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DG.O Price" sheetId="1" r:id="rId4"/>
    <sheet state="visible" name=".SPX" sheetId="2" r:id="rId5"/>
    <sheet state="visible" name="Returns" sheetId="3" r:id="rId6"/>
  </sheets>
  <definedNames/>
  <calcPr/>
</workbook>
</file>

<file path=xl/sharedStrings.xml><?xml version="1.0" encoding="utf-8"?>
<sst xmlns="http://schemas.openxmlformats.org/spreadsheetml/2006/main" count="639" uniqueCount="56">
  <si>
    <t>Solaredge Technologies Inc | Price History | Thomson Reuters Eikon                                          18:20, 16-May-2018</t>
  </si>
  <si>
    <t>SEDG.O</t>
  </si>
  <si>
    <t>Interval: Weekly</t>
  </si>
  <si>
    <t>History Period: 2 Years</t>
  </si>
  <si>
    <t>VAP: Total</t>
  </si>
  <si>
    <t>Price</t>
  </si>
  <si>
    <t>Volume</t>
  </si>
  <si>
    <t>Count</t>
  </si>
  <si>
    <t>60 - 70</t>
  </si>
  <si>
    <t>50 - 60</t>
  </si>
  <si>
    <t>40 - 50</t>
  </si>
  <si>
    <t>30 - 40</t>
  </si>
  <si>
    <t>20 - 30</t>
  </si>
  <si>
    <t>10 - 20</t>
  </si>
  <si>
    <t>SEDG.O Price Statistics     Weekly     2 Years</t>
  </si>
  <si>
    <t xml:space="preserve">
    Up/Down (C-C)
          </t>
  </si>
  <si>
    <t>Price Change</t>
  </si>
  <si>
    <t>Close - Close</t>
  </si>
  <si>
    <t>Turnover</t>
  </si>
  <si>
    <t>High</t>
  </si>
  <si>
    <t>Max</t>
  </si>
  <si>
    <t>Advancing</t>
  </si>
  <si>
    <t>Up</t>
  </si>
  <si>
    <t>Low</t>
  </si>
  <si>
    <t>Min</t>
  </si>
  <si>
    <t>Declining</t>
  </si>
  <si>
    <t>Down</t>
  </si>
  <si>
    <t>Avg</t>
  </si>
  <si>
    <t/>
  </si>
  <si>
    <t>Total</t>
  </si>
  <si>
    <t>Unch</t>
  </si>
  <si>
    <t>Period</t>
  </si>
  <si>
    <t>2 Years</t>
  </si>
  <si>
    <t>SEDG.O Price History     Weekly     2 Years</t>
  </si>
  <si>
    <t>Exchange Date</t>
  </si>
  <si>
    <t>Close</t>
  </si>
  <si>
    <t>Net</t>
  </si>
  <si>
    <t>%Chg</t>
  </si>
  <si>
    <t>Open</t>
  </si>
  <si>
    <t>Turnover - USD</t>
  </si>
  <si>
    <t>Approx VWAP</t>
  </si>
  <si>
    <t>O-C</t>
  </si>
  <si>
    <t>H-L</t>
  </si>
  <si>
    <t>%CVol</t>
  </si>
  <si>
    <t>%CTurn</t>
  </si>
  <si>
    <t>S&amp;P 500 Index | Price History | Thomson Reuters Eikon                                          18:22, 16-May-2018</t>
  </si>
  <si>
    <t>.SPX</t>
  </si>
  <si>
    <t>.SPX Price Statistics     Weekly     2 Years</t>
  </si>
  <si>
    <t>.SPX Price History     Weekly     2 Years</t>
  </si>
  <si>
    <t>Hence Beta is 1,79</t>
  </si>
  <si>
    <t>Returns</t>
  </si>
  <si>
    <t>Plot the chart</t>
  </si>
  <si>
    <t>Independand variable - X - Market returns</t>
  </si>
  <si>
    <t>Dependant variable - Y - Company Returns</t>
  </si>
  <si>
    <t>Add trendline</t>
  </si>
  <si>
    <t>Add equation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</si>
</sst>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#,##0.00,,&quot;M&quot;"/>
    <numFmt numFmtId="165" formatCode="#,##0.0000,,&quot;M&quot;"/>
    <numFmt numFmtId="166" formatCode="#,##0.0000"/>
    <numFmt numFmtId="167" formatCode="dd\-mmm\-yyyy"/>
    <numFmt numFmtId="168" formatCode="\+#,##0.00%;\-#,##0.00%;#,##0.00%"/>
    <numFmt numFmtId="169" formatCode="\+#,##0.0000;\-#,##0.0000;#,##0.0000"/>
  </numFmts>
  <fonts count="10">
    <font>
      <sz val="8.0"/>
      <color rgb="FF000000"/>
      <name val="Tahoma"/>
      <scheme val="minor"/>
    </font>
    <font>
      <b/>
      <sz val="8.0"/>
      <color theme="1"/>
      <name val="Tahoma"/>
    </font>
    <font>
      <sz val="8.0"/>
      <color theme="1"/>
      <name val="Tahoma"/>
    </font>
    <font>
      <color theme="1"/>
      <name val="Tahoma"/>
      <scheme val="minor"/>
    </font>
    <font/>
    <font>
      <sz val="10.0"/>
      <color theme="1"/>
      <name val="Corbel"/>
    </font>
    <font>
      <b/>
      <sz val="10.0"/>
      <color theme="1"/>
      <name val="Corbel"/>
    </font>
    <font>
      <b/>
      <sz val="12.0"/>
      <color rgb="FFFF00FF"/>
      <name val="Tahoma"/>
      <scheme val="minor"/>
    </font>
    <font>
      <b/>
      <sz val="18.0"/>
      <color theme="0"/>
      <name val="Tahoma"/>
    </font>
    <font>
      <sz val="10.0"/>
      <color theme="1"/>
      <name val="Tahoma"/>
    </font>
  </fonts>
  <fills count="6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DAEEF3"/>
        <bgColor rgb="FFDAEEF3"/>
      </patternFill>
    </fill>
    <fill>
      <patternFill patternType="solid">
        <fgColor rgb="FF17365D"/>
        <bgColor rgb="FF17365D"/>
      </patternFill>
    </fill>
    <fill>
      <patternFill patternType="solid">
        <fgColor rgb="FFFFFF00"/>
        <bgColor rgb="FFFFFF00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2" numFmtId="164" xfId="0" applyFont="1" applyNumberFormat="1"/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right"/>
    </xf>
    <xf borderId="3" fillId="0" fontId="1" numFmtId="0" xfId="0" applyAlignment="1" applyBorder="1" applyFont="1">
      <alignment horizontal="right"/>
    </xf>
    <xf borderId="4" fillId="0" fontId="2" numFmtId="0" xfId="0" applyAlignment="1" applyBorder="1" applyFont="1">
      <alignment horizontal="center"/>
    </xf>
    <xf borderId="5" fillId="0" fontId="2" numFmtId="165" xfId="0" applyAlignment="1" applyBorder="1" applyFont="1" applyNumberFormat="1">
      <alignment horizontal="right"/>
    </xf>
    <xf borderId="6" fillId="0" fontId="2" numFmtId="1" xfId="0" applyAlignment="1" applyBorder="1" applyFont="1" applyNumberFormat="1">
      <alignment horizontal="right"/>
    </xf>
    <xf borderId="7" fillId="0" fontId="2" numFmtId="0" xfId="0" applyAlignment="1" applyBorder="1" applyFont="1">
      <alignment horizontal="center"/>
    </xf>
    <xf borderId="0" fillId="0" fontId="2" numFmtId="165" xfId="0" applyAlignment="1" applyFont="1" applyNumberFormat="1">
      <alignment horizontal="right"/>
    </xf>
    <xf borderId="8" fillId="0" fontId="2" numFmtId="1" xfId="0" applyAlignment="1" applyBorder="1" applyFont="1" applyNumberFormat="1">
      <alignment horizontal="right"/>
    </xf>
    <xf borderId="9" fillId="0" fontId="2" numFmtId="0" xfId="0" applyAlignment="1" applyBorder="1" applyFont="1">
      <alignment horizontal="center"/>
    </xf>
    <xf borderId="10" fillId="0" fontId="2" numFmtId="165" xfId="0" applyAlignment="1" applyBorder="1" applyFont="1" applyNumberFormat="1">
      <alignment horizontal="right"/>
    </xf>
    <xf borderId="11" fillId="0" fontId="2" numFmtId="1" xfId="0" applyAlignment="1" applyBorder="1" applyFont="1" applyNumberFormat="1">
      <alignment horizontal="right"/>
    </xf>
    <xf borderId="1" fillId="0" fontId="1" numFmtId="0" xfId="0" applyBorder="1" applyFont="1"/>
    <xf borderId="2" fillId="0" fontId="4" numFmtId="0" xfId="0" applyBorder="1" applyFont="1"/>
    <xf borderId="3" fillId="0" fontId="4" numFmtId="0" xfId="0" applyBorder="1" applyFont="1"/>
    <xf borderId="2" fillId="0" fontId="1" numFmtId="0" xfId="0" applyAlignment="1" applyBorder="1" applyFont="1">
      <alignment horizontal="center"/>
    </xf>
    <xf borderId="4" fillId="0" fontId="2" numFmtId="0" xfId="0" applyAlignment="1" applyBorder="1" applyFont="1">
      <alignment horizontal="right"/>
    </xf>
    <xf borderId="5" fillId="0" fontId="2" numFmtId="166" xfId="0" applyAlignment="1" applyBorder="1" applyFont="1" applyNumberFormat="1">
      <alignment horizontal="right"/>
    </xf>
    <xf borderId="6" fillId="0" fontId="2" numFmtId="167" xfId="0" applyAlignment="1" applyBorder="1" applyFont="1" applyNumberFormat="1">
      <alignment horizontal="right"/>
    </xf>
    <xf borderId="5" fillId="0" fontId="2" numFmtId="164" xfId="0" applyAlignment="1" applyBorder="1" applyFont="1" applyNumberFormat="1">
      <alignment horizontal="right"/>
    </xf>
    <xf borderId="5" fillId="0" fontId="2" numFmtId="167" xfId="0" applyAlignment="1" applyBorder="1" applyFont="1" applyNumberFormat="1">
      <alignment horizontal="right"/>
    </xf>
    <xf borderId="5" fillId="0" fontId="2" numFmtId="0" xfId="0" applyAlignment="1" applyBorder="1" applyFont="1">
      <alignment horizontal="right"/>
    </xf>
    <xf borderId="6" fillId="0" fontId="2" numFmtId="164" xfId="0" applyAlignment="1" applyBorder="1" applyFont="1" applyNumberFormat="1">
      <alignment horizontal="right"/>
    </xf>
    <xf borderId="6" fillId="0" fontId="2" numFmtId="3" xfId="0" applyAlignment="1" applyBorder="1" applyFont="1" applyNumberFormat="1">
      <alignment horizontal="right"/>
    </xf>
    <xf borderId="5" fillId="0" fontId="2" numFmtId="168" xfId="0" applyAlignment="1" applyBorder="1" applyFont="1" applyNumberFormat="1">
      <alignment horizontal="right"/>
    </xf>
    <xf borderId="7" fillId="0" fontId="2" numFmtId="0" xfId="0" applyAlignment="1" applyBorder="1" applyFont="1">
      <alignment horizontal="right"/>
    </xf>
    <xf borderId="0" fillId="0" fontId="2" numFmtId="166" xfId="0" applyAlignment="1" applyFont="1" applyNumberFormat="1">
      <alignment horizontal="right"/>
    </xf>
    <xf borderId="8" fillId="0" fontId="2" numFmtId="167" xfId="0" applyAlignment="1" applyBorder="1" applyFont="1" applyNumberFormat="1">
      <alignment horizontal="right"/>
    </xf>
    <xf borderId="0" fillId="0" fontId="2" numFmtId="164" xfId="0" applyAlignment="1" applyFont="1" applyNumberFormat="1">
      <alignment horizontal="right"/>
    </xf>
    <xf borderId="0" fillId="0" fontId="2" numFmtId="167" xfId="0" applyAlignment="1" applyFont="1" applyNumberFormat="1">
      <alignment horizontal="right"/>
    </xf>
    <xf borderId="0" fillId="0" fontId="2" numFmtId="0" xfId="0" applyAlignment="1" applyFont="1">
      <alignment horizontal="right"/>
    </xf>
    <xf borderId="8" fillId="0" fontId="2" numFmtId="164" xfId="0" applyAlignment="1" applyBorder="1" applyFont="1" applyNumberFormat="1">
      <alignment horizontal="right"/>
    </xf>
    <xf borderId="8" fillId="0" fontId="2" numFmtId="3" xfId="0" applyAlignment="1" applyBorder="1" applyFont="1" applyNumberFormat="1">
      <alignment horizontal="right"/>
    </xf>
    <xf borderId="0" fillId="0" fontId="2" numFmtId="168" xfId="0" applyAlignment="1" applyFont="1" applyNumberFormat="1">
      <alignment horizontal="right"/>
    </xf>
    <xf borderId="9" fillId="0" fontId="2" numFmtId="0" xfId="0" applyAlignment="1" applyBorder="1" applyFont="1">
      <alignment horizontal="right"/>
    </xf>
    <xf borderId="10" fillId="0" fontId="2" numFmtId="166" xfId="0" applyAlignment="1" applyBorder="1" applyFont="1" applyNumberFormat="1">
      <alignment horizontal="right"/>
    </xf>
    <xf borderId="11" fillId="0" fontId="2" numFmtId="0" xfId="0" applyAlignment="1" applyBorder="1" applyFont="1">
      <alignment horizontal="right"/>
    </xf>
    <xf borderId="10" fillId="0" fontId="2" numFmtId="164" xfId="0" applyAlignment="1" applyBorder="1" applyFont="1" applyNumberFormat="1">
      <alignment horizontal="right"/>
    </xf>
    <xf borderId="10" fillId="0" fontId="2" numFmtId="0" xfId="0" applyAlignment="1" applyBorder="1" applyFont="1">
      <alignment horizontal="right"/>
    </xf>
    <xf borderId="11" fillId="0" fontId="2" numFmtId="164" xfId="0" applyAlignment="1" applyBorder="1" applyFont="1" applyNumberFormat="1">
      <alignment horizontal="right"/>
    </xf>
    <xf borderId="11" fillId="0" fontId="2" numFmtId="3" xfId="0" applyAlignment="1" applyBorder="1" applyFont="1" applyNumberFormat="1">
      <alignment horizontal="right"/>
    </xf>
    <xf borderId="10" fillId="0" fontId="2" numFmtId="168" xfId="0" applyAlignment="1" applyBorder="1" applyFont="1" applyNumberFormat="1">
      <alignment horizontal="right"/>
    </xf>
    <xf borderId="1" fillId="0" fontId="1" numFmtId="0" xfId="0" applyAlignment="1" applyBorder="1" applyFont="1">
      <alignment horizontal="right"/>
    </xf>
    <xf borderId="4" fillId="0" fontId="2" numFmtId="167" xfId="0" applyAlignment="1" applyBorder="1" applyFont="1" applyNumberFormat="1">
      <alignment horizontal="right"/>
    </xf>
    <xf borderId="5" fillId="0" fontId="2" numFmtId="169" xfId="0" applyAlignment="1" applyBorder="1" applyFont="1" applyNumberFormat="1">
      <alignment horizontal="right"/>
    </xf>
    <xf borderId="5" fillId="0" fontId="2" numFmtId="3" xfId="0" applyAlignment="1" applyBorder="1" applyFont="1" applyNumberFormat="1">
      <alignment horizontal="right"/>
    </xf>
    <xf borderId="6" fillId="0" fontId="2" numFmtId="168" xfId="0" applyAlignment="1" applyBorder="1" applyFont="1" applyNumberFormat="1">
      <alignment horizontal="right"/>
    </xf>
    <xf borderId="7" fillId="0" fontId="2" numFmtId="167" xfId="0" applyAlignment="1" applyBorder="1" applyFont="1" applyNumberFormat="1">
      <alignment horizontal="right"/>
    </xf>
    <xf borderId="0" fillId="0" fontId="2" numFmtId="169" xfId="0" applyAlignment="1" applyFont="1" applyNumberFormat="1">
      <alignment horizontal="right"/>
    </xf>
    <xf borderId="0" fillId="0" fontId="2" numFmtId="3" xfId="0" applyAlignment="1" applyFont="1" applyNumberFormat="1">
      <alignment horizontal="right"/>
    </xf>
    <xf borderId="8" fillId="0" fontId="2" numFmtId="168" xfId="0" applyAlignment="1" applyBorder="1" applyFont="1" applyNumberFormat="1">
      <alignment horizontal="right"/>
    </xf>
    <xf borderId="9" fillId="0" fontId="2" numFmtId="167" xfId="0" applyAlignment="1" applyBorder="1" applyFont="1" applyNumberFormat="1">
      <alignment horizontal="right"/>
    </xf>
    <xf borderId="10" fillId="0" fontId="2" numFmtId="0" xfId="0" applyBorder="1" applyFont="1"/>
    <xf borderId="10" fillId="0" fontId="2" numFmtId="3" xfId="0" applyAlignment="1" applyBorder="1" applyFont="1" applyNumberFormat="1">
      <alignment horizontal="right"/>
    </xf>
    <xf borderId="11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8" fillId="0" fontId="2" numFmtId="0" xfId="0" applyBorder="1" applyFont="1"/>
    <xf borderId="0" fillId="0" fontId="5" numFmtId="0" xfId="0" applyFont="1"/>
    <xf borderId="12" fillId="0" fontId="6" numFmtId="0" xfId="0" applyAlignment="1" applyBorder="1" applyFont="1">
      <alignment horizontal="right"/>
    </xf>
    <xf borderId="12" fillId="0" fontId="6" numFmtId="0" xfId="0" applyAlignment="1" applyBorder="1" applyFont="1">
      <alignment horizontal="center"/>
    </xf>
    <xf borderId="0" fillId="2" fontId="7" numFmtId="0" xfId="0" applyAlignment="1" applyFill="1" applyFont="1">
      <alignment readingOrder="0"/>
    </xf>
    <xf borderId="1" fillId="0" fontId="6" numFmtId="0" xfId="0" applyAlignment="1" applyBorder="1" applyFont="1">
      <alignment horizontal="right"/>
    </xf>
    <xf borderId="5" fillId="0" fontId="6" numFmtId="0" xfId="0" applyAlignment="1" applyBorder="1" applyFont="1">
      <alignment horizontal="center"/>
    </xf>
    <xf borderId="0" fillId="0" fontId="6" numFmtId="0" xfId="0" applyAlignment="1" applyFont="1">
      <alignment horizontal="center"/>
    </xf>
    <xf borderId="12" fillId="0" fontId="5" numFmtId="167" xfId="0" applyAlignment="1" applyBorder="1" applyFont="1" applyNumberFormat="1">
      <alignment horizontal="right"/>
    </xf>
    <xf borderId="12" fillId="3" fontId="5" numFmtId="166" xfId="0" applyAlignment="1" applyBorder="1" applyFill="1" applyFont="1" applyNumberFormat="1">
      <alignment horizontal="right"/>
    </xf>
    <xf borderId="12" fillId="3" fontId="5" numFmtId="10" xfId="0" applyBorder="1" applyFont="1" applyNumberFormat="1"/>
    <xf borderId="13" fillId="4" fontId="8" numFmtId="0" xfId="0" applyBorder="1" applyFill="1" applyFont="1"/>
    <xf borderId="13" fillId="5" fontId="2" numFmtId="0" xfId="0" applyBorder="1" applyFill="1" applyFont="1"/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r>
              <a:rPr b="0">
                <a:solidFill>
                  <a:srgbClr val="FFFFFF"/>
                </a:solidFill>
                <a:latin typeface="+mn-lt"/>
              </a:rPr>
              <a:t>Regression analysis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0FFFF"/>
              </a:solidFill>
              <a:ln cmpd="sng">
                <a:solidFill>
                  <a:srgbClr val="00FFFF"/>
                </a:solidFill>
              </a:ln>
            </c:spPr>
          </c:marker>
          <c:trendline>
            <c:name/>
            <c:spPr>
              <a:ln w="38100">
                <a:solidFill>
                  <a:srgbClr val="FF00FF"/>
                </a:solidFill>
              </a:ln>
            </c:spPr>
            <c:trendlineType val="linear"/>
            <c:dispRSqr val="1"/>
            <c:dispEq val="1"/>
          </c:trendline>
          <c:xVal>
            <c:numRef>
              <c:f>Returns!$E$3:$E$106</c:f>
            </c:numRef>
          </c:xVal>
          <c:yVal>
            <c:numRef>
              <c:f>Returns!$D$3:$D$106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204406"/>
        <c:axId val="1625240695"/>
      </c:scatterChart>
      <c:valAx>
        <c:axId val="1605204406"/>
        <c:scaling>
          <c:orientation val="minMax"/>
        </c:scaling>
        <c:delete val="0"/>
        <c:axPos val="b"/>
        <c:majorGridlines>
          <c:spPr>
            <a:ln>
              <a:solidFill>
                <a:srgbClr val="9900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chemeClr val="lt1"/>
                    </a:solidFill>
                    <a:latin typeface="+mn-lt"/>
                  </a:defRPr>
                </a:pPr>
                <a:r>
                  <a:rPr b="0">
                    <a:solidFill>
                      <a:schemeClr val="lt1"/>
                    </a:solidFill>
                    <a:latin typeface="+mn-lt"/>
                  </a:rPr>
                  <a:t>Market returns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625240695"/>
      </c:valAx>
      <c:valAx>
        <c:axId val="1625240695"/>
        <c:scaling>
          <c:orientation val="minMax"/>
        </c:scaling>
        <c:delete val="0"/>
        <c:axPos val="l"/>
        <c:majorGridlines>
          <c:spPr>
            <a:ln>
              <a:solidFill>
                <a:srgbClr val="9900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Company returns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6052044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2.png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0</xdr:row>
      <xdr:rowOff>180975</xdr:rowOff>
    </xdr:from>
    <xdr:ext cx="10629900" cy="655320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38100</xdr:colOff>
      <xdr:row>1</xdr:row>
      <xdr:rowOff>85725</xdr:rowOff>
    </xdr:from>
    <xdr:ext cx="6181725" cy="19240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28575</xdr:colOff>
      <xdr:row>27</xdr:row>
      <xdr:rowOff>9525</xdr:rowOff>
    </xdr:from>
    <xdr:ext cx="3609975" cy="425767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6.83" defaultRowHeight="15.0"/>
  <cols>
    <col customWidth="1" min="1" max="8" width="14.33"/>
    <col customWidth="1" min="9" max="9" width="15.83"/>
    <col customWidth="1" min="10" max="16" width="14.33"/>
    <col customWidth="1" min="17" max="26" width="8.83"/>
  </cols>
  <sheetData>
    <row r="1" ht="9.75" customHeight="1">
      <c r="A1" s="1" t="s">
        <v>0</v>
      </c>
    </row>
    <row r="2" ht="9.75" customHeight="1"/>
    <row r="3" ht="9.75" customHeight="1">
      <c r="A3" s="2" t="s">
        <v>1</v>
      </c>
    </row>
    <row r="4" ht="9.75" customHeight="1">
      <c r="A4" s="3" t="s">
        <v>2</v>
      </c>
    </row>
    <row r="5" ht="9.75" customHeight="1">
      <c r="A5" s="3" t="s">
        <v>3</v>
      </c>
    </row>
    <row r="6" ht="9.75" customHeight="1"/>
    <row r="7" ht="9.75" customHeight="1">
      <c r="A7" s="1" t="s">
        <v>4</v>
      </c>
      <c r="B7" s="4">
        <v>4.2016957E8</v>
      </c>
    </row>
    <row r="8" ht="9.75" customHeight="1">
      <c r="A8" s="5" t="s">
        <v>5</v>
      </c>
      <c r="B8" s="6" t="s">
        <v>6</v>
      </c>
      <c r="C8" s="7" t="s">
        <v>7</v>
      </c>
    </row>
    <row r="9" ht="9.75" customHeight="1">
      <c r="A9" s="8" t="s">
        <v>8</v>
      </c>
      <c r="B9" s="9">
        <v>1.2475301E7</v>
      </c>
      <c r="C9" s="10">
        <v>2.0</v>
      </c>
    </row>
    <row r="10" ht="9.75" customHeight="1">
      <c r="A10" s="11" t="s">
        <v>9</v>
      </c>
      <c r="B10" s="12">
        <v>3.7265729E7</v>
      </c>
      <c r="C10" s="13">
        <v>11.0</v>
      </c>
    </row>
    <row r="11" ht="9.75" customHeight="1">
      <c r="A11" s="11" t="s">
        <v>10</v>
      </c>
      <c r="B11" s="12">
        <v>8483617.0</v>
      </c>
      <c r="C11" s="13">
        <v>1.0</v>
      </c>
    </row>
    <row r="12" ht="9.75" customHeight="1">
      <c r="A12" s="11" t="s">
        <v>11</v>
      </c>
      <c r="B12" s="12">
        <v>5.9974002E7</v>
      </c>
      <c r="C12" s="13">
        <v>17.0</v>
      </c>
    </row>
    <row r="13" ht="9.75" customHeight="1">
      <c r="A13" s="11" t="s">
        <v>12</v>
      </c>
      <c r="B13" s="12">
        <v>9.5561315E7</v>
      </c>
      <c r="C13" s="13">
        <v>21.0</v>
      </c>
    </row>
    <row r="14" ht="9.75" customHeight="1">
      <c r="A14" s="14" t="s">
        <v>13</v>
      </c>
      <c r="B14" s="15">
        <v>2.06409606E8</v>
      </c>
      <c r="C14" s="16">
        <v>53.0</v>
      </c>
    </row>
    <row r="15" ht="9.75" customHeight="1"/>
    <row r="16" ht="9.75" customHeight="1">
      <c r="A16" s="1" t="s">
        <v>14</v>
      </c>
    </row>
    <row r="17" ht="9.75" customHeight="1">
      <c r="A17" s="17" t="s">
        <v>5</v>
      </c>
      <c r="B17" s="18"/>
      <c r="C17" s="19"/>
      <c r="D17" s="17" t="s">
        <v>6</v>
      </c>
      <c r="E17" s="18"/>
      <c r="F17" s="18"/>
      <c r="G17" s="18"/>
      <c r="H17" s="19"/>
      <c r="I17" s="17" t="s">
        <v>15</v>
      </c>
      <c r="J17" s="19"/>
      <c r="K17" s="17" t="s">
        <v>16</v>
      </c>
      <c r="L17" s="20" t="s">
        <v>17</v>
      </c>
      <c r="M17" s="19"/>
      <c r="N17" s="17" t="s">
        <v>18</v>
      </c>
      <c r="O17" s="18"/>
      <c r="P17" s="19"/>
    </row>
    <row r="18" ht="9.75" customHeight="1">
      <c r="A18" s="21" t="s">
        <v>19</v>
      </c>
      <c r="B18" s="22">
        <v>70.7385</v>
      </c>
      <c r="C18" s="23">
        <v>43238.0</v>
      </c>
      <c r="D18" s="21" t="s">
        <v>20</v>
      </c>
      <c r="E18" s="24">
        <v>1.1165589E7</v>
      </c>
      <c r="F18" s="25">
        <v>42594.0</v>
      </c>
      <c r="G18" s="26" t="s">
        <v>21</v>
      </c>
      <c r="H18" s="27">
        <v>2.41679352E8</v>
      </c>
      <c r="I18" s="21" t="s">
        <v>22</v>
      </c>
      <c r="J18" s="28">
        <v>55.0</v>
      </c>
      <c r="K18" s="21" t="s">
        <v>22</v>
      </c>
      <c r="L18" s="29">
        <v>0.4285714</v>
      </c>
      <c r="M18" s="23">
        <v>43147.0</v>
      </c>
      <c r="N18" s="21" t="s">
        <v>20</v>
      </c>
      <c r="O18" s="24">
        <v>5.350955550856E8</v>
      </c>
      <c r="P18" s="23">
        <v>43231.0</v>
      </c>
    </row>
    <row r="19" ht="9.75" customHeight="1">
      <c r="A19" s="30" t="s">
        <v>23</v>
      </c>
      <c r="B19" s="31">
        <v>11.35</v>
      </c>
      <c r="C19" s="32">
        <v>42685.0</v>
      </c>
      <c r="D19" s="30" t="s">
        <v>24</v>
      </c>
      <c r="E19" s="33">
        <v>1129342.0</v>
      </c>
      <c r="F19" s="34">
        <v>43098.0</v>
      </c>
      <c r="G19" s="35" t="s">
        <v>25</v>
      </c>
      <c r="H19" s="36">
        <v>1.66932015E8</v>
      </c>
      <c r="I19" s="30" t="s">
        <v>26</v>
      </c>
      <c r="J19" s="37">
        <v>46.0</v>
      </c>
      <c r="K19" s="30" t="s">
        <v>26</v>
      </c>
      <c r="L19" s="38">
        <v>-0.1356635</v>
      </c>
      <c r="M19" s="32">
        <v>42629.0</v>
      </c>
      <c r="N19" s="30" t="s">
        <v>24</v>
      </c>
      <c r="O19" s="33">
        <v>1.97627509493E7</v>
      </c>
      <c r="P19" s="32">
        <v>42804.0</v>
      </c>
    </row>
    <row r="20" ht="9.75" customHeight="1">
      <c r="A20" s="39" t="s">
        <v>27</v>
      </c>
      <c r="B20" s="40">
        <v>25.94147619047621</v>
      </c>
      <c r="C20" s="41" t="s">
        <v>28</v>
      </c>
      <c r="D20" s="39" t="s">
        <v>27</v>
      </c>
      <c r="E20" s="42">
        <v>4006251.923076923</v>
      </c>
      <c r="F20" s="43" t="s">
        <v>28</v>
      </c>
      <c r="G20" s="43" t="s">
        <v>29</v>
      </c>
      <c r="H20" s="44">
        <v>4.2016957E8</v>
      </c>
      <c r="I20" s="39" t="s">
        <v>30</v>
      </c>
      <c r="J20" s="45">
        <v>3.0</v>
      </c>
      <c r="K20" s="39" t="s">
        <v>31</v>
      </c>
      <c r="L20" s="46">
        <v>2.529108706852138</v>
      </c>
      <c r="M20" s="41" t="s">
        <v>32</v>
      </c>
      <c r="N20" s="39" t="s">
        <v>27</v>
      </c>
      <c r="O20" s="42">
        <v>1.018481997122856E8</v>
      </c>
      <c r="P20" s="41" t="s">
        <v>28</v>
      </c>
    </row>
    <row r="21" ht="9.75" customHeight="1"/>
    <row r="22" ht="9.75" customHeight="1">
      <c r="A22" s="1" t="s">
        <v>33</v>
      </c>
    </row>
    <row r="23" ht="9.75" customHeight="1">
      <c r="A23" s="47" t="s">
        <v>34</v>
      </c>
      <c r="B23" s="6" t="s">
        <v>35</v>
      </c>
      <c r="C23" s="6" t="s">
        <v>36</v>
      </c>
      <c r="D23" s="6" t="s">
        <v>37</v>
      </c>
      <c r="E23" s="6" t="s">
        <v>38</v>
      </c>
      <c r="F23" s="6" t="s">
        <v>23</v>
      </c>
      <c r="G23" s="6" t="s">
        <v>19</v>
      </c>
      <c r="H23" s="6" t="s">
        <v>6</v>
      </c>
      <c r="I23" s="6" t="s">
        <v>39</v>
      </c>
      <c r="J23" s="6" t="s">
        <v>40</v>
      </c>
      <c r="K23" s="6" t="s">
        <v>41</v>
      </c>
      <c r="L23" s="6" t="s">
        <v>42</v>
      </c>
      <c r="M23" s="6" t="s">
        <v>43</v>
      </c>
      <c r="N23" s="7" t="s">
        <v>44</v>
      </c>
    </row>
    <row r="24" ht="9.75" customHeight="1">
      <c r="A24" s="48">
        <v>43238.0</v>
      </c>
      <c r="B24" s="22">
        <v>68.5</v>
      </c>
      <c r="C24" s="49">
        <v>4.2</v>
      </c>
      <c r="D24" s="29">
        <v>0.0653188</v>
      </c>
      <c r="E24" s="22">
        <v>64.7</v>
      </c>
      <c r="F24" s="22">
        <v>64.7</v>
      </c>
      <c r="G24" s="22">
        <v>70.7385</v>
      </c>
      <c r="H24" s="50">
        <v>3519370.0</v>
      </c>
      <c r="I24" s="22">
        <v>2.292114309959E8</v>
      </c>
      <c r="J24" s="22">
        <v>67.162</v>
      </c>
      <c r="K24" s="22">
        <v>3.8</v>
      </c>
      <c r="L24" s="22">
        <v>6.0385</v>
      </c>
      <c r="M24" s="29">
        <v>-0.6070347</v>
      </c>
      <c r="N24" s="51">
        <v>-0.5716439</v>
      </c>
    </row>
    <row r="25" ht="9.75" customHeight="1">
      <c r="A25" s="52">
        <v>43231.0</v>
      </c>
      <c r="B25" s="31">
        <v>64.3</v>
      </c>
      <c r="C25" s="53">
        <v>9.7</v>
      </c>
      <c r="D25" s="38">
        <v>0.1776557</v>
      </c>
      <c r="E25" s="31">
        <v>55.6</v>
      </c>
      <c r="F25" s="31">
        <v>54.15</v>
      </c>
      <c r="G25" s="31">
        <v>65.45</v>
      </c>
      <c r="H25" s="54">
        <v>8955931.0</v>
      </c>
      <c r="I25" s="31">
        <v>5.350955550856E8</v>
      </c>
      <c r="J25" s="31">
        <v>64.3024</v>
      </c>
      <c r="K25" s="31">
        <v>8.7</v>
      </c>
      <c r="L25" s="31">
        <v>11.3</v>
      </c>
      <c r="M25" s="38">
        <v>2.3932374</v>
      </c>
      <c r="N25" s="55">
        <v>2.8350994</v>
      </c>
    </row>
    <row r="26" ht="9.75" customHeight="1">
      <c r="A26" s="52">
        <v>43224.0</v>
      </c>
      <c r="B26" s="31">
        <v>54.6</v>
      </c>
      <c r="C26" s="53">
        <v>1.5</v>
      </c>
      <c r="D26" s="38">
        <v>0.0282486</v>
      </c>
      <c r="E26" s="31">
        <v>53.0</v>
      </c>
      <c r="F26" s="31">
        <v>50.5905</v>
      </c>
      <c r="G26" s="31">
        <v>54.75</v>
      </c>
      <c r="H26" s="54">
        <v>2639347.0</v>
      </c>
      <c r="I26" s="31">
        <v>1.395258646208E8</v>
      </c>
      <c r="J26" s="31">
        <v>54.0252</v>
      </c>
      <c r="K26" s="31">
        <v>1.6</v>
      </c>
      <c r="L26" s="31">
        <v>4.1595</v>
      </c>
      <c r="M26" s="38">
        <v>-0.0619967</v>
      </c>
      <c r="N26" s="55">
        <v>-0.0636598</v>
      </c>
    </row>
    <row r="27" ht="9.75" customHeight="1">
      <c r="A27" s="52">
        <v>43217.0</v>
      </c>
      <c r="B27" s="31">
        <v>53.1</v>
      </c>
      <c r="C27" s="53">
        <v>-2.1</v>
      </c>
      <c r="D27" s="38">
        <v>-0.0380435</v>
      </c>
      <c r="E27" s="31">
        <v>55.4</v>
      </c>
      <c r="F27" s="31">
        <v>50.9</v>
      </c>
      <c r="G27" s="31">
        <v>55.7</v>
      </c>
      <c r="H27" s="54">
        <v>2813793.0</v>
      </c>
      <c r="I27" s="31">
        <v>1.49011934438E8</v>
      </c>
      <c r="J27" s="31">
        <v>53.3562</v>
      </c>
      <c r="K27" s="31">
        <v>-2.3</v>
      </c>
      <c r="L27" s="31">
        <v>4.8</v>
      </c>
      <c r="M27" s="38">
        <v>-0.1608916</v>
      </c>
      <c r="N27" s="55">
        <v>-0.182361</v>
      </c>
    </row>
    <row r="28" ht="9.75" customHeight="1">
      <c r="A28" s="52">
        <v>43210.0</v>
      </c>
      <c r="B28" s="31">
        <v>55.2</v>
      </c>
      <c r="C28" s="53">
        <v>1.05</v>
      </c>
      <c r="D28" s="38">
        <v>0.0193906</v>
      </c>
      <c r="E28" s="31">
        <v>54.0</v>
      </c>
      <c r="F28" s="31">
        <v>51.7</v>
      </c>
      <c r="G28" s="31">
        <v>56.55</v>
      </c>
      <c r="H28" s="54">
        <v>3353313.0</v>
      </c>
      <c r="I28" s="31">
        <v>1.822465991653E8</v>
      </c>
      <c r="J28" s="31">
        <v>55.0269</v>
      </c>
      <c r="K28" s="31">
        <v>1.2</v>
      </c>
      <c r="L28" s="31">
        <v>4.85</v>
      </c>
      <c r="M28" s="38">
        <v>-0.0647611</v>
      </c>
      <c r="N28" s="55">
        <v>-0.0914414</v>
      </c>
    </row>
    <row r="29" ht="9.75" customHeight="1">
      <c r="A29" s="52">
        <v>43203.0</v>
      </c>
      <c r="B29" s="31">
        <v>54.15</v>
      </c>
      <c r="C29" s="53">
        <v>-0.075</v>
      </c>
      <c r="D29" s="38">
        <v>-0.0013831</v>
      </c>
      <c r="E29" s="31">
        <v>55.4</v>
      </c>
      <c r="F29" s="31">
        <v>53.46</v>
      </c>
      <c r="G29" s="31">
        <v>59.2</v>
      </c>
      <c r="H29" s="54">
        <v>3585515.0</v>
      </c>
      <c r="I29" s="31">
        <v>2.00588711175E8</v>
      </c>
      <c r="J29" s="31">
        <v>54.1662</v>
      </c>
      <c r="K29" s="31">
        <v>-1.25</v>
      </c>
      <c r="L29" s="31">
        <v>5.74</v>
      </c>
      <c r="M29" s="38">
        <v>9.93E-4</v>
      </c>
      <c r="N29" s="55">
        <v>0.0209186</v>
      </c>
    </row>
    <row r="30" ht="9.75" customHeight="1">
      <c r="A30" s="52">
        <v>43196.0</v>
      </c>
      <c r="B30" s="31">
        <v>54.225</v>
      </c>
      <c r="C30" s="53">
        <v>1.625</v>
      </c>
      <c r="D30" s="38">
        <v>0.0308935</v>
      </c>
      <c r="E30" s="31">
        <v>52.35</v>
      </c>
      <c r="F30" s="31">
        <v>52.135</v>
      </c>
      <c r="G30" s="31">
        <v>57.4</v>
      </c>
      <c r="H30" s="54">
        <v>3581958.0</v>
      </c>
      <c r="I30" s="31">
        <v>1.964786488116E8</v>
      </c>
      <c r="J30" s="31">
        <v>54.6902</v>
      </c>
      <c r="K30" s="31">
        <v>1.875</v>
      </c>
      <c r="L30" s="31">
        <v>5.265</v>
      </c>
      <c r="M30" s="38">
        <v>0.0271513</v>
      </c>
      <c r="N30" s="55">
        <v>0.0381521</v>
      </c>
    </row>
    <row r="31" ht="9.75" customHeight="1">
      <c r="A31" s="52">
        <v>43189.0</v>
      </c>
      <c r="B31" s="31">
        <v>52.6</v>
      </c>
      <c r="C31" s="53">
        <v>-1.4</v>
      </c>
      <c r="D31" s="38">
        <v>-0.0259259</v>
      </c>
      <c r="E31" s="31">
        <v>55.35</v>
      </c>
      <c r="F31" s="31">
        <v>50.5</v>
      </c>
      <c r="G31" s="31">
        <v>58.2</v>
      </c>
      <c r="H31" s="54">
        <v>3487274.0</v>
      </c>
      <c r="I31" s="31">
        <v>1.892580582495E8</v>
      </c>
      <c r="J31" s="31">
        <v>52.4169</v>
      </c>
      <c r="K31" s="31">
        <v>-2.75</v>
      </c>
      <c r="L31" s="31">
        <v>7.7</v>
      </c>
      <c r="M31" s="38">
        <v>0.2006436</v>
      </c>
      <c r="N31" s="55">
        <v>0.1756085</v>
      </c>
    </row>
    <row r="32" ht="9.75" customHeight="1">
      <c r="A32" s="52">
        <v>43182.0</v>
      </c>
      <c r="B32" s="31">
        <v>54.0</v>
      </c>
      <c r="C32" s="53">
        <v>-0.45</v>
      </c>
      <c r="D32" s="38">
        <v>-0.0082645</v>
      </c>
      <c r="E32" s="31">
        <v>54.5</v>
      </c>
      <c r="F32" s="31">
        <v>53.8</v>
      </c>
      <c r="G32" s="31">
        <v>57.6</v>
      </c>
      <c r="H32" s="54">
        <v>2904504.0</v>
      </c>
      <c r="I32" s="31">
        <v>1.609873193656E8</v>
      </c>
      <c r="J32" s="31">
        <v>54.7749</v>
      </c>
      <c r="K32" s="31">
        <v>-0.5</v>
      </c>
      <c r="L32" s="31">
        <v>3.8</v>
      </c>
      <c r="M32" s="38">
        <v>-0.1711905</v>
      </c>
      <c r="N32" s="55">
        <v>-0.1550113</v>
      </c>
    </row>
    <row r="33" ht="9.75" customHeight="1">
      <c r="A33" s="52">
        <v>43175.0</v>
      </c>
      <c r="B33" s="31">
        <v>54.45</v>
      </c>
      <c r="C33" s="53">
        <v>2.0</v>
      </c>
      <c r="D33" s="38">
        <v>0.0381316</v>
      </c>
      <c r="E33" s="31">
        <v>52.6</v>
      </c>
      <c r="F33" s="31">
        <v>52.205</v>
      </c>
      <c r="G33" s="31">
        <v>55.75</v>
      </c>
      <c r="H33" s="54">
        <v>3504429.0</v>
      </c>
      <c r="I33" s="31">
        <v>1.905200766592E8</v>
      </c>
      <c r="J33" s="31">
        <v>54.8812</v>
      </c>
      <c r="K33" s="31">
        <v>1.85</v>
      </c>
      <c r="L33" s="31">
        <v>3.545</v>
      </c>
      <c r="M33" s="38">
        <v>0.3829731</v>
      </c>
      <c r="N33" s="55">
        <v>0.4524722</v>
      </c>
    </row>
    <row r="34" ht="9.75" customHeight="1">
      <c r="A34" s="52">
        <v>43168.0</v>
      </c>
      <c r="B34" s="31">
        <v>52.45</v>
      </c>
      <c r="C34" s="53">
        <v>1.55</v>
      </c>
      <c r="D34" s="38">
        <v>0.0304519</v>
      </c>
      <c r="E34" s="31">
        <v>51.1</v>
      </c>
      <c r="F34" s="31">
        <v>50.55</v>
      </c>
      <c r="G34" s="31">
        <v>52.8</v>
      </c>
      <c r="H34" s="54">
        <v>2533982.0</v>
      </c>
      <c r="I34" s="31">
        <v>1.3116952048E8</v>
      </c>
      <c r="J34" s="31">
        <v>52.2847</v>
      </c>
      <c r="K34" s="31">
        <v>1.35</v>
      </c>
      <c r="L34" s="31">
        <v>2.25</v>
      </c>
      <c r="M34" s="38">
        <v>-0.3620349</v>
      </c>
      <c r="N34" s="55">
        <v>-0.3393734</v>
      </c>
    </row>
    <row r="35" ht="9.75" customHeight="1">
      <c r="A35" s="52">
        <v>43161.0</v>
      </c>
      <c r="B35" s="31">
        <v>50.9</v>
      </c>
      <c r="C35" s="53">
        <v>0.9</v>
      </c>
      <c r="D35" s="38">
        <v>0.018</v>
      </c>
      <c r="E35" s="31">
        <v>50.15</v>
      </c>
      <c r="F35" s="31">
        <v>47.2</v>
      </c>
      <c r="G35" s="31">
        <v>51.2</v>
      </c>
      <c r="H35" s="54">
        <v>3971976.0</v>
      </c>
      <c r="I35" s="31">
        <v>1.985531940359E8</v>
      </c>
      <c r="J35" s="31">
        <v>50.2969</v>
      </c>
      <c r="K35" s="31">
        <v>0.75</v>
      </c>
      <c r="L35" s="31">
        <v>4.0</v>
      </c>
      <c r="M35" s="38">
        <v>-0.1876748</v>
      </c>
      <c r="N35" s="55">
        <v>-0.1523841</v>
      </c>
    </row>
    <row r="36" ht="9.75" customHeight="1">
      <c r="A36" s="52">
        <v>43154.0</v>
      </c>
      <c r="B36" s="31">
        <v>50.0</v>
      </c>
      <c r="C36" s="53">
        <v>4.0</v>
      </c>
      <c r="D36" s="38">
        <v>0.0869565</v>
      </c>
      <c r="E36" s="31">
        <v>45.5</v>
      </c>
      <c r="F36" s="31">
        <v>45.1</v>
      </c>
      <c r="G36" s="31">
        <v>50.0</v>
      </c>
      <c r="H36" s="54">
        <v>4889638.0</v>
      </c>
      <c r="I36" s="31">
        <v>2.34249009694E8</v>
      </c>
      <c r="J36" s="31">
        <v>49.3999</v>
      </c>
      <c r="K36" s="31">
        <v>4.5</v>
      </c>
      <c r="L36" s="31">
        <v>4.9</v>
      </c>
      <c r="M36" s="38">
        <v>-0.4236376</v>
      </c>
      <c r="N36" s="55">
        <v>-0.3382023</v>
      </c>
    </row>
    <row r="37" ht="9.75" customHeight="1">
      <c r="A37" s="52">
        <v>43147.0</v>
      </c>
      <c r="B37" s="31">
        <v>46.0</v>
      </c>
      <c r="C37" s="53">
        <v>13.8</v>
      </c>
      <c r="D37" s="38">
        <v>0.4285714</v>
      </c>
      <c r="E37" s="31">
        <v>32.5</v>
      </c>
      <c r="F37" s="31">
        <v>32.5</v>
      </c>
      <c r="G37" s="31">
        <v>47.145</v>
      </c>
      <c r="H37" s="54">
        <v>8483617.0</v>
      </c>
      <c r="I37" s="31">
        <v>3.539586401651E8</v>
      </c>
      <c r="J37" s="31">
        <v>46.2643</v>
      </c>
      <c r="K37" s="31">
        <v>13.5</v>
      </c>
      <c r="L37" s="31">
        <v>14.645</v>
      </c>
      <c r="M37" s="38">
        <v>1.0857546</v>
      </c>
      <c r="N37" s="55">
        <v>1.6002249</v>
      </c>
    </row>
    <row r="38" ht="9.75" customHeight="1">
      <c r="A38" s="52">
        <v>43140.0</v>
      </c>
      <c r="B38" s="31">
        <v>32.2</v>
      </c>
      <c r="C38" s="53">
        <v>-2.375</v>
      </c>
      <c r="D38" s="38">
        <v>-0.0686913</v>
      </c>
      <c r="E38" s="31">
        <v>34.25</v>
      </c>
      <c r="F38" s="31">
        <v>30.8</v>
      </c>
      <c r="G38" s="31">
        <v>35.6</v>
      </c>
      <c r="H38" s="54">
        <v>4067409.0</v>
      </c>
      <c r="I38" s="31">
        <v>1.361261632567E8</v>
      </c>
      <c r="J38" s="31">
        <v>31.8857</v>
      </c>
      <c r="K38" s="31">
        <v>-2.05</v>
      </c>
      <c r="L38" s="31">
        <v>4.8</v>
      </c>
      <c r="M38" s="38">
        <v>0.4377723</v>
      </c>
      <c r="N38" s="55">
        <v>0.3373852</v>
      </c>
    </row>
    <row r="39" ht="9.75" customHeight="1">
      <c r="A39" s="52">
        <v>43133.0</v>
      </c>
      <c r="B39" s="31">
        <v>34.575</v>
      </c>
      <c r="C39" s="53">
        <v>-2.175</v>
      </c>
      <c r="D39" s="38">
        <v>-0.0591837</v>
      </c>
      <c r="E39" s="31">
        <v>36.6</v>
      </c>
      <c r="F39" s="31">
        <v>34.2</v>
      </c>
      <c r="G39" s="31">
        <v>37.15</v>
      </c>
      <c r="H39" s="54">
        <v>2828966.0</v>
      </c>
      <c r="I39" s="31">
        <v>1.017853057427E8</v>
      </c>
      <c r="J39" s="31">
        <v>34.6802</v>
      </c>
      <c r="K39" s="31">
        <v>-2.025</v>
      </c>
      <c r="L39" s="31">
        <v>2.95</v>
      </c>
      <c r="M39" s="38">
        <v>-0.3248078</v>
      </c>
      <c r="N39" s="55">
        <v>-0.3190173</v>
      </c>
    </row>
    <row r="40" ht="9.75" customHeight="1">
      <c r="A40" s="52">
        <v>43126.0</v>
      </c>
      <c r="B40" s="31">
        <v>36.75</v>
      </c>
      <c r="C40" s="53">
        <v>1.55</v>
      </c>
      <c r="D40" s="38">
        <v>0.0440341</v>
      </c>
      <c r="E40" s="31">
        <v>34.75</v>
      </c>
      <c r="F40" s="31">
        <v>34.4</v>
      </c>
      <c r="G40" s="31">
        <v>37.65</v>
      </c>
      <c r="H40" s="54">
        <v>4189868.0</v>
      </c>
      <c r="I40" s="31">
        <v>1.494682791265E8</v>
      </c>
      <c r="J40" s="31">
        <v>36.5457</v>
      </c>
      <c r="K40" s="31">
        <v>2.0</v>
      </c>
      <c r="L40" s="31">
        <v>3.25</v>
      </c>
      <c r="M40" s="38">
        <v>0.8660158</v>
      </c>
      <c r="N40" s="55">
        <v>0.8637638</v>
      </c>
    </row>
    <row r="41" ht="9.75" customHeight="1">
      <c r="A41" s="52">
        <v>43119.0</v>
      </c>
      <c r="B41" s="31">
        <v>35.2</v>
      </c>
      <c r="C41" s="53">
        <v>-1.1</v>
      </c>
      <c r="D41" s="38">
        <v>-0.030303</v>
      </c>
      <c r="E41" s="31">
        <v>36.4</v>
      </c>
      <c r="F41" s="31">
        <v>34.5</v>
      </c>
      <c r="G41" s="31">
        <v>36.85</v>
      </c>
      <c r="H41" s="54">
        <v>2245355.0</v>
      </c>
      <c r="I41" s="31">
        <v>8.01970080639E7</v>
      </c>
      <c r="J41" s="31">
        <v>35.0967</v>
      </c>
      <c r="K41" s="31">
        <v>-1.2</v>
      </c>
      <c r="L41" s="31">
        <v>2.35</v>
      </c>
      <c r="M41" s="38">
        <v>-0.2261335</v>
      </c>
      <c r="N41" s="55">
        <v>-0.2575604</v>
      </c>
    </row>
    <row r="42" ht="9.75" customHeight="1">
      <c r="A42" s="52">
        <v>43112.0</v>
      </c>
      <c r="B42" s="31">
        <v>36.3</v>
      </c>
      <c r="C42" s="53">
        <v>-1.6</v>
      </c>
      <c r="D42" s="38">
        <v>-0.0422164</v>
      </c>
      <c r="E42" s="31">
        <v>38.0</v>
      </c>
      <c r="F42" s="31">
        <v>35.005</v>
      </c>
      <c r="G42" s="31">
        <v>38.5233</v>
      </c>
      <c r="H42" s="54">
        <v>2901476.0</v>
      </c>
      <c r="I42" s="31">
        <v>1.080182321136E8</v>
      </c>
      <c r="J42" s="31">
        <v>36.9654</v>
      </c>
      <c r="K42" s="31">
        <v>-1.7</v>
      </c>
      <c r="L42" s="31">
        <v>3.5183</v>
      </c>
      <c r="M42" s="38">
        <v>0.0065098</v>
      </c>
      <c r="N42" s="55">
        <v>-0.0132727</v>
      </c>
    </row>
    <row r="43" ht="9.75" customHeight="1">
      <c r="A43" s="52">
        <v>43105.0</v>
      </c>
      <c r="B43" s="31">
        <v>37.9</v>
      </c>
      <c r="C43" s="53">
        <v>0.35</v>
      </c>
      <c r="D43" s="38">
        <v>0.0093209</v>
      </c>
      <c r="E43" s="31">
        <v>37.65</v>
      </c>
      <c r="F43" s="31">
        <v>36.45</v>
      </c>
      <c r="G43" s="31">
        <v>39.65</v>
      </c>
      <c r="H43" s="54">
        <v>2882710.0</v>
      </c>
      <c r="I43" s="31">
        <v>1.094712142272E8</v>
      </c>
      <c r="J43" s="31">
        <v>38.0314</v>
      </c>
      <c r="K43" s="31">
        <v>0.25</v>
      </c>
      <c r="L43" s="31">
        <v>3.2</v>
      </c>
      <c r="M43" s="38">
        <v>1.5525572</v>
      </c>
      <c r="N43" s="55">
        <v>1.5712208</v>
      </c>
    </row>
    <row r="44" ht="9.75" customHeight="1">
      <c r="A44" s="52">
        <v>43098.0</v>
      </c>
      <c r="B44" s="31">
        <v>37.55</v>
      </c>
      <c r="C44" s="53">
        <v>0.0</v>
      </c>
      <c r="D44" s="38">
        <v>0.0</v>
      </c>
      <c r="E44" s="31">
        <v>37.5</v>
      </c>
      <c r="F44" s="31">
        <v>36.71</v>
      </c>
      <c r="G44" s="31">
        <v>38.3</v>
      </c>
      <c r="H44" s="54">
        <v>1129342.0</v>
      </c>
      <c r="I44" s="31">
        <v>4.25755795279E7</v>
      </c>
      <c r="J44" s="31">
        <v>37.6266</v>
      </c>
      <c r="K44" s="31">
        <v>0.05</v>
      </c>
      <c r="L44" s="31">
        <v>1.59</v>
      </c>
      <c r="M44" s="38">
        <v>-0.5054563</v>
      </c>
      <c r="N44" s="55">
        <v>-0.5106899</v>
      </c>
    </row>
    <row r="45" ht="9.75" customHeight="1">
      <c r="A45" s="52">
        <v>43091.0</v>
      </c>
      <c r="B45" s="31">
        <v>37.55</v>
      </c>
      <c r="C45" s="53">
        <v>-0.6</v>
      </c>
      <c r="D45" s="38">
        <v>-0.0157274</v>
      </c>
      <c r="E45" s="31">
        <v>38.4</v>
      </c>
      <c r="F45" s="31">
        <v>37.1</v>
      </c>
      <c r="G45" s="31">
        <v>39.35</v>
      </c>
      <c r="H45" s="54">
        <v>2283604.0</v>
      </c>
      <c r="I45" s="31">
        <v>8.70114421381E7</v>
      </c>
      <c r="J45" s="31">
        <v>37.5106</v>
      </c>
      <c r="K45" s="31">
        <v>-0.85</v>
      </c>
      <c r="L45" s="31">
        <v>2.25</v>
      </c>
      <c r="M45" s="38">
        <v>-0.4067253</v>
      </c>
      <c r="N45" s="55">
        <v>-0.3921242</v>
      </c>
    </row>
    <row r="46" ht="9.75" customHeight="1">
      <c r="A46" s="52">
        <v>43084.0</v>
      </c>
      <c r="B46" s="31">
        <v>38.15</v>
      </c>
      <c r="C46" s="53">
        <v>2.1</v>
      </c>
      <c r="D46" s="38">
        <v>0.0582524</v>
      </c>
      <c r="E46" s="31">
        <v>36.4</v>
      </c>
      <c r="F46" s="31">
        <v>35.75</v>
      </c>
      <c r="G46" s="31">
        <v>38.33</v>
      </c>
      <c r="H46" s="54">
        <v>3849151.0</v>
      </c>
      <c r="I46" s="31">
        <v>1.431401538929E8</v>
      </c>
      <c r="J46" s="31">
        <v>37.9458</v>
      </c>
      <c r="K46" s="31">
        <v>1.75</v>
      </c>
      <c r="L46" s="31">
        <v>2.58</v>
      </c>
      <c r="M46" s="38">
        <v>-0.0938953</v>
      </c>
      <c r="N46" s="55">
        <v>-0.0321756</v>
      </c>
    </row>
    <row r="47" ht="9.75" customHeight="1">
      <c r="A47" s="52">
        <v>43077.0</v>
      </c>
      <c r="B47" s="31">
        <v>36.05</v>
      </c>
      <c r="C47" s="53">
        <v>1.25</v>
      </c>
      <c r="D47" s="38">
        <v>0.0359195</v>
      </c>
      <c r="E47" s="31">
        <v>35.4</v>
      </c>
      <c r="F47" s="31">
        <v>33.175</v>
      </c>
      <c r="G47" s="31">
        <v>38.0</v>
      </c>
      <c r="H47" s="54">
        <v>4248020.0</v>
      </c>
      <c r="I47" s="31">
        <v>1.478988882964E8</v>
      </c>
      <c r="J47" s="31">
        <v>36.6663</v>
      </c>
      <c r="K47" s="31">
        <v>0.65</v>
      </c>
      <c r="L47" s="31">
        <v>4.825</v>
      </c>
      <c r="M47" s="38">
        <v>-0.2243397</v>
      </c>
      <c r="N47" s="55">
        <v>-0.2700987</v>
      </c>
    </row>
    <row r="48" ht="9.75" customHeight="1">
      <c r="A48" s="52">
        <v>43070.0</v>
      </c>
      <c r="B48" s="31">
        <v>34.8</v>
      </c>
      <c r="C48" s="53">
        <v>-4.9</v>
      </c>
      <c r="D48" s="38">
        <v>-0.1234257</v>
      </c>
      <c r="E48" s="31">
        <v>38.3</v>
      </c>
      <c r="F48" s="31">
        <v>32.9</v>
      </c>
      <c r="G48" s="31">
        <v>39.45</v>
      </c>
      <c r="H48" s="54">
        <v>5476650.0</v>
      </c>
      <c r="I48" s="31">
        <v>2.026286139576E8</v>
      </c>
      <c r="J48" s="31">
        <v>34.6509</v>
      </c>
      <c r="K48" s="31">
        <v>-3.5</v>
      </c>
      <c r="L48" s="31">
        <v>6.55</v>
      </c>
      <c r="M48" s="38">
        <v>1.0334092</v>
      </c>
      <c r="N48" s="55">
        <v>0.9531345</v>
      </c>
    </row>
    <row r="49" ht="9.75" customHeight="1">
      <c r="A49" s="52">
        <v>43063.0</v>
      </c>
      <c r="B49" s="31">
        <v>39.7</v>
      </c>
      <c r="C49" s="53">
        <v>2.15</v>
      </c>
      <c r="D49" s="38">
        <v>0.057257</v>
      </c>
      <c r="E49" s="31">
        <v>37.7</v>
      </c>
      <c r="F49" s="31">
        <v>37.2</v>
      </c>
      <c r="G49" s="31">
        <v>39.9</v>
      </c>
      <c r="H49" s="54">
        <v>2693334.0</v>
      </c>
      <c r="I49" s="31">
        <v>1.037453467683E8</v>
      </c>
      <c r="J49" s="31">
        <v>39.5111</v>
      </c>
      <c r="K49" s="31">
        <v>2.0</v>
      </c>
      <c r="L49" s="31">
        <v>2.7</v>
      </c>
      <c r="M49" s="38">
        <v>-0.2028533</v>
      </c>
      <c r="N49" s="55">
        <v>-0.1855315</v>
      </c>
    </row>
    <row r="50" ht="9.75" customHeight="1">
      <c r="A50" s="52">
        <v>43056.0</v>
      </c>
      <c r="B50" s="31">
        <v>37.55</v>
      </c>
      <c r="C50" s="53">
        <v>-0.6</v>
      </c>
      <c r="D50" s="38">
        <v>-0.0157274</v>
      </c>
      <c r="E50" s="31">
        <v>37.35</v>
      </c>
      <c r="F50" s="31">
        <v>36.71</v>
      </c>
      <c r="G50" s="31">
        <v>38.4</v>
      </c>
      <c r="H50" s="54">
        <v>3378718.0</v>
      </c>
      <c r="I50" s="31">
        <v>1.273779678555E8</v>
      </c>
      <c r="J50" s="31">
        <v>37.6023</v>
      </c>
      <c r="K50" s="31">
        <v>0.2</v>
      </c>
      <c r="L50" s="31">
        <v>1.69</v>
      </c>
      <c r="M50" s="38">
        <v>-0.5367663</v>
      </c>
      <c r="N50" s="55">
        <v>-0.5121813</v>
      </c>
    </row>
    <row r="51" ht="9.75" customHeight="1">
      <c r="A51" s="52">
        <v>43049.0</v>
      </c>
      <c r="B51" s="31">
        <v>38.15</v>
      </c>
      <c r="C51" s="53">
        <v>4.35</v>
      </c>
      <c r="D51" s="38">
        <v>0.1286982</v>
      </c>
      <c r="E51" s="31">
        <v>34.0</v>
      </c>
      <c r="F51" s="31">
        <v>31.5</v>
      </c>
      <c r="G51" s="31">
        <v>39.45</v>
      </c>
      <c r="H51" s="54">
        <v>7293765.0</v>
      </c>
      <c r="I51" s="31">
        <v>2.611174242752E8</v>
      </c>
      <c r="J51" s="31">
        <v>38.204</v>
      </c>
      <c r="K51" s="31">
        <v>4.15</v>
      </c>
      <c r="L51" s="31">
        <v>7.95</v>
      </c>
      <c r="M51" s="38">
        <v>1.1346197</v>
      </c>
      <c r="N51" s="55">
        <v>1.3304249</v>
      </c>
    </row>
    <row r="52" ht="9.75" customHeight="1">
      <c r="A52" s="52">
        <v>43042.0</v>
      </c>
      <c r="B52" s="31">
        <v>33.8</v>
      </c>
      <c r="C52" s="53">
        <v>1.65</v>
      </c>
      <c r="D52" s="38">
        <v>0.0513219</v>
      </c>
      <c r="E52" s="31">
        <v>31.65</v>
      </c>
      <c r="F52" s="31">
        <v>31.5</v>
      </c>
      <c r="G52" s="31">
        <v>34.0</v>
      </c>
      <c r="H52" s="54">
        <v>3416892.0</v>
      </c>
      <c r="I52" s="31">
        <v>1.120471312912E8</v>
      </c>
      <c r="J52" s="31">
        <v>33.526</v>
      </c>
      <c r="K52" s="31">
        <v>2.15</v>
      </c>
      <c r="L52" s="31">
        <v>2.5</v>
      </c>
      <c r="M52" s="38">
        <v>0.0692128</v>
      </c>
      <c r="N52" s="55">
        <v>0.1295549</v>
      </c>
    </row>
    <row r="53" ht="9.75" customHeight="1">
      <c r="A53" s="52">
        <v>43035.0</v>
      </c>
      <c r="B53" s="31">
        <v>32.15</v>
      </c>
      <c r="C53" s="53">
        <v>1.75</v>
      </c>
      <c r="D53" s="38">
        <v>0.0575658</v>
      </c>
      <c r="E53" s="31">
        <v>30.05</v>
      </c>
      <c r="F53" s="31">
        <v>29.95</v>
      </c>
      <c r="G53" s="31">
        <v>32.325</v>
      </c>
      <c r="H53" s="54">
        <v>3195708.0</v>
      </c>
      <c r="I53" s="31">
        <v>9.91958285977E7</v>
      </c>
      <c r="J53" s="31">
        <v>31.8415</v>
      </c>
      <c r="K53" s="31">
        <v>2.1</v>
      </c>
      <c r="L53" s="31">
        <v>2.375</v>
      </c>
      <c r="M53" s="38">
        <v>-0.1791215</v>
      </c>
      <c r="N53" s="55">
        <v>-0.1610238</v>
      </c>
    </row>
    <row r="54" ht="9.75" customHeight="1">
      <c r="A54" s="52">
        <v>43028.0</v>
      </c>
      <c r="B54" s="31">
        <v>30.4</v>
      </c>
      <c r="C54" s="53">
        <v>0.85</v>
      </c>
      <c r="D54" s="38">
        <v>0.0287648</v>
      </c>
      <c r="E54" s="31">
        <v>29.55</v>
      </c>
      <c r="F54" s="31">
        <v>29.1</v>
      </c>
      <c r="G54" s="31">
        <v>31.0</v>
      </c>
      <c r="H54" s="54">
        <v>3893034.0</v>
      </c>
      <c r="I54" s="31">
        <v>1.182343735242E8</v>
      </c>
      <c r="J54" s="31">
        <v>30.324</v>
      </c>
      <c r="K54" s="31">
        <v>0.85</v>
      </c>
      <c r="L54" s="31">
        <v>1.9</v>
      </c>
      <c r="M54" s="38">
        <v>0.393383</v>
      </c>
      <c r="N54" s="55">
        <v>0.4506212</v>
      </c>
    </row>
    <row r="55" ht="9.75" customHeight="1">
      <c r="A55" s="52">
        <v>43021.0</v>
      </c>
      <c r="B55" s="31">
        <v>29.55</v>
      </c>
      <c r="C55" s="53">
        <v>0.8</v>
      </c>
      <c r="D55" s="38">
        <v>0.0278261</v>
      </c>
      <c r="E55" s="31">
        <v>29.1</v>
      </c>
      <c r="F55" s="31">
        <v>28.555</v>
      </c>
      <c r="G55" s="31">
        <v>29.8</v>
      </c>
      <c r="H55" s="54">
        <v>2793944.0</v>
      </c>
      <c r="I55" s="31">
        <v>8.15060263744E7</v>
      </c>
      <c r="J55" s="31">
        <v>29.4087</v>
      </c>
      <c r="K55" s="31">
        <v>0.45</v>
      </c>
      <c r="L55" s="31">
        <v>1.245</v>
      </c>
      <c r="M55" s="38">
        <v>0.0602885</v>
      </c>
      <c r="N55" s="55">
        <v>0.0680664</v>
      </c>
    </row>
    <row r="56" ht="9.75" customHeight="1">
      <c r="A56" s="52">
        <v>43014.0</v>
      </c>
      <c r="B56" s="31">
        <v>28.75</v>
      </c>
      <c r="C56" s="53">
        <v>0.2</v>
      </c>
      <c r="D56" s="38">
        <v>0.0070053</v>
      </c>
      <c r="E56" s="31">
        <v>28.75</v>
      </c>
      <c r="F56" s="31">
        <v>28.15</v>
      </c>
      <c r="G56" s="31">
        <v>29.79</v>
      </c>
      <c r="H56" s="54">
        <v>2635079.0</v>
      </c>
      <c r="I56" s="31">
        <v>7.63117584112E7</v>
      </c>
      <c r="J56" s="31">
        <v>28.9026</v>
      </c>
      <c r="K56" s="31">
        <v>0.0</v>
      </c>
      <c r="L56" s="31">
        <v>1.64</v>
      </c>
      <c r="M56" s="38">
        <v>-0.4311267</v>
      </c>
      <c r="N56" s="55">
        <v>-0.4170036</v>
      </c>
    </row>
    <row r="57" ht="9.75" customHeight="1">
      <c r="A57" s="52">
        <v>43007.0</v>
      </c>
      <c r="B57" s="31">
        <v>28.55</v>
      </c>
      <c r="C57" s="53">
        <v>1.75</v>
      </c>
      <c r="D57" s="38">
        <v>0.0652985</v>
      </c>
      <c r="E57" s="31">
        <v>27.05</v>
      </c>
      <c r="F57" s="31">
        <v>26.35</v>
      </c>
      <c r="G57" s="31">
        <v>29.8</v>
      </c>
      <c r="H57" s="54">
        <v>4632102.0</v>
      </c>
      <c r="I57" s="31">
        <v>1.308957559946E8</v>
      </c>
      <c r="J57" s="31">
        <v>28.5831</v>
      </c>
      <c r="K57" s="31">
        <v>1.5</v>
      </c>
      <c r="L57" s="31">
        <v>3.45</v>
      </c>
      <c r="M57" s="38">
        <v>0.3342145</v>
      </c>
      <c r="N57" s="55">
        <v>0.4142464</v>
      </c>
    </row>
    <row r="58" ht="9.75" customHeight="1">
      <c r="A58" s="52">
        <v>43000.0</v>
      </c>
      <c r="B58" s="31">
        <v>26.8</v>
      </c>
      <c r="C58" s="53">
        <v>-0.1</v>
      </c>
      <c r="D58" s="38">
        <v>-0.0037175</v>
      </c>
      <c r="E58" s="31">
        <v>26.9</v>
      </c>
      <c r="F58" s="31">
        <v>25.25</v>
      </c>
      <c r="G58" s="31">
        <v>27.3</v>
      </c>
      <c r="H58" s="54">
        <v>3471782.0</v>
      </c>
      <c r="I58" s="31">
        <v>9.25551255649E7</v>
      </c>
      <c r="J58" s="31">
        <v>26.5398</v>
      </c>
      <c r="K58" s="31">
        <v>-0.1</v>
      </c>
      <c r="L58" s="31">
        <v>2.05</v>
      </c>
      <c r="M58" s="38">
        <v>-0.5160105</v>
      </c>
      <c r="N58" s="55">
        <v>-0.5090511</v>
      </c>
    </row>
    <row r="59" ht="9.75" customHeight="1">
      <c r="A59" s="52">
        <v>42993.0</v>
      </c>
      <c r="B59" s="31">
        <v>26.9</v>
      </c>
      <c r="C59" s="53">
        <v>1.2</v>
      </c>
      <c r="D59" s="38">
        <v>0.0466926</v>
      </c>
      <c r="E59" s="31">
        <v>25.8</v>
      </c>
      <c r="F59" s="31">
        <v>24.7</v>
      </c>
      <c r="G59" s="31">
        <v>27.2</v>
      </c>
      <c r="H59" s="54">
        <v>7173259.0</v>
      </c>
      <c r="I59" s="31">
        <v>1.885229228779E8</v>
      </c>
      <c r="J59" s="31">
        <v>26.938</v>
      </c>
      <c r="K59" s="31">
        <v>1.1</v>
      </c>
      <c r="L59" s="31">
        <v>2.5</v>
      </c>
      <c r="M59" s="38">
        <v>0.4360709</v>
      </c>
      <c r="N59" s="55">
        <v>0.4432555</v>
      </c>
    </row>
    <row r="60" ht="9.75" customHeight="1">
      <c r="A60" s="52">
        <v>42986.0</v>
      </c>
      <c r="B60" s="31">
        <v>25.7</v>
      </c>
      <c r="C60" s="53">
        <v>-1.3</v>
      </c>
      <c r="D60" s="38">
        <v>-0.0481481</v>
      </c>
      <c r="E60" s="31">
        <v>26.95</v>
      </c>
      <c r="F60" s="31">
        <v>25.455</v>
      </c>
      <c r="G60" s="31">
        <v>27.4</v>
      </c>
      <c r="H60" s="54">
        <v>4995059.0</v>
      </c>
      <c r="I60" s="31">
        <v>1.306233878379E8</v>
      </c>
      <c r="J60" s="31">
        <v>25.765</v>
      </c>
      <c r="K60" s="31">
        <v>-1.25</v>
      </c>
      <c r="L60" s="31">
        <v>1.945</v>
      </c>
      <c r="M60" s="38">
        <v>0.4978546</v>
      </c>
      <c r="N60" s="55">
        <v>0.4607157</v>
      </c>
    </row>
    <row r="61" ht="9.75" customHeight="1">
      <c r="A61" s="52">
        <v>42979.0</v>
      </c>
      <c r="B61" s="31">
        <v>27.0</v>
      </c>
      <c r="C61" s="53">
        <v>0.2</v>
      </c>
      <c r="D61" s="38">
        <v>0.0074627</v>
      </c>
      <c r="E61" s="31">
        <v>26.7</v>
      </c>
      <c r="F61" s="31">
        <v>26.2</v>
      </c>
      <c r="G61" s="31">
        <v>27.4</v>
      </c>
      <c r="H61" s="54">
        <v>3334809.0</v>
      </c>
      <c r="I61" s="31">
        <v>8.94242355451E7</v>
      </c>
      <c r="J61" s="31">
        <v>26.9874</v>
      </c>
      <c r="K61" s="31">
        <v>0.3</v>
      </c>
      <c r="L61" s="31">
        <v>1.2</v>
      </c>
      <c r="M61" s="38">
        <v>0.1740851</v>
      </c>
      <c r="N61" s="55">
        <v>0.1890173</v>
      </c>
    </row>
    <row r="62" ht="9.75" customHeight="1">
      <c r="A62" s="52">
        <v>42972.0</v>
      </c>
      <c r="B62" s="31">
        <v>26.8</v>
      </c>
      <c r="C62" s="53">
        <v>0.1</v>
      </c>
      <c r="D62" s="38">
        <v>0.0037453</v>
      </c>
      <c r="E62" s="31">
        <v>26.5</v>
      </c>
      <c r="F62" s="31">
        <v>25.9</v>
      </c>
      <c r="G62" s="31">
        <v>27.2</v>
      </c>
      <c r="H62" s="54">
        <v>2840347.0</v>
      </c>
      <c r="I62" s="31">
        <v>7.52085204137E7</v>
      </c>
      <c r="J62" s="31">
        <v>26.9084</v>
      </c>
      <c r="K62" s="31">
        <v>0.3</v>
      </c>
      <c r="L62" s="31">
        <v>1.3</v>
      </c>
      <c r="M62" s="38">
        <v>-0.3498501</v>
      </c>
      <c r="N62" s="55">
        <v>-0.3714696</v>
      </c>
    </row>
    <row r="63" ht="9.75" customHeight="1">
      <c r="A63" s="52">
        <v>42965.0</v>
      </c>
      <c r="B63" s="31">
        <v>26.7</v>
      </c>
      <c r="C63" s="53">
        <v>-0.45</v>
      </c>
      <c r="D63" s="38">
        <v>-0.0165746</v>
      </c>
      <c r="E63" s="31">
        <v>27.3</v>
      </c>
      <c r="F63" s="31">
        <v>26.35</v>
      </c>
      <c r="G63" s="31">
        <v>28.25</v>
      </c>
      <c r="H63" s="54">
        <v>4368757.0</v>
      </c>
      <c r="I63" s="31">
        <v>1.196577339311E8</v>
      </c>
      <c r="J63" s="31">
        <v>26.6763</v>
      </c>
      <c r="K63" s="31">
        <v>-0.6</v>
      </c>
      <c r="L63" s="31">
        <v>1.9</v>
      </c>
      <c r="M63" s="38">
        <v>-0.3021049</v>
      </c>
      <c r="N63" s="55">
        <v>-0.3099205</v>
      </c>
    </row>
    <row r="64" ht="9.75" customHeight="1">
      <c r="A64" s="52">
        <v>42958.0</v>
      </c>
      <c r="B64" s="31">
        <v>27.15</v>
      </c>
      <c r="C64" s="53">
        <v>-1.2</v>
      </c>
      <c r="D64" s="38">
        <v>-0.042328</v>
      </c>
      <c r="E64" s="31">
        <v>28.05</v>
      </c>
      <c r="F64" s="31">
        <v>26.175</v>
      </c>
      <c r="G64" s="31">
        <v>28.8</v>
      </c>
      <c r="H64" s="54">
        <v>6259905.0</v>
      </c>
      <c r="I64" s="31">
        <v>1.733970160778E8</v>
      </c>
      <c r="J64" s="31">
        <v>27.188</v>
      </c>
      <c r="K64" s="31">
        <v>-0.9</v>
      </c>
      <c r="L64" s="31">
        <v>2.625</v>
      </c>
      <c r="M64" s="38">
        <v>-0.3267894</v>
      </c>
      <c r="N64" s="55">
        <v>-0.2818726</v>
      </c>
    </row>
    <row r="65" ht="9.75" customHeight="1">
      <c r="A65" s="52">
        <v>42951.0</v>
      </c>
      <c r="B65" s="31">
        <v>28.35</v>
      </c>
      <c r="C65" s="53">
        <v>5.55</v>
      </c>
      <c r="D65" s="38">
        <v>0.2434211</v>
      </c>
      <c r="E65" s="31">
        <v>22.8</v>
      </c>
      <c r="F65" s="31">
        <v>21.95</v>
      </c>
      <c r="G65" s="31">
        <v>28.6</v>
      </c>
      <c r="H65" s="54">
        <v>9298584.0</v>
      </c>
      <c r="I65" s="31">
        <v>2.414571647556E8</v>
      </c>
      <c r="J65" s="31">
        <v>28.0657</v>
      </c>
      <c r="K65" s="31">
        <v>5.55</v>
      </c>
      <c r="L65" s="31">
        <v>6.65</v>
      </c>
      <c r="M65" s="38">
        <v>1.8640938</v>
      </c>
      <c r="N65" s="55">
        <v>2.2813977</v>
      </c>
    </row>
    <row r="66" ht="9.75" customHeight="1">
      <c r="A66" s="52">
        <v>42944.0</v>
      </c>
      <c r="B66" s="31">
        <v>22.8</v>
      </c>
      <c r="C66" s="53">
        <v>0.55</v>
      </c>
      <c r="D66" s="38">
        <v>0.0247191</v>
      </c>
      <c r="E66" s="31">
        <v>22.2</v>
      </c>
      <c r="F66" s="31">
        <v>21.95</v>
      </c>
      <c r="G66" s="31">
        <v>23.4</v>
      </c>
      <c r="H66" s="54">
        <v>3246606.0</v>
      </c>
      <c r="I66" s="31">
        <v>7.35836331393E7</v>
      </c>
      <c r="J66" s="31">
        <v>23.0257</v>
      </c>
      <c r="K66" s="31">
        <v>0.6</v>
      </c>
      <c r="L66" s="31">
        <v>1.45</v>
      </c>
      <c r="M66" s="38">
        <v>-0.2535755</v>
      </c>
      <c r="N66" s="55">
        <v>-0.234618</v>
      </c>
    </row>
    <row r="67" ht="9.75" customHeight="1">
      <c r="A67" s="52">
        <v>42937.0</v>
      </c>
      <c r="B67" s="31">
        <v>22.25</v>
      </c>
      <c r="C67" s="53">
        <v>0.4</v>
      </c>
      <c r="D67" s="38">
        <v>0.0183066</v>
      </c>
      <c r="E67" s="31">
        <v>21.95</v>
      </c>
      <c r="F67" s="31">
        <v>21.55</v>
      </c>
      <c r="G67" s="31">
        <v>22.895</v>
      </c>
      <c r="H67" s="54">
        <v>4349544.0</v>
      </c>
      <c r="I67" s="31">
        <v>9.61397460204E7</v>
      </c>
      <c r="J67" s="31">
        <v>22.1317</v>
      </c>
      <c r="K67" s="31">
        <v>0.3</v>
      </c>
      <c r="L67" s="31">
        <v>1.345</v>
      </c>
      <c r="M67" s="38">
        <v>-0.5974768</v>
      </c>
      <c r="N67" s="55">
        <v>-0.5882077</v>
      </c>
    </row>
    <row r="68" ht="9.75" customHeight="1">
      <c r="A68" s="52">
        <v>42930.0</v>
      </c>
      <c r="B68" s="31">
        <v>21.85</v>
      </c>
      <c r="C68" s="53">
        <v>0.95</v>
      </c>
      <c r="D68" s="38">
        <v>0.0454545</v>
      </c>
      <c r="E68" s="31">
        <v>20.85</v>
      </c>
      <c r="F68" s="31">
        <v>20.7</v>
      </c>
      <c r="G68" s="31">
        <v>22.15</v>
      </c>
      <c r="H68" s="54">
        <v>1.0805698E7</v>
      </c>
      <c r="I68" s="31">
        <v>2.334665847571E8</v>
      </c>
      <c r="J68" s="31">
        <v>21.87</v>
      </c>
      <c r="K68" s="31">
        <v>1.0</v>
      </c>
      <c r="L68" s="31">
        <v>1.45</v>
      </c>
      <c r="M68" s="38">
        <v>1.4660431</v>
      </c>
      <c r="N68" s="55">
        <v>1.6120598</v>
      </c>
    </row>
    <row r="69" ht="9.75" customHeight="1">
      <c r="A69" s="52">
        <v>42923.0</v>
      </c>
      <c r="B69" s="31">
        <v>20.9</v>
      </c>
      <c r="C69" s="53">
        <v>0.9</v>
      </c>
      <c r="D69" s="38">
        <v>0.045</v>
      </c>
      <c r="E69" s="31">
        <v>20.0</v>
      </c>
      <c r="F69" s="31">
        <v>19.055</v>
      </c>
      <c r="G69" s="31">
        <v>21.05</v>
      </c>
      <c r="H69" s="54">
        <v>4381796.0</v>
      </c>
      <c r="I69" s="31">
        <v>8.93802616696E7</v>
      </c>
      <c r="J69" s="31">
        <v>20.8135</v>
      </c>
      <c r="K69" s="31">
        <v>0.9</v>
      </c>
      <c r="L69" s="31">
        <v>1.995</v>
      </c>
      <c r="M69" s="38">
        <v>0.260897</v>
      </c>
      <c r="N69" s="55">
        <v>0.2661755</v>
      </c>
    </row>
    <row r="70" ht="9.75" customHeight="1">
      <c r="A70" s="52">
        <v>42916.0</v>
      </c>
      <c r="B70" s="31">
        <v>20.0</v>
      </c>
      <c r="C70" s="53">
        <v>-1.4</v>
      </c>
      <c r="D70" s="38">
        <v>-0.0654206</v>
      </c>
      <c r="E70" s="31">
        <v>21.6</v>
      </c>
      <c r="F70" s="31">
        <v>19.65</v>
      </c>
      <c r="G70" s="31">
        <v>21.6</v>
      </c>
      <c r="H70" s="54">
        <v>3475142.0</v>
      </c>
      <c r="I70" s="31">
        <v>7.05907371232E7</v>
      </c>
      <c r="J70" s="31">
        <v>20.034</v>
      </c>
      <c r="K70" s="31">
        <v>-1.6</v>
      </c>
      <c r="L70" s="31">
        <v>1.95</v>
      </c>
      <c r="M70" s="38">
        <v>-0.2285319</v>
      </c>
      <c r="N70" s="55">
        <v>-0.2288469</v>
      </c>
    </row>
    <row r="71" ht="9.75" customHeight="1">
      <c r="A71" s="52">
        <v>42909.0</v>
      </c>
      <c r="B71" s="31">
        <v>21.4</v>
      </c>
      <c r="C71" s="53">
        <v>1.95</v>
      </c>
      <c r="D71" s="38">
        <v>0.1002571</v>
      </c>
      <c r="E71" s="31">
        <v>19.5</v>
      </c>
      <c r="F71" s="31">
        <v>19.2</v>
      </c>
      <c r="G71" s="31">
        <v>21.85</v>
      </c>
      <c r="H71" s="54">
        <v>4504583.0</v>
      </c>
      <c r="I71" s="31">
        <v>9.15392020504E7</v>
      </c>
      <c r="J71" s="31">
        <v>21.4578</v>
      </c>
      <c r="K71" s="31">
        <v>1.9</v>
      </c>
      <c r="L71" s="31">
        <v>2.65</v>
      </c>
      <c r="M71" s="38">
        <v>0.3475313</v>
      </c>
      <c r="N71" s="55">
        <v>0.4077951</v>
      </c>
    </row>
    <row r="72" ht="9.75" customHeight="1">
      <c r="A72" s="52">
        <v>42902.0</v>
      </c>
      <c r="B72" s="31">
        <v>19.45</v>
      </c>
      <c r="C72" s="53">
        <v>0.4</v>
      </c>
      <c r="D72" s="38">
        <v>0.0209974</v>
      </c>
      <c r="E72" s="31">
        <v>18.85</v>
      </c>
      <c r="F72" s="31">
        <v>18.6</v>
      </c>
      <c r="G72" s="31">
        <v>19.95</v>
      </c>
      <c r="H72" s="54">
        <v>3342841.0</v>
      </c>
      <c r="I72" s="31">
        <v>6.50231014705E7</v>
      </c>
      <c r="J72" s="31">
        <v>19.4426</v>
      </c>
      <c r="K72" s="31">
        <v>0.6</v>
      </c>
      <c r="L72" s="31">
        <v>1.35</v>
      </c>
      <c r="M72" s="38">
        <v>0.1024016</v>
      </c>
      <c r="N72" s="55">
        <v>0.1405014</v>
      </c>
    </row>
    <row r="73" ht="9.75" customHeight="1">
      <c r="A73" s="52">
        <v>42895.0</v>
      </c>
      <c r="B73" s="31">
        <v>19.05</v>
      </c>
      <c r="C73" s="53">
        <v>0.65</v>
      </c>
      <c r="D73" s="38">
        <v>0.0353261</v>
      </c>
      <c r="E73" s="31">
        <v>18.35</v>
      </c>
      <c r="F73" s="31">
        <v>18.05</v>
      </c>
      <c r="G73" s="31">
        <v>19.825</v>
      </c>
      <c r="H73" s="54">
        <v>3032326.0</v>
      </c>
      <c r="I73" s="31">
        <v>5.70127346937E7</v>
      </c>
      <c r="J73" s="31">
        <v>19.3082</v>
      </c>
      <c r="K73" s="31">
        <v>0.7</v>
      </c>
      <c r="L73" s="31">
        <v>1.775</v>
      </c>
      <c r="M73" s="38">
        <v>0.4383681</v>
      </c>
      <c r="N73" s="55">
        <v>0.4549269</v>
      </c>
    </row>
    <row r="74" ht="9.75" customHeight="1">
      <c r="A74" s="52">
        <v>42888.0</v>
      </c>
      <c r="B74" s="31">
        <v>18.4</v>
      </c>
      <c r="C74" s="53">
        <v>-0.2</v>
      </c>
      <c r="D74" s="38">
        <v>-0.0107527</v>
      </c>
      <c r="E74" s="31">
        <v>18.3</v>
      </c>
      <c r="F74" s="31">
        <v>18.25</v>
      </c>
      <c r="G74" s="31">
        <v>19.2</v>
      </c>
      <c r="H74" s="54">
        <v>2108171.0</v>
      </c>
      <c r="I74" s="31">
        <v>3.91859783126E7</v>
      </c>
      <c r="J74" s="31">
        <v>18.4803</v>
      </c>
      <c r="K74" s="31">
        <v>0.1</v>
      </c>
      <c r="L74" s="31">
        <v>0.95</v>
      </c>
      <c r="M74" s="38">
        <v>-0.3716177</v>
      </c>
      <c r="N74" s="55">
        <v>-0.3719576</v>
      </c>
    </row>
    <row r="75" ht="9.75" customHeight="1">
      <c r="A75" s="52">
        <v>42881.0</v>
      </c>
      <c r="B75" s="31">
        <v>18.6</v>
      </c>
      <c r="C75" s="53">
        <v>0.8</v>
      </c>
      <c r="D75" s="38">
        <v>0.0449438</v>
      </c>
      <c r="E75" s="31">
        <v>17.9</v>
      </c>
      <c r="F75" s="31">
        <v>17.85</v>
      </c>
      <c r="G75" s="31">
        <v>19.1</v>
      </c>
      <c r="H75" s="54">
        <v>3354918.0</v>
      </c>
      <c r="I75" s="31">
        <v>6.23938436973E7</v>
      </c>
      <c r="J75" s="31">
        <v>18.5878</v>
      </c>
      <c r="K75" s="31">
        <v>0.7</v>
      </c>
      <c r="L75" s="31">
        <v>1.25</v>
      </c>
      <c r="M75" s="38">
        <v>-0.1278939</v>
      </c>
      <c r="N75" s="55">
        <v>-0.0976271</v>
      </c>
    </row>
    <row r="76" ht="9.75" customHeight="1">
      <c r="A76" s="52">
        <v>42874.0</v>
      </c>
      <c r="B76" s="31">
        <v>17.8</v>
      </c>
      <c r="C76" s="53">
        <v>0.15</v>
      </c>
      <c r="D76" s="38">
        <v>0.0084986</v>
      </c>
      <c r="E76" s="31">
        <v>17.95</v>
      </c>
      <c r="F76" s="31">
        <v>17.25</v>
      </c>
      <c r="G76" s="31">
        <v>18.65</v>
      </c>
      <c r="H76" s="54">
        <v>3846915.0</v>
      </c>
      <c r="I76" s="31">
        <v>6.91441901112E7</v>
      </c>
      <c r="J76" s="31">
        <v>17.7398</v>
      </c>
      <c r="K76" s="31">
        <v>-0.15</v>
      </c>
      <c r="L76" s="31">
        <v>1.4</v>
      </c>
      <c r="M76" s="38">
        <v>-0.569781</v>
      </c>
      <c r="N76" s="55">
        <v>-0.5490664</v>
      </c>
    </row>
    <row r="77" ht="9.75" customHeight="1">
      <c r="A77" s="52">
        <v>42867.0</v>
      </c>
      <c r="B77" s="31">
        <v>17.65</v>
      </c>
      <c r="C77" s="53">
        <v>1.7</v>
      </c>
      <c r="D77" s="38">
        <v>0.1065831</v>
      </c>
      <c r="E77" s="31">
        <v>15.95</v>
      </c>
      <c r="F77" s="31">
        <v>15.575</v>
      </c>
      <c r="G77" s="31">
        <v>17.95</v>
      </c>
      <c r="H77" s="54">
        <v>8941760.0</v>
      </c>
      <c r="I77" s="31">
        <v>1.533356373718E8</v>
      </c>
      <c r="J77" s="31">
        <v>17.6876</v>
      </c>
      <c r="K77" s="31">
        <v>1.7</v>
      </c>
      <c r="L77" s="31">
        <v>2.375</v>
      </c>
      <c r="M77" s="38">
        <v>3.0637899</v>
      </c>
      <c r="N77" s="55">
        <v>3.3950275</v>
      </c>
    </row>
    <row r="78" ht="9.75" customHeight="1">
      <c r="A78" s="52">
        <v>42860.0</v>
      </c>
      <c r="B78" s="31">
        <v>15.95</v>
      </c>
      <c r="C78" s="53">
        <v>-0.2</v>
      </c>
      <c r="D78" s="38">
        <v>-0.0123839</v>
      </c>
      <c r="E78" s="31">
        <v>16.2</v>
      </c>
      <c r="F78" s="31">
        <v>15.4</v>
      </c>
      <c r="G78" s="31">
        <v>16.25</v>
      </c>
      <c r="H78" s="54">
        <v>2200350.0</v>
      </c>
      <c r="I78" s="31">
        <v>3.48884366739E7</v>
      </c>
      <c r="J78" s="31">
        <v>15.9155</v>
      </c>
      <c r="K78" s="31">
        <v>-0.25</v>
      </c>
      <c r="L78" s="31">
        <v>0.85</v>
      </c>
      <c r="M78" s="38">
        <v>-0.1281274</v>
      </c>
      <c r="N78" s="55">
        <v>-0.1502921</v>
      </c>
    </row>
    <row r="79" ht="9.75" customHeight="1">
      <c r="A79" s="52">
        <v>42853.0</v>
      </c>
      <c r="B79" s="31">
        <v>16.15</v>
      </c>
      <c r="C79" s="53">
        <v>0.3</v>
      </c>
      <c r="D79" s="38">
        <v>0.0189274</v>
      </c>
      <c r="E79" s="31">
        <v>16.1</v>
      </c>
      <c r="F79" s="31">
        <v>15.79</v>
      </c>
      <c r="G79" s="31">
        <v>16.65</v>
      </c>
      <c r="H79" s="54">
        <v>2523706.0</v>
      </c>
      <c r="I79" s="31">
        <v>4.10593305004E7</v>
      </c>
      <c r="J79" s="31">
        <v>16.1254</v>
      </c>
      <c r="K79" s="31">
        <v>0.05</v>
      </c>
      <c r="L79" s="31">
        <v>0.86</v>
      </c>
      <c r="M79" s="38">
        <v>0.2073952</v>
      </c>
      <c r="N79" s="55">
        <v>0.2576907</v>
      </c>
    </row>
    <row r="80" ht="9.75" customHeight="1">
      <c r="A80" s="52">
        <v>42846.0</v>
      </c>
      <c r="B80" s="31">
        <v>15.85</v>
      </c>
      <c r="C80" s="53">
        <v>0.0</v>
      </c>
      <c r="D80" s="38">
        <v>0.0</v>
      </c>
      <c r="E80" s="31">
        <v>16.0</v>
      </c>
      <c r="F80" s="31">
        <v>15.25</v>
      </c>
      <c r="G80" s="31">
        <v>16.0</v>
      </c>
      <c r="H80" s="54">
        <v>2090207.0</v>
      </c>
      <c r="I80" s="31">
        <v>3.26466030635E7</v>
      </c>
      <c r="J80" s="31">
        <v>15.8302</v>
      </c>
      <c r="K80" s="31">
        <v>-0.15</v>
      </c>
      <c r="L80" s="31">
        <v>0.75</v>
      </c>
      <c r="M80" s="38">
        <v>-0.3066881</v>
      </c>
      <c r="N80" s="55">
        <v>-0.3213608</v>
      </c>
    </row>
    <row r="81" ht="9.75" customHeight="1">
      <c r="A81" s="52">
        <v>42839.0</v>
      </c>
      <c r="B81" s="31">
        <v>15.85</v>
      </c>
      <c r="C81" s="53">
        <v>0.2</v>
      </c>
      <c r="D81" s="38">
        <v>0.0127796</v>
      </c>
      <c r="E81" s="31">
        <v>15.65</v>
      </c>
      <c r="F81" s="31">
        <v>15.5</v>
      </c>
      <c r="G81" s="31">
        <v>16.5</v>
      </c>
      <c r="H81" s="54">
        <v>3014815.0</v>
      </c>
      <c r="I81" s="31">
        <v>4.81059814017E7</v>
      </c>
      <c r="J81" s="31">
        <v>15.9698</v>
      </c>
      <c r="K81" s="31">
        <v>0.2</v>
      </c>
      <c r="L81" s="31">
        <v>1.0</v>
      </c>
      <c r="M81" s="38">
        <v>-0.0894785</v>
      </c>
      <c r="N81" s="55">
        <v>-0.0654277</v>
      </c>
    </row>
    <row r="82" ht="9.75" customHeight="1">
      <c r="A82" s="52">
        <v>42832.0</v>
      </c>
      <c r="B82" s="31">
        <v>15.65</v>
      </c>
      <c r="C82" s="53">
        <v>0.05</v>
      </c>
      <c r="D82" s="38">
        <v>0.0032051</v>
      </c>
      <c r="E82" s="31">
        <v>15.75</v>
      </c>
      <c r="F82" s="31">
        <v>15.05</v>
      </c>
      <c r="G82" s="31">
        <v>15.9</v>
      </c>
      <c r="H82" s="54">
        <v>3311086.0</v>
      </c>
      <c r="I82" s="31">
        <v>5.14737954087E7</v>
      </c>
      <c r="J82" s="31">
        <v>15.5753</v>
      </c>
      <c r="K82" s="31">
        <v>-0.1</v>
      </c>
      <c r="L82" s="31">
        <v>0.85</v>
      </c>
      <c r="M82" s="38">
        <v>-0.5331125</v>
      </c>
      <c r="N82" s="55">
        <v>-0.5218613</v>
      </c>
    </row>
    <row r="83" ht="9.75" customHeight="1">
      <c r="A83" s="52">
        <v>42825.0</v>
      </c>
      <c r="B83" s="31">
        <v>15.6</v>
      </c>
      <c r="C83" s="53">
        <v>1.9</v>
      </c>
      <c r="D83" s="38">
        <v>0.1386861</v>
      </c>
      <c r="E83" s="31">
        <v>14.35</v>
      </c>
      <c r="F83" s="31">
        <v>13.9</v>
      </c>
      <c r="G83" s="31">
        <v>16.0</v>
      </c>
      <c r="H83" s="54">
        <v>7091828.0</v>
      </c>
      <c r="I83" s="31">
        <v>1.076545221263E8</v>
      </c>
      <c r="J83" s="31">
        <v>15.6639</v>
      </c>
      <c r="K83" s="31">
        <v>1.25</v>
      </c>
      <c r="L83" s="31">
        <v>2.1</v>
      </c>
      <c r="M83" s="38">
        <v>1.8966774</v>
      </c>
      <c r="N83" s="55">
        <v>2.152096</v>
      </c>
    </row>
    <row r="84" ht="9.75" customHeight="1">
      <c r="A84" s="52">
        <v>42818.0</v>
      </c>
      <c r="B84" s="31">
        <v>13.7</v>
      </c>
      <c r="C84" s="53">
        <v>-0.3</v>
      </c>
      <c r="D84" s="38">
        <v>-0.0214286</v>
      </c>
      <c r="E84" s="31">
        <v>13.95</v>
      </c>
      <c r="F84" s="31">
        <v>13.5</v>
      </c>
      <c r="G84" s="31">
        <v>14.525</v>
      </c>
      <c r="H84" s="54">
        <v>2448263.0</v>
      </c>
      <c r="I84" s="31">
        <v>3.41533130713E7</v>
      </c>
      <c r="J84" s="31">
        <v>13.8289</v>
      </c>
      <c r="K84" s="31">
        <v>-0.25</v>
      </c>
      <c r="L84" s="31">
        <v>1.025</v>
      </c>
      <c r="M84" s="38">
        <v>0.1840794</v>
      </c>
      <c r="N84" s="55">
        <v>0.1728983</v>
      </c>
    </row>
    <row r="85" ht="9.75" customHeight="1">
      <c r="A85" s="52">
        <v>42811.0</v>
      </c>
      <c r="B85" s="31">
        <v>14.0</v>
      </c>
      <c r="C85" s="53">
        <v>0.05</v>
      </c>
      <c r="D85" s="38">
        <v>0.0035842</v>
      </c>
      <c r="E85" s="31">
        <v>13.9</v>
      </c>
      <c r="F85" s="31">
        <v>13.5</v>
      </c>
      <c r="G85" s="31">
        <v>14.6</v>
      </c>
      <c r="H85" s="54">
        <v>2067651.0</v>
      </c>
      <c r="I85" s="31">
        <v>2.91187335127E7</v>
      </c>
      <c r="J85" s="31">
        <v>14.1547</v>
      </c>
      <c r="K85" s="31">
        <v>0.1</v>
      </c>
      <c r="L85" s="31">
        <v>1.1</v>
      </c>
      <c r="M85" s="38">
        <v>0.4804392</v>
      </c>
      <c r="N85" s="55">
        <v>0.473415</v>
      </c>
    </row>
    <row r="86" ht="9.75" customHeight="1">
      <c r="A86" s="52">
        <v>42804.0</v>
      </c>
      <c r="B86" s="31">
        <v>13.95</v>
      </c>
      <c r="C86" s="53">
        <v>-0.5</v>
      </c>
      <c r="D86" s="38">
        <v>-0.0346021</v>
      </c>
      <c r="E86" s="31">
        <v>14.4</v>
      </c>
      <c r="F86" s="31">
        <v>13.75</v>
      </c>
      <c r="G86" s="31">
        <v>14.65</v>
      </c>
      <c r="H86" s="54">
        <v>1396647.0</v>
      </c>
      <c r="I86" s="31">
        <v>1.97627509493E7</v>
      </c>
      <c r="J86" s="31">
        <v>13.9155</v>
      </c>
      <c r="K86" s="31">
        <v>-0.45</v>
      </c>
      <c r="L86" s="31">
        <v>0.9</v>
      </c>
      <c r="M86" s="38">
        <v>-0.5200247</v>
      </c>
      <c r="N86" s="55">
        <v>-0.5339589</v>
      </c>
    </row>
    <row r="87" ht="9.75" customHeight="1">
      <c r="A87" s="52">
        <v>42797.0</v>
      </c>
      <c r="B87" s="31">
        <v>14.45</v>
      </c>
      <c r="C87" s="53">
        <v>-0.4</v>
      </c>
      <c r="D87" s="38">
        <v>-0.026936</v>
      </c>
      <c r="E87" s="31">
        <v>14.85</v>
      </c>
      <c r="F87" s="31">
        <v>14.0</v>
      </c>
      <c r="G87" s="31">
        <v>15.1</v>
      </c>
      <c r="H87" s="54">
        <v>2909831.0</v>
      </c>
      <c r="I87" s="31">
        <v>4.24055975525E7</v>
      </c>
      <c r="J87" s="31">
        <v>14.5691</v>
      </c>
      <c r="K87" s="31">
        <v>-0.4</v>
      </c>
      <c r="L87" s="31">
        <v>1.1</v>
      </c>
      <c r="M87" s="38">
        <v>-0.0476307</v>
      </c>
      <c r="N87" s="55">
        <v>-0.0752146</v>
      </c>
    </row>
    <row r="88" ht="9.75" customHeight="1">
      <c r="A88" s="52">
        <v>42790.0</v>
      </c>
      <c r="B88" s="31">
        <v>14.85</v>
      </c>
      <c r="C88" s="53">
        <v>0.0</v>
      </c>
      <c r="D88" s="38">
        <v>0.0</v>
      </c>
      <c r="E88" s="31">
        <v>14.9</v>
      </c>
      <c r="F88" s="31">
        <v>14.3</v>
      </c>
      <c r="G88" s="31">
        <v>15.55</v>
      </c>
      <c r="H88" s="54">
        <v>3055360.0</v>
      </c>
      <c r="I88" s="31">
        <v>4.58545291395E7</v>
      </c>
      <c r="J88" s="31">
        <v>14.9144</v>
      </c>
      <c r="K88" s="31">
        <v>-0.05</v>
      </c>
      <c r="L88" s="31">
        <v>1.25</v>
      </c>
      <c r="M88" s="38">
        <v>-0.6024934</v>
      </c>
      <c r="N88" s="55">
        <v>-0.5923334</v>
      </c>
    </row>
    <row r="89" ht="9.75" customHeight="1">
      <c r="A89" s="52">
        <v>42783.0</v>
      </c>
      <c r="B89" s="31">
        <v>14.85</v>
      </c>
      <c r="C89" s="53">
        <v>1.35</v>
      </c>
      <c r="D89" s="38">
        <v>0.1</v>
      </c>
      <c r="E89" s="31">
        <v>13.2</v>
      </c>
      <c r="F89" s="31">
        <v>13.2</v>
      </c>
      <c r="G89" s="31">
        <v>15.8</v>
      </c>
      <c r="H89" s="54">
        <v>7686313.0</v>
      </c>
      <c r="I89" s="31">
        <v>1.124804790786E8</v>
      </c>
      <c r="J89" s="31">
        <v>14.7973</v>
      </c>
      <c r="K89" s="31">
        <v>1.65</v>
      </c>
      <c r="L89" s="31">
        <v>2.6</v>
      </c>
      <c r="M89" s="38">
        <v>0.9564913</v>
      </c>
      <c r="N89" s="55">
        <v>1.2242398</v>
      </c>
    </row>
    <row r="90" ht="9.75" customHeight="1">
      <c r="A90" s="52">
        <v>42776.0</v>
      </c>
      <c r="B90" s="31">
        <v>13.5</v>
      </c>
      <c r="C90" s="53">
        <v>0.85</v>
      </c>
      <c r="D90" s="38">
        <v>0.0671937</v>
      </c>
      <c r="E90" s="31">
        <v>12.7</v>
      </c>
      <c r="F90" s="31">
        <v>12.3</v>
      </c>
      <c r="G90" s="31">
        <v>13.6</v>
      </c>
      <c r="H90" s="54">
        <v>3928621.0</v>
      </c>
      <c r="I90" s="31">
        <v>5.05703022322E7</v>
      </c>
      <c r="J90" s="31">
        <v>13.2323</v>
      </c>
      <c r="K90" s="31">
        <v>0.8</v>
      </c>
      <c r="L90" s="31">
        <v>1.3</v>
      </c>
      <c r="M90" s="38">
        <v>-0.07623</v>
      </c>
      <c r="N90" s="55">
        <v>-0.061672</v>
      </c>
    </row>
    <row r="91" ht="9.75" customHeight="1">
      <c r="A91" s="52">
        <v>42769.0</v>
      </c>
      <c r="B91" s="31">
        <v>12.65</v>
      </c>
      <c r="C91" s="53">
        <v>-0.55</v>
      </c>
      <c r="D91" s="38">
        <v>-0.0416667</v>
      </c>
      <c r="E91" s="31">
        <v>13.15</v>
      </c>
      <c r="F91" s="31">
        <v>12.25</v>
      </c>
      <c r="G91" s="31">
        <v>13.4</v>
      </c>
      <c r="H91" s="54">
        <v>4252813.0</v>
      </c>
      <c r="I91" s="31">
        <v>5.3894058227E7</v>
      </c>
      <c r="J91" s="31">
        <v>12.5246</v>
      </c>
      <c r="K91" s="31">
        <v>-0.5</v>
      </c>
      <c r="L91" s="31">
        <v>1.15</v>
      </c>
      <c r="M91" s="38">
        <v>0.8273835</v>
      </c>
      <c r="N91" s="55">
        <v>0.7365628</v>
      </c>
    </row>
    <row r="92" ht="9.75" customHeight="1">
      <c r="A92" s="52">
        <v>42762.0</v>
      </c>
      <c r="B92" s="31">
        <v>13.2</v>
      </c>
      <c r="C92" s="53">
        <v>-0.25</v>
      </c>
      <c r="D92" s="38">
        <v>-0.0185874</v>
      </c>
      <c r="E92" s="31">
        <v>13.45</v>
      </c>
      <c r="F92" s="31">
        <v>12.9</v>
      </c>
      <c r="G92" s="31">
        <v>13.8</v>
      </c>
      <c r="H92" s="54">
        <v>2327269.0</v>
      </c>
      <c r="I92" s="31">
        <v>3.10349024924E7</v>
      </c>
      <c r="J92" s="31">
        <v>13.1082</v>
      </c>
      <c r="K92" s="31">
        <v>-0.25</v>
      </c>
      <c r="L92" s="31">
        <v>0.9</v>
      </c>
      <c r="M92" s="38">
        <v>0.0762251</v>
      </c>
      <c r="N92" s="55">
        <v>0.0551663</v>
      </c>
    </row>
    <row r="93" ht="9.75" customHeight="1">
      <c r="A93" s="52">
        <v>42755.0</v>
      </c>
      <c r="B93" s="31">
        <v>13.45</v>
      </c>
      <c r="C93" s="53">
        <v>-0.05</v>
      </c>
      <c r="D93" s="38">
        <v>-0.0037037</v>
      </c>
      <c r="E93" s="31">
        <v>13.55</v>
      </c>
      <c r="F93" s="31">
        <v>13.0</v>
      </c>
      <c r="G93" s="31">
        <v>14.2</v>
      </c>
      <c r="H93" s="54">
        <v>2162437.0</v>
      </c>
      <c r="I93" s="31">
        <v>2.94123328969E7</v>
      </c>
      <c r="J93" s="31">
        <v>13.4607</v>
      </c>
      <c r="K93" s="31">
        <v>-0.1</v>
      </c>
      <c r="L93" s="31">
        <v>1.2</v>
      </c>
      <c r="M93" s="38">
        <v>-0.2164348</v>
      </c>
      <c r="N93" s="55">
        <v>-0.2098936</v>
      </c>
    </row>
    <row r="94" ht="9.75" customHeight="1">
      <c r="A94" s="52">
        <v>42748.0</v>
      </c>
      <c r="B94" s="31">
        <v>13.5</v>
      </c>
      <c r="C94" s="53">
        <v>-0.25</v>
      </c>
      <c r="D94" s="38">
        <v>-0.0181818</v>
      </c>
      <c r="E94" s="31">
        <v>13.7</v>
      </c>
      <c r="F94" s="31">
        <v>13.125</v>
      </c>
      <c r="G94" s="31">
        <v>13.8</v>
      </c>
      <c r="H94" s="54">
        <v>2759741.0</v>
      </c>
      <c r="I94" s="31">
        <v>3.72257893718E7</v>
      </c>
      <c r="J94" s="31">
        <v>13.5631</v>
      </c>
      <c r="K94" s="31">
        <v>-0.2</v>
      </c>
      <c r="L94" s="31">
        <v>0.675</v>
      </c>
      <c r="M94" s="38">
        <v>-0.2485509</v>
      </c>
      <c r="N94" s="55">
        <v>-0.2597454</v>
      </c>
    </row>
    <row r="95" ht="9.75" customHeight="1">
      <c r="A95" s="52">
        <v>42741.0</v>
      </c>
      <c r="B95" s="31">
        <v>13.75</v>
      </c>
      <c r="C95" s="53">
        <v>1.35</v>
      </c>
      <c r="D95" s="38">
        <v>0.108871</v>
      </c>
      <c r="E95" s="31">
        <v>12.55</v>
      </c>
      <c r="F95" s="31">
        <v>12.55</v>
      </c>
      <c r="G95" s="31">
        <v>14.575</v>
      </c>
      <c r="H95" s="54">
        <v>3672559.0</v>
      </c>
      <c r="I95" s="31">
        <v>5.02878218833E7</v>
      </c>
      <c r="J95" s="31">
        <v>13.8131</v>
      </c>
      <c r="K95" s="31">
        <v>1.2</v>
      </c>
      <c r="L95" s="31">
        <v>2.025</v>
      </c>
      <c r="M95" s="38">
        <v>0.6344793</v>
      </c>
      <c r="N95" s="55">
        <v>0.7674701</v>
      </c>
    </row>
    <row r="96" ht="9.75" customHeight="1">
      <c r="A96" s="52">
        <v>42734.0</v>
      </c>
      <c r="B96" s="31">
        <v>12.4</v>
      </c>
      <c r="C96" s="53">
        <v>-0.25</v>
      </c>
      <c r="D96" s="38">
        <v>-0.0197628</v>
      </c>
      <c r="E96" s="31">
        <v>12.6</v>
      </c>
      <c r="F96" s="31">
        <v>12.15</v>
      </c>
      <c r="G96" s="31">
        <v>13.45</v>
      </c>
      <c r="H96" s="54">
        <v>2246929.0</v>
      </c>
      <c r="I96" s="31">
        <v>2.84518654079E7</v>
      </c>
      <c r="J96" s="31">
        <v>12.3925</v>
      </c>
      <c r="K96" s="31">
        <v>-0.2</v>
      </c>
      <c r="L96" s="31">
        <v>1.3</v>
      </c>
      <c r="M96" s="38">
        <v>-0.0782703</v>
      </c>
      <c r="N96" s="55">
        <v>-0.1156976</v>
      </c>
    </row>
    <row r="97" ht="9.75" customHeight="1">
      <c r="A97" s="52">
        <v>42727.0</v>
      </c>
      <c r="B97" s="31">
        <v>12.65</v>
      </c>
      <c r="C97" s="53">
        <v>-0.75</v>
      </c>
      <c r="D97" s="38">
        <v>-0.0559701</v>
      </c>
      <c r="E97" s="31">
        <v>13.5</v>
      </c>
      <c r="F97" s="31">
        <v>12.405</v>
      </c>
      <c r="G97" s="31">
        <v>14.04</v>
      </c>
      <c r="H97" s="54">
        <v>2437731.0</v>
      </c>
      <c r="I97" s="31">
        <v>3.21743613898E7</v>
      </c>
      <c r="J97" s="31">
        <v>12.6435</v>
      </c>
      <c r="K97" s="31">
        <v>-0.85</v>
      </c>
      <c r="L97" s="31">
        <v>1.635</v>
      </c>
      <c r="M97" s="38">
        <v>-0.0146067</v>
      </c>
      <c r="N97" s="55">
        <v>-0.0127501</v>
      </c>
    </row>
    <row r="98" ht="9.75" customHeight="1">
      <c r="A98" s="52">
        <v>42720.0</v>
      </c>
      <c r="B98" s="31">
        <v>13.4</v>
      </c>
      <c r="C98" s="53">
        <v>-0.25</v>
      </c>
      <c r="D98" s="38">
        <v>-0.018315</v>
      </c>
      <c r="E98" s="31">
        <v>13.75</v>
      </c>
      <c r="F98" s="31">
        <v>12.6</v>
      </c>
      <c r="G98" s="31">
        <v>13.9</v>
      </c>
      <c r="H98" s="54">
        <v>2473866.0</v>
      </c>
      <c r="I98" s="31">
        <v>3.25898872541E7</v>
      </c>
      <c r="J98" s="31">
        <v>13.2451</v>
      </c>
      <c r="K98" s="31">
        <v>-0.35</v>
      </c>
      <c r="L98" s="31">
        <v>1.3</v>
      </c>
      <c r="M98" s="38">
        <v>-0.346529</v>
      </c>
      <c r="N98" s="55">
        <v>-0.3683744</v>
      </c>
    </row>
    <row r="99" ht="9.75" customHeight="1">
      <c r="A99" s="52">
        <v>42713.0</v>
      </c>
      <c r="B99" s="31">
        <v>13.65</v>
      </c>
      <c r="C99" s="53">
        <v>1.05</v>
      </c>
      <c r="D99" s="38">
        <v>0.0833333</v>
      </c>
      <c r="E99" s="31">
        <v>12.8</v>
      </c>
      <c r="F99" s="31">
        <v>12.6</v>
      </c>
      <c r="G99" s="31">
        <v>14.2</v>
      </c>
      <c r="H99" s="54">
        <v>3785732.0</v>
      </c>
      <c r="I99" s="31">
        <v>5.15968421029E7</v>
      </c>
      <c r="J99" s="31">
        <v>13.7315</v>
      </c>
      <c r="K99" s="31">
        <v>0.85</v>
      </c>
      <c r="L99" s="31">
        <v>1.6</v>
      </c>
      <c r="M99" s="38">
        <v>-0.008857</v>
      </c>
      <c r="N99" s="55">
        <v>0.0541729</v>
      </c>
    </row>
    <row r="100" ht="9.75" customHeight="1">
      <c r="A100" s="52">
        <v>42706.0</v>
      </c>
      <c r="B100" s="31">
        <v>12.6</v>
      </c>
      <c r="C100" s="53">
        <v>-0.55</v>
      </c>
      <c r="D100" s="38">
        <v>-0.0418251</v>
      </c>
      <c r="E100" s="31">
        <v>13.2</v>
      </c>
      <c r="F100" s="31">
        <v>12.0</v>
      </c>
      <c r="G100" s="31">
        <v>13.45</v>
      </c>
      <c r="H100" s="54">
        <v>3819562.0</v>
      </c>
      <c r="I100" s="31">
        <v>4.89453337502E7</v>
      </c>
      <c r="J100" s="31">
        <v>12.3356</v>
      </c>
      <c r="K100" s="31">
        <v>-0.6</v>
      </c>
      <c r="L100" s="31">
        <v>1.45</v>
      </c>
      <c r="M100" s="38">
        <v>0.5445517</v>
      </c>
      <c r="N100" s="55">
        <v>0.5373706</v>
      </c>
    </row>
    <row r="101" ht="9.75" customHeight="1">
      <c r="A101" s="52">
        <v>42699.0</v>
      </c>
      <c r="B101" s="31">
        <v>13.15</v>
      </c>
      <c r="C101" s="53">
        <v>0.2</v>
      </c>
      <c r="D101" s="38">
        <v>0.015444</v>
      </c>
      <c r="E101" s="31">
        <v>12.85</v>
      </c>
      <c r="F101" s="31">
        <v>12.25</v>
      </c>
      <c r="G101" s="31">
        <v>13.4</v>
      </c>
      <c r="H101" s="54">
        <v>2472926.0</v>
      </c>
      <c r="I101" s="31">
        <v>3.18370420631E7</v>
      </c>
      <c r="J101" s="31">
        <v>13.2354</v>
      </c>
      <c r="K101" s="31">
        <v>0.3</v>
      </c>
      <c r="L101" s="31">
        <v>1.15</v>
      </c>
      <c r="M101" s="38">
        <v>-0.4759605</v>
      </c>
      <c r="N101" s="55">
        <v>-0.4895849</v>
      </c>
    </row>
    <row r="102" ht="9.75" customHeight="1">
      <c r="A102" s="52">
        <v>42692.0</v>
      </c>
      <c r="B102" s="31">
        <v>12.95</v>
      </c>
      <c r="C102" s="53">
        <v>-0.4</v>
      </c>
      <c r="D102" s="38">
        <v>-0.0299625</v>
      </c>
      <c r="E102" s="31">
        <v>13.2</v>
      </c>
      <c r="F102" s="31">
        <v>12.5</v>
      </c>
      <c r="G102" s="31">
        <v>13.9</v>
      </c>
      <c r="H102" s="54">
        <v>4718969.0</v>
      </c>
      <c r="I102" s="31">
        <v>6.23748084597E7</v>
      </c>
      <c r="J102" s="31">
        <v>12.8899</v>
      </c>
      <c r="K102" s="31">
        <v>-0.25</v>
      </c>
      <c r="L102" s="31">
        <v>1.4</v>
      </c>
      <c r="M102" s="38">
        <v>-0.4220447</v>
      </c>
      <c r="N102" s="55">
        <v>-0.4372478</v>
      </c>
    </row>
    <row r="103" ht="9.75" customHeight="1">
      <c r="A103" s="52">
        <v>42685.0</v>
      </c>
      <c r="B103" s="31">
        <v>13.35</v>
      </c>
      <c r="C103" s="53">
        <v>-0.35</v>
      </c>
      <c r="D103" s="38">
        <v>-0.0255474</v>
      </c>
      <c r="E103" s="31">
        <v>14.0</v>
      </c>
      <c r="F103" s="31">
        <v>11.35</v>
      </c>
      <c r="G103" s="31">
        <v>14.95</v>
      </c>
      <c r="H103" s="54">
        <v>8164937.0</v>
      </c>
      <c r="I103" s="31">
        <v>1.10838847894E8</v>
      </c>
      <c r="J103" s="31">
        <v>13.2616</v>
      </c>
      <c r="K103" s="31">
        <v>-0.65</v>
      </c>
      <c r="L103" s="31">
        <v>3.6</v>
      </c>
      <c r="M103" s="38">
        <v>1.1414824</v>
      </c>
      <c r="N103" s="55">
        <v>1.1110307</v>
      </c>
    </row>
    <row r="104" ht="9.75" customHeight="1">
      <c r="A104" s="52">
        <v>42678.0</v>
      </c>
      <c r="B104" s="31">
        <v>13.7</v>
      </c>
      <c r="C104" s="53">
        <v>0.405</v>
      </c>
      <c r="D104" s="38">
        <v>0.0304626</v>
      </c>
      <c r="E104" s="31">
        <v>13.15</v>
      </c>
      <c r="F104" s="31">
        <v>13.0</v>
      </c>
      <c r="G104" s="31">
        <v>14.5</v>
      </c>
      <c r="H104" s="54">
        <v>3812750.0</v>
      </c>
      <c r="I104" s="31">
        <v>5.25046111225E7</v>
      </c>
      <c r="J104" s="31">
        <v>13.7036</v>
      </c>
      <c r="K104" s="31">
        <v>0.55</v>
      </c>
      <c r="L104" s="31">
        <v>1.5</v>
      </c>
      <c r="M104" s="38">
        <v>-0.1765519</v>
      </c>
      <c r="N104" s="55">
        <v>-0.1728854</v>
      </c>
    </row>
    <row r="105" ht="9.75" customHeight="1">
      <c r="A105" s="52">
        <v>42671.0</v>
      </c>
      <c r="B105" s="31">
        <v>13.295</v>
      </c>
      <c r="C105" s="53">
        <v>-1.435</v>
      </c>
      <c r="D105" s="38">
        <v>-0.0974202</v>
      </c>
      <c r="E105" s="31">
        <v>14.75</v>
      </c>
      <c r="F105" s="31">
        <v>13.1</v>
      </c>
      <c r="G105" s="31">
        <v>15.15</v>
      </c>
      <c r="H105" s="54">
        <v>4630225.0</v>
      </c>
      <c r="I105" s="31">
        <v>6.34792466235E7</v>
      </c>
      <c r="J105" s="31">
        <v>13.3171</v>
      </c>
      <c r="K105" s="31">
        <v>-1.455</v>
      </c>
      <c r="L105" s="31">
        <v>2.05</v>
      </c>
      <c r="M105" s="38">
        <v>-0.0670386</v>
      </c>
      <c r="N105" s="55">
        <v>-0.1218269</v>
      </c>
    </row>
    <row r="106" ht="9.75" customHeight="1">
      <c r="A106" s="52">
        <v>42664.0</v>
      </c>
      <c r="B106" s="31">
        <v>14.73</v>
      </c>
      <c r="C106" s="53">
        <v>-0.07</v>
      </c>
      <c r="D106" s="38">
        <v>-0.0047297</v>
      </c>
      <c r="E106" s="31">
        <v>14.88</v>
      </c>
      <c r="F106" s="31">
        <v>13.9</v>
      </c>
      <c r="G106" s="31">
        <v>15.26</v>
      </c>
      <c r="H106" s="54">
        <v>4962933.0</v>
      </c>
      <c r="I106" s="31">
        <v>7.22855703435E7</v>
      </c>
      <c r="J106" s="31">
        <v>14.6303</v>
      </c>
      <c r="K106" s="31">
        <v>-0.15</v>
      </c>
      <c r="L106" s="31">
        <v>1.36</v>
      </c>
      <c r="M106" s="38">
        <v>0.101646</v>
      </c>
      <c r="N106" s="55">
        <v>0.0315677</v>
      </c>
    </row>
    <row r="107" ht="9.75" customHeight="1">
      <c r="A107" s="52">
        <v>42657.0</v>
      </c>
      <c r="B107" s="31">
        <v>14.8</v>
      </c>
      <c r="C107" s="53">
        <v>-0.85</v>
      </c>
      <c r="D107" s="38">
        <v>-0.0543131</v>
      </c>
      <c r="E107" s="31">
        <v>15.63</v>
      </c>
      <c r="F107" s="31">
        <v>14.52</v>
      </c>
      <c r="G107" s="31">
        <v>16.75</v>
      </c>
      <c r="H107" s="54">
        <v>4505016.0</v>
      </c>
      <c r="I107" s="31">
        <v>7.00735075539E7</v>
      </c>
      <c r="J107" s="31">
        <v>14.9155</v>
      </c>
      <c r="K107" s="31">
        <v>-0.83</v>
      </c>
      <c r="L107" s="31">
        <v>2.23</v>
      </c>
      <c r="M107" s="38">
        <v>0.2173765</v>
      </c>
      <c r="N107" s="55">
        <v>0.1432247</v>
      </c>
    </row>
    <row r="108" ht="9.75" customHeight="1">
      <c r="A108" s="52">
        <v>42650.0</v>
      </c>
      <c r="B108" s="31">
        <v>15.65</v>
      </c>
      <c r="C108" s="53">
        <v>-1.58</v>
      </c>
      <c r="D108" s="38">
        <v>-0.0917005</v>
      </c>
      <c r="E108" s="31">
        <v>17.28</v>
      </c>
      <c r="F108" s="31">
        <v>15.23</v>
      </c>
      <c r="G108" s="31">
        <v>17.3365</v>
      </c>
      <c r="H108" s="54">
        <v>3700594.0</v>
      </c>
      <c r="I108" s="31">
        <v>6.12946071511E7</v>
      </c>
      <c r="J108" s="31">
        <v>15.6041</v>
      </c>
      <c r="K108" s="31">
        <v>-1.63</v>
      </c>
      <c r="L108" s="31">
        <v>2.1065</v>
      </c>
      <c r="M108" s="38">
        <v>-0.1432813</v>
      </c>
      <c r="N108" s="55">
        <v>-0.1536833</v>
      </c>
    </row>
    <row r="109" ht="9.75" customHeight="1">
      <c r="A109" s="52">
        <v>42643.0</v>
      </c>
      <c r="B109" s="31">
        <v>17.23</v>
      </c>
      <c r="C109" s="53">
        <v>0.89</v>
      </c>
      <c r="D109" s="38">
        <v>0.0544676</v>
      </c>
      <c r="E109" s="31">
        <v>16.25</v>
      </c>
      <c r="F109" s="31">
        <v>15.9</v>
      </c>
      <c r="G109" s="31">
        <v>17.44</v>
      </c>
      <c r="H109" s="54">
        <v>4319497.0</v>
      </c>
      <c r="I109" s="31">
        <v>7.24251408027E7</v>
      </c>
      <c r="J109" s="31">
        <v>17.1866</v>
      </c>
      <c r="K109" s="31">
        <v>0.98</v>
      </c>
      <c r="L109" s="31">
        <v>1.54</v>
      </c>
      <c r="M109" s="38">
        <v>-0.0462741</v>
      </c>
      <c r="N109" s="55">
        <v>0.0365324</v>
      </c>
    </row>
    <row r="110" ht="9.75" customHeight="1">
      <c r="A110" s="52">
        <v>42636.0</v>
      </c>
      <c r="B110" s="31">
        <v>16.34</v>
      </c>
      <c r="C110" s="53">
        <v>1.75</v>
      </c>
      <c r="D110" s="38">
        <v>0.1199452</v>
      </c>
      <c r="E110" s="31">
        <v>14.65</v>
      </c>
      <c r="F110" s="31">
        <v>14.61</v>
      </c>
      <c r="G110" s="31">
        <v>16.39</v>
      </c>
      <c r="H110" s="54">
        <v>4529076.0</v>
      </c>
      <c r="I110" s="31">
        <v>6.98725308299E7</v>
      </c>
      <c r="J110" s="31">
        <v>16.1883</v>
      </c>
      <c r="K110" s="31">
        <v>1.69</v>
      </c>
      <c r="L110" s="31">
        <v>1.78</v>
      </c>
      <c r="M110" s="38">
        <v>-0.5610603</v>
      </c>
      <c r="N110" s="55">
        <v>-0.5628106</v>
      </c>
    </row>
    <row r="111" ht="9.75" customHeight="1">
      <c r="A111" s="52">
        <v>42629.0</v>
      </c>
      <c r="B111" s="31">
        <v>14.59</v>
      </c>
      <c r="C111" s="53">
        <v>-2.29</v>
      </c>
      <c r="D111" s="38">
        <v>-0.1356635</v>
      </c>
      <c r="E111" s="31">
        <v>16.8</v>
      </c>
      <c r="F111" s="31">
        <v>14.41</v>
      </c>
      <c r="G111" s="31">
        <v>17.43</v>
      </c>
      <c r="H111" s="54">
        <v>1.0318218E7</v>
      </c>
      <c r="I111" s="31">
        <v>1.59822101311E8</v>
      </c>
      <c r="J111" s="31">
        <v>14.638</v>
      </c>
      <c r="K111" s="31">
        <v>-2.21</v>
      </c>
      <c r="L111" s="31">
        <v>3.02</v>
      </c>
      <c r="M111" s="38">
        <v>3.3428507</v>
      </c>
      <c r="N111" s="55">
        <v>2.9075381</v>
      </c>
    </row>
    <row r="112" ht="9.75" customHeight="1">
      <c r="A112" s="52">
        <v>42622.0</v>
      </c>
      <c r="B112" s="31">
        <v>16.88</v>
      </c>
      <c r="C112" s="53">
        <v>-0.44</v>
      </c>
      <c r="D112" s="38">
        <v>-0.0254042</v>
      </c>
      <c r="E112" s="31">
        <v>17.29</v>
      </c>
      <c r="F112" s="31">
        <v>16.52</v>
      </c>
      <c r="G112" s="31">
        <v>17.8266</v>
      </c>
      <c r="H112" s="54">
        <v>2375909.0</v>
      </c>
      <c r="I112" s="31">
        <v>4.09009708906E7</v>
      </c>
      <c r="J112" s="31">
        <v>16.8687</v>
      </c>
      <c r="K112" s="31">
        <v>-0.41</v>
      </c>
      <c r="L112" s="31">
        <v>1.3066</v>
      </c>
      <c r="M112" s="38">
        <v>0.0153032</v>
      </c>
      <c r="N112" s="55">
        <v>0.0175554</v>
      </c>
    </row>
    <row r="113" ht="9.75" customHeight="1">
      <c r="A113" s="52">
        <v>42615.0</v>
      </c>
      <c r="B113" s="31">
        <v>17.32</v>
      </c>
      <c r="C113" s="53">
        <v>0.17</v>
      </c>
      <c r="D113" s="38">
        <v>0.0099125</v>
      </c>
      <c r="E113" s="31">
        <v>17.17</v>
      </c>
      <c r="F113" s="31">
        <v>16.7</v>
      </c>
      <c r="G113" s="31">
        <v>17.71</v>
      </c>
      <c r="H113" s="54">
        <v>2340098.0</v>
      </c>
      <c r="I113" s="31">
        <v>4.01953251376E7</v>
      </c>
      <c r="J113" s="31">
        <v>17.0735</v>
      </c>
      <c r="K113" s="31">
        <v>0.15</v>
      </c>
      <c r="L113" s="31">
        <v>1.01</v>
      </c>
      <c r="M113" s="38">
        <v>-0.1955064</v>
      </c>
      <c r="N113" s="55">
        <v>-0.1975364</v>
      </c>
    </row>
    <row r="114" ht="9.75" customHeight="1">
      <c r="A114" s="52">
        <v>42608.0</v>
      </c>
      <c r="B114" s="31">
        <v>17.15</v>
      </c>
      <c r="C114" s="53">
        <v>-0.56</v>
      </c>
      <c r="D114" s="38">
        <v>-0.0316206</v>
      </c>
      <c r="E114" s="31">
        <v>17.7</v>
      </c>
      <c r="F114" s="31">
        <v>16.57</v>
      </c>
      <c r="G114" s="31">
        <v>17.7</v>
      </c>
      <c r="H114" s="54">
        <v>2908784.0</v>
      </c>
      <c r="I114" s="31">
        <v>5.00899042245E7</v>
      </c>
      <c r="J114" s="31">
        <v>17.175</v>
      </c>
      <c r="K114" s="31">
        <v>-0.55</v>
      </c>
      <c r="L114" s="31">
        <v>1.13</v>
      </c>
      <c r="M114" s="38">
        <v>0.1077643</v>
      </c>
      <c r="N114" s="55">
        <v>0.0560083</v>
      </c>
    </row>
    <row r="115" ht="9.75" customHeight="1">
      <c r="A115" s="52">
        <v>42601.0</v>
      </c>
      <c r="B115" s="31">
        <v>17.71</v>
      </c>
      <c r="C115" s="53">
        <v>-0.59</v>
      </c>
      <c r="D115" s="38">
        <v>-0.0322404</v>
      </c>
      <c r="E115" s="31">
        <v>18.46</v>
      </c>
      <c r="F115" s="31">
        <v>17.4</v>
      </c>
      <c r="G115" s="31">
        <v>18.5872</v>
      </c>
      <c r="H115" s="54">
        <v>2625815.0</v>
      </c>
      <c r="I115" s="31">
        <v>4.74332469226E7</v>
      </c>
      <c r="J115" s="31">
        <v>17.8896</v>
      </c>
      <c r="K115" s="31">
        <v>-0.75</v>
      </c>
      <c r="L115" s="31">
        <v>1.1872</v>
      </c>
      <c r="M115" s="38">
        <v>-0.7648297</v>
      </c>
      <c r="N115" s="55">
        <v>-0.75947</v>
      </c>
    </row>
    <row r="116" ht="9.75" customHeight="1">
      <c r="A116" s="52">
        <v>42594.0</v>
      </c>
      <c r="B116" s="31">
        <v>18.3</v>
      </c>
      <c r="C116" s="53">
        <v>1.04</v>
      </c>
      <c r="D116" s="38">
        <v>0.0602549</v>
      </c>
      <c r="E116" s="31">
        <v>17.17</v>
      </c>
      <c r="F116" s="31">
        <v>16.38</v>
      </c>
      <c r="G116" s="31">
        <v>19.02</v>
      </c>
      <c r="H116" s="54">
        <v>1.1165589E7</v>
      </c>
      <c r="I116" s="31">
        <v>1.972030612487E8</v>
      </c>
      <c r="J116" s="31">
        <v>18.3658</v>
      </c>
      <c r="K116" s="31">
        <v>1.13</v>
      </c>
      <c r="L116" s="31">
        <v>2.64</v>
      </c>
      <c r="M116" s="38">
        <v>0.8328913</v>
      </c>
      <c r="N116" s="55">
        <v>0.91889</v>
      </c>
    </row>
    <row r="117" ht="9.75" customHeight="1">
      <c r="A117" s="52">
        <v>42587.0</v>
      </c>
      <c r="B117" s="31">
        <v>17.26</v>
      </c>
      <c r="C117" s="53">
        <v>-0.64</v>
      </c>
      <c r="D117" s="38">
        <v>-0.0357542</v>
      </c>
      <c r="E117" s="31">
        <v>17.9</v>
      </c>
      <c r="F117" s="31">
        <v>16.03</v>
      </c>
      <c r="G117" s="31">
        <v>17.9</v>
      </c>
      <c r="H117" s="54">
        <v>6091790.0</v>
      </c>
      <c r="I117" s="31">
        <v>1.027693396171E8</v>
      </c>
      <c r="J117" s="31">
        <v>17.2423</v>
      </c>
      <c r="K117" s="31">
        <v>-0.64</v>
      </c>
      <c r="L117" s="31">
        <v>1.87</v>
      </c>
      <c r="M117" s="38">
        <v>1.1705633</v>
      </c>
      <c r="N117" s="55">
        <v>0.9842145</v>
      </c>
    </row>
    <row r="118" ht="9.75" customHeight="1">
      <c r="A118" s="52">
        <v>42580.0</v>
      </c>
      <c r="B118" s="31">
        <v>17.9</v>
      </c>
      <c r="C118" s="53">
        <v>-0.88</v>
      </c>
      <c r="D118" s="38">
        <v>-0.0468584</v>
      </c>
      <c r="E118" s="31">
        <v>18.73</v>
      </c>
      <c r="F118" s="31">
        <v>17.74</v>
      </c>
      <c r="G118" s="31">
        <v>19.464</v>
      </c>
      <c r="H118" s="54">
        <v>2806548.0</v>
      </c>
      <c r="I118" s="31">
        <v>5.17934635961E7</v>
      </c>
      <c r="J118" s="31">
        <v>17.9229</v>
      </c>
      <c r="K118" s="31">
        <v>-0.83</v>
      </c>
      <c r="L118" s="31">
        <v>1.724</v>
      </c>
      <c r="M118" s="38">
        <v>0.0635134</v>
      </c>
      <c r="N118" s="55">
        <v>0.0236789</v>
      </c>
    </row>
    <row r="119" ht="9.75" customHeight="1">
      <c r="A119" s="52">
        <v>42573.0</v>
      </c>
      <c r="B119" s="31">
        <v>18.78</v>
      </c>
      <c r="C119" s="53">
        <v>-0.97</v>
      </c>
      <c r="D119" s="38">
        <v>-0.0491139</v>
      </c>
      <c r="E119" s="31">
        <v>19.84</v>
      </c>
      <c r="F119" s="31">
        <v>18.38</v>
      </c>
      <c r="G119" s="31">
        <v>20.0</v>
      </c>
      <c r="H119" s="54">
        <v>2638940.0</v>
      </c>
      <c r="I119" s="31">
        <v>5.05954179329E7</v>
      </c>
      <c r="J119" s="31">
        <v>18.8626</v>
      </c>
      <c r="K119" s="31">
        <v>-1.06</v>
      </c>
      <c r="L119" s="31">
        <v>1.62</v>
      </c>
      <c r="M119" s="38">
        <v>-0.0094917</v>
      </c>
      <c r="N119" s="55">
        <v>-0.0445651</v>
      </c>
    </row>
    <row r="120" ht="9.75" customHeight="1">
      <c r="A120" s="52">
        <v>42566.0</v>
      </c>
      <c r="B120" s="31">
        <v>19.75</v>
      </c>
      <c r="C120" s="53">
        <v>0.07</v>
      </c>
      <c r="D120" s="38">
        <v>0.0035569</v>
      </c>
      <c r="E120" s="31">
        <v>19.81</v>
      </c>
      <c r="F120" s="31">
        <v>19.5</v>
      </c>
      <c r="G120" s="31">
        <v>20.54</v>
      </c>
      <c r="H120" s="54">
        <v>2664228.0</v>
      </c>
      <c r="I120" s="31">
        <v>5.29553802492E7</v>
      </c>
      <c r="J120" s="31">
        <v>19.7562</v>
      </c>
      <c r="K120" s="31">
        <v>-0.06</v>
      </c>
      <c r="L120" s="31">
        <v>1.04</v>
      </c>
      <c r="M120" s="38">
        <v>0.2000438</v>
      </c>
      <c r="N120" s="55">
        <v>0.2457693</v>
      </c>
    </row>
    <row r="121" ht="9.75" customHeight="1">
      <c r="A121" s="52">
        <v>42559.0</v>
      </c>
      <c r="B121" s="31">
        <v>19.68</v>
      </c>
      <c r="C121" s="53">
        <v>0.17</v>
      </c>
      <c r="D121" s="38">
        <v>0.0087135</v>
      </c>
      <c r="E121" s="31">
        <v>19.45</v>
      </c>
      <c r="F121" s="31">
        <v>18.4</v>
      </c>
      <c r="G121" s="31">
        <v>19.928</v>
      </c>
      <c r="H121" s="54">
        <v>2220109.0</v>
      </c>
      <c r="I121" s="31">
        <v>4.25081762003E7</v>
      </c>
      <c r="J121" s="31">
        <v>19.6864</v>
      </c>
      <c r="K121" s="31">
        <v>0.23</v>
      </c>
      <c r="L121" s="31">
        <v>1.528</v>
      </c>
      <c r="M121" s="38">
        <v>-0.4551286</v>
      </c>
      <c r="N121" s="55">
        <v>-0.4571368</v>
      </c>
    </row>
    <row r="122" ht="9.75" customHeight="1">
      <c r="A122" s="52">
        <v>42552.0</v>
      </c>
      <c r="B122" s="31">
        <v>19.51</v>
      </c>
      <c r="C122" s="53">
        <v>0.46</v>
      </c>
      <c r="D122" s="38">
        <v>0.024147</v>
      </c>
      <c r="E122" s="31">
        <v>18.26</v>
      </c>
      <c r="F122" s="31">
        <v>17.65</v>
      </c>
      <c r="G122" s="31">
        <v>20.19</v>
      </c>
      <c r="H122" s="54">
        <v>4074556.0</v>
      </c>
      <c r="I122" s="31">
        <v>7.83036683102E7</v>
      </c>
      <c r="J122" s="31">
        <v>19.6054</v>
      </c>
      <c r="K122" s="31">
        <v>1.25</v>
      </c>
      <c r="L122" s="31">
        <v>2.54</v>
      </c>
      <c r="M122" s="38">
        <v>-0.1491057</v>
      </c>
      <c r="N122" s="55">
        <v>-0.1897354</v>
      </c>
    </row>
    <row r="123" ht="9.75" customHeight="1">
      <c r="A123" s="52">
        <v>42545.0</v>
      </c>
      <c r="B123" s="31">
        <v>19.05</v>
      </c>
      <c r="C123" s="53">
        <v>-1.48</v>
      </c>
      <c r="D123" s="38">
        <v>-0.0720896</v>
      </c>
      <c r="E123" s="31">
        <v>20.8</v>
      </c>
      <c r="F123" s="31">
        <v>18.69</v>
      </c>
      <c r="G123" s="31">
        <v>21.53</v>
      </c>
      <c r="H123" s="54">
        <v>4788557.0</v>
      </c>
      <c r="I123" s="31">
        <v>9.66396313042E7</v>
      </c>
      <c r="J123" s="31">
        <v>19.1152</v>
      </c>
      <c r="K123" s="31">
        <v>-1.75</v>
      </c>
      <c r="L123" s="31">
        <v>2.84</v>
      </c>
      <c r="M123" s="38">
        <v>0.4345523</v>
      </c>
      <c r="N123" s="55">
        <v>0.3883498</v>
      </c>
    </row>
    <row r="124" ht="9.75" customHeight="1">
      <c r="A124" s="52">
        <v>42538.0</v>
      </c>
      <c r="B124" s="31">
        <v>20.53</v>
      </c>
      <c r="C124" s="53">
        <v>-0.43</v>
      </c>
      <c r="D124" s="38">
        <v>-0.0205153</v>
      </c>
      <c r="E124" s="31">
        <v>20.6</v>
      </c>
      <c r="F124" s="31">
        <v>20.0</v>
      </c>
      <c r="G124" s="31">
        <v>21.68</v>
      </c>
      <c r="H124" s="54">
        <v>3338015.0</v>
      </c>
      <c r="I124" s="31">
        <v>6.96075508697E7</v>
      </c>
      <c r="J124" s="31">
        <v>20.6793</v>
      </c>
      <c r="K124" s="31">
        <v>-0.07</v>
      </c>
      <c r="L124" s="31">
        <v>1.68</v>
      </c>
      <c r="M124" s="38">
        <v>0.0334156</v>
      </c>
      <c r="N124" s="55">
        <v>-0.0157277</v>
      </c>
    </row>
    <row r="125" ht="9.75" customHeight="1">
      <c r="A125" s="52">
        <v>42531.0</v>
      </c>
      <c r="B125" s="31">
        <v>20.96</v>
      </c>
      <c r="C125" s="53">
        <v>-0.07</v>
      </c>
      <c r="D125" s="38">
        <v>-0.0033286</v>
      </c>
      <c r="E125" s="31">
        <v>21.16</v>
      </c>
      <c r="F125" s="31">
        <v>20.73</v>
      </c>
      <c r="G125" s="31">
        <v>22.95</v>
      </c>
      <c r="H125" s="54">
        <v>3230080.0</v>
      </c>
      <c r="I125" s="31">
        <v>7.07198130816E7</v>
      </c>
      <c r="J125" s="31">
        <v>21.3599</v>
      </c>
      <c r="K125" s="31">
        <v>-0.2</v>
      </c>
      <c r="L125" s="31">
        <v>2.22</v>
      </c>
      <c r="M125" s="38">
        <v>0.0628179</v>
      </c>
      <c r="N125" s="55">
        <v>0.0926876</v>
      </c>
    </row>
    <row r="126" ht="9.75" customHeight="1">
      <c r="A126" s="52">
        <v>42524.0</v>
      </c>
      <c r="B126" s="31">
        <v>21.03</v>
      </c>
      <c r="C126" s="53">
        <v>-0.57</v>
      </c>
      <c r="D126" s="38">
        <v>-0.0263889</v>
      </c>
      <c r="E126" s="31">
        <v>21.56</v>
      </c>
      <c r="F126" s="31">
        <v>20.52</v>
      </c>
      <c r="G126" s="31">
        <v>22.1</v>
      </c>
      <c r="H126" s="54">
        <v>3039166.0</v>
      </c>
      <c r="I126" s="31">
        <v>6.47209832796E7</v>
      </c>
      <c r="J126" s="31">
        <v>21.0737</v>
      </c>
      <c r="K126" s="31">
        <v>-0.53</v>
      </c>
      <c r="L126" s="31">
        <v>1.58</v>
      </c>
      <c r="M126" s="38">
        <v>-0.1027121</v>
      </c>
      <c r="N126" s="55">
        <v>-0.0878954</v>
      </c>
    </row>
    <row r="127" ht="9.75" customHeight="1">
      <c r="A127" s="52">
        <v>42517.0</v>
      </c>
      <c r="B127" s="31">
        <v>21.6</v>
      </c>
      <c r="C127" s="53">
        <v>2.19</v>
      </c>
      <c r="D127" s="38">
        <v>0.1128284</v>
      </c>
      <c r="E127" s="31">
        <v>19.45</v>
      </c>
      <c r="F127" s="31">
        <v>19.2401</v>
      </c>
      <c r="G127" s="31">
        <v>21.76</v>
      </c>
      <c r="H127" s="54">
        <v>3387058.0</v>
      </c>
      <c r="I127" s="31">
        <v>7.09578544297E7</v>
      </c>
      <c r="J127" s="31">
        <v>21.5786</v>
      </c>
      <c r="K127" s="31">
        <v>2.15</v>
      </c>
      <c r="L127" s="31">
        <v>2.5199</v>
      </c>
      <c r="M127" s="38">
        <v>-0.3589117</v>
      </c>
      <c r="N127" s="55">
        <v>-0.2917389</v>
      </c>
    </row>
    <row r="128" ht="9.75" customHeight="1">
      <c r="A128" s="56">
        <v>42510.0</v>
      </c>
      <c r="B128" s="40">
        <v>19.41</v>
      </c>
      <c r="C128" s="57" t="s">
        <v>28</v>
      </c>
      <c r="D128" s="57" t="s">
        <v>28</v>
      </c>
      <c r="E128" s="40">
        <v>17.91</v>
      </c>
      <c r="F128" s="40">
        <v>17.8</v>
      </c>
      <c r="G128" s="40">
        <v>20.11</v>
      </c>
      <c r="H128" s="58">
        <v>5283294.0</v>
      </c>
      <c r="I128" s="40">
        <v>1.001860163388E8</v>
      </c>
      <c r="J128" s="40">
        <v>19.3441</v>
      </c>
      <c r="K128" s="40">
        <v>1.5</v>
      </c>
      <c r="L128" s="40">
        <v>2.31</v>
      </c>
      <c r="M128" s="57" t="s">
        <v>28</v>
      </c>
      <c r="N128" s="59" t="s">
        <v>28</v>
      </c>
    </row>
    <row r="129" ht="9.75" customHeight="1"/>
    <row r="130" ht="9.75" customHeight="1"/>
    <row r="131" ht="9.75" customHeight="1"/>
    <row r="132" ht="9.75" customHeight="1"/>
    <row r="133" ht="9.75" customHeight="1"/>
    <row r="134" ht="9.75" customHeight="1"/>
    <row r="135" ht="9.75" customHeight="1"/>
    <row r="136" ht="9.75" customHeight="1"/>
    <row r="137" ht="9.75" customHeight="1"/>
    <row r="138" ht="9.75" customHeight="1"/>
    <row r="139" ht="9.75" customHeight="1"/>
    <row r="140" ht="9.75" customHeight="1"/>
    <row r="141" ht="9.75" customHeight="1"/>
    <row r="142" ht="9.75" customHeight="1"/>
    <row r="143" ht="9.75" customHeight="1"/>
    <row r="144" ht="9.75" customHeight="1"/>
    <row r="145" ht="9.75" customHeight="1"/>
    <row r="146" ht="9.75" customHeight="1"/>
    <row r="147" ht="9.75" customHeight="1"/>
    <row r="148" ht="9.75" customHeight="1"/>
    <row r="149" ht="9.75" customHeight="1"/>
    <row r="150" ht="9.75" customHeight="1"/>
    <row r="151" ht="9.75" customHeight="1"/>
    <row r="152" ht="9.75" customHeight="1"/>
    <row r="153" ht="9.75" customHeight="1"/>
    <row r="154" ht="9.75" customHeight="1"/>
    <row r="155" ht="9.75" customHeight="1"/>
    <row r="156" ht="9.75" customHeight="1"/>
    <row r="157" ht="9.75" customHeight="1"/>
    <row r="158" ht="9.75" customHeight="1"/>
    <row r="159" ht="9.75" customHeight="1"/>
    <row r="160" ht="9.75" customHeight="1"/>
    <row r="161" ht="9.75" customHeight="1"/>
    <row r="162" ht="9.75" customHeight="1"/>
    <row r="163" ht="9.75" customHeight="1"/>
    <row r="164" ht="9.75" customHeight="1"/>
    <row r="165" ht="9.75" customHeight="1"/>
    <row r="166" ht="9.75" customHeight="1"/>
    <row r="167" ht="9.75" customHeight="1"/>
    <row r="168" ht="9.75" customHeight="1"/>
    <row r="169" ht="9.75" customHeight="1"/>
    <row r="170" ht="9.75" customHeight="1"/>
    <row r="171" ht="9.75" customHeight="1"/>
    <row r="172" ht="9.75" customHeight="1"/>
    <row r="173" ht="9.75" customHeight="1"/>
    <row r="174" ht="9.75" customHeight="1"/>
    <row r="175" ht="9.75" customHeight="1"/>
    <row r="176" ht="9.75" customHeight="1"/>
    <row r="177" ht="9.75" customHeight="1"/>
    <row r="178" ht="9.75" customHeight="1"/>
    <row r="179" ht="9.75" customHeight="1"/>
    <row r="180" ht="9.75" customHeight="1"/>
    <row r="181" ht="9.75" customHeight="1"/>
    <row r="182" ht="9.75" customHeight="1"/>
    <row r="183" ht="9.75" customHeight="1"/>
    <row r="184" ht="9.75" customHeight="1"/>
    <row r="185" ht="9.75" customHeight="1"/>
    <row r="186" ht="9.75" customHeight="1"/>
    <row r="187" ht="9.75" customHeight="1"/>
    <row r="188" ht="9.75" customHeight="1"/>
    <row r="189" ht="9.75" customHeight="1"/>
    <row r="190" ht="9.75" customHeight="1"/>
    <row r="191" ht="9.75" customHeight="1"/>
    <row r="192" ht="9.75" customHeight="1"/>
    <row r="193" ht="9.75" customHeight="1"/>
    <row r="194" ht="9.75" customHeight="1"/>
    <row r="195" ht="9.75" customHeight="1"/>
    <row r="196" ht="9.75" customHeight="1"/>
    <row r="197" ht="9.75" customHeight="1"/>
    <row r="198" ht="9.75" customHeight="1"/>
    <row r="199" ht="9.75" customHeight="1"/>
    <row r="200" ht="9.75" customHeight="1"/>
    <row r="201" ht="9.75" customHeight="1"/>
    <row r="202" ht="9.75" customHeight="1"/>
    <row r="203" ht="9.75" customHeight="1"/>
    <row r="204" ht="9.75" customHeight="1"/>
    <row r="205" ht="9.75" customHeight="1"/>
    <row r="206" ht="9.75" customHeight="1"/>
    <row r="207" ht="9.75" customHeight="1"/>
    <row r="208" ht="9.75" customHeight="1"/>
    <row r="209" ht="9.75" customHeight="1"/>
    <row r="210" ht="9.75" customHeight="1"/>
    <row r="211" ht="9.75" customHeight="1"/>
    <row r="212" ht="9.75" customHeight="1"/>
    <row r="213" ht="9.75" customHeight="1"/>
    <row r="214" ht="9.75" customHeight="1"/>
    <row r="215" ht="9.75" customHeight="1"/>
    <row r="216" ht="9.75" customHeight="1"/>
    <row r="217" ht="9.75" customHeight="1"/>
    <row r="218" ht="9.75" customHeight="1"/>
    <row r="219" ht="9.75" customHeight="1"/>
    <row r="220" ht="9.75" customHeight="1"/>
    <row r="221" ht="9.75" customHeight="1"/>
    <row r="222" ht="9.75" customHeight="1"/>
    <row r="223" ht="9.75" customHeight="1"/>
    <row r="224" ht="9.75" customHeight="1"/>
    <row r="225" ht="9.75" customHeight="1"/>
    <row r="226" ht="9.75" customHeight="1"/>
    <row r="227" ht="9.75" customHeight="1"/>
    <row r="228" ht="9.75" customHeight="1"/>
    <row r="229" ht="9.75" customHeight="1"/>
    <row r="230" ht="9.75" customHeight="1"/>
    <row r="231" ht="9.75" customHeight="1"/>
    <row r="232" ht="9.75" customHeight="1"/>
    <row r="233" ht="9.75" customHeight="1"/>
    <row r="234" ht="9.75" customHeight="1"/>
    <row r="235" ht="9.75" customHeight="1"/>
    <row r="236" ht="9.75" customHeight="1"/>
    <row r="237" ht="9.75" customHeight="1"/>
    <row r="238" ht="9.75" customHeight="1"/>
    <row r="239" ht="9.75" customHeight="1"/>
    <row r="240" ht="9.75" customHeight="1"/>
    <row r="241" ht="9.75" customHeight="1"/>
    <row r="242" ht="9.75" customHeight="1"/>
    <row r="243" ht="9.75" customHeight="1"/>
    <row r="244" ht="9.75" customHeight="1"/>
    <row r="245" ht="9.75" customHeight="1"/>
    <row r="246" ht="9.75" customHeight="1"/>
    <row r="247" ht="9.75" customHeight="1"/>
    <row r="248" ht="9.75" customHeight="1"/>
    <row r="249" ht="9.75" customHeight="1"/>
    <row r="250" ht="9.75" customHeight="1"/>
    <row r="251" ht="9.75" customHeight="1"/>
    <row r="252" ht="9.75" customHeight="1"/>
    <row r="253" ht="9.75" customHeight="1"/>
    <row r="254" ht="9.75" customHeight="1"/>
    <row r="255" ht="9.75" customHeight="1"/>
    <row r="256" ht="9.75" customHeight="1"/>
    <row r="257" ht="9.75" customHeight="1"/>
    <row r="258" ht="9.75" customHeight="1"/>
    <row r="259" ht="9.75" customHeight="1"/>
    <row r="260" ht="9.75" customHeight="1"/>
    <row r="261" ht="9.75" customHeight="1"/>
    <row r="262" ht="9.75" customHeight="1"/>
    <row r="263" ht="9.75" customHeight="1"/>
    <row r="264" ht="9.75" customHeight="1"/>
    <row r="265" ht="9.75" customHeight="1"/>
    <row r="266" ht="9.75" customHeight="1"/>
    <row r="267" ht="9.75" customHeight="1"/>
    <row r="268" ht="9.75" customHeight="1"/>
    <row r="269" ht="9.75" customHeight="1"/>
    <row r="270" ht="9.75" customHeight="1"/>
    <row r="271" ht="9.75" customHeight="1"/>
    <row r="272" ht="9.75" customHeight="1"/>
    <row r="273" ht="9.75" customHeight="1"/>
    <row r="274" ht="9.75" customHeight="1"/>
    <row r="275" ht="9.75" customHeight="1"/>
    <row r="276" ht="9.75" customHeight="1"/>
    <row r="277" ht="9.75" customHeight="1"/>
    <row r="278" ht="9.75" customHeight="1"/>
    <row r="279" ht="9.75" customHeight="1"/>
    <row r="280" ht="9.75" customHeight="1"/>
    <row r="281" ht="9.75" customHeight="1"/>
    <row r="282" ht="9.75" customHeight="1"/>
    <row r="283" ht="9.75" customHeight="1"/>
    <row r="284" ht="9.75" customHeight="1"/>
    <row r="285" ht="9.75" customHeight="1"/>
    <row r="286" ht="9.75" customHeight="1"/>
    <row r="287" ht="9.75" customHeight="1"/>
    <row r="288" ht="9.75" customHeight="1"/>
    <row r="289" ht="9.75" customHeight="1"/>
    <row r="290" ht="9.75" customHeight="1"/>
    <row r="291" ht="9.75" customHeight="1"/>
    <row r="292" ht="9.75" customHeight="1"/>
    <row r="293" ht="9.75" customHeight="1"/>
    <row r="294" ht="9.75" customHeight="1"/>
    <row r="295" ht="9.75" customHeight="1"/>
    <row r="296" ht="9.75" customHeight="1"/>
    <row r="297" ht="9.75" customHeight="1"/>
    <row r="298" ht="9.75" customHeight="1"/>
    <row r="299" ht="9.75" customHeight="1"/>
    <row r="300" ht="9.75" customHeight="1"/>
    <row r="301" ht="9.75" customHeight="1"/>
    <row r="302" ht="9.75" customHeight="1"/>
    <row r="303" ht="9.75" customHeight="1"/>
    <row r="304" ht="9.75" customHeight="1"/>
    <row r="305" ht="9.75" customHeight="1"/>
    <row r="306" ht="9.75" customHeight="1"/>
    <row r="307" ht="9.75" customHeight="1"/>
    <row r="308" ht="9.75" customHeight="1"/>
    <row r="309" ht="9.75" customHeight="1"/>
    <row r="310" ht="9.75" customHeight="1"/>
    <row r="311" ht="9.75" customHeight="1"/>
    <row r="312" ht="9.75" customHeight="1"/>
    <row r="313" ht="9.75" customHeight="1"/>
    <row r="314" ht="9.75" customHeight="1"/>
    <row r="315" ht="9.75" customHeight="1"/>
    <row r="316" ht="9.75" customHeight="1"/>
    <row r="317" ht="9.75" customHeight="1"/>
    <row r="318" ht="9.75" customHeight="1"/>
    <row r="319" ht="9.75" customHeight="1"/>
    <row r="320" ht="9.75" customHeight="1"/>
    <row r="321" ht="9.75" customHeight="1"/>
    <row r="322" ht="9.75" customHeight="1"/>
    <row r="323" ht="9.75" customHeight="1"/>
    <row r="324" ht="9.75" customHeight="1"/>
    <row r="325" ht="9.75" customHeight="1"/>
    <row r="326" ht="9.75" customHeight="1"/>
    <row r="327" ht="9.75" customHeight="1"/>
    <row r="328" ht="9.75" customHeight="1"/>
    <row r="329" ht="9.75" customHeight="1"/>
    <row r="330" ht="9.75" customHeight="1"/>
    <row r="331" ht="9.75" customHeight="1"/>
    <row r="332" ht="9.75" customHeight="1"/>
    <row r="333" ht="9.75" customHeight="1"/>
    <row r="334" ht="9.75" customHeight="1"/>
    <row r="335" ht="9.75" customHeight="1"/>
    <row r="336" ht="9.75" customHeight="1"/>
    <row r="337" ht="9.75" customHeight="1"/>
    <row r="338" ht="9.75" customHeight="1"/>
    <row r="339" ht="9.75" customHeight="1"/>
    <row r="340" ht="9.75" customHeight="1"/>
    <row r="341" ht="9.75" customHeight="1"/>
    <row r="342" ht="9.75" customHeight="1"/>
    <row r="343" ht="9.75" customHeight="1"/>
    <row r="344" ht="9.75" customHeight="1"/>
    <row r="345" ht="9.75" customHeight="1"/>
    <row r="346" ht="9.75" customHeight="1"/>
    <row r="347" ht="9.75" customHeight="1"/>
    <row r="348" ht="9.75" customHeight="1"/>
    <row r="349" ht="9.75" customHeight="1"/>
    <row r="350" ht="9.75" customHeight="1"/>
    <row r="351" ht="9.75" customHeight="1"/>
    <row r="352" ht="9.75" customHeight="1"/>
    <row r="353" ht="9.75" customHeight="1"/>
    <row r="354" ht="9.75" customHeight="1"/>
    <row r="355" ht="9.75" customHeight="1"/>
    <row r="356" ht="9.75" customHeight="1"/>
    <row r="357" ht="9.75" customHeight="1"/>
    <row r="358" ht="9.75" customHeight="1"/>
    <row r="359" ht="9.75" customHeight="1"/>
    <row r="360" ht="9.75" customHeight="1"/>
    <row r="361" ht="9.75" customHeight="1"/>
    <row r="362" ht="9.75" customHeight="1"/>
    <row r="363" ht="9.75" customHeight="1"/>
    <row r="364" ht="9.75" customHeight="1"/>
    <row r="365" ht="9.75" customHeight="1"/>
    <row r="366" ht="9.75" customHeight="1"/>
    <row r="367" ht="9.75" customHeight="1"/>
    <row r="368" ht="9.75" customHeight="1"/>
    <row r="369" ht="9.75" customHeight="1"/>
    <row r="370" ht="9.75" customHeight="1"/>
    <row r="371" ht="9.75" customHeight="1"/>
    <row r="372" ht="9.75" customHeight="1"/>
    <row r="373" ht="9.75" customHeight="1"/>
    <row r="374" ht="9.75" customHeight="1"/>
    <row r="375" ht="9.75" customHeight="1"/>
    <row r="376" ht="9.75" customHeight="1"/>
    <row r="377" ht="9.75" customHeight="1"/>
    <row r="378" ht="9.75" customHeight="1"/>
    <row r="379" ht="9.75" customHeight="1"/>
    <row r="380" ht="9.75" customHeight="1"/>
    <row r="381" ht="9.75" customHeight="1"/>
    <row r="382" ht="9.75" customHeight="1"/>
    <row r="383" ht="9.75" customHeight="1"/>
    <row r="384" ht="9.75" customHeight="1"/>
    <row r="385" ht="9.75" customHeight="1"/>
    <row r="386" ht="9.75" customHeight="1"/>
    <row r="387" ht="9.75" customHeight="1"/>
    <row r="388" ht="9.75" customHeight="1"/>
    <row r="389" ht="9.75" customHeight="1"/>
    <row r="390" ht="9.75" customHeight="1"/>
    <row r="391" ht="9.75" customHeight="1"/>
    <row r="392" ht="9.75" customHeight="1"/>
    <row r="393" ht="9.75" customHeight="1"/>
    <row r="394" ht="9.75" customHeight="1"/>
    <row r="395" ht="9.75" customHeight="1"/>
    <row r="396" ht="9.75" customHeight="1"/>
    <row r="397" ht="9.75" customHeight="1"/>
    <row r="398" ht="9.75" customHeight="1"/>
    <row r="399" ht="9.75" customHeight="1"/>
    <row r="400" ht="9.75" customHeight="1"/>
    <row r="401" ht="9.75" customHeight="1"/>
    <row r="402" ht="9.75" customHeight="1"/>
    <row r="403" ht="9.75" customHeight="1"/>
    <row r="404" ht="9.75" customHeight="1"/>
    <row r="405" ht="9.75" customHeight="1"/>
    <row r="406" ht="9.75" customHeight="1"/>
    <row r="407" ht="9.75" customHeight="1"/>
    <row r="408" ht="9.75" customHeight="1"/>
    <row r="409" ht="9.75" customHeight="1"/>
    <row r="410" ht="9.75" customHeight="1"/>
    <row r="411" ht="9.75" customHeight="1"/>
    <row r="412" ht="9.75" customHeight="1"/>
    <row r="413" ht="9.75" customHeight="1"/>
    <row r="414" ht="9.75" customHeight="1"/>
    <row r="415" ht="9.75" customHeight="1"/>
    <row r="416" ht="9.75" customHeight="1"/>
    <row r="417" ht="9.75" customHeight="1"/>
    <row r="418" ht="9.75" customHeight="1"/>
    <row r="419" ht="9.75" customHeight="1"/>
    <row r="420" ht="9.75" customHeight="1"/>
    <row r="421" ht="9.75" customHeight="1"/>
    <row r="422" ht="9.75" customHeight="1"/>
    <row r="423" ht="9.75" customHeight="1"/>
    <row r="424" ht="9.75" customHeight="1"/>
    <row r="425" ht="9.75" customHeight="1"/>
    <row r="426" ht="9.75" customHeight="1"/>
    <row r="427" ht="9.75" customHeight="1"/>
    <row r="428" ht="9.75" customHeight="1"/>
    <row r="429" ht="9.75" customHeight="1"/>
    <row r="430" ht="9.75" customHeight="1"/>
    <row r="431" ht="9.75" customHeight="1"/>
    <row r="432" ht="9.75" customHeight="1"/>
    <row r="433" ht="9.75" customHeight="1"/>
    <row r="434" ht="9.75" customHeight="1"/>
    <row r="435" ht="9.75" customHeight="1"/>
    <row r="436" ht="9.75" customHeight="1"/>
    <row r="437" ht="9.75" customHeight="1"/>
    <row r="438" ht="9.75" customHeight="1"/>
    <row r="439" ht="9.75" customHeight="1"/>
    <row r="440" ht="9.75" customHeight="1"/>
    <row r="441" ht="9.75" customHeight="1"/>
    <row r="442" ht="9.75" customHeight="1"/>
    <row r="443" ht="9.75" customHeight="1"/>
    <row r="444" ht="9.75" customHeight="1"/>
    <row r="445" ht="9.75" customHeight="1"/>
    <row r="446" ht="9.75" customHeight="1"/>
    <row r="447" ht="9.75" customHeight="1"/>
    <row r="448" ht="9.75" customHeight="1"/>
    <row r="449" ht="9.75" customHeight="1"/>
    <row r="450" ht="9.75" customHeight="1"/>
    <row r="451" ht="9.75" customHeight="1"/>
    <row r="452" ht="9.75" customHeight="1"/>
    <row r="453" ht="9.75" customHeight="1"/>
    <row r="454" ht="9.75" customHeight="1"/>
    <row r="455" ht="9.75" customHeight="1"/>
    <row r="456" ht="9.75" customHeight="1"/>
    <row r="457" ht="9.75" customHeight="1"/>
    <row r="458" ht="9.75" customHeight="1"/>
    <row r="459" ht="9.75" customHeight="1"/>
    <row r="460" ht="9.75" customHeight="1"/>
    <row r="461" ht="9.75" customHeight="1"/>
    <row r="462" ht="9.75" customHeight="1"/>
    <row r="463" ht="9.75" customHeight="1"/>
    <row r="464" ht="9.75" customHeight="1"/>
    <row r="465" ht="9.75" customHeight="1"/>
    <row r="466" ht="9.75" customHeight="1"/>
    <row r="467" ht="9.75" customHeight="1"/>
    <row r="468" ht="9.75" customHeight="1"/>
    <row r="469" ht="9.75" customHeight="1"/>
    <row r="470" ht="9.75" customHeight="1"/>
    <row r="471" ht="9.75" customHeight="1"/>
    <row r="472" ht="9.75" customHeight="1"/>
    <row r="473" ht="9.75" customHeight="1"/>
    <row r="474" ht="9.75" customHeight="1"/>
    <row r="475" ht="9.75" customHeight="1"/>
    <row r="476" ht="9.75" customHeight="1"/>
    <row r="477" ht="9.75" customHeight="1"/>
    <row r="478" ht="9.75" customHeight="1"/>
    <row r="479" ht="9.75" customHeight="1"/>
    <row r="480" ht="9.75" customHeight="1"/>
    <row r="481" ht="9.75" customHeight="1"/>
    <row r="482" ht="9.75" customHeight="1"/>
    <row r="483" ht="9.75" customHeight="1"/>
    <row r="484" ht="9.75" customHeight="1"/>
    <row r="485" ht="9.75" customHeight="1"/>
    <row r="486" ht="9.75" customHeight="1"/>
    <row r="487" ht="9.75" customHeight="1"/>
    <row r="488" ht="9.75" customHeight="1"/>
    <row r="489" ht="9.75" customHeight="1"/>
    <row r="490" ht="9.75" customHeight="1"/>
    <row r="491" ht="9.75" customHeight="1"/>
    <row r="492" ht="9.75" customHeight="1"/>
    <row r="493" ht="9.75" customHeight="1"/>
    <row r="494" ht="9.75" customHeight="1"/>
    <row r="495" ht="9.75" customHeight="1"/>
    <row r="496" ht="9.75" customHeight="1"/>
    <row r="497" ht="9.75" customHeight="1"/>
    <row r="498" ht="9.75" customHeight="1"/>
    <row r="499" ht="9.75" customHeight="1"/>
    <row r="500" ht="9.75" customHeight="1"/>
    <row r="501" ht="9.75" customHeight="1"/>
    <row r="502" ht="9.75" customHeight="1"/>
    <row r="503" ht="9.75" customHeight="1"/>
    <row r="504" ht="9.75" customHeight="1"/>
    <row r="505" ht="9.75" customHeight="1"/>
    <row r="506" ht="9.75" customHeight="1"/>
    <row r="507" ht="9.75" customHeight="1"/>
    <row r="508" ht="9.75" customHeight="1"/>
    <row r="509" ht="9.75" customHeight="1"/>
    <row r="510" ht="9.75" customHeight="1"/>
    <row r="511" ht="9.75" customHeight="1"/>
    <row r="512" ht="9.75" customHeight="1"/>
    <row r="513" ht="9.75" customHeight="1"/>
    <row r="514" ht="9.75" customHeight="1"/>
    <row r="515" ht="9.75" customHeight="1"/>
    <row r="516" ht="9.75" customHeight="1"/>
    <row r="517" ht="9.75" customHeight="1"/>
    <row r="518" ht="9.75" customHeight="1"/>
    <row r="519" ht="9.75" customHeight="1"/>
    <row r="520" ht="9.75" customHeight="1"/>
    <row r="521" ht="9.75" customHeight="1"/>
    <row r="522" ht="9.75" customHeight="1"/>
    <row r="523" ht="9.75" customHeight="1"/>
    <row r="524" ht="9.75" customHeight="1"/>
    <row r="525" ht="9.75" customHeight="1"/>
    <row r="526" ht="9.75" customHeight="1"/>
    <row r="527" ht="9.75" customHeight="1"/>
    <row r="528" ht="9.75" customHeight="1"/>
    <row r="529" ht="9.75" customHeight="1"/>
    <row r="530" ht="9.75" customHeight="1"/>
    <row r="531" ht="9.75" customHeight="1"/>
    <row r="532" ht="9.75" customHeight="1"/>
    <row r="533" ht="9.75" customHeight="1"/>
    <row r="534" ht="9.75" customHeight="1"/>
    <row r="535" ht="9.75" customHeight="1"/>
    <row r="536" ht="9.75" customHeight="1"/>
    <row r="537" ht="9.75" customHeight="1"/>
    <row r="538" ht="9.75" customHeight="1"/>
    <row r="539" ht="9.75" customHeight="1"/>
    <row r="540" ht="9.75" customHeight="1"/>
    <row r="541" ht="9.75" customHeight="1"/>
    <row r="542" ht="9.75" customHeight="1"/>
    <row r="543" ht="9.75" customHeight="1"/>
    <row r="544" ht="9.75" customHeight="1"/>
    <row r="545" ht="9.75" customHeight="1"/>
    <row r="546" ht="9.75" customHeight="1"/>
    <row r="547" ht="9.75" customHeight="1"/>
    <row r="548" ht="9.75" customHeight="1"/>
    <row r="549" ht="9.75" customHeight="1"/>
    <row r="550" ht="9.75" customHeight="1"/>
    <row r="551" ht="9.75" customHeight="1"/>
    <row r="552" ht="9.75" customHeight="1"/>
    <row r="553" ht="9.75" customHeight="1"/>
    <row r="554" ht="9.75" customHeight="1"/>
    <row r="555" ht="9.75" customHeight="1"/>
    <row r="556" ht="9.75" customHeight="1"/>
    <row r="557" ht="9.75" customHeight="1"/>
    <row r="558" ht="9.75" customHeight="1"/>
    <row r="559" ht="9.75" customHeight="1"/>
    <row r="560" ht="9.75" customHeight="1"/>
    <row r="561" ht="9.75" customHeight="1"/>
    <row r="562" ht="9.75" customHeight="1"/>
    <row r="563" ht="9.75" customHeight="1"/>
    <row r="564" ht="9.75" customHeight="1"/>
    <row r="565" ht="9.75" customHeight="1"/>
    <row r="566" ht="9.75" customHeight="1"/>
    <row r="567" ht="9.75" customHeight="1"/>
    <row r="568" ht="9.75" customHeight="1"/>
    <row r="569" ht="9.75" customHeight="1"/>
    <row r="570" ht="9.75" customHeight="1"/>
    <row r="571" ht="9.75" customHeight="1"/>
    <row r="572" ht="9.75" customHeight="1"/>
    <row r="573" ht="9.75" customHeight="1"/>
    <row r="574" ht="9.75" customHeight="1"/>
    <row r="575" ht="9.75" customHeight="1"/>
    <row r="576" ht="9.75" customHeight="1"/>
    <row r="577" ht="9.75" customHeight="1"/>
    <row r="578" ht="9.75" customHeight="1"/>
    <row r="579" ht="9.75" customHeight="1"/>
    <row r="580" ht="9.75" customHeight="1"/>
    <row r="581" ht="9.75" customHeight="1"/>
    <row r="582" ht="9.75" customHeight="1"/>
    <row r="583" ht="9.75" customHeight="1"/>
    <row r="584" ht="9.75" customHeight="1"/>
    <row r="585" ht="9.75" customHeight="1"/>
    <row r="586" ht="9.75" customHeight="1"/>
    <row r="587" ht="9.75" customHeight="1"/>
    <row r="588" ht="9.75" customHeight="1"/>
    <row r="589" ht="9.75" customHeight="1"/>
    <row r="590" ht="9.75" customHeight="1"/>
    <row r="591" ht="9.75" customHeight="1"/>
    <row r="592" ht="9.75" customHeight="1"/>
    <row r="593" ht="9.75" customHeight="1"/>
    <row r="594" ht="9.75" customHeight="1"/>
    <row r="595" ht="9.75" customHeight="1"/>
    <row r="596" ht="9.75" customHeight="1"/>
    <row r="597" ht="9.75" customHeight="1"/>
    <row r="598" ht="9.75" customHeight="1"/>
    <row r="599" ht="9.75" customHeight="1"/>
    <row r="600" ht="9.75" customHeight="1"/>
    <row r="601" ht="9.75" customHeight="1"/>
    <row r="602" ht="9.75" customHeight="1"/>
    <row r="603" ht="9.75" customHeight="1"/>
    <row r="604" ht="9.75" customHeight="1"/>
    <row r="605" ht="9.75" customHeight="1"/>
    <row r="606" ht="9.75" customHeight="1"/>
    <row r="607" ht="9.75" customHeight="1"/>
    <row r="608" ht="9.75" customHeight="1"/>
    <row r="609" ht="9.75" customHeight="1"/>
    <row r="610" ht="9.75" customHeight="1"/>
    <row r="611" ht="9.75" customHeight="1"/>
    <row r="612" ht="9.75" customHeight="1"/>
    <row r="613" ht="9.75" customHeight="1"/>
    <row r="614" ht="9.75" customHeight="1"/>
    <row r="615" ht="9.75" customHeight="1"/>
    <row r="616" ht="9.75" customHeight="1"/>
    <row r="617" ht="9.75" customHeight="1"/>
    <row r="618" ht="9.75" customHeight="1"/>
    <row r="619" ht="9.75" customHeight="1"/>
    <row r="620" ht="9.75" customHeight="1"/>
    <row r="621" ht="9.75" customHeight="1"/>
    <row r="622" ht="9.75" customHeight="1"/>
    <row r="623" ht="9.75" customHeight="1"/>
    <row r="624" ht="9.75" customHeight="1"/>
    <row r="625" ht="9.75" customHeight="1"/>
    <row r="626" ht="9.75" customHeight="1"/>
    <row r="627" ht="9.75" customHeight="1"/>
    <row r="628" ht="9.75" customHeight="1"/>
    <row r="629" ht="9.75" customHeight="1"/>
    <row r="630" ht="9.75" customHeight="1"/>
    <row r="631" ht="9.75" customHeight="1"/>
    <row r="632" ht="9.75" customHeight="1"/>
    <row r="633" ht="9.75" customHeight="1"/>
    <row r="634" ht="9.75" customHeight="1"/>
    <row r="635" ht="9.75" customHeight="1"/>
    <row r="636" ht="9.75" customHeight="1"/>
    <row r="637" ht="9.75" customHeight="1"/>
    <row r="638" ht="9.75" customHeight="1"/>
    <row r="639" ht="9.75" customHeight="1"/>
    <row r="640" ht="9.75" customHeight="1"/>
    <row r="641" ht="9.75" customHeight="1"/>
    <row r="642" ht="9.75" customHeight="1"/>
    <row r="643" ht="9.75" customHeight="1"/>
    <row r="644" ht="9.75" customHeight="1"/>
    <row r="645" ht="9.75" customHeight="1"/>
    <row r="646" ht="9.75" customHeight="1"/>
    <row r="647" ht="9.75" customHeight="1"/>
    <row r="648" ht="9.75" customHeight="1"/>
    <row r="649" ht="9.75" customHeight="1"/>
    <row r="650" ht="9.75" customHeight="1"/>
    <row r="651" ht="9.75" customHeight="1"/>
    <row r="652" ht="9.75" customHeight="1"/>
    <row r="653" ht="9.75" customHeight="1"/>
    <row r="654" ht="9.75" customHeight="1"/>
    <row r="655" ht="9.75" customHeight="1"/>
    <row r="656" ht="9.75" customHeight="1"/>
    <row r="657" ht="9.75" customHeight="1"/>
    <row r="658" ht="9.75" customHeight="1"/>
    <row r="659" ht="9.75" customHeight="1"/>
    <row r="660" ht="9.75" customHeight="1"/>
    <row r="661" ht="9.75" customHeight="1"/>
    <row r="662" ht="9.75" customHeight="1"/>
    <row r="663" ht="9.75" customHeight="1"/>
    <row r="664" ht="9.75" customHeight="1"/>
    <row r="665" ht="9.75" customHeight="1"/>
    <row r="666" ht="9.75" customHeight="1"/>
    <row r="667" ht="9.75" customHeight="1"/>
    <row r="668" ht="9.75" customHeight="1"/>
    <row r="669" ht="9.75" customHeight="1"/>
    <row r="670" ht="9.75" customHeight="1"/>
    <row r="671" ht="9.75" customHeight="1"/>
    <row r="672" ht="9.75" customHeight="1"/>
    <row r="673" ht="9.75" customHeight="1"/>
    <row r="674" ht="9.75" customHeight="1"/>
    <row r="675" ht="9.75" customHeight="1"/>
    <row r="676" ht="9.75" customHeight="1"/>
    <row r="677" ht="9.75" customHeight="1"/>
    <row r="678" ht="9.75" customHeight="1"/>
    <row r="679" ht="9.75" customHeight="1"/>
    <row r="680" ht="9.75" customHeight="1"/>
    <row r="681" ht="9.75" customHeight="1"/>
    <row r="682" ht="9.75" customHeight="1"/>
    <row r="683" ht="9.75" customHeight="1"/>
    <row r="684" ht="9.75" customHeight="1"/>
    <row r="685" ht="9.75" customHeight="1"/>
    <row r="686" ht="9.75" customHeight="1"/>
    <row r="687" ht="9.75" customHeight="1"/>
    <row r="688" ht="9.75" customHeight="1"/>
    <row r="689" ht="9.75" customHeight="1"/>
    <row r="690" ht="9.75" customHeight="1"/>
    <row r="691" ht="9.75" customHeight="1"/>
    <row r="692" ht="9.75" customHeight="1"/>
    <row r="693" ht="9.75" customHeight="1"/>
    <row r="694" ht="9.75" customHeight="1"/>
    <row r="695" ht="9.75" customHeight="1"/>
    <row r="696" ht="9.75" customHeight="1"/>
    <row r="697" ht="9.75" customHeight="1"/>
    <row r="698" ht="9.75" customHeight="1"/>
    <row r="699" ht="9.75" customHeight="1"/>
    <row r="700" ht="9.75" customHeight="1"/>
    <row r="701" ht="9.75" customHeight="1"/>
    <row r="702" ht="9.75" customHeight="1"/>
    <row r="703" ht="9.75" customHeight="1"/>
    <row r="704" ht="9.75" customHeight="1"/>
    <row r="705" ht="9.75" customHeight="1"/>
    <row r="706" ht="9.75" customHeight="1"/>
    <row r="707" ht="9.75" customHeight="1"/>
    <row r="708" ht="9.75" customHeight="1"/>
    <row r="709" ht="9.75" customHeight="1"/>
    <row r="710" ht="9.75" customHeight="1"/>
    <row r="711" ht="9.75" customHeight="1"/>
    <row r="712" ht="9.75" customHeight="1"/>
    <row r="713" ht="9.75" customHeight="1"/>
    <row r="714" ht="9.75" customHeight="1"/>
    <row r="715" ht="9.75" customHeight="1"/>
    <row r="716" ht="9.75" customHeight="1"/>
    <row r="717" ht="9.75" customHeight="1"/>
    <row r="718" ht="9.75" customHeight="1"/>
    <row r="719" ht="9.75" customHeight="1"/>
    <row r="720" ht="9.75" customHeight="1"/>
    <row r="721" ht="9.75" customHeight="1"/>
    <row r="722" ht="9.75" customHeight="1"/>
    <row r="723" ht="9.75" customHeight="1"/>
    <row r="724" ht="9.75" customHeight="1"/>
    <row r="725" ht="9.75" customHeight="1"/>
    <row r="726" ht="9.75" customHeight="1"/>
    <row r="727" ht="9.75" customHeight="1"/>
    <row r="728" ht="9.75" customHeight="1"/>
    <row r="729" ht="9.75" customHeight="1"/>
    <row r="730" ht="9.75" customHeight="1"/>
    <row r="731" ht="9.75" customHeight="1"/>
    <row r="732" ht="9.75" customHeight="1"/>
    <row r="733" ht="9.75" customHeight="1"/>
    <row r="734" ht="9.75" customHeight="1"/>
    <row r="735" ht="9.75" customHeight="1"/>
    <row r="736" ht="9.75" customHeight="1"/>
    <row r="737" ht="9.75" customHeight="1"/>
    <row r="738" ht="9.75" customHeight="1"/>
    <row r="739" ht="9.75" customHeight="1"/>
    <row r="740" ht="9.75" customHeight="1"/>
    <row r="741" ht="9.75" customHeight="1"/>
    <row r="742" ht="9.75" customHeight="1"/>
    <row r="743" ht="9.75" customHeight="1"/>
    <row r="744" ht="9.75" customHeight="1"/>
    <row r="745" ht="9.75" customHeight="1"/>
    <row r="746" ht="9.75" customHeight="1"/>
    <row r="747" ht="9.75" customHeight="1"/>
    <row r="748" ht="9.75" customHeight="1"/>
    <row r="749" ht="9.75" customHeight="1"/>
    <row r="750" ht="9.75" customHeight="1"/>
    <row r="751" ht="9.75" customHeight="1"/>
    <row r="752" ht="9.75" customHeight="1"/>
    <row r="753" ht="9.75" customHeight="1"/>
    <row r="754" ht="9.75" customHeight="1"/>
    <row r="755" ht="9.75" customHeight="1"/>
    <row r="756" ht="9.75" customHeight="1"/>
    <row r="757" ht="9.75" customHeight="1"/>
    <row r="758" ht="9.75" customHeight="1"/>
    <row r="759" ht="9.75" customHeight="1"/>
    <row r="760" ht="9.75" customHeight="1"/>
    <row r="761" ht="9.75" customHeight="1"/>
    <row r="762" ht="9.75" customHeight="1"/>
    <row r="763" ht="9.75" customHeight="1"/>
    <row r="764" ht="9.75" customHeight="1"/>
    <row r="765" ht="9.75" customHeight="1"/>
    <row r="766" ht="9.75" customHeight="1"/>
    <row r="767" ht="9.75" customHeight="1"/>
    <row r="768" ht="9.75" customHeight="1"/>
    <row r="769" ht="9.75" customHeight="1"/>
    <row r="770" ht="9.75" customHeight="1"/>
    <row r="771" ht="9.75" customHeight="1"/>
    <row r="772" ht="9.75" customHeight="1"/>
    <row r="773" ht="9.75" customHeight="1"/>
    <row r="774" ht="9.75" customHeight="1"/>
    <row r="775" ht="9.75" customHeight="1"/>
    <row r="776" ht="9.75" customHeight="1"/>
    <row r="777" ht="9.75" customHeight="1"/>
    <row r="778" ht="9.75" customHeight="1"/>
    <row r="779" ht="9.75" customHeight="1"/>
    <row r="780" ht="9.75" customHeight="1"/>
    <row r="781" ht="9.75" customHeight="1"/>
    <row r="782" ht="9.75" customHeight="1"/>
    <row r="783" ht="9.75" customHeight="1"/>
    <row r="784" ht="9.75" customHeight="1"/>
    <row r="785" ht="9.75" customHeight="1"/>
    <row r="786" ht="9.75" customHeight="1"/>
    <row r="787" ht="9.75" customHeight="1"/>
    <row r="788" ht="9.75" customHeight="1"/>
    <row r="789" ht="9.75" customHeight="1"/>
    <row r="790" ht="9.75" customHeight="1"/>
    <row r="791" ht="9.75" customHeight="1"/>
    <row r="792" ht="9.75" customHeight="1"/>
    <row r="793" ht="9.75" customHeight="1"/>
    <row r="794" ht="9.75" customHeight="1"/>
    <row r="795" ht="9.75" customHeight="1"/>
    <row r="796" ht="9.75" customHeight="1"/>
    <row r="797" ht="9.75" customHeight="1"/>
    <row r="798" ht="9.75" customHeight="1"/>
    <row r="799" ht="9.75" customHeight="1"/>
    <row r="800" ht="9.75" customHeight="1"/>
    <row r="801" ht="9.75" customHeight="1"/>
    <row r="802" ht="9.75" customHeight="1"/>
    <row r="803" ht="9.75" customHeight="1"/>
    <row r="804" ht="9.75" customHeight="1"/>
    <row r="805" ht="9.75" customHeight="1"/>
    <row r="806" ht="9.75" customHeight="1"/>
    <row r="807" ht="9.75" customHeight="1"/>
    <row r="808" ht="9.75" customHeight="1"/>
    <row r="809" ht="9.75" customHeight="1"/>
    <row r="810" ht="9.75" customHeight="1"/>
    <row r="811" ht="9.75" customHeight="1"/>
    <row r="812" ht="9.75" customHeight="1"/>
    <row r="813" ht="9.75" customHeight="1"/>
    <row r="814" ht="9.75" customHeight="1"/>
    <row r="815" ht="9.75" customHeight="1"/>
    <row r="816" ht="9.75" customHeight="1"/>
    <row r="817" ht="9.75" customHeight="1"/>
    <row r="818" ht="9.75" customHeight="1"/>
    <row r="819" ht="9.75" customHeight="1"/>
    <row r="820" ht="9.75" customHeight="1"/>
    <row r="821" ht="9.75" customHeight="1"/>
    <row r="822" ht="9.75" customHeight="1"/>
    <row r="823" ht="9.75" customHeight="1"/>
    <row r="824" ht="9.75" customHeight="1"/>
    <row r="825" ht="9.75" customHeight="1"/>
    <row r="826" ht="9.75" customHeight="1"/>
    <row r="827" ht="9.75" customHeight="1"/>
    <row r="828" ht="9.75" customHeight="1"/>
    <row r="829" ht="9.75" customHeight="1"/>
    <row r="830" ht="9.75" customHeight="1"/>
    <row r="831" ht="9.75" customHeight="1"/>
    <row r="832" ht="9.75" customHeight="1"/>
    <row r="833" ht="9.75" customHeight="1"/>
    <row r="834" ht="9.75" customHeight="1"/>
    <row r="835" ht="9.75" customHeight="1"/>
    <row r="836" ht="9.75" customHeight="1"/>
    <row r="837" ht="9.75" customHeight="1"/>
    <row r="838" ht="9.75" customHeight="1"/>
    <row r="839" ht="9.75" customHeight="1"/>
    <row r="840" ht="9.75" customHeight="1"/>
    <row r="841" ht="9.75" customHeight="1"/>
    <row r="842" ht="9.75" customHeight="1"/>
    <row r="843" ht="9.75" customHeight="1"/>
    <row r="844" ht="9.75" customHeight="1"/>
    <row r="845" ht="9.75" customHeight="1"/>
    <row r="846" ht="9.75" customHeight="1"/>
    <row r="847" ht="9.75" customHeight="1"/>
    <row r="848" ht="9.75" customHeight="1"/>
    <row r="849" ht="9.75" customHeight="1"/>
    <row r="850" ht="9.75" customHeight="1"/>
    <row r="851" ht="9.75" customHeight="1"/>
    <row r="852" ht="9.75" customHeight="1"/>
    <row r="853" ht="9.75" customHeight="1"/>
    <row r="854" ht="9.75" customHeight="1"/>
    <row r="855" ht="9.75" customHeight="1"/>
    <row r="856" ht="9.75" customHeight="1"/>
    <row r="857" ht="9.75" customHeight="1"/>
    <row r="858" ht="9.75" customHeight="1"/>
    <row r="859" ht="9.75" customHeight="1"/>
    <row r="860" ht="9.75" customHeight="1"/>
    <row r="861" ht="9.75" customHeight="1"/>
    <row r="862" ht="9.75" customHeight="1"/>
    <row r="863" ht="9.75" customHeight="1"/>
    <row r="864" ht="9.75" customHeight="1"/>
    <row r="865" ht="9.75" customHeight="1"/>
    <row r="866" ht="9.75" customHeight="1"/>
    <row r="867" ht="9.75" customHeight="1"/>
    <row r="868" ht="9.75" customHeight="1"/>
    <row r="869" ht="9.75" customHeight="1"/>
    <row r="870" ht="9.75" customHeight="1"/>
    <row r="871" ht="9.75" customHeight="1"/>
    <row r="872" ht="9.75" customHeight="1"/>
    <row r="873" ht="9.75" customHeight="1"/>
    <row r="874" ht="9.75" customHeight="1"/>
    <row r="875" ht="9.75" customHeight="1"/>
    <row r="876" ht="9.75" customHeight="1"/>
    <row r="877" ht="9.75" customHeight="1"/>
    <row r="878" ht="9.75" customHeight="1"/>
    <row r="879" ht="9.75" customHeight="1"/>
    <row r="880" ht="9.75" customHeight="1"/>
    <row r="881" ht="9.75" customHeight="1"/>
    <row r="882" ht="9.75" customHeight="1"/>
    <row r="883" ht="9.75" customHeight="1"/>
    <row r="884" ht="9.75" customHeight="1"/>
    <row r="885" ht="9.75" customHeight="1"/>
    <row r="886" ht="9.75" customHeight="1"/>
    <row r="887" ht="9.75" customHeight="1"/>
    <row r="888" ht="9.75" customHeight="1"/>
    <row r="889" ht="9.75" customHeight="1"/>
    <row r="890" ht="9.75" customHeight="1"/>
    <row r="891" ht="9.75" customHeight="1"/>
    <row r="892" ht="9.75" customHeight="1"/>
    <row r="893" ht="9.75" customHeight="1"/>
    <row r="894" ht="9.75" customHeight="1"/>
    <row r="895" ht="9.75" customHeight="1"/>
    <row r="896" ht="9.75" customHeight="1"/>
    <row r="897" ht="9.75" customHeight="1"/>
    <row r="898" ht="9.75" customHeight="1"/>
    <row r="899" ht="9.75" customHeight="1"/>
    <row r="900" ht="9.75" customHeight="1"/>
    <row r="901" ht="9.75" customHeight="1"/>
    <row r="902" ht="9.75" customHeight="1"/>
    <row r="903" ht="9.75" customHeight="1"/>
    <row r="904" ht="9.75" customHeight="1"/>
    <row r="905" ht="9.75" customHeight="1"/>
    <row r="906" ht="9.75" customHeight="1"/>
    <row r="907" ht="9.75" customHeight="1"/>
    <row r="908" ht="9.75" customHeight="1"/>
    <row r="909" ht="9.75" customHeight="1"/>
    <row r="910" ht="9.75" customHeight="1"/>
    <row r="911" ht="9.75" customHeight="1"/>
    <row r="912" ht="9.75" customHeight="1"/>
    <row r="913" ht="9.75" customHeight="1"/>
    <row r="914" ht="9.75" customHeight="1"/>
    <row r="915" ht="9.75" customHeight="1"/>
    <row r="916" ht="9.75" customHeight="1"/>
    <row r="917" ht="9.75" customHeight="1"/>
    <row r="918" ht="9.75" customHeight="1"/>
    <row r="919" ht="9.75" customHeight="1"/>
    <row r="920" ht="9.75" customHeight="1"/>
    <row r="921" ht="9.75" customHeight="1"/>
    <row r="922" ht="9.75" customHeight="1"/>
    <row r="923" ht="9.75" customHeight="1"/>
    <row r="924" ht="9.75" customHeight="1"/>
    <row r="925" ht="9.75" customHeight="1"/>
    <row r="926" ht="9.75" customHeight="1"/>
    <row r="927" ht="9.75" customHeight="1"/>
    <row r="928" ht="9.75" customHeight="1"/>
    <row r="929" ht="9.75" customHeight="1"/>
    <row r="930" ht="9.75" customHeight="1"/>
    <row r="931" ht="9.75" customHeight="1"/>
    <row r="932" ht="9.75" customHeight="1"/>
    <row r="933" ht="9.75" customHeight="1"/>
    <row r="934" ht="9.75" customHeight="1"/>
    <row r="935" ht="9.75" customHeight="1"/>
    <row r="936" ht="9.75" customHeight="1"/>
    <row r="937" ht="9.75" customHeight="1"/>
    <row r="938" ht="9.75" customHeight="1"/>
    <row r="939" ht="9.75" customHeight="1"/>
    <row r="940" ht="9.75" customHeight="1"/>
    <row r="941" ht="9.75" customHeight="1"/>
    <row r="942" ht="9.75" customHeight="1"/>
    <row r="943" ht="9.75" customHeight="1"/>
    <row r="944" ht="9.75" customHeight="1"/>
    <row r="945" ht="9.75" customHeight="1"/>
    <row r="946" ht="9.75" customHeight="1"/>
    <row r="947" ht="9.75" customHeight="1"/>
    <row r="948" ht="9.75" customHeight="1"/>
    <row r="949" ht="9.75" customHeight="1"/>
    <row r="950" ht="9.75" customHeight="1"/>
    <row r="951" ht="9.75" customHeight="1"/>
    <row r="952" ht="9.75" customHeight="1"/>
    <row r="953" ht="9.75" customHeight="1"/>
    <row r="954" ht="9.75" customHeight="1"/>
    <row r="955" ht="9.75" customHeight="1"/>
    <row r="956" ht="9.75" customHeight="1"/>
    <row r="957" ht="9.75" customHeight="1"/>
    <row r="958" ht="9.75" customHeight="1"/>
    <row r="959" ht="9.75" customHeight="1"/>
    <row r="960" ht="9.75" customHeight="1"/>
    <row r="961" ht="9.75" customHeight="1"/>
    <row r="962" ht="9.75" customHeight="1"/>
    <row r="963" ht="9.75" customHeight="1"/>
    <row r="964" ht="9.75" customHeight="1"/>
    <row r="965" ht="9.75" customHeight="1"/>
    <row r="966" ht="9.75" customHeight="1"/>
    <row r="967" ht="9.75" customHeight="1"/>
    <row r="968" ht="9.75" customHeight="1"/>
    <row r="969" ht="9.75" customHeight="1"/>
    <row r="970" ht="9.75" customHeight="1"/>
    <row r="971" ht="9.75" customHeight="1"/>
    <row r="972" ht="9.75" customHeight="1"/>
    <row r="973" ht="9.75" customHeight="1"/>
    <row r="974" ht="9.75" customHeight="1"/>
    <row r="975" ht="9.75" customHeight="1"/>
    <row r="976" ht="9.75" customHeight="1"/>
    <row r="977" ht="9.75" customHeight="1"/>
    <row r="978" ht="9.75" customHeight="1"/>
    <row r="979" ht="9.75" customHeight="1"/>
    <row r="980" ht="9.75" customHeight="1"/>
    <row r="981" ht="9.75" customHeight="1"/>
    <row r="982" ht="9.75" customHeight="1"/>
    <row r="983" ht="9.75" customHeight="1"/>
    <row r="984" ht="9.75" customHeight="1"/>
    <row r="985" ht="9.75" customHeight="1"/>
    <row r="986" ht="9.75" customHeight="1"/>
    <row r="987" ht="9.75" customHeight="1"/>
    <row r="988" ht="9.75" customHeight="1"/>
    <row r="989" ht="9.75" customHeight="1"/>
    <row r="990" ht="9.75" customHeight="1"/>
    <row r="991" ht="9.75" customHeight="1"/>
    <row r="992" ht="9.75" customHeight="1"/>
    <row r="993" ht="9.75" customHeight="1"/>
    <row r="994" ht="9.75" customHeight="1"/>
    <row r="995" ht="9.75" customHeight="1"/>
    <row r="996" ht="9.75" customHeight="1"/>
    <row r="997" ht="9.75" customHeight="1"/>
    <row r="998" ht="9.75" customHeight="1"/>
    <row r="999" ht="9.75" customHeight="1"/>
    <row r="1000" ht="9.75" customHeight="1"/>
  </sheetData>
  <mergeCells count="5">
    <mergeCell ref="A17:C17"/>
    <mergeCell ref="D17:H17"/>
    <mergeCell ref="I17:J17"/>
    <mergeCell ref="L17:M17"/>
    <mergeCell ref="N17:P1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6.83" defaultRowHeight="15.0"/>
  <cols>
    <col customWidth="1" min="1" max="14" width="14.33"/>
    <col customWidth="1" min="15" max="26" width="9.33"/>
  </cols>
  <sheetData>
    <row r="1" ht="9.75" customHeight="1">
      <c r="A1" s="1" t="s">
        <v>45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9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9.75" customHeight="1">
      <c r="A3" s="2" t="s">
        <v>46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9.75" customHeight="1">
      <c r="A4" s="2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9.75" customHeight="1">
      <c r="A5" s="2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9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9.75" customHeight="1">
      <c r="A7" s="1" t="s">
        <v>47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9.75" customHeight="1">
      <c r="A8" s="17" t="s">
        <v>5</v>
      </c>
      <c r="B8" s="18"/>
      <c r="C8" s="19"/>
      <c r="D8" s="17" t="s">
        <v>15</v>
      </c>
      <c r="E8" s="19"/>
      <c r="F8" s="17" t="s">
        <v>16</v>
      </c>
      <c r="G8" s="20" t="s">
        <v>17</v>
      </c>
      <c r="H8" s="19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9.75" customHeight="1">
      <c r="A9" s="21" t="s">
        <v>19</v>
      </c>
      <c r="B9" s="22">
        <v>2872.87</v>
      </c>
      <c r="C9" s="23">
        <v>43126.0</v>
      </c>
      <c r="D9" s="21" t="s">
        <v>22</v>
      </c>
      <c r="E9" s="28">
        <v>64.0</v>
      </c>
      <c r="F9" s="21" t="s">
        <v>22</v>
      </c>
      <c r="G9" s="29">
        <v>0.0430112</v>
      </c>
      <c r="H9" s="23">
        <v>43147.0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9.75" customHeight="1">
      <c r="A10" s="30" t="s">
        <v>23</v>
      </c>
      <c r="B10" s="31">
        <v>1991.68</v>
      </c>
      <c r="C10" s="32">
        <v>42552.0</v>
      </c>
      <c r="D10" s="30" t="s">
        <v>26</v>
      </c>
      <c r="E10" s="37">
        <v>40.0</v>
      </c>
      <c r="F10" s="30" t="s">
        <v>26</v>
      </c>
      <c r="G10" s="38">
        <v>-0.059502</v>
      </c>
      <c r="H10" s="32">
        <v>43182.0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9.75" customHeight="1">
      <c r="A11" s="39" t="s">
        <v>27</v>
      </c>
      <c r="B11" s="40">
        <v>2407.8546666666684</v>
      </c>
      <c r="C11" s="41" t="s">
        <v>28</v>
      </c>
      <c r="D11" s="39" t="s">
        <v>30</v>
      </c>
      <c r="E11" s="45">
        <v>0.0</v>
      </c>
      <c r="F11" s="39" t="s">
        <v>31</v>
      </c>
      <c r="G11" s="46">
        <v>0.3239260933967411</v>
      </c>
      <c r="H11" s="41" t="s">
        <v>32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9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9.75" customHeight="1">
      <c r="A13" s="1" t="s">
        <v>48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9.75" customHeight="1">
      <c r="A14" s="47" t="s">
        <v>34</v>
      </c>
      <c r="B14" s="6" t="s">
        <v>35</v>
      </c>
      <c r="C14" s="6" t="s">
        <v>36</v>
      </c>
      <c r="D14" s="6" t="s">
        <v>37</v>
      </c>
      <c r="E14" s="6" t="s">
        <v>38</v>
      </c>
      <c r="F14" s="6" t="s">
        <v>23</v>
      </c>
      <c r="G14" s="6" t="s">
        <v>19</v>
      </c>
      <c r="H14" s="6" t="s">
        <v>6</v>
      </c>
      <c r="I14" s="6" t="s">
        <v>39</v>
      </c>
      <c r="J14" s="6" t="s">
        <v>40</v>
      </c>
      <c r="K14" s="6" t="s">
        <v>41</v>
      </c>
      <c r="L14" s="6" t="s">
        <v>42</v>
      </c>
      <c r="M14" s="6" t="s">
        <v>43</v>
      </c>
      <c r="N14" s="7" t="s">
        <v>44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9.75" customHeight="1">
      <c r="A15" s="48">
        <v>43238.0</v>
      </c>
      <c r="B15" s="22">
        <v>2717.12</v>
      </c>
      <c r="C15" s="49">
        <v>-10.6</v>
      </c>
      <c r="D15" s="29">
        <v>-0.003886</v>
      </c>
      <c r="E15" s="22">
        <v>2733.37</v>
      </c>
      <c r="F15" s="22">
        <v>2701.91</v>
      </c>
      <c r="G15" s="22">
        <v>2742.1</v>
      </c>
      <c r="H15" s="60" t="s">
        <v>28</v>
      </c>
      <c r="I15" s="60" t="s">
        <v>28</v>
      </c>
      <c r="J15" s="60" t="s">
        <v>28</v>
      </c>
      <c r="K15" s="22">
        <v>-16.25</v>
      </c>
      <c r="L15" s="22">
        <v>40.19</v>
      </c>
      <c r="M15" s="60" t="s">
        <v>28</v>
      </c>
      <c r="N15" s="61" t="s">
        <v>28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9.75" customHeight="1">
      <c r="A16" s="52">
        <v>43231.0</v>
      </c>
      <c r="B16" s="31">
        <v>2727.72</v>
      </c>
      <c r="C16" s="53">
        <v>64.3</v>
      </c>
      <c r="D16" s="38">
        <v>0.0241419</v>
      </c>
      <c r="E16" s="31">
        <v>2669.36</v>
      </c>
      <c r="F16" s="31">
        <v>2655.2</v>
      </c>
      <c r="G16" s="31">
        <v>2732.86</v>
      </c>
      <c r="H16" s="2" t="s">
        <v>28</v>
      </c>
      <c r="I16" s="2" t="s">
        <v>28</v>
      </c>
      <c r="J16" s="2" t="s">
        <v>28</v>
      </c>
      <c r="K16" s="31">
        <v>58.36</v>
      </c>
      <c r="L16" s="31">
        <v>77.66</v>
      </c>
      <c r="M16" s="2" t="s">
        <v>28</v>
      </c>
      <c r="N16" s="62" t="s">
        <v>28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9.75" customHeight="1">
      <c r="A17" s="52">
        <v>43224.0</v>
      </c>
      <c r="B17" s="31">
        <v>2663.42</v>
      </c>
      <c r="C17" s="53">
        <v>-6.49</v>
      </c>
      <c r="D17" s="38">
        <v>-0.0024308</v>
      </c>
      <c r="E17" s="31">
        <v>2675.05</v>
      </c>
      <c r="F17" s="31">
        <v>2594.62</v>
      </c>
      <c r="G17" s="31">
        <v>2682.92</v>
      </c>
      <c r="H17" s="2" t="s">
        <v>28</v>
      </c>
      <c r="I17" s="2" t="s">
        <v>28</v>
      </c>
      <c r="J17" s="2" t="s">
        <v>28</v>
      </c>
      <c r="K17" s="31">
        <v>-11.63</v>
      </c>
      <c r="L17" s="31">
        <v>88.3</v>
      </c>
      <c r="M17" s="2" t="s">
        <v>28</v>
      </c>
      <c r="N17" s="62" t="s">
        <v>28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9.75" customHeight="1">
      <c r="A18" s="52">
        <v>43217.0</v>
      </c>
      <c r="B18" s="31">
        <v>2669.91</v>
      </c>
      <c r="C18" s="53">
        <v>-0.23</v>
      </c>
      <c r="D18" s="38">
        <v>-8.61E-5</v>
      </c>
      <c r="E18" s="31">
        <v>2675.4</v>
      </c>
      <c r="F18" s="31">
        <v>2612.67</v>
      </c>
      <c r="G18" s="31">
        <v>2683.55</v>
      </c>
      <c r="H18" s="2" t="s">
        <v>28</v>
      </c>
      <c r="I18" s="2" t="s">
        <v>28</v>
      </c>
      <c r="J18" s="2" t="s">
        <v>28</v>
      </c>
      <c r="K18" s="31">
        <v>-5.49</v>
      </c>
      <c r="L18" s="31">
        <v>70.88</v>
      </c>
      <c r="M18" s="2" t="s">
        <v>28</v>
      </c>
      <c r="N18" s="62" t="s">
        <v>28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9.75" customHeight="1">
      <c r="A19" s="52">
        <v>43210.0</v>
      </c>
      <c r="B19" s="31">
        <v>2670.14</v>
      </c>
      <c r="C19" s="53">
        <v>13.84</v>
      </c>
      <c r="D19" s="38">
        <v>0.0052103</v>
      </c>
      <c r="E19" s="31">
        <v>2670.1</v>
      </c>
      <c r="F19" s="31">
        <v>2660.61</v>
      </c>
      <c r="G19" s="31">
        <v>2717.49</v>
      </c>
      <c r="H19" s="2" t="s">
        <v>28</v>
      </c>
      <c r="I19" s="2" t="s">
        <v>28</v>
      </c>
      <c r="J19" s="2" t="s">
        <v>28</v>
      </c>
      <c r="K19" s="31">
        <v>0.04</v>
      </c>
      <c r="L19" s="31">
        <v>56.88</v>
      </c>
      <c r="M19" s="2" t="s">
        <v>28</v>
      </c>
      <c r="N19" s="62" t="s">
        <v>28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9.75" customHeight="1">
      <c r="A20" s="52">
        <v>43203.0</v>
      </c>
      <c r="B20" s="31">
        <v>2656.3</v>
      </c>
      <c r="C20" s="53">
        <v>51.83</v>
      </c>
      <c r="D20" s="38">
        <v>0.0199004</v>
      </c>
      <c r="E20" s="31">
        <v>2617.18</v>
      </c>
      <c r="F20" s="31">
        <v>2610.79</v>
      </c>
      <c r="G20" s="31">
        <v>2680.26</v>
      </c>
      <c r="H20" s="2" t="s">
        <v>28</v>
      </c>
      <c r="I20" s="2" t="s">
        <v>28</v>
      </c>
      <c r="J20" s="2" t="s">
        <v>28</v>
      </c>
      <c r="K20" s="31">
        <v>39.12</v>
      </c>
      <c r="L20" s="31">
        <v>69.47</v>
      </c>
      <c r="M20" s="2" t="s">
        <v>28</v>
      </c>
      <c r="N20" s="62" t="s">
        <v>28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9.75" customHeight="1">
      <c r="A21" s="52">
        <v>43196.0</v>
      </c>
      <c r="B21" s="31">
        <v>2604.47</v>
      </c>
      <c r="C21" s="53">
        <v>-36.4</v>
      </c>
      <c r="D21" s="38">
        <v>-0.0137833</v>
      </c>
      <c r="E21" s="31">
        <v>2633.45</v>
      </c>
      <c r="F21" s="31">
        <v>2553.8</v>
      </c>
      <c r="G21" s="31">
        <v>2672.08</v>
      </c>
      <c r="H21" s="2" t="s">
        <v>28</v>
      </c>
      <c r="I21" s="2" t="s">
        <v>28</v>
      </c>
      <c r="J21" s="2" t="s">
        <v>28</v>
      </c>
      <c r="K21" s="31">
        <v>-28.98</v>
      </c>
      <c r="L21" s="31">
        <v>118.28</v>
      </c>
      <c r="M21" s="2" t="s">
        <v>28</v>
      </c>
      <c r="N21" s="62" t="s">
        <v>28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9.75" customHeight="1">
      <c r="A22" s="52">
        <v>43189.0</v>
      </c>
      <c r="B22" s="31">
        <v>2640.87</v>
      </c>
      <c r="C22" s="53">
        <v>52.61</v>
      </c>
      <c r="D22" s="38">
        <v>0.0203264</v>
      </c>
      <c r="E22" s="31">
        <v>2619.35</v>
      </c>
      <c r="F22" s="31">
        <v>2593.06</v>
      </c>
      <c r="G22" s="31">
        <v>2674.78</v>
      </c>
      <c r="H22" s="2" t="s">
        <v>28</v>
      </c>
      <c r="I22" s="2" t="s">
        <v>28</v>
      </c>
      <c r="J22" s="2" t="s">
        <v>28</v>
      </c>
      <c r="K22" s="31">
        <v>21.52</v>
      </c>
      <c r="L22" s="31">
        <v>81.72</v>
      </c>
      <c r="M22" s="2" t="s">
        <v>28</v>
      </c>
      <c r="N22" s="62" t="s">
        <v>28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9.75" customHeight="1">
      <c r="A23" s="52">
        <v>43182.0</v>
      </c>
      <c r="B23" s="31">
        <v>2588.26</v>
      </c>
      <c r="C23" s="53">
        <v>-163.75</v>
      </c>
      <c r="D23" s="38">
        <v>-0.059502</v>
      </c>
      <c r="E23" s="31">
        <v>2741.38</v>
      </c>
      <c r="F23" s="31">
        <v>2585.89</v>
      </c>
      <c r="G23" s="31">
        <v>2741.38</v>
      </c>
      <c r="H23" s="2" t="s">
        <v>28</v>
      </c>
      <c r="I23" s="2" t="s">
        <v>28</v>
      </c>
      <c r="J23" s="2" t="s">
        <v>28</v>
      </c>
      <c r="K23" s="31">
        <v>-153.12</v>
      </c>
      <c r="L23" s="31">
        <v>155.49</v>
      </c>
      <c r="M23" s="2" t="s">
        <v>28</v>
      </c>
      <c r="N23" s="62" t="s">
        <v>28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9.75" customHeight="1">
      <c r="A24" s="52">
        <v>43175.0</v>
      </c>
      <c r="B24" s="31">
        <v>2752.01</v>
      </c>
      <c r="C24" s="53">
        <v>-34.56</v>
      </c>
      <c r="D24" s="38">
        <v>-0.0124023</v>
      </c>
      <c r="E24" s="31">
        <v>2790.54</v>
      </c>
      <c r="F24" s="31">
        <v>2741.47</v>
      </c>
      <c r="G24" s="31">
        <v>2801.9</v>
      </c>
      <c r="H24" s="2" t="s">
        <v>28</v>
      </c>
      <c r="I24" s="2" t="s">
        <v>28</v>
      </c>
      <c r="J24" s="2" t="s">
        <v>28</v>
      </c>
      <c r="K24" s="31">
        <v>-38.53</v>
      </c>
      <c r="L24" s="31">
        <v>60.43</v>
      </c>
      <c r="M24" s="2" t="s">
        <v>28</v>
      </c>
      <c r="N24" s="62" t="s">
        <v>28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9.75" customHeight="1">
      <c r="A25" s="52">
        <v>43168.0</v>
      </c>
      <c r="B25" s="31">
        <v>2786.57</v>
      </c>
      <c r="C25" s="53">
        <v>95.32</v>
      </c>
      <c r="D25" s="38">
        <v>0.0354185</v>
      </c>
      <c r="E25" s="31">
        <v>2681.06</v>
      </c>
      <c r="F25" s="31">
        <v>2675.75</v>
      </c>
      <c r="G25" s="31">
        <v>2786.57</v>
      </c>
      <c r="H25" s="2" t="s">
        <v>28</v>
      </c>
      <c r="I25" s="2" t="s">
        <v>28</v>
      </c>
      <c r="J25" s="2" t="s">
        <v>28</v>
      </c>
      <c r="K25" s="31">
        <v>105.51</v>
      </c>
      <c r="L25" s="31">
        <v>110.82</v>
      </c>
      <c r="M25" s="2" t="s">
        <v>28</v>
      </c>
      <c r="N25" s="62" t="s">
        <v>28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9.75" customHeight="1">
      <c r="A26" s="52">
        <v>43161.0</v>
      </c>
      <c r="B26" s="31">
        <v>2691.25</v>
      </c>
      <c r="C26" s="53">
        <v>-56.05</v>
      </c>
      <c r="D26" s="38">
        <v>-0.0204018</v>
      </c>
      <c r="E26" s="31">
        <v>2757.37</v>
      </c>
      <c r="F26" s="31">
        <v>2647.32</v>
      </c>
      <c r="G26" s="31">
        <v>2789.15</v>
      </c>
      <c r="H26" s="2" t="s">
        <v>28</v>
      </c>
      <c r="I26" s="2" t="s">
        <v>28</v>
      </c>
      <c r="J26" s="2" t="s">
        <v>28</v>
      </c>
      <c r="K26" s="31">
        <v>-66.12</v>
      </c>
      <c r="L26" s="31">
        <v>141.83</v>
      </c>
      <c r="M26" s="2" t="s">
        <v>28</v>
      </c>
      <c r="N26" s="62" t="s">
        <v>28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9.75" customHeight="1">
      <c r="A27" s="52">
        <v>43154.0</v>
      </c>
      <c r="B27" s="31">
        <v>2747.3</v>
      </c>
      <c r="C27" s="53">
        <v>15.08</v>
      </c>
      <c r="D27" s="38">
        <v>0.0055193</v>
      </c>
      <c r="E27" s="31">
        <v>2722.99</v>
      </c>
      <c r="F27" s="31">
        <v>2697.77</v>
      </c>
      <c r="G27" s="31">
        <v>2747.76</v>
      </c>
      <c r="H27" s="2" t="s">
        <v>28</v>
      </c>
      <c r="I27" s="2" t="s">
        <v>28</v>
      </c>
      <c r="J27" s="2" t="s">
        <v>28</v>
      </c>
      <c r="K27" s="31">
        <v>24.31</v>
      </c>
      <c r="L27" s="31">
        <v>49.99</v>
      </c>
      <c r="M27" s="2" t="s">
        <v>28</v>
      </c>
      <c r="N27" s="62" t="s">
        <v>28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9.75" customHeight="1">
      <c r="A28" s="52">
        <v>43147.0</v>
      </c>
      <c r="B28" s="31">
        <v>2732.22</v>
      </c>
      <c r="C28" s="53">
        <v>112.67</v>
      </c>
      <c r="D28" s="38">
        <v>0.0430112</v>
      </c>
      <c r="E28" s="31">
        <v>2636.75</v>
      </c>
      <c r="F28" s="31">
        <v>2622.45</v>
      </c>
      <c r="G28" s="31">
        <v>2754.42</v>
      </c>
      <c r="H28" s="2" t="s">
        <v>28</v>
      </c>
      <c r="I28" s="2" t="s">
        <v>28</v>
      </c>
      <c r="J28" s="2" t="s">
        <v>28</v>
      </c>
      <c r="K28" s="31">
        <v>95.47</v>
      </c>
      <c r="L28" s="31">
        <v>131.97</v>
      </c>
      <c r="M28" s="2" t="s">
        <v>28</v>
      </c>
      <c r="N28" s="62" t="s">
        <v>28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9.75" customHeight="1">
      <c r="A29" s="52">
        <v>43140.0</v>
      </c>
      <c r="B29" s="31">
        <v>2619.55</v>
      </c>
      <c r="C29" s="53">
        <v>-142.58</v>
      </c>
      <c r="D29" s="38">
        <v>-0.0516196</v>
      </c>
      <c r="E29" s="31">
        <v>2741.06</v>
      </c>
      <c r="F29" s="31">
        <v>2532.69</v>
      </c>
      <c r="G29" s="31">
        <v>2763.39</v>
      </c>
      <c r="H29" s="2" t="s">
        <v>28</v>
      </c>
      <c r="I29" s="2" t="s">
        <v>28</v>
      </c>
      <c r="J29" s="2" t="s">
        <v>28</v>
      </c>
      <c r="K29" s="31">
        <v>-121.51</v>
      </c>
      <c r="L29" s="31">
        <v>230.7</v>
      </c>
      <c r="M29" s="2" t="s">
        <v>28</v>
      </c>
      <c r="N29" s="62" t="s">
        <v>28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9.75" customHeight="1">
      <c r="A30" s="52">
        <v>43133.0</v>
      </c>
      <c r="B30" s="31">
        <v>2762.13</v>
      </c>
      <c r="C30" s="53">
        <v>-110.74</v>
      </c>
      <c r="D30" s="38">
        <v>-0.0385468</v>
      </c>
      <c r="E30" s="31">
        <v>2867.23</v>
      </c>
      <c r="F30" s="31">
        <v>2759.97</v>
      </c>
      <c r="G30" s="31">
        <v>2870.62</v>
      </c>
      <c r="H30" s="2" t="s">
        <v>28</v>
      </c>
      <c r="I30" s="2" t="s">
        <v>28</v>
      </c>
      <c r="J30" s="2" t="s">
        <v>28</v>
      </c>
      <c r="K30" s="31">
        <v>-105.1</v>
      </c>
      <c r="L30" s="31">
        <v>110.65</v>
      </c>
      <c r="M30" s="2" t="s">
        <v>28</v>
      </c>
      <c r="N30" s="62" t="s">
        <v>28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9.75" customHeight="1">
      <c r="A31" s="52">
        <v>43126.0</v>
      </c>
      <c r="B31" s="31">
        <v>2872.87</v>
      </c>
      <c r="C31" s="53">
        <v>62.57</v>
      </c>
      <c r="D31" s="38">
        <v>0.0222645</v>
      </c>
      <c r="E31" s="31">
        <v>2809.16</v>
      </c>
      <c r="F31" s="31">
        <v>2808.12</v>
      </c>
      <c r="G31" s="31">
        <v>2872.87</v>
      </c>
      <c r="H31" s="2" t="s">
        <v>28</v>
      </c>
      <c r="I31" s="2" t="s">
        <v>28</v>
      </c>
      <c r="J31" s="2" t="s">
        <v>28</v>
      </c>
      <c r="K31" s="31">
        <v>63.71</v>
      </c>
      <c r="L31" s="31">
        <v>64.75</v>
      </c>
      <c r="M31" s="2" t="s">
        <v>28</v>
      </c>
      <c r="N31" s="62" t="s">
        <v>28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9.75" customHeight="1">
      <c r="A32" s="52">
        <v>43119.0</v>
      </c>
      <c r="B32" s="31">
        <v>2810.3</v>
      </c>
      <c r="C32" s="53">
        <v>24.06</v>
      </c>
      <c r="D32" s="38">
        <v>0.0086353</v>
      </c>
      <c r="E32" s="31">
        <v>2798.96</v>
      </c>
      <c r="F32" s="31">
        <v>2768.64</v>
      </c>
      <c r="G32" s="31">
        <v>2810.33</v>
      </c>
      <c r="H32" s="2" t="s">
        <v>28</v>
      </c>
      <c r="I32" s="2" t="s">
        <v>28</v>
      </c>
      <c r="J32" s="2" t="s">
        <v>28</v>
      </c>
      <c r="K32" s="31">
        <v>11.34</v>
      </c>
      <c r="L32" s="31">
        <v>41.69</v>
      </c>
      <c r="M32" s="2" t="s">
        <v>28</v>
      </c>
      <c r="N32" s="62" t="s">
        <v>28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9.75" customHeight="1">
      <c r="A33" s="52">
        <v>43112.0</v>
      </c>
      <c r="B33" s="31">
        <v>2786.24</v>
      </c>
      <c r="C33" s="53">
        <v>43.09</v>
      </c>
      <c r="D33" s="38">
        <v>0.0157082</v>
      </c>
      <c r="E33" s="31">
        <v>2742.67</v>
      </c>
      <c r="F33" s="31">
        <v>2736.06</v>
      </c>
      <c r="G33" s="31">
        <v>2787.85</v>
      </c>
      <c r="H33" s="2" t="s">
        <v>28</v>
      </c>
      <c r="I33" s="2" t="s">
        <v>28</v>
      </c>
      <c r="J33" s="2" t="s">
        <v>28</v>
      </c>
      <c r="K33" s="31">
        <v>43.57</v>
      </c>
      <c r="L33" s="31">
        <v>51.79</v>
      </c>
      <c r="M33" s="2" t="s">
        <v>28</v>
      </c>
      <c r="N33" s="62" t="s">
        <v>28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9.75" customHeight="1">
      <c r="A34" s="52">
        <v>43105.0</v>
      </c>
      <c r="B34" s="31">
        <v>2743.15</v>
      </c>
      <c r="C34" s="53">
        <v>69.54</v>
      </c>
      <c r="D34" s="38">
        <v>0.0260098</v>
      </c>
      <c r="E34" s="31">
        <v>2683.73</v>
      </c>
      <c r="F34" s="31">
        <v>2682.36</v>
      </c>
      <c r="G34" s="31">
        <v>2743.45</v>
      </c>
      <c r="H34" s="2" t="s">
        <v>28</v>
      </c>
      <c r="I34" s="2" t="s">
        <v>28</v>
      </c>
      <c r="J34" s="2" t="s">
        <v>28</v>
      </c>
      <c r="K34" s="31">
        <v>59.42</v>
      </c>
      <c r="L34" s="31">
        <v>61.09</v>
      </c>
      <c r="M34" s="2" t="s">
        <v>28</v>
      </c>
      <c r="N34" s="62" t="s">
        <v>28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9.75" customHeight="1">
      <c r="A35" s="52">
        <v>43098.0</v>
      </c>
      <c r="B35" s="31">
        <v>2673.61</v>
      </c>
      <c r="C35" s="53">
        <v>-9.73</v>
      </c>
      <c r="D35" s="38">
        <v>-0.0036261</v>
      </c>
      <c r="E35" s="31">
        <v>2679.09</v>
      </c>
      <c r="F35" s="31">
        <v>2673.61</v>
      </c>
      <c r="G35" s="31">
        <v>2692.12</v>
      </c>
      <c r="H35" s="2" t="s">
        <v>28</v>
      </c>
      <c r="I35" s="2" t="s">
        <v>28</v>
      </c>
      <c r="J35" s="2" t="s">
        <v>28</v>
      </c>
      <c r="K35" s="31">
        <v>-5.48</v>
      </c>
      <c r="L35" s="31">
        <v>18.51</v>
      </c>
      <c r="M35" s="2" t="s">
        <v>28</v>
      </c>
      <c r="N35" s="62" t="s">
        <v>28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9.75" customHeight="1">
      <c r="A36" s="52">
        <v>43091.0</v>
      </c>
      <c r="B36" s="31">
        <v>2683.34</v>
      </c>
      <c r="C36" s="53">
        <v>7.53</v>
      </c>
      <c r="D36" s="38">
        <v>0.0028141</v>
      </c>
      <c r="E36" s="31">
        <v>2685.92</v>
      </c>
      <c r="F36" s="31">
        <v>2676.11</v>
      </c>
      <c r="G36" s="31">
        <v>2694.97</v>
      </c>
      <c r="H36" s="2" t="s">
        <v>28</v>
      </c>
      <c r="I36" s="2" t="s">
        <v>28</v>
      </c>
      <c r="J36" s="2" t="s">
        <v>28</v>
      </c>
      <c r="K36" s="31">
        <v>-2.58</v>
      </c>
      <c r="L36" s="31">
        <v>18.86</v>
      </c>
      <c r="M36" s="2" t="s">
        <v>28</v>
      </c>
      <c r="N36" s="62" t="s">
        <v>28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9.75" customHeight="1">
      <c r="A37" s="52">
        <v>43084.0</v>
      </c>
      <c r="B37" s="31">
        <v>2675.81</v>
      </c>
      <c r="C37" s="53">
        <v>24.31</v>
      </c>
      <c r="D37" s="38">
        <v>0.0091684</v>
      </c>
      <c r="E37" s="31">
        <v>2652.19</v>
      </c>
      <c r="F37" s="31">
        <v>2651.47</v>
      </c>
      <c r="G37" s="31">
        <v>2679.63</v>
      </c>
      <c r="H37" s="2" t="s">
        <v>28</v>
      </c>
      <c r="I37" s="2" t="s">
        <v>28</v>
      </c>
      <c r="J37" s="2" t="s">
        <v>28</v>
      </c>
      <c r="K37" s="31">
        <v>23.62</v>
      </c>
      <c r="L37" s="31">
        <v>28.16</v>
      </c>
      <c r="M37" s="2" t="s">
        <v>28</v>
      </c>
      <c r="N37" s="62" t="s">
        <v>28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9.75" customHeight="1">
      <c r="A38" s="52">
        <v>43077.0</v>
      </c>
      <c r="B38" s="31">
        <v>2651.5</v>
      </c>
      <c r="C38" s="53">
        <v>9.28</v>
      </c>
      <c r="D38" s="38">
        <v>0.0035122</v>
      </c>
      <c r="E38" s="31">
        <v>2657.19</v>
      </c>
      <c r="F38" s="31">
        <v>2624.75</v>
      </c>
      <c r="G38" s="31">
        <v>2665.19</v>
      </c>
      <c r="H38" s="2" t="s">
        <v>28</v>
      </c>
      <c r="I38" s="2" t="s">
        <v>28</v>
      </c>
      <c r="J38" s="2" t="s">
        <v>28</v>
      </c>
      <c r="K38" s="31">
        <v>-5.69</v>
      </c>
      <c r="L38" s="31">
        <v>40.44</v>
      </c>
      <c r="M38" s="2" t="s">
        <v>28</v>
      </c>
      <c r="N38" s="62" t="s">
        <v>28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9.75" customHeight="1">
      <c r="A39" s="52">
        <v>43070.0</v>
      </c>
      <c r="B39" s="31">
        <v>2642.22</v>
      </c>
      <c r="C39" s="53">
        <v>39.8</v>
      </c>
      <c r="D39" s="38">
        <v>0.0152935</v>
      </c>
      <c r="E39" s="31">
        <v>2602.66</v>
      </c>
      <c r="F39" s="31">
        <v>2598.87</v>
      </c>
      <c r="G39" s="31">
        <v>2657.74</v>
      </c>
      <c r="H39" s="2" t="s">
        <v>28</v>
      </c>
      <c r="I39" s="2" t="s">
        <v>28</v>
      </c>
      <c r="J39" s="2" t="s">
        <v>28</v>
      </c>
      <c r="K39" s="31">
        <v>39.56</v>
      </c>
      <c r="L39" s="31">
        <v>58.87</v>
      </c>
      <c r="M39" s="2" t="s">
        <v>28</v>
      </c>
      <c r="N39" s="62" t="s">
        <v>28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9.75" customHeight="1">
      <c r="A40" s="52">
        <v>43063.0</v>
      </c>
      <c r="B40" s="31">
        <v>2602.42</v>
      </c>
      <c r="C40" s="53">
        <v>23.57</v>
      </c>
      <c r="D40" s="38">
        <v>0.0091397</v>
      </c>
      <c r="E40" s="31">
        <v>2579.49</v>
      </c>
      <c r="F40" s="31">
        <v>2578.24</v>
      </c>
      <c r="G40" s="31">
        <v>2604.21</v>
      </c>
      <c r="H40" s="2" t="s">
        <v>28</v>
      </c>
      <c r="I40" s="2" t="s">
        <v>28</v>
      </c>
      <c r="J40" s="2" t="s">
        <v>28</v>
      </c>
      <c r="K40" s="31">
        <v>22.93</v>
      </c>
      <c r="L40" s="31">
        <v>25.97</v>
      </c>
      <c r="M40" s="2" t="s">
        <v>28</v>
      </c>
      <c r="N40" s="62" t="s">
        <v>28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9.75" customHeight="1">
      <c r="A41" s="52">
        <v>43056.0</v>
      </c>
      <c r="B41" s="31">
        <v>2578.85</v>
      </c>
      <c r="C41" s="53">
        <v>-3.45</v>
      </c>
      <c r="D41" s="38">
        <v>-0.001336</v>
      </c>
      <c r="E41" s="31">
        <v>2576.53</v>
      </c>
      <c r="F41" s="31">
        <v>2557.45</v>
      </c>
      <c r="G41" s="31">
        <v>2590.09</v>
      </c>
      <c r="H41" s="2" t="s">
        <v>28</v>
      </c>
      <c r="I41" s="2" t="s">
        <v>28</v>
      </c>
      <c r="J41" s="2" t="s">
        <v>28</v>
      </c>
      <c r="K41" s="31">
        <v>2.32</v>
      </c>
      <c r="L41" s="31">
        <v>32.64</v>
      </c>
      <c r="M41" s="2" t="s">
        <v>28</v>
      </c>
      <c r="N41" s="62" t="s">
        <v>28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9.75" customHeight="1">
      <c r="A42" s="52">
        <v>43049.0</v>
      </c>
      <c r="B42" s="31">
        <v>2582.3</v>
      </c>
      <c r="C42" s="53">
        <v>-5.54</v>
      </c>
      <c r="D42" s="38">
        <v>-0.0021408</v>
      </c>
      <c r="E42" s="31">
        <v>2587.47</v>
      </c>
      <c r="F42" s="31">
        <v>2566.33</v>
      </c>
      <c r="G42" s="31">
        <v>2597.02</v>
      </c>
      <c r="H42" s="2" t="s">
        <v>28</v>
      </c>
      <c r="I42" s="2" t="s">
        <v>28</v>
      </c>
      <c r="J42" s="2" t="s">
        <v>28</v>
      </c>
      <c r="K42" s="31">
        <v>-5.17</v>
      </c>
      <c r="L42" s="31">
        <v>30.69</v>
      </c>
      <c r="M42" s="2" t="s">
        <v>28</v>
      </c>
      <c r="N42" s="62" t="s">
        <v>28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9.75" customHeight="1">
      <c r="A43" s="52">
        <v>43042.0</v>
      </c>
      <c r="B43" s="31">
        <v>2587.84</v>
      </c>
      <c r="C43" s="53">
        <v>6.77</v>
      </c>
      <c r="D43" s="38">
        <v>0.0026229</v>
      </c>
      <c r="E43" s="31">
        <v>2577.75</v>
      </c>
      <c r="F43" s="31">
        <v>2566.17</v>
      </c>
      <c r="G43" s="31">
        <v>2588.42</v>
      </c>
      <c r="H43" s="2" t="s">
        <v>28</v>
      </c>
      <c r="I43" s="2" t="s">
        <v>28</v>
      </c>
      <c r="J43" s="2" t="s">
        <v>28</v>
      </c>
      <c r="K43" s="31">
        <v>10.09</v>
      </c>
      <c r="L43" s="31">
        <v>22.25</v>
      </c>
      <c r="M43" s="2" t="s">
        <v>28</v>
      </c>
      <c r="N43" s="62" t="s">
        <v>28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9.75" customHeight="1">
      <c r="A44" s="52">
        <v>43035.0</v>
      </c>
      <c r="B44" s="31">
        <v>2581.07</v>
      </c>
      <c r="C44" s="53">
        <v>5.86</v>
      </c>
      <c r="D44" s="38">
        <v>0.0022755</v>
      </c>
      <c r="E44" s="31">
        <v>2578.08</v>
      </c>
      <c r="F44" s="31">
        <v>2544.0</v>
      </c>
      <c r="G44" s="31">
        <v>2582.98</v>
      </c>
      <c r="H44" s="2" t="s">
        <v>28</v>
      </c>
      <c r="I44" s="2" t="s">
        <v>28</v>
      </c>
      <c r="J44" s="2" t="s">
        <v>28</v>
      </c>
      <c r="K44" s="31">
        <v>2.99</v>
      </c>
      <c r="L44" s="31">
        <v>38.98</v>
      </c>
      <c r="M44" s="2" t="s">
        <v>28</v>
      </c>
      <c r="N44" s="62" t="s">
        <v>28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9.75" customHeight="1">
      <c r="A45" s="52">
        <v>43028.0</v>
      </c>
      <c r="B45" s="31">
        <v>2575.21</v>
      </c>
      <c r="C45" s="53">
        <v>22.04</v>
      </c>
      <c r="D45" s="38">
        <v>0.0086324</v>
      </c>
      <c r="E45" s="31">
        <v>2555.57</v>
      </c>
      <c r="F45" s="31">
        <v>2547.92</v>
      </c>
      <c r="G45" s="31">
        <v>2575.44</v>
      </c>
      <c r="H45" s="2" t="s">
        <v>28</v>
      </c>
      <c r="I45" s="2" t="s">
        <v>28</v>
      </c>
      <c r="J45" s="2" t="s">
        <v>28</v>
      </c>
      <c r="K45" s="31">
        <v>19.64</v>
      </c>
      <c r="L45" s="31">
        <v>27.52</v>
      </c>
      <c r="M45" s="2" t="s">
        <v>28</v>
      </c>
      <c r="N45" s="62" t="s">
        <v>28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9.75" customHeight="1">
      <c r="A46" s="52">
        <v>43021.0</v>
      </c>
      <c r="B46" s="31">
        <v>2553.17</v>
      </c>
      <c r="C46" s="53">
        <v>3.84</v>
      </c>
      <c r="D46" s="38">
        <v>0.0015063</v>
      </c>
      <c r="E46" s="31">
        <v>2551.39</v>
      </c>
      <c r="F46" s="31">
        <v>2541.6</v>
      </c>
      <c r="G46" s="31">
        <v>2557.65</v>
      </c>
      <c r="H46" s="2" t="s">
        <v>28</v>
      </c>
      <c r="I46" s="2" t="s">
        <v>28</v>
      </c>
      <c r="J46" s="2" t="s">
        <v>28</v>
      </c>
      <c r="K46" s="31">
        <v>1.78</v>
      </c>
      <c r="L46" s="31">
        <v>16.05</v>
      </c>
      <c r="M46" s="2" t="s">
        <v>28</v>
      </c>
      <c r="N46" s="62" t="s">
        <v>28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9.75" customHeight="1">
      <c r="A47" s="52">
        <v>43014.0</v>
      </c>
      <c r="B47" s="31">
        <v>2549.33</v>
      </c>
      <c r="C47" s="53">
        <v>29.97</v>
      </c>
      <c r="D47" s="38">
        <v>0.0118959</v>
      </c>
      <c r="E47" s="31">
        <v>2521.2</v>
      </c>
      <c r="F47" s="31">
        <v>2520.4</v>
      </c>
      <c r="G47" s="31">
        <v>2552.51</v>
      </c>
      <c r="H47" s="2" t="s">
        <v>28</v>
      </c>
      <c r="I47" s="2" t="s">
        <v>28</v>
      </c>
      <c r="J47" s="2" t="s">
        <v>28</v>
      </c>
      <c r="K47" s="31">
        <v>28.13</v>
      </c>
      <c r="L47" s="31">
        <v>32.11</v>
      </c>
      <c r="M47" s="2" t="s">
        <v>28</v>
      </c>
      <c r="N47" s="62" t="s">
        <v>28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9.75" customHeight="1">
      <c r="A48" s="52">
        <v>43007.0</v>
      </c>
      <c r="B48" s="31">
        <v>2519.36</v>
      </c>
      <c r="C48" s="53">
        <v>17.14</v>
      </c>
      <c r="D48" s="38">
        <v>0.0068499</v>
      </c>
      <c r="E48" s="31">
        <v>2499.39</v>
      </c>
      <c r="F48" s="31">
        <v>2488.03</v>
      </c>
      <c r="G48" s="31">
        <v>2519.44</v>
      </c>
      <c r="H48" s="2" t="s">
        <v>28</v>
      </c>
      <c r="I48" s="2" t="s">
        <v>28</v>
      </c>
      <c r="J48" s="2" t="s">
        <v>28</v>
      </c>
      <c r="K48" s="31">
        <v>19.97</v>
      </c>
      <c r="L48" s="31">
        <v>31.41</v>
      </c>
      <c r="M48" s="2" t="s">
        <v>28</v>
      </c>
      <c r="N48" s="62" t="s">
        <v>28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9.75" customHeight="1">
      <c r="A49" s="52">
        <v>43000.0</v>
      </c>
      <c r="B49" s="31">
        <v>2502.22</v>
      </c>
      <c r="C49" s="53">
        <v>1.99</v>
      </c>
      <c r="D49" s="38">
        <v>7.959E-4</v>
      </c>
      <c r="E49" s="31">
        <v>2502.51</v>
      </c>
      <c r="F49" s="31">
        <v>2496.54</v>
      </c>
      <c r="G49" s="31">
        <v>2508.85</v>
      </c>
      <c r="H49" s="2" t="s">
        <v>28</v>
      </c>
      <c r="I49" s="2" t="s">
        <v>28</v>
      </c>
      <c r="J49" s="2" t="s">
        <v>28</v>
      </c>
      <c r="K49" s="31">
        <v>-0.29</v>
      </c>
      <c r="L49" s="31">
        <v>12.31</v>
      </c>
      <c r="M49" s="2" t="s">
        <v>28</v>
      </c>
      <c r="N49" s="62" t="s">
        <v>28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9.75" customHeight="1">
      <c r="A50" s="52">
        <v>42993.0</v>
      </c>
      <c r="B50" s="31">
        <v>2500.23</v>
      </c>
      <c r="C50" s="53">
        <v>38.8</v>
      </c>
      <c r="D50" s="38">
        <v>0.0157632</v>
      </c>
      <c r="E50" s="31">
        <v>2474.52</v>
      </c>
      <c r="F50" s="31">
        <v>2474.52</v>
      </c>
      <c r="G50" s="31">
        <v>2500.23</v>
      </c>
      <c r="H50" s="2" t="s">
        <v>28</v>
      </c>
      <c r="I50" s="2" t="s">
        <v>28</v>
      </c>
      <c r="J50" s="2" t="s">
        <v>28</v>
      </c>
      <c r="K50" s="31">
        <v>25.71</v>
      </c>
      <c r="L50" s="31">
        <v>25.71</v>
      </c>
      <c r="M50" s="2" t="s">
        <v>28</v>
      </c>
      <c r="N50" s="62" t="s">
        <v>28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9.75" customHeight="1">
      <c r="A51" s="52">
        <v>42986.0</v>
      </c>
      <c r="B51" s="31">
        <v>2461.43</v>
      </c>
      <c r="C51" s="53">
        <v>-15.12</v>
      </c>
      <c r="D51" s="38">
        <v>-0.0061053</v>
      </c>
      <c r="E51" s="31">
        <v>2470.35</v>
      </c>
      <c r="F51" s="31">
        <v>2446.55</v>
      </c>
      <c r="G51" s="31">
        <v>2471.97</v>
      </c>
      <c r="H51" s="2" t="s">
        <v>28</v>
      </c>
      <c r="I51" s="2" t="s">
        <v>28</v>
      </c>
      <c r="J51" s="2" t="s">
        <v>28</v>
      </c>
      <c r="K51" s="31">
        <v>-8.92</v>
      </c>
      <c r="L51" s="31">
        <v>25.42</v>
      </c>
      <c r="M51" s="2" t="s">
        <v>28</v>
      </c>
      <c r="N51" s="62" t="s">
        <v>28</v>
      </c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9.75" customHeight="1">
      <c r="A52" s="52">
        <v>42979.0</v>
      </c>
      <c r="B52" s="31">
        <v>2476.55</v>
      </c>
      <c r="C52" s="53">
        <v>33.5</v>
      </c>
      <c r="D52" s="38">
        <v>0.0137124</v>
      </c>
      <c r="E52" s="31">
        <v>2447.35</v>
      </c>
      <c r="F52" s="31">
        <v>2428.2</v>
      </c>
      <c r="G52" s="31">
        <v>2480.38</v>
      </c>
      <c r="H52" s="2" t="s">
        <v>28</v>
      </c>
      <c r="I52" s="2" t="s">
        <v>28</v>
      </c>
      <c r="J52" s="2" t="s">
        <v>28</v>
      </c>
      <c r="K52" s="31">
        <v>29.2</v>
      </c>
      <c r="L52" s="31">
        <v>52.18</v>
      </c>
      <c r="M52" s="2" t="s">
        <v>28</v>
      </c>
      <c r="N52" s="62" t="s">
        <v>28</v>
      </c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9.75" customHeight="1">
      <c r="A53" s="52">
        <v>42972.0</v>
      </c>
      <c r="B53" s="31">
        <v>2443.05</v>
      </c>
      <c r="C53" s="53">
        <v>17.5</v>
      </c>
      <c r="D53" s="38">
        <v>0.0072149</v>
      </c>
      <c r="E53" s="31">
        <v>2425.5</v>
      </c>
      <c r="F53" s="31">
        <v>2417.35</v>
      </c>
      <c r="G53" s="31">
        <v>2454.77</v>
      </c>
      <c r="H53" s="2" t="s">
        <v>28</v>
      </c>
      <c r="I53" s="2" t="s">
        <v>28</v>
      </c>
      <c r="J53" s="2" t="s">
        <v>28</v>
      </c>
      <c r="K53" s="31">
        <v>17.55</v>
      </c>
      <c r="L53" s="31">
        <v>37.42</v>
      </c>
      <c r="M53" s="2" t="s">
        <v>28</v>
      </c>
      <c r="N53" s="62" t="s">
        <v>28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9.75" customHeight="1">
      <c r="A54" s="52">
        <v>42965.0</v>
      </c>
      <c r="B54" s="31">
        <v>2425.55</v>
      </c>
      <c r="C54" s="53">
        <v>-15.77</v>
      </c>
      <c r="D54" s="38">
        <v>-0.0064596</v>
      </c>
      <c r="E54" s="31">
        <v>2454.96</v>
      </c>
      <c r="F54" s="31">
        <v>2420.69</v>
      </c>
      <c r="G54" s="31">
        <v>2474.93</v>
      </c>
      <c r="H54" s="2" t="s">
        <v>28</v>
      </c>
      <c r="I54" s="2" t="s">
        <v>28</v>
      </c>
      <c r="J54" s="2" t="s">
        <v>28</v>
      </c>
      <c r="K54" s="31">
        <v>-29.41</v>
      </c>
      <c r="L54" s="31">
        <v>54.24</v>
      </c>
      <c r="M54" s="2" t="s">
        <v>28</v>
      </c>
      <c r="N54" s="62" t="s">
        <v>28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9.75" customHeight="1">
      <c r="A55" s="52">
        <v>42958.0</v>
      </c>
      <c r="B55" s="31">
        <v>2441.32</v>
      </c>
      <c r="C55" s="53">
        <v>-35.51</v>
      </c>
      <c r="D55" s="38">
        <v>-0.0143369</v>
      </c>
      <c r="E55" s="31">
        <v>2477.14</v>
      </c>
      <c r="F55" s="31">
        <v>2437.75</v>
      </c>
      <c r="G55" s="31">
        <v>2490.87</v>
      </c>
      <c r="H55" s="2" t="s">
        <v>28</v>
      </c>
      <c r="I55" s="2" t="s">
        <v>28</v>
      </c>
      <c r="J55" s="2" t="s">
        <v>28</v>
      </c>
      <c r="K55" s="31">
        <v>-35.82</v>
      </c>
      <c r="L55" s="31">
        <v>53.12</v>
      </c>
      <c r="M55" s="2" t="s">
        <v>28</v>
      </c>
      <c r="N55" s="62" t="s">
        <v>28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9.75" customHeight="1">
      <c r="A56" s="52">
        <v>42951.0</v>
      </c>
      <c r="B56" s="31">
        <v>2476.83</v>
      </c>
      <c r="C56" s="53">
        <v>4.73</v>
      </c>
      <c r="D56" s="38">
        <v>0.0019134</v>
      </c>
      <c r="E56" s="31">
        <v>2475.94</v>
      </c>
      <c r="F56" s="31">
        <v>2466.48</v>
      </c>
      <c r="G56" s="31">
        <v>2480.38</v>
      </c>
      <c r="H56" s="2" t="s">
        <v>28</v>
      </c>
      <c r="I56" s="2" t="s">
        <v>28</v>
      </c>
      <c r="J56" s="2" t="s">
        <v>28</v>
      </c>
      <c r="K56" s="31">
        <v>0.89</v>
      </c>
      <c r="L56" s="31">
        <v>13.9</v>
      </c>
      <c r="M56" s="2" t="s">
        <v>28</v>
      </c>
      <c r="N56" s="62" t="s">
        <v>28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9.75" customHeight="1">
      <c r="A57" s="52">
        <v>42944.0</v>
      </c>
      <c r="B57" s="31">
        <v>2472.1</v>
      </c>
      <c r="C57" s="53">
        <v>-0.44</v>
      </c>
      <c r="D57" s="38">
        <v>-1.78E-4</v>
      </c>
      <c r="E57" s="31">
        <v>2472.04</v>
      </c>
      <c r="F57" s="31">
        <v>2459.93</v>
      </c>
      <c r="G57" s="31">
        <v>2484.04</v>
      </c>
      <c r="H57" s="2" t="s">
        <v>28</v>
      </c>
      <c r="I57" s="2" t="s">
        <v>28</v>
      </c>
      <c r="J57" s="2" t="s">
        <v>28</v>
      </c>
      <c r="K57" s="31">
        <v>0.06</v>
      </c>
      <c r="L57" s="31">
        <v>24.11</v>
      </c>
      <c r="M57" s="2" t="s">
        <v>28</v>
      </c>
      <c r="N57" s="62" t="s">
        <v>28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9.75" customHeight="1">
      <c r="A58" s="52">
        <v>42937.0</v>
      </c>
      <c r="B58" s="31">
        <v>2472.54</v>
      </c>
      <c r="C58" s="53">
        <v>13.27</v>
      </c>
      <c r="D58" s="38">
        <v>0.0053959</v>
      </c>
      <c r="E58" s="31">
        <v>2459.5</v>
      </c>
      <c r="F58" s="31">
        <v>2450.34</v>
      </c>
      <c r="G58" s="31">
        <v>2477.62</v>
      </c>
      <c r="H58" s="2" t="s">
        <v>28</v>
      </c>
      <c r="I58" s="2" t="s">
        <v>28</v>
      </c>
      <c r="J58" s="2" t="s">
        <v>28</v>
      </c>
      <c r="K58" s="31">
        <v>13.04</v>
      </c>
      <c r="L58" s="31">
        <v>27.28</v>
      </c>
      <c r="M58" s="2" t="s">
        <v>28</v>
      </c>
      <c r="N58" s="62" t="s">
        <v>28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9.75" customHeight="1">
      <c r="A59" s="52">
        <v>42930.0</v>
      </c>
      <c r="B59" s="31">
        <v>2459.27</v>
      </c>
      <c r="C59" s="53">
        <v>34.09</v>
      </c>
      <c r="D59" s="38">
        <v>0.0140567</v>
      </c>
      <c r="E59" s="31">
        <v>2424.51</v>
      </c>
      <c r="F59" s="31">
        <v>2412.79</v>
      </c>
      <c r="G59" s="31">
        <v>2463.54</v>
      </c>
      <c r="H59" s="2" t="s">
        <v>28</v>
      </c>
      <c r="I59" s="2" t="s">
        <v>28</v>
      </c>
      <c r="J59" s="2" t="s">
        <v>28</v>
      </c>
      <c r="K59" s="31">
        <v>34.76</v>
      </c>
      <c r="L59" s="31">
        <v>50.75</v>
      </c>
      <c r="M59" s="2" t="s">
        <v>28</v>
      </c>
      <c r="N59" s="62" t="s">
        <v>28</v>
      </c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9.75" customHeight="1">
      <c r="A60" s="52">
        <v>42923.0</v>
      </c>
      <c r="B60" s="31">
        <v>2425.18</v>
      </c>
      <c r="C60" s="53">
        <v>1.77</v>
      </c>
      <c r="D60" s="38">
        <v>7.304E-4</v>
      </c>
      <c r="E60" s="31">
        <v>2431.39</v>
      </c>
      <c r="F60" s="31">
        <v>2407.7</v>
      </c>
      <c r="G60" s="31">
        <v>2439.17</v>
      </c>
      <c r="H60" s="2" t="s">
        <v>28</v>
      </c>
      <c r="I60" s="2" t="s">
        <v>28</v>
      </c>
      <c r="J60" s="2" t="s">
        <v>28</v>
      </c>
      <c r="K60" s="31">
        <v>-6.21</v>
      </c>
      <c r="L60" s="31">
        <v>31.47</v>
      </c>
      <c r="M60" s="2" t="s">
        <v>28</v>
      </c>
      <c r="N60" s="62" t="s">
        <v>28</v>
      </c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9.75" customHeight="1">
      <c r="A61" s="52">
        <v>42916.0</v>
      </c>
      <c r="B61" s="31">
        <v>2423.41</v>
      </c>
      <c r="C61" s="53">
        <v>-14.89</v>
      </c>
      <c r="D61" s="38">
        <v>-0.0061067</v>
      </c>
      <c r="E61" s="31">
        <v>2443.32</v>
      </c>
      <c r="F61" s="31">
        <v>2405.7</v>
      </c>
      <c r="G61" s="31">
        <v>2450.42</v>
      </c>
      <c r="H61" s="2" t="s">
        <v>28</v>
      </c>
      <c r="I61" s="2" t="s">
        <v>28</v>
      </c>
      <c r="J61" s="2" t="s">
        <v>28</v>
      </c>
      <c r="K61" s="31">
        <v>-19.91</v>
      </c>
      <c r="L61" s="31">
        <v>44.72</v>
      </c>
      <c r="M61" s="2" t="s">
        <v>28</v>
      </c>
      <c r="N61" s="62" t="s">
        <v>28</v>
      </c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9.75" customHeight="1">
      <c r="A62" s="52">
        <v>42909.0</v>
      </c>
      <c r="B62" s="31">
        <v>2438.3</v>
      </c>
      <c r="C62" s="53">
        <v>5.15</v>
      </c>
      <c r="D62" s="38">
        <v>0.0021166</v>
      </c>
      <c r="E62" s="31">
        <v>2442.55</v>
      </c>
      <c r="F62" s="31">
        <v>2430.74</v>
      </c>
      <c r="G62" s="31">
        <v>2453.82</v>
      </c>
      <c r="H62" s="2" t="s">
        <v>28</v>
      </c>
      <c r="I62" s="2" t="s">
        <v>28</v>
      </c>
      <c r="J62" s="2" t="s">
        <v>28</v>
      </c>
      <c r="K62" s="31">
        <v>-4.25</v>
      </c>
      <c r="L62" s="31">
        <v>23.08</v>
      </c>
      <c r="M62" s="2" t="s">
        <v>28</v>
      </c>
      <c r="N62" s="62" t="s">
        <v>28</v>
      </c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9.75" customHeight="1">
      <c r="A63" s="52">
        <v>42902.0</v>
      </c>
      <c r="B63" s="31">
        <v>2433.15</v>
      </c>
      <c r="C63" s="53">
        <v>1.38</v>
      </c>
      <c r="D63" s="38">
        <v>5.675E-4</v>
      </c>
      <c r="E63" s="31">
        <v>2425.88</v>
      </c>
      <c r="F63" s="31">
        <v>2418.53</v>
      </c>
      <c r="G63" s="31">
        <v>2443.75</v>
      </c>
      <c r="H63" s="2" t="s">
        <v>28</v>
      </c>
      <c r="I63" s="2" t="s">
        <v>28</v>
      </c>
      <c r="J63" s="2" t="s">
        <v>28</v>
      </c>
      <c r="K63" s="31">
        <v>7.27</v>
      </c>
      <c r="L63" s="31">
        <v>25.22</v>
      </c>
      <c r="M63" s="2" t="s">
        <v>28</v>
      </c>
      <c r="N63" s="62" t="s">
        <v>28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9.75" customHeight="1">
      <c r="A64" s="52">
        <v>42895.0</v>
      </c>
      <c r="B64" s="31">
        <v>2431.77</v>
      </c>
      <c r="C64" s="53">
        <v>-7.3</v>
      </c>
      <c r="D64" s="38">
        <v>-0.0029929</v>
      </c>
      <c r="E64" s="31">
        <v>2437.83</v>
      </c>
      <c r="F64" s="31">
        <v>2415.7</v>
      </c>
      <c r="G64" s="31">
        <v>2446.2</v>
      </c>
      <c r="H64" s="2" t="s">
        <v>28</v>
      </c>
      <c r="I64" s="2" t="s">
        <v>28</v>
      </c>
      <c r="J64" s="2" t="s">
        <v>28</v>
      </c>
      <c r="K64" s="31">
        <v>-6.06</v>
      </c>
      <c r="L64" s="31">
        <v>30.5</v>
      </c>
      <c r="M64" s="2" t="s">
        <v>28</v>
      </c>
      <c r="N64" s="62" t="s">
        <v>28</v>
      </c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9.75" customHeight="1">
      <c r="A65" s="52">
        <v>42888.0</v>
      </c>
      <c r="B65" s="31">
        <v>2439.07</v>
      </c>
      <c r="C65" s="53">
        <v>23.25</v>
      </c>
      <c r="D65" s="38">
        <v>0.0096241</v>
      </c>
      <c r="E65" s="31">
        <v>2411.67</v>
      </c>
      <c r="F65" s="31">
        <v>2403.59</v>
      </c>
      <c r="G65" s="31">
        <v>2440.23</v>
      </c>
      <c r="H65" s="2" t="s">
        <v>28</v>
      </c>
      <c r="I65" s="2" t="s">
        <v>28</v>
      </c>
      <c r="J65" s="2" t="s">
        <v>28</v>
      </c>
      <c r="K65" s="31">
        <v>27.4</v>
      </c>
      <c r="L65" s="31">
        <v>36.64</v>
      </c>
      <c r="M65" s="2" t="s">
        <v>28</v>
      </c>
      <c r="N65" s="62" t="s">
        <v>28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9.75" customHeight="1">
      <c r="A66" s="52">
        <v>42881.0</v>
      </c>
      <c r="B66" s="31">
        <v>2415.82</v>
      </c>
      <c r="C66" s="53">
        <v>34.09</v>
      </c>
      <c r="D66" s="38">
        <v>0.0143131</v>
      </c>
      <c r="E66" s="31">
        <v>2387.21</v>
      </c>
      <c r="F66" s="31">
        <v>2386.92</v>
      </c>
      <c r="G66" s="31">
        <v>2418.71</v>
      </c>
      <c r="H66" s="2" t="s">
        <v>28</v>
      </c>
      <c r="I66" s="2" t="s">
        <v>28</v>
      </c>
      <c r="J66" s="2" t="s">
        <v>28</v>
      </c>
      <c r="K66" s="31">
        <v>28.61</v>
      </c>
      <c r="L66" s="31">
        <v>31.79</v>
      </c>
      <c r="M66" s="2" t="s">
        <v>28</v>
      </c>
      <c r="N66" s="62" t="s">
        <v>28</v>
      </c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9.75" customHeight="1">
      <c r="A67" s="52">
        <v>42874.0</v>
      </c>
      <c r="B67" s="31">
        <v>2381.73</v>
      </c>
      <c r="C67" s="53">
        <v>-9.17</v>
      </c>
      <c r="D67" s="38">
        <v>-0.0038354</v>
      </c>
      <c r="E67" s="31">
        <v>2393.98</v>
      </c>
      <c r="F67" s="31">
        <v>2352.72</v>
      </c>
      <c r="G67" s="31">
        <v>2405.77</v>
      </c>
      <c r="H67" s="2" t="s">
        <v>28</v>
      </c>
      <c r="I67" s="2" t="s">
        <v>28</v>
      </c>
      <c r="J67" s="2" t="s">
        <v>28</v>
      </c>
      <c r="K67" s="31">
        <v>-12.25</v>
      </c>
      <c r="L67" s="31">
        <v>53.05</v>
      </c>
      <c r="M67" s="2" t="s">
        <v>28</v>
      </c>
      <c r="N67" s="62" t="s">
        <v>28</v>
      </c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9.75" customHeight="1">
      <c r="A68" s="52">
        <v>42867.0</v>
      </c>
      <c r="B68" s="31">
        <v>2390.9</v>
      </c>
      <c r="C68" s="53">
        <v>-8.39</v>
      </c>
      <c r="D68" s="38">
        <v>-0.0034969</v>
      </c>
      <c r="E68" s="31">
        <v>2399.94</v>
      </c>
      <c r="F68" s="31">
        <v>2381.74</v>
      </c>
      <c r="G68" s="31">
        <v>2403.87</v>
      </c>
      <c r="H68" s="2" t="s">
        <v>28</v>
      </c>
      <c r="I68" s="2" t="s">
        <v>28</v>
      </c>
      <c r="J68" s="2" t="s">
        <v>28</v>
      </c>
      <c r="K68" s="31">
        <v>-9.04</v>
      </c>
      <c r="L68" s="31">
        <v>22.13</v>
      </c>
      <c r="M68" s="2" t="s">
        <v>28</v>
      </c>
      <c r="N68" s="62" t="s">
        <v>28</v>
      </c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9.75" customHeight="1">
      <c r="A69" s="52">
        <v>42860.0</v>
      </c>
      <c r="B69" s="31">
        <v>2399.29</v>
      </c>
      <c r="C69" s="53">
        <v>15.09</v>
      </c>
      <c r="D69" s="38">
        <v>0.0063292</v>
      </c>
      <c r="E69" s="31">
        <v>2388.5</v>
      </c>
      <c r="F69" s="31">
        <v>2379.75</v>
      </c>
      <c r="G69" s="31">
        <v>2399.29</v>
      </c>
      <c r="H69" s="2" t="s">
        <v>28</v>
      </c>
      <c r="I69" s="2" t="s">
        <v>28</v>
      </c>
      <c r="J69" s="2" t="s">
        <v>28</v>
      </c>
      <c r="K69" s="31">
        <v>10.79</v>
      </c>
      <c r="L69" s="31">
        <v>19.54</v>
      </c>
      <c r="M69" s="2" t="s">
        <v>28</v>
      </c>
      <c r="N69" s="62" t="s">
        <v>28</v>
      </c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9.75" customHeight="1">
      <c r="A70" s="52">
        <v>42853.0</v>
      </c>
      <c r="B70" s="31">
        <v>2384.2</v>
      </c>
      <c r="C70" s="53">
        <v>35.51</v>
      </c>
      <c r="D70" s="38">
        <v>0.0151191</v>
      </c>
      <c r="E70" s="31">
        <v>2370.33</v>
      </c>
      <c r="F70" s="31">
        <v>2369.19</v>
      </c>
      <c r="G70" s="31">
        <v>2398.16</v>
      </c>
      <c r="H70" s="2" t="s">
        <v>28</v>
      </c>
      <c r="I70" s="2" t="s">
        <v>28</v>
      </c>
      <c r="J70" s="2" t="s">
        <v>28</v>
      </c>
      <c r="K70" s="31">
        <v>13.87</v>
      </c>
      <c r="L70" s="31">
        <v>28.97</v>
      </c>
      <c r="M70" s="2" t="s">
        <v>28</v>
      </c>
      <c r="N70" s="62" t="s">
        <v>28</v>
      </c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9.75" customHeight="1">
      <c r="A71" s="52">
        <v>42846.0</v>
      </c>
      <c r="B71" s="31">
        <v>2348.69</v>
      </c>
      <c r="C71" s="53">
        <v>19.74</v>
      </c>
      <c r="D71" s="38">
        <v>0.0084759</v>
      </c>
      <c r="E71" s="31">
        <v>2332.62</v>
      </c>
      <c r="F71" s="31">
        <v>2332.51</v>
      </c>
      <c r="G71" s="31">
        <v>2361.37</v>
      </c>
      <c r="H71" s="2" t="s">
        <v>28</v>
      </c>
      <c r="I71" s="2" t="s">
        <v>28</v>
      </c>
      <c r="J71" s="2" t="s">
        <v>28</v>
      </c>
      <c r="K71" s="31">
        <v>16.07</v>
      </c>
      <c r="L71" s="31">
        <v>28.86</v>
      </c>
      <c r="M71" s="2" t="s">
        <v>28</v>
      </c>
      <c r="N71" s="62" t="s">
        <v>28</v>
      </c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9.75" customHeight="1">
      <c r="A72" s="52">
        <v>42839.0</v>
      </c>
      <c r="B72" s="31">
        <v>2328.95</v>
      </c>
      <c r="C72" s="53">
        <v>-26.59</v>
      </c>
      <c r="D72" s="38">
        <v>-0.0112883</v>
      </c>
      <c r="E72" s="31">
        <v>2357.16</v>
      </c>
      <c r="F72" s="31">
        <v>2328.95</v>
      </c>
      <c r="G72" s="31">
        <v>2366.37</v>
      </c>
      <c r="H72" s="2" t="s">
        <v>28</v>
      </c>
      <c r="I72" s="2" t="s">
        <v>28</v>
      </c>
      <c r="J72" s="2" t="s">
        <v>28</v>
      </c>
      <c r="K72" s="31">
        <v>-28.21</v>
      </c>
      <c r="L72" s="31">
        <v>37.42</v>
      </c>
      <c r="M72" s="2" t="s">
        <v>28</v>
      </c>
      <c r="N72" s="62" t="s">
        <v>28</v>
      </c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9.75" customHeight="1">
      <c r="A73" s="52">
        <v>42832.0</v>
      </c>
      <c r="B73" s="31">
        <v>2355.54</v>
      </c>
      <c r="C73" s="53">
        <v>-7.18</v>
      </c>
      <c r="D73" s="38">
        <v>-0.0030389</v>
      </c>
      <c r="E73" s="31">
        <v>2362.34</v>
      </c>
      <c r="F73" s="31">
        <v>2344.73</v>
      </c>
      <c r="G73" s="31">
        <v>2378.36</v>
      </c>
      <c r="H73" s="2" t="s">
        <v>28</v>
      </c>
      <c r="I73" s="2" t="s">
        <v>28</v>
      </c>
      <c r="J73" s="2" t="s">
        <v>28</v>
      </c>
      <c r="K73" s="31">
        <v>-6.8</v>
      </c>
      <c r="L73" s="31">
        <v>33.63</v>
      </c>
      <c r="M73" s="2" t="s">
        <v>28</v>
      </c>
      <c r="N73" s="62" t="s">
        <v>28</v>
      </c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9.75" customHeight="1">
      <c r="A74" s="52">
        <v>42825.0</v>
      </c>
      <c r="B74" s="31">
        <v>2362.72</v>
      </c>
      <c r="C74" s="53">
        <v>18.74</v>
      </c>
      <c r="D74" s="38">
        <v>0.0079949</v>
      </c>
      <c r="E74" s="31">
        <v>2329.11</v>
      </c>
      <c r="F74" s="31">
        <v>2322.25</v>
      </c>
      <c r="G74" s="31">
        <v>2370.42</v>
      </c>
      <c r="H74" s="2" t="s">
        <v>28</v>
      </c>
      <c r="I74" s="2" t="s">
        <v>28</v>
      </c>
      <c r="J74" s="2" t="s">
        <v>28</v>
      </c>
      <c r="K74" s="31">
        <v>33.61</v>
      </c>
      <c r="L74" s="31">
        <v>48.17</v>
      </c>
      <c r="M74" s="2" t="s">
        <v>28</v>
      </c>
      <c r="N74" s="62" t="s">
        <v>28</v>
      </c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9.75" customHeight="1">
      <c r="A75" s="52">
        <v>42818.0</v>
      </c>
      <c r="B75" s="31">
        <v>2343.98</v>
      </c>
      <c r="C75" s="53">
        <v>-34.27</v>
      </c>
      <c r="D75" s="38">
        <v>-0.0144098</v>
      </c>
      <c r="E75" s="31">
        <v>2378.24</v>
      </c>
      <c r="F75" s="31">
        <v>2335.74</v>
      </c>
      <c r="G75" s="31">
        <v>2381.93</v>
      </c>
      <c r="H75" s="2" t="s">
        <v>28</v>
      </c>
      <c r="I75" s="2" t="s">
        <v>28</v>
      </c>
      <c r="J75" s="2" t="s">
        <v>28</v>
      </c>
      <c r="K75" s="31">
        <v>-34.26</v>
      </c>
      <c r="L75" s="31">
        <v>46.19</v>
      </c>
      <c r="M75" s="2" t="s">
        <v>28</v>
      </c>
      <c r="N75" s="62" t="s">
        <v>28</v>
      </c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9.75" customHeight="1">
      <c r="A76" s="52">
        <v>42811.0</v>
      </c>
      <c r="B76" s="31">
        <v>2378.25</v>
      </c>
      <c r="C76" s="53">
        <v>5.65</v>
      </c>
      <c r="D76" s="38">
        <v>0.0023814</v>
      </c>
      <c r="E76" s="31">
        <v>2371.56</v>
      </c>
      <c r="F76" s="31">
        <v>2358.18</v>
      </c>
      <c r="G76" s="31">
        <v>2390.01</v>
      </c>
      <c r="H76" s="2" t="s">
        <v>28</v>
      </c>
      <c r="I76" s="2" t="s">
        <v>28</v>
      </c>
      <c r="J76" s="2" t="s">
        <v>28</v>
      </c>
      <c r="K76" s="31">
        <v>6.69</v>
      </c>
      <c r="L76" s="31">
        <v>31.83</v>
      </c>
      <c r="M76" s="2" t="s">
        <v>28</v>
      </c>
      <c r="N76" s="62" t="s">
        <v>28</v>
      </c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9.75" customHeight="1">
      <c r="A77" s="52">
        <v>42804.0</v>
      </c>
      <c r="B77" s="31">
        <v>2372.6</v>
      </c>
      <c r="C77" s="53">
        <v>-10.52</v>
      </c>
      <c r="D77" s="38">
        <v>-0.0044144</v>
      </c>
      <c r="E77" s="31">
        <v>2375.23</v>
      </c>
      <c r="F77" s="31">
        <v>2354.54</v>
      </c>
      <c r="G77" s="31">
        <v>2378.8</v>
      </c>
      <c r="H77" s="2" t="s">
        <v>28</v>
      </c>
      <c r="I77" s="2" t="s">
        <v>28</v>
      </c>
      <c r="J77" s="2" t="s">
        <v>28</v>
      </c>
      <c r="K77" s="31">
        <v>-2.63</v>
      </c>
      <c r="L77" s="31">
        <v>24.26</v>
      </c>
      <c r="M77" s="2" t="s">
        <v>28</v>
      </c>
      <c r="N77" s="62" t="s">
        <v>28</v>
      </c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9.75" customHeight="1">
      <c r="A78" s="52">
        <v>42797.0</v>
      </c>
      <c r="B78" s="31">
        <v>2383.12</v>
      </c>
      <c r="C78" s="53">
        <v>15.78</v>
      </c>
      <c r="D78" s="38">
        <v>0.0066657</v>
      </c>
      <c r="E78" s="31">
        <v>2365.23</v>
      </c>
      <c r="F78" s="31">
        <v>2358.96</v>
      </c>
      <c r="G78" s="31">
        <v>2400.98</v>
      </c>
      <c r="H78" s="2" t="s">
        <v>28</v>
      </c>
      <c r="I78" s="2" t="s">
        <v>28</v>
      </c>
      <c r="J78" s="2" t="s">
        <v>28</v>
      </c>
      <c r="K78" s="31">
        <v>17.89</v>
      </c>
      <c r="L78" s="31">
        <v>42.02</v>
      </c>
      <c r="M78" s="2" t="s">
        <v>28</v>
      </c>
      <c r="N78" s="62" t="s">
        <v>28</v>
      </c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9.75" customHeight="1">
      <c r="A79" s="52">
        <v>42790.0</v>
      </c>
      <c r="B79" s="31">
        <v>2367.34</v>
      </c>
      <c r="C79" s="53">
        <v>16.18</v>
      </c>
      <c r="D79" s="38">
        <v>0.0068817</v>
      </c>
      <c r="E79" s="31">
        <v>2354.91</v>
      </c>
      <c r="F79" s="31">
        <v>2352.87</v>
      </c>
      <c r="G79" s="31">
        <v>2368.26</v>
      </c>
      <c r="H79" s="2" t="s">
        <v>28</v>
      </c>
      <c r="I79" s="2" t="s">
        <v>28</v>
      </c>
      <c r="J79" s="2" t="s">
        <v>28</v>
      </c>
      <c r="K79" s="31">
        <v>12.43</v>
      </c>
      <c r="L79" s="31">
        <v>15.39</v>
      </c>
      <c r="M79" s="2" t="s">
        <v>28</v>
      </c>
      <c r="N79" s="62" t="s">
        <v>28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9.75" customHeight="1">
      <c r="A80" s="52">
        <v>42783.0</v>
      </c>
      <c r="B80" s="31">
        <v>2351.16</v>
      </c>
      <c r="C80" s="53">
        <v>35.06</v>
      </c>
      <c r="D80" s="38">
        <v>0.0151375</v>
      </c>
      <c r="E80" s="31">
        <v>2321.72</v>
      </c>
      <c r="F80" s="31">
        <v>2321.42</v>
      </c>
      <c r="G80" s="31">
        <v>2351.31</v>
      </c>
      <c r="H80" s="2" t="s">
        <v>28</v>
      </c>
      <c r="I80" s="2" t="s">
        <v>28</v>
      </c>
      <c r="J80" s="2" t="s">
        <v>28</v>
      </c>
      <c r="K80" s="31">
        <v>29.44</v>
      </c>
      <c r="L80" s="31">
        <v>29.89</v>
      </c>
      <c r="M80" s="2" t="s">
        <v>28</v>
      </c>
      <c r="N80" s="62" t="s">
        <v>28</v>
      </c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9.75" customHeight="1">
      <c r="A81" s="52">
        <v>42776.0</v>
      </c>
      <c r="B81" s="31">
        <v>2316.1</v>
      </c>
      <c r="C81" s="53">
        <v>18.68</v>
      </c>
      <c r="D81" s="38">
        <v>0.0081309</v>
      </c>
      <c r="E81" s="31">
        <v>2294.28</v>
      </c>
      <c r="F81" s="31">
        <v>2285.38</v>
      </c>
      <c r="G81" s="31">
        <v>2319.23</v>
      </c>
      <c r="H81" s="2" t="s">
        <v>28</v>
      </c>
      <c r="I81" s="2" t="s">
        <v>28</v>
      </c>
      <c r="J81" s="2" t="s">
        <v>28</v>
      </c>
      <c r="K81" s="31">
        <v>21.82</v>
      </c>
      <c r="L81" s="31">
        <v>33.85</v>
      </c>
      <c r="M81" s="2" t="s">
        <v>28</v>
      </c>
      <c r="N81" s="62" t="s">
        <v>28</v>
      </c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9.75" customHeight="1">
      <c r="A82" s="52">
        <v>42769.0</v>
      </c>
      <c r="B82" s="31">
        <v>2297.42</v>
      </c>
      <c r="C82" s="53">
        <v>2.73</v>
      </c>
      <c r="D82" s="38">
        <v>0.0011897</v>
      </c>
      <c r="E82" s="31">
        <v>2286.01</v>
      </c>
      <c r="F82" s="31">
        <v>2267.21</v>
      </c>
      <c r="G82" s="31">
        <v>2298.31</v>
      </c>
      <c r="H82" s="2" t="s">
        <v>28</v>
      </c>
      <c r="I82" s="2" t="s">
        <v>28</v>
      </c>
      <c r="J82" s="2" t="s">
        <v>28</v>
      </c>
      <c r="K82" s="31">
        <v>11.41</v>
      </c>
      <c r="L82" s="31">
        <v>31.1</v>
      </c>
      <c r="M82" s="2" t="s">
        <v>28</v>
      </c>
      <c r="N82" s="62" t="s">
        <v>28</v>
      </c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9.75" customHeight="1">
      <c r="A83" s="52">
        <v>42762.0</v>
      </c>
      <c r="B83" s="31">
        <v>2294.69</v>
      </c>
      <c r="C83" s="53">
        <v>23.38</v>
      </c>
      <c r="D83" s="38">
        <v>0.0102936</v>
      </c>
      <c r="E83" s="31">
        <v>2267.78</v>
      </c>
      <c r="F83" s="31">
        <v>2257.02</v>
      </c>
      <c r="G83" s="31">
        <v>2300.99</v>
      </c>
      <c r="H83" s="2" t="s">
        <v>28</v>
      </c>
      <c r="I83" s="2" t="s">
        <v>28</v>
      </c>
      <c r="J83" s="2" t="s">
        <v>28</v>
      </c>
      <c r="K83" s="31">
        <v>26.91</v>
      </c>
      <c r="L83" s="31">
        <v>43.97</v>
      </c>
      <c r="M83" s="2" t="s">
        <v>28</v>
      </c>
      <c r="N83" s="62" t="s">
        <v>28</v>
      </c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9.75" customHeight="1">
      <c r="A84" s="52">
        <v>42755.0</v>
      </c>
      <c r="B84" s="31">
        <v>2271.31</v>
      </c>
      <c r="C84" s="53">
        <v>-3.33</v>
      </c>
      <c r="D84" s="38">
        <v>-0.001464</v>
      </c>
      <c r="E84" s="31">
        <v>2269.14</v>
      </c>
      <c r="F84" s="31">
        <v>2258.41</v>
      </c>
      <c r="G84" s="31">
        <v>2276.96</v>
      </c>
      <c r="H84" s="2" t="s">
        <v>28</v>
      </c>
      <c r="I84" s="2" t="s">
        <v>28</v>
      </c>
      <c r="J84" s="2" t="s">
        <v>28</v>
      </c>
      <c r="K84" s="31">
        <v>2.17</v>
      </c>
      <c r="L84" s="31">
        <v>18.55</v>
      </c>
      <c r="M84" s="2" t="s">
        <v>28</v>
      </c>
      <c r="N84" s="62" t="s">
        <v>28</v>
      </c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9.75" customHeight="1">
      <c r="A85" s="52">
        <v>42748.0</v>
      </c>
      <c r="B85" s="31">
        <v>2274.64</v>
      </c>
      <c r="C85" s="53">
        <v>-2.34</v>
      </c>
      <c r="D85" s="38">
        <v>-0.0010277</v>
      </c>
      <c r="E85" s="31">
        <v>2273.59</v>
      </c>
      <c r="F85" s="31">
        <v>2254.25</v>
      </c>
      <c r="G85" s="31">
        <v>2279.27</v>
      </c>
      <c r="H85" s="2" t="s">
        <v>28</v>
      </c>
      <c r="I85" s="2" t="s">
        <v>28</v>
      </c>
      <c r="J85" s="2" t="s">
        <v>28</v>
      </c>
      <c r="K85" s="31">
        <v>1.05</v>
      </c>
      <c r="L85" s="31">
        <v>25.02</v>
      </c>
      <c r="M85" s="2" t="s">
        <v>28</v>
      </c>
      <c r="N85" s="62" t="s">
        <v>28</v>
      </c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9.75" customHeight="1">
      <c r="A86" s="52">
        <v>42741.0</v>
      </c>
      <c r="B86" s="31">
        <v>2276.98</v>
      </c>
      <c r="C86" s="53">
        <v>38.15</v>
      </c>
      <c r="D86" s="38">
        <v>0.0170402</v>
      </c>
      <c r="E86" s="31">
        <v>2251.57</v>
      </c>
      <c r="F86" s="31">
        <v>2245.13</v>
      </c>
      <c r="G86" s="31">
        <v>2282.1</v>
      </c>
      <c r="H86" s="2" t="s">
        <v>28</v>
      </c>
      <c r="I86" s="2" t="s">
        <v>28</v>
      </c>
      <c r="J86" s="2" t="s">
        <v>28</v>
      </c>
      <c r="K86" s="31">
        <v>25.41</v>
      </c>
      <c r="L86" s="31">
        <v>36.97</v>
      </c>
      <c r="M86" s="2" t="s">
        <v>28</v>
      </c>
      <c r="N86" s="62" t="s">
        <v>28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9.75" customHeight="1">
      <c r="A87" s="52">
        <v>42734.0</v>
      </c>
      <c r="B87" s="31">
        <v>2238.83</v>
      </c>
      <c r="C87" s="53">
        <v>-24.96</v>
      </c>
      <c r="D87" s="38">
        <v>-0.0110258</v>
      </c>
      <c r="E87" s="31">
        <v>2266.23</v>
      </c>
      <c r="F87" s="31">
        <v>2233.62</v>
      </c>
      <c r="G87" s="31">
        <v>2273.82</v>
      </c>
      <c r="H87" s="2" t="s">
        <v>28</v>
      </c>
      <c r="I87" s="2" t="s">
        <v>28</v>
      </c>
      <c r="J87" s="2" t="s">
        <v>28</v>
      </c>
      <c r="K87" s="31">
        <v>-27.4</v>
      </c>
      <c r="L87" s="31">
        <v>40.2</v>
      </c>
      <c r="M87" s="2" t="s">
        <v>28</v>
      </c>
      <c r="N87" s="62" t="s">
        <v>28</v>
      </c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9.75" customHeight="1">
      <c r="A88" s="52">
        <v>42727.0</v>
      </c>
      <c r="B88" s="31">
        <v>2263.79</v>
      </c>
      <c r="C88" s="53">
        <v>5.72</v>
      </c>
      <c r="D88" s="38">
        <v>0.0025331</v>
      </c>
      <c r="E88" s="31">
        <v>2259.24</v>
      </c>
      <c r="F88" s="31">
        <v>2256.08</v>
      </c>
      <c r="G88" s="31">
        <v>2272.56</v>
      </c>
      <c r="H88" s="2" t="s">
        <v>28</v>
      </c>
      <c r="I88" s="2" t="s">
        <v>28</v>
      </c>
      <c r="J88" s="2" t="s">
        <v>28</v>
      </c>
      <c r="K88" s="31">
        <v>4.55</v>
      </c>
      <c r="L88" s="31">
        <v>16.48</v>
      </c>
      <c r="M88" s="2" t="s">
        <v>28</v>
      </c>
      <c r="N88" s="62" t="s">
        <v>28</v>
      </c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9.75" customHeight="1">
      <c r="A89" s="52">
        <v>42720.0</v>
      </c>
      <c r="B89" s="31">
        <v>2258.07</v>
      </c>
      <c r="C89" s="53">
        <v>-1.46</v>
      </c>
      <c r="D89" s="38">
        <v>-6.462E-4</v>
      </c>
      <c r="E89" s="31">
        <v>2258.83</v>
      </c>
      <c r="F89" s="31">
        <v>2248.44</v>
      </c>
      <c r="G89" s="31">
        <v>2277.53</v>
      </c>
      <c r="H89" s="2" t="s">
        <v>28</v>
      </c>
      <c r="I89" s="2" t="s">
        <v>28</v>
      </c>
      <c r="J89" s="2" t="s">
        <v>28</v>
      </c>
      <c r="K89" s="31">
        <v>-0.76</v>
      </c>
      <c r="L89" s="31">
        <v>29.09</v>
      </c>
      <c r="M89" s="2" t="s">
        <v>28</v>
      </c>
      <c r="N89" s="62" t="s">
        <v>28</v>
      </c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9.75" customHeight="1">
      <c r="A90" s="52">
        <v>42713.0</v>
      </c>
      <c r="B90" s="31">
        <v>2259.53</v>
      </c>
      <c r="C90" s="53">
        <v>67.58</v>
      </c>
      <c r="D90" s="38">
        <v>0.030831</v>
      </c>
      <c r="E90" s="31">
        <v>2200.65</v>
      </c>
      <c r="F90" s="31">
        <v>2199.97</v>
      </c>
      <c r="G90" s="31">
        <v>2259.8</v>
      </c>
      <c r="H90" s="2" t="s">
        <v>28</v>
      </c>
      <c r="I90" s="2" t="s">
        <v>28</v>
      </c>
      <c r="J90" s="2" t="s">
        <v>28</v>
      </c>
      <c r="K90" s="31">
        <v>58.88</v>
      </c>
      <c r="L90" s="31">
        <v>59.83</v>
      </c>
      <c r="M90" s="2" t="s">
        <v>28</v>
      </c>
      <c r="N90" s="62" t="s">
        <v>28</v>
      </c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9.75" customHeight="1">
      <c r="A91" s="52">
        <v>42706.0</v>
      </c>
      <c r="B91" s="31">
        <v>2191.95</v>
      </c>
      <c r="C91" s="53">
        <v>-21.4</v>
      </c>
      <c r="D91" s="38">
        <v>-0.0096686</v>
      </c>
      <c r="E91" s="31">
        <v>2210.21</v>
      </c>
      <c r="F91" s="31">
        <v>2187.44</v>
      </c>
      <c r="G91" s="31">
        <v>2214.1</v>
      </c>
      <c r="H91" s="2" t="s">
        <v>28</v>
      </c>
      <c r="I91" s="2" t="s">
        <v>28</v>
      </c>
      <c r="J91" s="2" t="s">
        <v>28</v>
      </c>
      <c r="K91" s="31">
        <v>-18.26</v>
      </c>
      <c r="L91" s="31">
        <v>26.66</v>
      </c>
      <c r="M91" s="2" t="s">
        <v>28</v>
      </c>
      <c r="N91" s="62" t="s">
        <v>28</v>
      </c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9.75" customHeight="1">
      <c r="A92" s="52">
        <v>42699.0</v>
      </c>
      <c r="B92" s="31">
        <v>2213.35</v>
      </c>
      <c r="C92" s="53">
        <v>31.45</v>
      </c>
      <c r="D92" s="38">
        <v>0.014414</v>
      </c>
      <c r="E92" s="31">
        <v>2186.43</v>
      </c>
      <c r="F92" s="31">
        <v>2186.43</v>
      </c>
      <c r="G92" s="31">
        <v>2213.35</v>
      </c>
      <c r="H92" s="2" t="s">
        <v>28</v>
      </c>
      <c r="I92" s="2" t="s">
        <v>28</v>
      </c>
      <c r="J92" s="2" t="s">
        <v>28</v>
      </c>
      <c r="K92" s="31">
        <v>26.92</v>
      </c>
      <c r="L92" s="31">
        <v>26.92</v>
      </c>
      <c r="M92" s="2" t="s">
        <v>28</v>
      </c>
      <c r="N92" s="62" t="s">
        <v>28</v>
      </c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9.75" customHeight="1">
      <c r="A93" s="52">
        <v>42692.0</v>
      </c>
      <c r="B93" s="31">
        <v>2181.9</v>
      </c>
      <c r="C93" s="53">
        <v>17.45</v>
      </c>
      <c r="D93" s="38">
        <v>0.0080621</v>
      </c>
      <c r="E93" s="31">
        <v>2165.64</v>
      </c>
      <c r="F93" s="31">
        <v>2156.08</v>
      </c>
      <c r="G93" s="31">
        <v>2189.89</v>
      </c>
      <c r="H93" s="2" t="s">
        <v>28</v>
      </c>
      <c r="I93" s="2" t="s">
        <v>28</v>
      </c>
      <c r="J93" s="2" t="s">
        <v>28</v>
      </c>
      <c r="K93" s="31">
        <v>16.26</v>
      </c>
      <c r="L93" s="31">
        <v>33.81</v>
      </c>
      <c r="M93" s="2" t="s">
        <v>28</v>
      </c>
      <c r="N93" s="62" t="s">
        <v>28</v>
      </c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9.75" customHeight="1">
      <c r="A94" s="52">
        <v>42685.0</v>
      </c>
      <c r="B94" s="31">
        <v>2164.45</v>
      </c>
      <c r="C94" s="53">
        <v>79.27</v>
      </c>
      <c r="D94" s="38">
        <v>0.0380159</v>
      </c>
      <c r="E94" s="31">
        <v>2100.59</v>
      </c>
      <c r="F94" s="31">
        <v>2100.59</v>
      </c>
      <c r="G94" s="31">
        <v>2182.3</v>
      </c>
      <c r="H94" s="2" t="s">
        <v>28</v>
      </c>
      <c r="I94" s="2" t="s">
        <v>28</v>
      </c>
      <c r="J94" s="2" t="s">
        <v>28</v>
      </c>
      <c r="K94" s="31">
        <v>63.86</v>
      </c>
      <c r="L94" s="31">
        <v>81.71</v>
      </c>
      <c r="M94" s="2" t="s">
        <v>28</v>
      </c>
      <c r="N94" s="62" t="s">
        <v>28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9.75" customHeight="1">
      <c r="A95" s="52">
        <v>42678.0</v>
      </c>
      <c r="B95" s="31">
        <v>2085.18</v>
      </c>
      <c r="C95" s="53">
        <v>-41.23</v>
      </c>
      <c r="D95" s="38">
        <v>-0.0193895</v>
      </c>
      <c r="E95" s="31">
        <v>2129.78</v>
      </c>
      <c r="F95" s="31">
        <v>2083.79</v>
      </c>
      <c r="G95" s="31">
        <v>2133.25</v>
      </c>
      <c r="H95" s="2" t="s">
        <v>28</v>
      </c>
      <c r="I95" s="2" t="s">
        <v>28</v>
      </c>
      <c r="J95" s="2" t="s">
        <v>28</v>
      </c>
      <c r="K95" s="31">
        <v>-44.6</v>
      </c>
      <c r="L95" s="31">
        <v>49.46</v>
      </c>
      <c r="M95" s="2" t="s">
        <v>28</v>
      </c>
      <c r="N95" s="62" t="s">
        <v>28</v>
      </c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9.75" customHeight="1">
      <c r="A96" s="52">
        <v>42671.0</v>
      </c>
      <c r="B96" s="31">
        <v>2126.41</v>
      </c>
      <c r="C96" s="53">
        <v>-14.75</v>
      </c>
      <c r="D96" s="38">
        <v>-0.0068888</v>
      </c>
      <c r="E96" s="31">
        <v>2148.5</v>
      </c>
      <c r="F96" s="31">
        <v>2119.36</v>
      </c>
      <c r="G96" s="31">
        <v>2154.79</v>
      </c>
      <c r="H96" s="2" t="s">
        <v>28</v>
      </c>
      <c r="I96" s="2" t="s">
        <v>28</v>
      </c>
      <c r="J96" s="2" t="s">
        <v>28</v>
      </c>
      <c r="K96" s="31">
        <v>-22.09</v>
      </c>
      <c r="L96" s="31">
        <v>35.43</v>
      </c>
      <c r="M96" s="2" t="s">
        <v>28</v>
      </c>
      <c r="N96" s="62" t="s">
        <v>28</v>
      </c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9.75" customHeight="1">
      <c r="A97" s="52">
        <v>42664.0</v>
      </c>
      <c r="B97" s="31">
        <v>2141.16</v>
      </c>
      <c r="C97" s="53">
        <v>8.18</v>
      </c>
      <c r="D97" s="38">
        <v>0.003835</v>
      </c>
      <c r="E97" s="31">
        <v>2132.95</v>
      </c>
      <c r="F97" s="31">
        <v>2124.43</v>
      </c>
      <c r="G97" s="31">
        <v>2148.44</v>
      </c>
      <c r="H97" s="2" t="s">
        <v>28</v>
      </c>
      <c r="I97" s="2" t="s">
        <v>28</v>
      </c>
      <c r="J97" s="2" t="s">
        <v>28</v>
      </c>
      <c r="K97" s="31">
        <v>8.21</v>
      </c>
      <c r="L97" s="31">
        <v>24.01</v>
      </c>
      <c r="M97" s="2" t="s">
        <v>28</v>
      </c>
      <c r="N97" s="62" t="s">
        <v>28</v>
      </c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9.75" customHeight="1">
      <c r="A98" s="52">
        <v>42657.0</v>
      </c>
      <c r="B98" s="31">
        <v>2132.98</v>
      </c>
      <c r="C98" s="53">
        <v>-20.76</v>
      </c>
      <c r="D98" s="38">
        <v>-0.009639</v>
      </c>
      <c r="E98" s="31">
        <v>2160.39</v>
      </c>
      <c r="F98" s="31">
        <v>2114.72</v>
      </c>
      <c r="G98" s="31">
        <v>2169.6</v>
      </c>
      <c r="H98" s="2" t="s">
        <v>28</v>
      </c>
      <c r="I98" s="2" t="s">
        <v>28</v>
      </c>
      <c r="J98" s="2" t="s">
        <v>28</v>
      </c>
      <c r="K98" s="31">
        <v>-27.41</v>
      </c>
      <c r="L98" s="31">
        <v>54.88</v>
      </c>
      <c r="M98" s="2" t="s">
        <v>28</v>
      </c>
      <c r="N98" s="62" t="s">
        <v>28</v>
      </c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9.75" customHeight="1">
      <c r="A99" s="52">
        <v>42650.0</v>
      </c>
      <c r="B99" s="31">
        <v>2153.74</v>
      </c>
      <c r="C99" s="53">
        <v>-14.53</v>
      </c>
      <c r="D99" s="38">
        <v>-0.0067012</v>
      </c>
      <c r="E99" s="31">
        <v>2164.33</v>
      </c>
      <c r="F99" s="31">
        <v>2144.01</v>
      </c>
      <c r="G99" s="31">
        <v>2165.86</v>
      </c>
      <c r="H99" s="2" t="s">
        <v>28</v>
      </c>
      <c r="I99" s="2" t="s">
        <v>28</v>
      </c>
      <c r="J99" s="2" t="s">
        <v>28</v>
      </c>
      <c r="K99" s="31">
        <v>-10.59</v>
      </c>
      <c r="L99" s="31">
        <v>21.85</v>
      </c>
      <c r="M99" s="2" t="s">
        <v>28</v>
      </c>
      <c r="N99" s="62" t="s">
        <v>28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9.75" customHeight="1">
      <c r="A100" s="52">
        <v>42643.0</v>
      </c>
      <c r="B100" s="31">
        <v>2168.27</v>
      </c>
      <c r="C100" s="53">
        <v>3.58</v>
      </c>
      <c r="D100" s="38">
        <v>0.0016538</v>
      </c>
      <c r="E100" s="31">
        <v>2158.54</v>
      </c>
      <c r="F100" s="31">
        <v>2141.55</v>
      </c>
      <c r="G100" s="31">
        <v>2175.3</v>
      </c>
      <c r="H100" s="2" t="s">
        <v>28</v>
      </c>
      <c r="I100" s="2" t="s">
        <v>28</v>
      </c>
      <c r="J100" s="2" t="s">
        <v>28</v>
      </c>
      <c r="K100" s="31">
        <v>9.73</v>
      </c>
      <c r="L100" s="31">
        <v>33.75</v>
      </c>
      <c r="M100" s="2" t="s">
        <v>28</v>
      </c>
      <c r="N100" s="62" t="s">
        <v>28</v>
      </c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9.75" customHeight="1">
      <c r="A101" s="52">
        <v>42636.0</v>
      </c>
      <c r="B101" s="31">
        <v>2164.69</v>
      </c>
      <c r="C101" s="53">
        <v>25.53</v>
      </c>
      <c r="D101" s="38">
        <v>0.0119346</v>
      </c>
      <c r="E101" s="31">
        <v>2143.99</v>
      </c>
      <c r="F101" s="31">
        <v>2135.91</v>
      </c>
      <c r="G101" s="31">
        <v>2179.99</v>
      </c>
      <c r="H101" s="2" t="s">
        <v>28</v>
      </c>
      <c r="I101" s="2" t="s">
        <v>28</v>
      </c>
      <c r="J101" s="2" t="s">
        <v>28</v>
      </c>
      <c r="K101" s="31">
        <v>20.7</v>
      </c>
      <c r="L101" s="31">
        <v>44.08</v>
      </c>
      <c r="M101" s="2" t="s">
        <v>28</v>
      </c>
      <c r="N101" s="62" t="s">
        <v>28</v>
      </c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9.75" customHeight="1">
      <c r="A102" s="52">
        <v>42629.0</v>
      </c>
      <c r="B102" s="31">
        <v>2139.16</v>
      </c>
      <c r="C102" s="53">
        <v>11.35</v>
      </c>
      <c r="D102" s="38">
        <v>0.0053341</v>
      </c>
      <c r="E102" s="31">
        <v>2120.86</v>
      </c>
      <c r="F102" s="31">
        <v>2119.12</v>
      </c>
      <c r="G102" s="31">
        <v>2163.3</v>
      </c>
      <c r="H102" s="2" t="s">
        <v>28</v>
      </c>
      <c r="I102" s="2" t="s">
        <v>28</v>
      </c>
      <c r="J102" s="2" t="s">
        <v>28</v>
      </c>
      <c r="K102" s="31">
        <v>18.3</v>
      </c>
      <c r="L102" s="31">
        <v>44.18</v>
      </c>
      <c r="M102" s="2" t="s">
        <v>28</v>
      </c>
      <c r="N102" s="62" t="s">
        <v>28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9.75" customHeight="1">
      <c r="A103" s="52">
        <v>42622.0</v>
      </c>
      <c r="B103" s="31">
        <v>2127.81</v>
      </c>
      <c r="C103" s="53">
        <v>-52.17</v>
      </c>
      <c r="D103" s="38">
        <v>-0.0239314</v>
      </c>
      <c r="E103" s="31">
        <v>2181.61</v>
      </c>
      <c r="F103" s="31">
        <v>2127.81</v>
      </c>
      <c r="G103" s="31">
        <v>2187.87</v>
      </c>
      <c r="H103" s="2" t="s">
        <v>28</v>
      </c>
      <c r="I103" s="2" t="s">
        <v>28</v>
      </c>
      <c r="J103" s="2" t="s">
        <v>28</v>
      </c>
      <c r="K103" s="31">
        <v>-53.8</v>
      </c>
      <c r="L103" s="31">
        <v>60.06</v>
      </c>
      <c r="M103" s="2" t="s">
        <v>28</v>
      </c>
      <c r="N103" s="62" t="s">
        <v>28</v>
      </c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9.75" customHeight="1">
      <c r="A104" s="52">
        <v>42615.0</v>
      </c>
      <c r="B104" s="31">
        <v>2179.98</v>
      </c>
      <c r="C104" s="53">
        <v>10.94</v>
      </c>
      <c r="D104" s="38">
        <v>0.0050437</v>
      </c>
      <c r="E104" s="31">
        <v>2170.19</v>
      </c>
      <c r="F104" s="31">
        <v>2157.09</v>
      </c>
      <c r="G104" s="31">
        <v>2184.87</v>
      </c>
      <c r="H104" s="2" t="s">
        <v>28</v>
      </c>
      <c r="I104" s="2" t="s">
        <v>28</v>
      </c>
      <c r="J104" s="2" t="s">
        <v>28</v>
      </c>
      <c r="K104" s="31">
        <v>9.79</v>
      </c>
      <c r="L104" s="31">
        <v>27.78</v>
      </c>
      <c r="M104" s="2" t="s">
        <v>28</v>
      </c>
      <c r="N104" s="62" t="s">
        <v>28</v>
      </c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9.75" customHeight="1">
      <c r="A105" s="52">
        <v>42608.0</v>
      </c>
      <c r="B105" s="31">
        <v>2169.04</v>
      </c>
      <c r="C105" s="53">
        <v>-14.83</v>
      </c>
      <c r="D105" s="38">
        <v>-0.0067907</v>
      </c>
      <c r="E105" s="31">
        <v>2181.58</v>
      </c>
      <c r="F105" s="31">
        <v>2160.39</v>
      </c>
      <c r="G105" s="31">
        <v>2193.42</v>
      </c>
      <c r="H105" s="2" t="s">
        <v>28</v>
      </c>
      <c r="I105" s="2" t="s">
        <v>28</v>
      </c>
      <c r="J105" s="2" t="s">
        <v>28</v>
      </c>
      <c r="K105" s="31">
        <v>-12.54</v>
      </c>
      <c r="L105" s="31">
        <v>33.03</v>
      </c>
      <c r="M105" s="2" t="s">
        <v>28</v>
      </c>
      <c r="N105" s="62" t="s">
        <v>28</v>
      </c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9.75" customHeight="1">
      <c r="A106" s="52">
        <v>42601.0</v>
      </c>
      <c r="B106" s="31">
        <v>2183.87</v>
      </c>
      <c r="C106" s="53">
        <v>-0.18</v>
      </c>
      <c r="D106" s="38">
        <v>-8.24E-5</v>
      </c>
      <c r="E106" s="31">
        <v>2186.08</v>
      </c>
      <c r="F106" s="31">
        <v>2168.5</v>
      </c>
      <c r="G106" s="31">
        <v>2193.81</v>
      </c>
      <c r="H106" s="2" t="s">
        <v>28</v>
      </c>
      <c r="I106" s="2" t="s">
        <v>28</v>
      </c>
      <c r="J106" s="2" t="s">
        <v>28</v>
      </c>
      <c r="K106" s="31">
        <v>-2.21</v>
      </c>
      <c r="L106" s="31">
        <v>25.31</v>
      </c>
      <c r="M106" s="2" t="s">
        <v>28</v>
      </c>
      <c r="N106" s="62" t="s">
        <v>28</v>
      </c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9.75" customHeight="1">
      <c r="A107" s="52">
        <v>42594.0</v>
      </c>
      <c r="B107" s="31">
        <v>2184.05</v>
      </c>
      <c r="C107" s="53">
        <v>1.18</v>
      </c>
      <c r="D107" s="38">
        <v>5.406E-4</v>
      </c>
      <c r="E107" s="31">
        <v>2183.76</v>
      </c>
      <c r="F107" s="31">
        <v>2172.0</v>
      </c>
      <c r="G107" s="31">
        <v>2188.45</v>
      </c>
      <c r="H107" s="2" t="s">
        <v>28</v>
      </c>
      <c r="I107" s="2" t="s">
        <v>28</v>
      </c>
      <c r="J107" s="2" t="s">
        <v>28</v>
      </c>
      <c r="K107" s="31">
        <v>0.29</v>
      </c>
      <c r="L107" s="31">
        <v>16.45</v>
      </c>
      <c r="M107" s="2" t="s">
        <v>28</v>
      </c>
      <c r="N107" s="62" t="s">
        <v>28</v>
      </c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9.75" customHeight="1">
      <c r="A108" s="52">
        <v>42587.0</v>
      </c>
      <c r="B108" s="31">
        <v>2182.87</v>
      </c>
      <c r="C108" s="53">
        <v>9.27</v>
      </c>
      <c r="D108" s="38">
        <v>0.0042648</v>
      </c>
      <c r="E108" s="31">
        <v>2173.15</v>
      </c>
      <c r="F108" s="31">
        <v>2147.58</v>
      </c>
      <c r="G108" s="31">
        <v>2182.87</v>
      </c>
      <c r="H108" s="2" t="s">
        <v>28</v>
      </c>
      <c r="I108" s="2" t="s">
        <v>28</v>
      </c>
      <c r="J108" s="2" t="s">
        <v>28</v>
      </c>
      <c r="K108" s="31">
        <v>9.72</v>
      </c>
      <c r="L108" s="31">
        <v>35.29</v>
      </c>
      <c r="M108" s="2" t="s">
        <v>28</v>
      </c>
      <c r="N108" s="62" t="s">
        <v>28</v>
      </c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9.75" customHeight="1">
      <c r="A109" s="52">
        <v>42580.0</v>
      </c>
      <c r="B109" s="31">
        <v>2173.6</v>
      </c>
      <c r="C109" s="53">
        <v>-1.43</v>
      </c>
      <c r="D109" s="38">
        <v>-6.575E-4</v>
      </c>
      <c r="E109" s="31">
        <v>2173.71</v>
      </c>
      <c r="F109" s="31">
        <v>2159.07</v>
      </c>
      <c r="G109" s="31">
        <v>2177.09</v>
      </c>
      <c r="H109" s="2" t="s">
        <v>28</v>
      </c>
      <c r="I109" s="2" t="s">
        <v>28</v>
      </c>
      <c r="J109" s="2" t="s">
        <v>28</v>
      </c>
      <c r="K109" s="31">
        <v>-0.11</v>
      </c>
      <c r="L109" s="31">
        <v>18.02</v>
      </c>
      <c r="M109" s="2" t="s">
        <v>28</v>
      </c>
      <c r="N109" s="62" t="s">
        <v>28</v>
      </c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9.75" customHeight="1">
      <c r="A110" s="52">
        <v>42573.0</v>
      </c>
      <c r="B110" s="31">
        <v>2175.03</v>
      </c>
      <c r="C110" s="53">
        <v>13.29</v>
      </c>
      <c r="D110" s="38">
        <v>0.0061478</v>
      </c>
      <c r="E110" s="31">
        <v>2162.04</v>
      </c>
      <c r="F110" s="31">
        <v>2159.01</v>
      </c>
      <c r="G110" s="31">
        <v>2175.63</v>
      </c>
      <c r="H110" s="2" t="s">
        <v>28</v>
      </c>
      <c r="I110" s="2" t="s">
        <v>28</v>
      </c>
      <c r="J110" s="2" t="s">
        <v>28</v>
      </c>
      <c r="K110" s="31">
        <v>12.99</v>
      </c>
      <c r="L110" s="31">
        <v>16.62</v>
      </c>
      <c r="M110" s="2" t="s">
        <v>28</v>
      </c>
      <c r="N110" s="62" t="s">
        <v>28</v>
      </c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9.75" customHeight="1">
      <c r="A111" s="52">
        <v>42566.0</v>
      </c>
      <c r="B111" s="31">
        <v>2161.74</v>
      </c>
      <c r="C111" s="53">
        <v>31.84</v>
      </c>
      <c r="D111" s="38">
        <v>0.0149491</v>
      </c>
      <c r="E111" s="31">
        <v>2131.72</v>
      </c>
      <c r="F111" s="31">
        <v>2131.72</v>
      </c>
      <c r="G111" s="31">
        <v>2169.05</v>
      </c>
      <c r="H111" s="2" t="s">
        <v>28</v>
      </c>
      <c r="I111" s="2" t="s">
        <v>28</v>
      </c>
      <c r="J111" s="2" t="s">
        <v>28</v>
      </c>
      <c r="K111" s="31">
        <v>30.02</v>
      </c>
      <c r="L111" s="31">
        <v>37.33</v>
      </c>
      <c r="M111" s="2" t="s">
        <v>28</v>
      </c>
      <c r="N111" s="62" t="s">
        <v>28</v>
      </c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9.75" customHeight="1">
      <c r="A112" s="52">
        <v>42559.0</v>
      </c>
      <c r="B112" s="31">
        <v>2129.9</v>
      </c>
      <c r="C112" s="53">
        <v>26.95</v>
      </c>
      <c r="D112" s="38">
        <v>0.0128153</v>
      </c>
      <c r="E112" s="31">
        <v>2095.05</v>
      </c>
      <c r="F112" s="31">
        <v>2074.02</v>
      </c>
      <c r="G112" s="31">
        <v>2131.71</v>
      </c>
      <c r="H112" s="2" t="s">
        <v>28</v>
      </c>
      <c r="I112" s="2" t="s">
        <v>28</v>
      </c>
      <c r="J112" s="2" t="s">
        <v>28</v>
      </c>
      <c r="K112" s="31">
        <v>34.85</v>
      </c>
      <c r="L112" s="31">
        <v>57.69</v>
      </c>
      <c r="M112" s="2" t="s">
        <v>28</v>
      </c>
      <c r="N112" s="62" t="s">
        <v>28</v>
      </c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9.75" customHeight="1">
      <c r="A113" s="52">
        <v>42552.0</v>
      </c>
      <c r="B113" s="31">
        <v>2102.95</v>
      </c>
      <c r="C113" s="53">
        <v>65.54</v>
      </c>
      <c r="D113" s="38">
        <v>0.0321683</v>
      </c>
      <c r="E113" s="31">
        <v>2031.45</v>
      </c>
      <c r="F113" s="31">
        <v>1991.68</v>
      </c>
      <c r="G113" s="31">
        <v>2108.71</v>
      </c>
      <c r="H113" s="2" t="s">
        <v>28</v>
      </c>
      <c r="I113" s="2" t="s">
        <v>28</v>
      </c>
      <c r="J113" s="2" t="s">
        <v>28</v>
      </c>
      <c r="K113" s="31">
        <v>71.5</v>
      </c>
      <c r="L113" s="31">
        <v>117.03</v>
      </c>
      <c r="M113" s="2" t="s">
        <v>28</v>
      </c>
      <c r="N113" s="62" t="s">
        <v>28</v>
      </c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9.75" customHeight="1">
      <c r="A114" s="52">
        <v>42545.0</v>
      </c>
      <c r="B114" s="31">
        <v>2037.41</v>
      </c>
      <c r="C114" s="53">
        <v>-33.81</v>
      </c>
      <c r="D114" s="38">
        <v>-0.0163237</v>
      </c>
      <c r="E114" s="31">
        <v>2075.58</v>
      </c>
      <c r="F114" s="31">
        <v>2032.57</v>
      </c>
      <c r="G114" s="31">
        <v>2113.32</v>
      </c>
      <c r="H114" s="2" t="s">
        <v>28</v>
      </c>
      <c r="I114" s="2" t="s">
        <v>28</v>
      </c>
      <c r="J114" s="2" t="s">
        <v>28</v>
      </c>
      <c r="K114" s="31">
        <v>-38.17</v>
      </c>
      <c r="L114" s="31">
        <v>80.75</v>
      </c>
      <c r="M114" s="2" t="s">
        <v>28</v>
      </c>
      <c r="N114" s="62" t="s">
        <v>28</v>
      </c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9.75" customHeight="1">
      <c r="A115" s="52">
        <v>42538.0</v>
      </c>
      <c r="B115" s="31">
        <v>2071.22</v>
      </c>
      <c r="C115" s="53">
        <v>-24.85</v>
      </c>
      <c r="D115" s="38">
        <v>-0.0118555</v>
      </c>
      <c r="E115" s="31">
        <v>2091.75</v>
      </c>
      <c r="F115" s="31">
        <v>2050.37</v>
      </c>
      <c r="G115" s="31">
        <v>2098.12</v>
      </c>
      <c r="H115" s="2" t="s">
        <v>28</v>
      </c>
      <c r="I115" s="2" t="s">
        <v>28</v>
      </c>
      <c r="J115" s="2" t="s">
        <v>28</v>
      </c>
      <c r="K115" s="31">
        <v>-20.53</v>
      </c>
      <c r="L115" s="31">
        <v>47.75</v>
      </c>
      <c r="M115" s="2" t="s">
        <v>28</v>
      </c>
      <c r="N115" s="62" t="s">
        <v>28</v>
      </c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9.75" customHeight="1">
      <c r="A116" s="52">
        <v>42531.0</v>
      </c>
      <c r="B116" s="31">
        <v>2096.07</v>
      </c>
      <c r="C116" s="53">
        <v>-3.06</v>
      </c>
      <c r="D116" s="38">
        <v>-0.0014577</v>
      </c>
      <c r="E116" s="31">
        <v>2100.83</v>
      </c>
      <c r="F116" s="31">
        <v>2089.96</v>
      </c>
      <c r="G116" s="31">
        <v>2120.55</v>
      </c>
      <c r="H116" s="2" t="s">
        <v>28</v>
      </c>
      <c r="I116" s="2" t="s">
        <v>28</v>
      </c>
      <c r="J116" s="2" t="s">
        <v>28</v>
      </c>
      <c r="K116" s="31">
        <v>-4.76</v>
      </c>
      <c r="L116" s="31">
        <v>30.59</v>
      </c>
      <c r="M116" s="2" t="s">
        <v>28</v>
      </c>
      <c r="N116" s="62" t="s">
        <v>28</v>
      </c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9.75" customHeight="1">
      <c r="A117" s="52">
        <v>42524.0</v>
      </c>
      <c r="B117" s="31">
        <v>2099.13</v>
      </c>
      <c r="C117" s="53">
        <v>0.07</v>
      </c>
      <c r="D117" s="38">
        <v>3.33E-5</v>
      </c>
      <c r="E117" s="31">
        <v>2100.13</v>
      </c>
      <c r="F117" s="31">
        <v>2085.1</v>
      </c>
      <c r="G117" s="31">
        <v>2105.26</v>
      </c>
      <c r="H117" s="2" t="s">
        <v>28</v>
      </c>
      <c r="I117" s="2" t="s">
        <v>28</v>
      </c>
      <c r="J117" s="2" t="s">
        <v>28</v>
      </c>
      <c r="K117" s="31">
        <v>-1.0</v>
      </c>
      <c r="L117" s="31">
        <v>20.16</v>
      </c>
      <c r="M117" s="2" t="s">
        <v>28</v>
      </c>
      <c r="N117" s="62" t="s">
        <v>28</v>
      </c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9.75" customHeight="1">
      <c r="A118" s="52">
        <v>42517.0</v>
      </c>
      <c r="B118" s="31">
        <v>2099.06</v>
      </c>
      <c r="C118" s="53">
        <v>46.74</v>
      </c>
      <c r="D118" s="38">
        <v>0.0227742</v>
      </c>
      <c r="E118" s="31">
        <v>2052.23</v>
      </c>
      <c r="F118" s="31">
        <v>2047.26</v>
      </c>
      <c r="G118" s="31">
        <v>2099.06</v>
      </c>
      <c r="H118" s="2" t="s">
        <v>28</v>
      </c>
      <c r="I118" s="2" t="s">
        <v>28</v>
      </c>
      <c r="J118" s="2" t="s">
        <v>28</v>
      </c>
      <c r="K118" s="31">
        <v>46.83</v>
      </c>
      <c r="L118" s="31">
        <v>51.8</v>
      </c>
      <c r="M118" s="2" t="s">
        <v>28</v>
      </c>
      <c r="N118" s="62" t="s">
        <v>28</v>
      </c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9.75" customHeight="1">
      <c r="A119" s="56">
        <v>42510.0</v>
      </c>
      <c r="B119" s="40">
        <v>2052.32</v>
      </c>
      <c r="C119" s="57" t="s">
        <v>28</v>
      </c>
      <c r="D119" s="57" t="s">
        <v>28</v>
      </c>
      <c r="E119" s="40">
        <v>2046.53</v>
      </c>
      <c r="F119" s="40">
        <v>2025.91</v>
      </c>
      <c r="G119" s="40">
        <v>2071.88</v>
      </c>
      <c r="H119" s="57" t="s">
        <v>28</v>
      </c>
      <c r="I119" s="57" t="s">
        <v>28</v>
      </c>
      <c r="J119" s="57" t="s">
        <v>28</v>
      </c>
      <c r="K119" s="40">
        <v>5.79</v>
      </c>
      <c r="L119" s="40">
        <v>45.97</v>
      </c>
      <c r="M119" s="57" t="s">
        <v>28</v>
      </c>
      <c r="N119" s="59" t="s">
        <v>28</v>
      </c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9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9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9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9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9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9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9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9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9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9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9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9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9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9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9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9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9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9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9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9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9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9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9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9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9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9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9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9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9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9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9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9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9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9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9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9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9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9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9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9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9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9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9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9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9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9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9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9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9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9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9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9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9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9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9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9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9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9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9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9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9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9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9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9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9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9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9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9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9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9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9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9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9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9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9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9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9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9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9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9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9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9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9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9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9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9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9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9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9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9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9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9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9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9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9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9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9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9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9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9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9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9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9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9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9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9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9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9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9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9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9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9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9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9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9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9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9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9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9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9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9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9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9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9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9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9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9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9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9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9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9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9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9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9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9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9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9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9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9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9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9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9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9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9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9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9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9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9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9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9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9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9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9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9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9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9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9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9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9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9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9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9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9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9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9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9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9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9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9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9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9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9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9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9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9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9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9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9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9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9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9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9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9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9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9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9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9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9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9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9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9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9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9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9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9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9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9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9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9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9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9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9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9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9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9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9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9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9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9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9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9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9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9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9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9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9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9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9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9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9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9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9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9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9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9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9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9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9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9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9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9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9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9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9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9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9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9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9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9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9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9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9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9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9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9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9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9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9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9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9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9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9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9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9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9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9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9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9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9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9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9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9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9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9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9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9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9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9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9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9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9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9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9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9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9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9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9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9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9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9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9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9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9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9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9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9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9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9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9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9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9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9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9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9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9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9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9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9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9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9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9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9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9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9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9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9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9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9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9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9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9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9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9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9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9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9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9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9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9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9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9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9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9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9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9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9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9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9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9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9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9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9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9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9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9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9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9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9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9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9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9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9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9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9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9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9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9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9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9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9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9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9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9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9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9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9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9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9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9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9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9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9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9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9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9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9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9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9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9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9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9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9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9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9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9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9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9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9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9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9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9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9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9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9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9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9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9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9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9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9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9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9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9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9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9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9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9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9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9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9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9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9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9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9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9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9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9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9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9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9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9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9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9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9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9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9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9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9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9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9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9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9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9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9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9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9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9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9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9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9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9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9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9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9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9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9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9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9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9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9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9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9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9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9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9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9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9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9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9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9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9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9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9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9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9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9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9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9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9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9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9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9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9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9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9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9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9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9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9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9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9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9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9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9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9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9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9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9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9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9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9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9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9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9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9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9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9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9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9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9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9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9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9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9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9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9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9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9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9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9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9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9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9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9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9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9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9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9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9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9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9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9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9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9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9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9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9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9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9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9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9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9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9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9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9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9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9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9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9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9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9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9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9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9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9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9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9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9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9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9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9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9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9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9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9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9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9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9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9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9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9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9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9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9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9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9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9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9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9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9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9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9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9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9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9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9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9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9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9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9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9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9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9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9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9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9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9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9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9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9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9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9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9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9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9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9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9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9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9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9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9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9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9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9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9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9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9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9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9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9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9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9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9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9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9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9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9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9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9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9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9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9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9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9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9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9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9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9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9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9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9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9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9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9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9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9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9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9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9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9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9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9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9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9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9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9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9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9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9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9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9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9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9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9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9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9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9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9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9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9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9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9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9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9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9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9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9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9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9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9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9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9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9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9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9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9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9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9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9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9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9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9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9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9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9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9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9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9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9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9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9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9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9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9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9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9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9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9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9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9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9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9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9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9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9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9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9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9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9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9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9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9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9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9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9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9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9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9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9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9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9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9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9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9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9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9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9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9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9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9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9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9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9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9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9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9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9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9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9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9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9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9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9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9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9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9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9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9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9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9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9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9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9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9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9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9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9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9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9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9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9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9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9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9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9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9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9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9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9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9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9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9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9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9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9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9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9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9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9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9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9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9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9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9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9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9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9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9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9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9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9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9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9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9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9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9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9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9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9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9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9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9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9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9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9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9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9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9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9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9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9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9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9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9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9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9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9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9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9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9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9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9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9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9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9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9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9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9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9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9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9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9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9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9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9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9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9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9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9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9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9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9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9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9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9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9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9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9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9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9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9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9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9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9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9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9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9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9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9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9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9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9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9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9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9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9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9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9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9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9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9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9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9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9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9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9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9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9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9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9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9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9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9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9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9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9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9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9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9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9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9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3">
    <mergeCell ref="A8:C8"/>
    <mergeCell ref="D8:E8"/>
    <mergeCell ref="G8:H8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6.83" defaultRowHeight="15.0"/>
  <cols>
    <col customWidth="1" min="1" max="1" width="15.33"/>
    <col customWidth="1" min="2" max="2" width="9.17"/>
    <col customWidth="1" min="3" max="3" width="10.33"/>
    <col customWidth="1" min="4" max="5" width="13.5"/>
    <col customWidth="1" min="6" max="6" width="43.67"/>
    <col customWidth="1" min="7" max="26" width="8.83"/>
  </cols>
  <sheetData>
    <row r="1" ht="12.75" customHeight="1">
      <c r="A1" s="63"/>
      <c r="B1" s="64" t="s">
        <v>1</v>
      </c>
      <c r="C1" s="64" t="s">
        <v>46</v>
      </c>
      <c r="D1" s="65" t="s">
        <v>1</v>
      </c>
      <c r="E1" s="65" t="s">
        <v>46</v>
      </c>
      <c r="F1" s="66" t="s">
        <v>49</v>
      </c>
    </row>
    <row r="2" ht="12.75" customHeight="1">
      <c r="A2" s="67" t="s">
        <v>34</v>
      </c>
      <c r="B2" s="68" t="s">
        <v>35</v>
      </c>
      <c r="C2" s="68" t="s">
        <v>35</v>
      </c>
      <c r="D2" s="69" t="s">
        <v>50</v>
      </c>
      <c r="E2" s="69" t="s">
        <v>50</v>
      </c>
    </row>
    <row r="3" ht="12.75" customHeight="1">
      <c r="A3" s="70">
        <v>43238.0</v>
      </c>
      <c r="B3" s="71">
        <f>'SEDG.O Price'!B24</f>
        <v>68.5</v>
      </c>
      <c r="C3" s="71">
        <f>'.SPX'!B15</f>
        <v>2717.12</v>
      </c>
      <c r="D3" s="72">
        <f t="shared" ref="D3:E3" si="1">B3/B4-1</f>
        <v>0.06531881804</v>
      </c>
      <c r="E3" s="72">
        <f t="shared" si="1"/>
        <v>-0.003886029358</v>
      </c>
    </row>
    <row r="4" ht="12.75" customHeight="1">
      <c r="A4" s="70">
        <v>43231.0</v>
      </c>
      <c r="B4" s="71">
        <f>'SEDG.O Price'!B25</f>
        <v>64.3</v>
      </c>
      <c r="C4" s="71">
        <f>'.SPX'!B16</f>
        <v>2727.72</v>
      </c>
      <c r="D4" s="72">
        <f t="shared" ref="D4:E4" si="2">B4/B5-1</f>
        <v>0.1776556777</v>
      </c>
      <c r="E4" s="72">
        <f t="shared" si="2"/>
        <v>0.02414189275</v>
      </c>
    </row>
    <row r="5" ht="12.75" customHeight="1">
      <c r="A5" s="70">
        <v>43224.0</v>
      </c>
      <c r="B5" s="71">
        <f>'SEDG.O Price'!B26</f>
        <v>54.6</v>
      </c>
      <c r="C5" s="71">
        <f>'.SPX'!B17</f>
        <v>2663.42</v>
      </c>
      <c r="D5" s="72">
        <f t="shared" ref="D5:E5" si="3">B5/B6-1</f>
        <v>0.02824858757</v>
      </c>
      <c r="E5" s="72">
        <f t="shared" si="3"/>
        <v>-0.002430793547</v>
      </c>
    </row>
    <row r="6" ht="12.75" customHeight="1">
      <c r="A6" s="70">
        <v>43217.0</v>
      </c>
      <c r="B6" s="71">
        <f>'SEDG.O Price'!B27</f>
        <v>53.1</v>
      </c>
      <c r="C6" s="71">
        <f>'.SPX'!B18</f>
        <v>2669.91</v>
      </c>
      <c r="D6" s="72">
        <f t="shared" ref="D6:E6" si="4">B6/B7-1</f>
        <v>-0.03804347826</v>
      </c>
      <c r="E6" s="72">
        <f t="shared" si="4"/>
        <v>-0.00008613780551</v>
      </c>
    </row>
    <row r="7" ht="12.75" customHeight="1">
      <c r="A7" s="70">
        <v>43210.0</v>
      </c>
      <c r="B7" s="71">
        <f>'SEDG.O Price'!B28</f>
        <v>55.2</v>
      </c>
      <c r="C7" s="71">
        <f>'.SPX'!B19</f>
        <v>2670.14</v>
      </c>
      <c r="D7" s="72">
        <f t="shared" ref="D7:E7" si="5">B7/B8-1</f>
        <v>0.01939058172</v>
      </c>
      <c r="E7" s="72">
        <f t="shared" si="5"/>
        <v>0.005210254866</v>
      </c>
    </row>
    <row r="8" ht="12.75" customHeight="1">
      <c r="A8" s="70">
        <v>43203.0</v>
      </c>
      <c r="B8" s="71">
        <f>'SEDG.O Price'!B29</f>
        <v>54.15</v>
      </c>
      <c r="C8" s="71">
        <f>'.SPX'!B20</f>
        <v>2656.3</v>
      </c>
      <c r="D8" s="72">
        <f t="shared" ref="D8:E8" si="6">B8/B9-1</f>
        <v>-0.001383125864</v>
      </c>
      <c r="E8" s="72">
        <f t="shared" si="6"/>
        <v>0.019900402</v>
      </c>
    </row>
    <row r="9" ht="12.75" customHeight="1">
      <c r="A9" s="70">
        <v>43196.0</v>
      </c>
      <c r="B9" s="71">
        <f>'SEDG.O Price'!B30</f>
        <v>54.225</v>
      </c>
      <c r="C9" s="71">
        <f>'.SPX'!B21</f>
        <v>2604.47</v>
      </c>
      <c r="D9" s="72">
        <f t="shared" ref="D9:E9" si="7">B9/B10-1</f>
        <v>0.03089353612</v>
      </c>
      <c r="E9" s="72">
        <f t="shared" si="7"/>
        <v>-0.01378333655</v>
      </c>
    </row>
    <row r="10" ht="12.75" customHeight="1">
      <c r="A10" s="70">
        <v>43189.0</v>
      </c>
      <c r="B10" s="71">
        <f>'SEDG.O Price'!B31</f>
        <v>52.6</v>
      </c>
      <c r="C10" s="71">
        <f>'.SPX'!B22</f>
        <v>2640.87</v>
      </c>
      <c r="D10" s="72">
        <f t="shared" ref="D10:E10" si="8">B10/B11-1</f>
        <v>-0.02592592593</v>
      </c>
      <c r="E10" s="72">
        <f t="shared" si="8"/>
        <v>0.02032639688</v>
      </c>
    </row>
    <row r="11" ht="12.75" customHeight="1">
      <c r="A11" s="70">
        <v>43182.0</v>
      </c>
      <c r="B11" s="71">
        <f>'SEDG.O Price'!B32</f>
        <v>54</v>
      </c>
      <c r="C11" s="71">
        <f>'.SPX'!B23</f>
        <v>2588.26</v>
      </c>
      <c r="D11" s="72">
        <f t="shared" ref="D11:E11" si="9">B11/B12-1</f>
        <v>-0.00826446281</v>
      </c>
      <c r="E11" s="72">
        <f t="shared" si="9"/>
        <v>-0.05950196402</v>
      </c>
    </row>
    <row r="12" ht="12.75" customHeight="1">
      <c r="A12" s="70">
        <v>43175.0</v>
      </c>
      <c r="B12" s="71">
        <f>'SEDG.O Price'!B33</f>
        <v>54.45</v>
      </c>
      <c r="C12" s="71">
        <f>'.SPX'!B24</f>
        <v>2752.01</v>
      </c>
      <c r="D12" s="72">
        <f t="shared" ref="D12:E12" si="10">B12/B13-1</f>
        <v>0.03813155386</v>
      </c>
      <c r="E12" s="72">
        <f t="shared" si="10"/>
        <v>-0.0124023441</v>
      </c>
    </row>
    <row r="13" ht="12.75" customHeight="1">
      <c r="A13" s="70">
        <v>43168.0</v>
      </c>
      <c r="B13" s="71">
        <f>'SEDG.O Price'!B34</f>
        <v>52.45</v>
      </c>
      <c r="C13" s="71">
        <f>'.SPX'!B25</f>
        <v>2786.57</v>
      </c>
      <c r="D13" s="72">
        <f t="shared" ref="D13:E13" si="11">B13/B14-1</f>
        <v>0.0304518664</v>
      </c>
      <c r="E13" s="72">
        <f t="shared" si="11"/>
        <v>0.03541848583</v>
      </c>
    </row>
    <row r="14" ht="12.75" customHeight="1">
      <c r="A14" s="70">
        <v>43161.0</v>
      </c>
      <c r="B14" s="71">
        <f>'SEDG.O Price'!B35</f>
        <v>50.9</v>
      </c>
      <c r="C14" s="71">
        <f>'.SPX'!B26</f>
        <v>2691.25</v>
      </c>
      <c r="D14" s="72">
        <f t="shared" ref="D14:E14" si="12">B14/B15-1</f>
        <v>0.018</v>
      </c>
      <c r="E14" s="72">
        <f t="shared" si="12"/>
        <v>-0.02040184909</v>
      </c>
    </row>
    <row r="15" ht="12.75" customHeight="1">
      <c r="A15" s="70">
        <v>43154.0</v>
      </c>
      <c r="B15" s="71">
        <f>'SEDG.O Price'!B36</f>
        <v>50</v>
      </c>
      <c r="C15" s="71">
        <f>'.SPX'!B27</f>
        <v>2747.3</v>
      </c>
      <c r="D15" s="72">
        <f t="shared" ref="D15:E15" si="13">B15/B16-1</f>
        <v>0.08695652174</v>
      </c>
      <c r="E15" s="72">
        <f t="shared" si="13"/>
        <v>0.005519321285</v>
      </c>
    </row>
    <row r="16" ht="12.75" customHeight="1">
      <c r="A16" s="70">
        <v>43147.0</v>
      </c>
      <c r="B16" s="71">
        <f>'SEDG.O Price'!B37</f>
        <v>46</v>
      </c>
      <c r="C16" s="71">
        <f>'.SPX'!B28</f>
        <v>2732.22</v>
      </c>
      <c r="D16" s="72">
        <f t="shared" ref="D16:E16" si="14">B16/B17-1</f>
        <v>0.4285714286</v>
      </c>
      <c r="E16" s="72">
        <f t="shared" si="14"/>
        <v>0.04301120421</v>
      </c>
    </row>
    <row r="17" ht="12.75" customHeight="1">
      <c r="A17" s="70">
        <v>43140.0</v>
      </c>
      <c r="B17" s="71">
        <f>'SEDG.O Price'!B38</f>
        <v>32.2</v>
      </c>
      <c r="C17" s="71">
        <f>'.SPX'!B29</f>
        <v>2619.55</v>
      </c>
      <c r="D17" s="72">
        <f t="shared" ref="D17:E17" si="15">B17/B18-1</f>
        <v>-0.0686912509</v>
      </c>
      <c r="E17" s="72">
        <f t="shared" si="15"/>
        <v>-0.05161958344</v>
      </c>
    </row>
    <row r="18" ht="12.75" customHeight="1">
      <c r="A18" s="70">
        <v>43133.0</v>
      </c>
      <c r="B18" s="71">
        <f>'SEDG.O Price'!B39</f>
        <v>34.575</v>
      </c>
      <c r="C18" s="71">
        <f>'.SPX'!B30</f>
        <v>2762.13</v>
      </c>
      <c r="D18" s="72">
        <f t="shared" ref="D18:E18" si="16">B18/B19-1</f>
        <v>-0.05918367347</v>
      </c>
      <c r="E18" s="72">
        <f t="shared" si="16"/>
        <v>-0.03854681903</v>
      </c>
    </row>
    <row r="19" ht="12.75" customHeight="1">
      <c r="A19" s="70">
        <v>43126.0</v>
      </c>
      <c r="B19" s="71">
        <f>'SEDG.O Price'!B40</f>
        <v>36.75</v>
      </c>
      <c r="C19" s="71">
        <f>'.SPX'!B31</f>
        <v>2872.87</v>
      </c>
      <c r="D19" s="72">
        <f t="shared" ref="D19:E19" si="17">B19/B20-1</f>
        <v>0.04403409091</v>
      </c>
      <c r="E19" s="72">
        <f t="shared" si="17"/>
        <v>0.02226452692</v>
      </c>
    </row>
    <row r="20" ht="15.0" customHeight="1">
      <c r="A20" s="70">
        <v>43119.0</v>
      </c>
      <c r="B20" s="71">
        <f>'SEDG.O Price'!B41</f>
        <v>35.2</v>
      </c>
      <c r="C20" s="71">
        <f>'.SPX'!B32</f>
        <v>2810.3</v>
      </c>
      <c r="D20" s="72">
        <f t="shared" ref="D20:E20" si="18">B20/B21-1</f>
        <v>-0.0303030303</v>
      </c>
      <c r="E20" s="72">
        <f t="shared" si="18"/>
        <v>0.008635293442</v>
      </c>
      <c r="H20" s="73" t="s">
        <v>51</v>
      </c>
      <c r="I20" s="73"/>
      <c r="J20" s="73"/>
      <c r="K20" s="73"/>
    </row>
    <row r="21" ht="12.75" customHeight="1">
      <c r="A21" s="70">
        <v>43112.0</v>
      </c>
      <c r="B21" s="71">
        <f>'SEDG.O Price'!B42</f>
        <v>36.3</v>
      </c>
      <c r="C21" s="71">
        <f>'.SPX'!B33</f>
        <v>2786.24</v>
      </c>
      <c r="D21" s="72">
        <f t="shared" ref="D21:E21" si="19">B21/B22-1</f>
        <v>-0.04221635884</v>
      </c>
      <c r="E21" s="72">
        <f t="shared" si="19"/>
        <v>0.01570821865</v>
      </c>
    </row>
    <row r="22" ht="12.75" customHeight="1">
      <c r="A22" s="70">
        <v>43105.0</v>
      </c>
      <c r="B22" s="71">
        <f>'SEDG.O Price'!B43</f>
        <v>37.9</v>
      </c>
      <c r="C22" s="71">
        <f>'.SPX'!B34</f>
        <v>2743.15</v>
      </c>
      <c r="D22" s="72">
        <f t="shared" ref="D22:E22" si="20">B22/B23-1</f>
        <v>0.009320905459</v>
      </c>
      <c r="E22" s="72">
        <f t="shared" si="20"/>
        <v>0.02600977704</v>
      </c>
      <c r="H22" s="74" t="s">
        <v>52</v>
      </c>
      <c r="I22" s="74"/>
      <c r="J22" s="74"/>
      <c r="K22" s="74"/>
    </row>
    <row r="23" ht="12.75" customHeight="1">
      <c r="A23" s="70">
        <v>43098.0</v>
      </c>
      <c r="B23" s="71">
        <f>'SEDG.O Price'!B44</f>
        <v>37.55</v>
      </c>
      <c r="C23" s="71">
        <f>'.SPX'!B35</f>
        <v>2673.61</v>
      </c>
      <c r="D23" s="72">
        <f t="shared" ref="D23:E23" si="21">B23/B24-1</f>
        <v>0</v>
      </c>
      <c r="E23" s="72">
        <f t="shared" si="21"/>
        <v>-0.003626077948</v>
      </c>
      <c r="H23" s="74" t="s">
        <v>53</v>
      </c>
      <c r="I23" s="74"/>
      <c r="J23" s="74"/>
      <c r="K23" s="74"/>
    </row>
    <row r="24" ht="12.75" customHeight="1">
      <c r="A24" s="70">
        <v>43091.0</v>
      </c>
      <c r="B24" s="71">
        <f>'SEDG.O Price'!B45</f>
        <v>37.55</v>
      </c>
      <c r="C24" s="71">
        <f>'.SPX'!B36</f>
        <v>2683.34</v>
      </c>
      <c r="D24" s="72">
        <f t="shared" ref="D24:E24" si="22">B24/B25-1</f>
        <v>-0.01572739187</v>
      </c>
      <c r="E24" s="72">
        <f t="shared" si="22"/>
        <v>0.002814101151</v>
      </c>
      <c r="H24" s="74"/>
      <c r="I24" s="74"/>
      <c r="J24" s="74"/>
      <c r="K24" s="74"/>
    </row>
    <row r="25" ht="12.75" customHeight="1">
      <c r="A25" s="70">
        <v>43084.0</v>
      </c>
      <c r="B25" s="71">
        <f>'SEDG.O Price'!B46</f>
        <v>38.15</v>
      </c>
      <c r="C25" s="71">
        <f>'.SPX'!B37</f>
        <v>2675.81</v>
      </c>
      <c r="D25" s="72">
        <f t="shared" ref="D25:E25" si="23">B25/B26-1</f>
        <v>0.05825242718</v>
      </c>
      <c r="E25" s="72">
        <f t="shared" si="23"/>
        <v>0.009168395248</v>
      </c>
      <c r="H25" s="74" t="s">
        <v>54</v>
      </c>
      <c r="I25" s="74"/>
      <c r="J25" s="74"/>
      <c r="K25" s="74"/>
    </row>
    <row r="26" ht="12.75" customHeight="1">
      <c r="A26" s="70">
        <v>43077.0</v>
      </c>
      <c r="B26" s="71">
        <f>'SEDG.O Price'!B47</f>
        <v>36.05</v>
      </c>
      <c r="C26" s="71">
        <f>'.SPX'!B38</f>
        <v>2651.5</v>
      </c>
      <c r="D26" s="72">
        <f t="shared" ref="D26:E26" si="24">B26/B27-1</f>
        <v>0.03591954023</v>
      </c>
      <c r="E26" s="72">
        <f t="shared" si="24"/>
        <v>0.003512198076</v>
      </c>
      <c r="H26" s="74" t="s">
        <v>55</v>
      </c>
      <c r="I26" s="74"/>
      <c r="J26" s="74"/>
      <c r="K26" s="74"/>
    </row>
    <row r="27" ht="12.75" customHeight="1">
      <c r="A27" s="70">
        <v>43070.0</v>
      </c>
      <c r="B27" s="71">
        <f>'SEDG.O Price'!B48</f>
        <v>34.8</v>
      </c>
      <c r="C27" s="71">
        <f>'.SPX'!B39</f>
        <v>2642.22</v>
      </c>
      <c r="D27" s="72">
        <f t="shared" ref="D27:E27" si="25">B27/B28-1</f>
        <v>-0.1234256927</v>
      </c>
      <c r="E27" s="72">
        <f t="shared" si="25"/>
        <v>0.01529345763</v>
      </c>
    </row>
    <row r="28" ht="12.75" customHeight="1">
      <c r="A28" s="70">
        <v>43063.0</v>
      </c>
      <c r="B28" s="71">
        <f>'SEDG.O Price'!B49</f>
        <v>39.7</v>
      </c>
      <c r="C28" s="71">
        <f>'.SPX'!B40</f>
        <v>2602.42</v>
      </c>
      <c r="D28" s="72">
        <f t="shared" ref="D28:E28" si="26">B28/B29-1</f>
        <v>0.05725699068</v>
      </c>
      <c r="E28" s="72">
        <f t="shared" si="26"/>
        <v>0.009139732827</v>
      </c>
    </row>
    <row r="29" ht="12.75" customHeight="1">
      <c r="A29" s="70">
        <v>43056.0</v>
      </c>
      <c r="B29" s="71">
        <f>'SEDG.O Price'!B50</f>
        <v>37.55</v>
      </c>
      <c r="C29" s="71">
        <f>'.SPX'!B41</f>
        <v>2578.85</v>
      </c>
      <c r="D29" s="72">
        <f t="shared" ref="D29:E29" si="27">B29/B30-1</f>
        <v>-0.01572739187</v>
      </c>
      <c r="E29" s="72">
        <f t="shared" si="27"/>
        <v>-0.001336018278</v>
      </c>
    </row>
    <row r="30" ht="12.75" customHeight="1">
      <c r="A30" s="70">
        <v>43049.0</v>
      </c>
      <c r="B30" s="71">
        <f>'SEDG.O Price'!B51</f>
        <v>38.15</v>
      </c>
      <c r="C30" s="71">
        <f>'.SPX'!B42</f>
        <v>2582.3</v>
      </c>
      <c r="D30" s="72">
        <f t="shared" ref="D30:E30" si="28">B30/B31-1</f>
        <v>0.1286982249</v>
      </c>
      <c r="E30" s="72">
        <f t="shared" si="28"/>
        <v>-0.002140781501</v>
      </c>
    </row>
    <row r="31" ht="12.75" customHeight="1">
      <c r="A31" s="70">
        <v>43042.0</v>
      </c>
      <c r="B31" s="71">
        <f>'SEDG.O Price'!B52</f>
        <v>33.8</v>
      </c>
      <c r="C31" s="71">
        <f>'.SPX'!B43</f>
        <v>2587.84</v>
      </c>
      <c r="D31" s="72">
        <f t="shared" ref="D31:E31" si="29">B31/B32-1</f>
        <v>0.05132192846</v>
      </c>
      <c r="E31" s="72">
        <f t="shared" si="29"/>
        <v>0.002622943198</v>
      </c>
    </row>
    <row r="32" ht="12.75" customHeight="1">
      <c r="A32" s="70">
        <v>43035.0</v>
      </c>
      <c r="B32" s="71">
        <f>'SEDG.O Price'!B53</f>
        <v>32.15</v>
      </c>
      <c r="C32" s="71">
        <f>'.SPX'!B44</f>
        <v>2581.07</v>
      </c>
      <c r="D32" s="72">
        <f t="shared" ref="D32:E32" si="30">B32/B33-1</f>
        <v>0.05756578947</v>
      </c>
      <c r="E32" s="72">
        <f t="shared" si="30"/>
        <v>0.002275542577</v>
      </c>
    </row>
    <row r="33" ht="12.75" customHeight="1">
      <c r="A33" s="70">
        <v>43028.0</v>
      </c>
      <c r="B33" s="71">
        <f>'SEDG.O Price'!B54</f>
        <v>30.4</v>
      </c>
      <c r="C33" s="71">
        <f>'.SPX'!B45</f>
        <v>2575.21</v>
      </c>
      <c r="D33" s="72">
        <f t="shared" ref="D33:E33" si="31">B33/B34-1</f>
        <v>0.02876480541</v>
      </c>
      <c r="E33" s="72">
        <f t="shared" si="31"/>
        <v>0.008632405989</v>
      </c>
    </row>
    <row r="34" ht="12.75" customHeight="1">
      <c r="A34" s="70">
        <v>43021.0</v>
      </c>
      <c r="B34" s="71">
        <f>'SEDG.O Price'!B55</f>
        <v>29.55</v>
      </c>
      <c r="C34" s="71">
        <f>'.SPX'!B46</f>
        <v>2553.17</v>
      </c>
      <c r="D34" s="72">
        <f t="shared" ref="D34:E34" si="32">B34/B35-1</f>
        <v>0.02782608696</v>
      </c>
      <c r="E34" s="72">
        <f t="shared" si="32"/>
        <v>0.00150627812</v>
      </c>
    </row>
    <row r="35" ht="12.75" customHeight="1">
      <c r="A35" s="70">
        <v>43014.0</v>
      </c>
      <c r="B35" s="71">
        <f>'SEDG.O Price'!B56</f>
        <v>28.75</v>
      </c>
      <c r="C35" s="71">
        <f>'.SPX'!B47</f>
        <v>2549.33</v>
      </c>
      <c r="D35" s="72">
        <f t="shared" ref="D35:E35" si="33">B35/B36-1</f>
        <v>0.00700525394</v>
      </c>
      <c r="E35" s="72">
        <f t="shared" si="33"/>
        <v>0.01189587832</v>
      </c>
    </row>
    <row r="36" ht="12.75" customHeight="1">
      <c r="A36" s="70">
        <v>43007.0</v>
      </c>
      <c r="B36" s="71">
        <f>'SEDG.O Price'!B57</f>
        <v>28.55</v>
      </c>
      <c r="C36" s="71">
        <f>'.SPX'!B48</f>
        <v>2519.36</v>
      </c>
      <c r="D36" s="72">
        <f t="shared" ref="D36:E36" si="34">B36/B37-1</f>
        <v>0.06529850746</v>
      </c>
      <c r="E36" s="72">
        <f t="shared" si="34"/>
        <v>0.006849917273</v>
      </c>
    </row>
    <row r="37" ht="12.75" customHeight="1">
      <c r="A37" s="70">
        <v>43000.0</v>
      </c>
      <c r="B37" s="71">
        <f>'SEDG.O Price'!B58</f>
        <v>26.8</v>
      </c>
      <c r="C37" s="71">
        <f>'.SPX'!B49</f>
        <v>2502.22</v>
      </c>
      <c r="D37" s="72">
        <f t="shared" ref="D37:E37" si="35">B37/B38-1</f>
        <v>-0.003717472119</v>
      </c>
      <c r="E37" s="72">
        <f t="shared" si="35"/>
        <v>0.0007959267747</v>
      </c>
    </row>
    <row r="38" ht="12.75" customHeight="1">
      <c r="A38" s="70">
        <v>42993.0</v>
      </c>
      <c r="B38" s="71">
        <f>'SEDG.O Price'!B59</f>
        <v>26.9</v>
      </c>
      <c r="C38" s="71">
        <f>'.SPX'!B50</f>
        <v>2500.23</v>
      </c>
      <c r="D38" s="72">
        <f t="shared" ref="D38:E38" si="36">B38/B39-1</f>
        <v>0.046692607</v>
      </c>
      <c r="E38" s="72">
        <f t="shared" si="36"/>
        <v>0.01576319457</v>
      </c>
    </row>
    <row r="39" ht="12.75" customHeight="1">
      <c r="A39" s="70">
        <v>42986.0</v>
      </c>
      <c r="B39" s="71">
        <f>'SEDG.O Price'!B60</f>
        <v>25.7</v>
      </c>
      <c r="C39" s="71">
        <f>'.SPX'!B51</f>
        <v>2461.43</v>
      </c>
      <c r="D39" s="72">
        <f t="shared" ref="D39:E39" si="37">B39/B40-1</f>
        <v>-0.04814814815</v>
      </c>
      <c r="E39" s="72">
        <f t="shared" si="37"/>
        <v>-0.006105267408</v>
      </c>
    </row>
    <row r="40" ht="12.75" customHeight="1">
      <c r="A40" s="70">
        <v>42979.0</v>
      </c>
      <c r="B40" s="71">
        <f>'SEDG.O Price'!B61</f>
        <v>27</v>
      </c>
      <c r="C40" s="71">
        <f>'.SPX'!B52</f>
        <v>2476.55</v>
      </c>
      <c r="D40" s="72">
        <f t="shared" ref="D40:E40" si="38">B40/B41-1</f>
        <v>0.007462686567</v>
      </c>
      <c r="E40" s="72">
        <f t="shared" si="38"/>
        <v>0.01371236774</v>
      </c>
    </row>
    <row r="41" ht="12.75" customHeight="1">
      <c r="A41" s="70">
        <v>42972.0</v>
      </c>
      <c r="B41" s="71">
        <f>'SEDG.O Price'!B62</f>
        <v>26.8</v>
      </c>
      <c r="C41" s="71">
        <f>'.SPX'!B53</f>
        <v>2443.05</v>
      </c>
      <c r="D41" s="72">
        <f t="shared" ref="D41:E41" si="39">B41/B42-1</f>
        <v>0.003745318352</v>
      </c>
      <c r="E41" s="72">
        <f t="shared" si="39"/>
        <v>0.007214858486</v>
      </c>
    </row>
    <row r="42" ht="12.75" customHeight="1">
      <c r="A42" s="70">
        <v>42965.0</v>
      </c>
      <c r="B42" s="71">
        <f>'SEDG.O Price'!B63</f>
        <v>26.7</v>
      </c>
      <c r="C42" s="71">
        <f>'.SPX'!B54</f>
        <v>2425.55</v>
      </c>
      <c r="D42" s="72">
        <f t="shared" ref="D42:E42" si="40">B42/B43-1</f>
        <v>-0.01657458564</v>
      </c>
      <c r="E42" s="72">
        <f t="shared" si="40"/>
        <v>-0.006459620205</v>
      </c>
    </row>
    <row r="43" ht="12.75" customHeight="1">
      <c r="A43" s="70">
        <v>42958.0</v>
      </c>
      <c r="B43" s="71">
        <f>'SEDG.O Price'!B64</f>
        <v>27.15</v>
      </c>
      <c r="C43" s="71">
        <f>'.SPX'!B55</f>
        <v>2441.32</v>
      </c>
      <c r="D43" s="72">
        <f t="shared" ref="D43:E43" si="41">B43/B44-1</f>
        <v>-0.04232804233</v>
      </c>
      <c r="E43" s="72">
        <f t="shared" si="41"/>
        <v>-0.01433687415</v>
      </c>
    </row>
    <row r="44" ht="12.75" customHeight="1">
      <c r="A44" s="70">
        <v>42951.0</v>
      </c>
      <c r="B44" s="71">
        <f>'SEDG.O Price'!B65</f>
        <v>28.35</v>
      </c>
      <c r="C44" s="71">
        <f>'.SPX'!B56</f>
        <v>2476.83</v>
      </c>
      <c r="D44" s="72">
        <f t="shared" ref="D44:E44" si="42">B44/B45-1</f>
        <v>0.2434210526</v>
      </c>
      <c r="E44" s="72">
        <f t="shared" si="42"/>
        <v>0.00191335302</v>
      </c>
    </row>
    <row r="45" ht="12.75" customHeight="1">
      <c r="A45" s="70">
        <v>42944.0</v>
      </c>
      <c r="B45" s="71">
        <f>'SEDG.O Price'!B66</f>
        <v>22.8</v>
      </c>
      <c r="C45" s="71">
        <f>'.SPX'!B57</f>
        <v>2472.1</v>
      </c>
      <c r="D45" s="72">
        <f t="shared" ref="D45:E45" si="43">B45/B46-1</f>
        <v>0.02471910112</v>
      </c>
      <c r="E45" s="72">
        <f t="shared" si="43"/>
        <v>-0.0001779546539</v>
      </c>
    </row>
    <row r="46" ht="12.75" customHeight="1">
      <c r="A46" s="70">
        <v>42937.0</v>
      </c>
      <c r="B46" s="71">
        <f>'SEDG.O Price'!B67</f>
        <v>22.25</v>
      </c>
      <c r="C46" s="71">
        <f>'.SPX'!B58</f>
        <v>2472.54</v>
      </c>
      <c r="D46" s="72">
        <f t="shared" ref="D46:E46" si="44">B46/B47-1</f>
        <v>0.01830663616</v>
      </c>
      <c r="E46" s="72">
        <f t="shared" si="44"/>
        <v>0.005395910168</v>
      </c>
    </row>
    <row r="47" ht="12.75" customHeight="1">
      <c r="A47" s="70">
        <v>42930.0</v>
      </c>
      <c r="B47" s="71">
        <f>'SEDG.O Price'!B68</f>
        <v>21.85</v>
      </c>
      <c r="C47" s="71">
        <f>'.SPX'!B59</f>
        <v>2459.27</v>
      </c>
      <c r="D47" s="72">
        <f t="shared" ref="D47:E47" si="45">B47/B48-1</f>
        <v>0.04545454545</v>
      </c>
      <c r="E47" s="72">
        <f t="shared" si="45"/>
        <v>0.01405668858</v>
      </c>
    </row>
    <row r="48" ht="12.75" customHeight="1">
      <c r="A48" s="70">
        <v>42923.0</v>
      </c>
      <c r="B48" s="71">
        <f>'SEDG.O Price'!B69</f>
        <v>20.9</v>
      </c>
      <c r="C48" s="71">
        <f>'.SPX'!B60</f>
        <v>2425.18</v>
      </c>
      <c r="D48" s="72">
        <f t="shared" ref="D48:E48" si="46">B48/B49-1</f>
        <v>0.045</v>
      </c>
      <c r="E48" s="72">
        <f t="shared" si="46"/>
        <v>0.0007303757928</v>
      </c>
    </row>
    <row r="49" ht="12.75" customHeight="1">
      <c r="A49" s="70">
        <v>42916.0</v>
      </c>
      <c r="B49" s="71">
        <f>'SEDG.O Price'!B70</f>
        <v>20</v>
      </c>
      <c r="C49" s="71">
        <f>'.SPX'!B61</f>
        <v>2423.41</v>
      </c>
      <c r="D49" s="72">
        <f t="shared" ref="D49:E49" si="47">B49/B50-1</f>
        <v>-0.06542056075</v>
      </c>
      <c r="E49" s="72">
        <f t="shared" si="47"/>
        <v>-0.006106713694</v>
      </c>
    </row>
    <row r="50" ht="12.75" customHeight="1">
      <c r="A50" s="70">
        <v>42909.0</v>
      </c>
      <c r="B50" s="71">
        <f>'SEDG.O Price'!B71</f>
        <v>21.4</v>
      </c>
      <c r="C50" s="71">
        <f>'.SPX'!B62</f>
        <v>2438.3</v>
      </c>
      <c r="D50" s="72">
        <f t="shared" ref="D50:E50" si="48">B50/B51-1</f>
        <v>0.1002570694</v>
      </c>
      <c r="E50" s="72">
        <f t="shared" si="48"/>
        <v>0.002116597826</v>
      </c>
    </row>
    <row r="51" ht="12.75" customHeight="1">
      <c r="A51" s="70">
        <v>42902.0</v>
      </c>
      <c r="B51" s="71">
        <f>'SEDG.O Price'!B72</f>
        <v>19.45</v>
      </c>
      <c r="C51" s="71">
        <f>'.SPX'!B63</f>
        <v>2433.15</v>
      </c>
      <c r="D51" s="72">
        <f t="shared" ref="D51:E51" si="49">B51/B52-1</f>
        <v>0.02099737533</v>
      </c>
      <c r="E51" s="72">
        <f t="shared" si="49"/>
        <v>0.0005674878792</v>
      </c>
    </row>
    <row r="52" ht="12.75" customHeight="1">
      <c r="A52" s="70">
        <v>42895.0</v>
      </c>
      <c r="B52" s="71">
        <f>'SEDG.O Price'!B73</f>
        <v>19.05</v>
      </c>
      <c r="C52" s="71">
        <f>'.SPX'!B64</f>
        <v>2431.77</v>
      </c>
      <c r="D52" s="72">
        <f t="shared" ref="D52:E52" si="50">B52/B53-1</f>
        <v>0.03532608696</v>
      </c>
      <c r="E52" s="72">
        <f t="shared" si="50"/>
        <v>-0.002992944032</v>
      </c>
    </row>
    <row r="53" ht="12.75" customHeight="1">
      <c r="A53" s="70">
        <v>42888.0</v>
      </c>
      <c r="B53" s="71">
        <f>'SEDG.O Price'!B74</f>
        <v>18.4</v>
      </c>
      <c r="C53" s="71">
        <f>'.SPX'!B65</f>
        <v>2439.07</v>
      </c>
      <c r="D53" s="72">
        <f t="shared" ref="D53:E53" si="51">B53/B54-1</f>
        <v>-0.01075268817</v>
      </c>
      <c r="E53" s="72">
        <f t="shared" si="51"/>
        <v>0.009624061395</v>
      </c>
    </row>
    <row r="54" ht="12.75" customHeight="1">
      <c r="A54" s="70">
        <v>42881.0</v>
      </c>
      <c r="B54" s="71">
        <f>'SEDG.O Price'!B75</f>
        <v>18.6</v>
      </c>
      <c r="C54" s="71">
        <f>'.SPX'!B66</f>
        <v>2415.82</v>
      </c>
      <c r="D54" s="72">
        <f t="shared" ref="D54:E54" si="52">B54/B55-1</f>
        <v>0.04494382022</v>
      </c>
      <c r="E54" s="72">
        <f t="shared" si="52"/>
        <v>0.01431312533</v>
      </c>
    </row>
    <row r="55" ht="12.75" customHeight="1">
      <c r="A55" s="70">
        <v>42874.0</v>
      </c>
      <c r="B55" s="71">
        <f>'SEDG.O Price'!B76</f>
        <v>17.8</v>
      </c>
      <c r="C55" s="71">
        <f>'.SPX'!B67</f>
        <v>2381.73</v>
      </c>
      <c r="D55" s="72">
        <f t="shared" ref="D55:E55" si="53">B55/B56-1</f>
        <v>0.008498583569</v>
      </c>
      <c r="E55" s="72">
        <f t="shared" si="53"/>
        <v>-0.0038353758</v>
      </c>
    </row>
    <row r="56" ht="12.75" customHeight="1">
      <c r="A56" s="70">
        <v>42867.0</v>
      </c>
      <c r="B56" s="71">
        <f>'SEDG.O Price'!B77</f>
        <v>17.65</v>
      </c>
      <c r="C56" s="71">
        <f>'.SPX'!B68</f>
        <v>2390.9</v>
      </c>
      <c r="D56" s="72">
        <f t="shared" ref="D56:E56" si="54">B56/B57-1</f>
        <v>0.1065830721</v>
      </c>
      <c r="E56" s="72">
        <f t="shared" si="54"/>
        <v>-0.003496867823</v>
      </c>
    </row>
    <row r="57" ht="12.75" customHeight="1">
      <c r="A57" s="70">
        <v>42860.0</v>
      </c>
      <c r="B57" s="71">
        <f>'SEDG.O Price'!B78</f>
        <v>15.95</v>
      </c>
      <c r="C57" s="71">
        <f>'.SPX'!B69</f>
        <v>2399.29</v>
      </c>
      <c r="D57" s="72">
        <f t="shared" ref="D57:E57" si="55">B57/B58-1</f>
        <v>-0.01238390093</v>
      </c>
      <c r="E57" s="72">
        <f t="shared" si="55"/>
        <v>0.006329167016</v>
      </c>
    </row>
    <row r="58" ht="12.75" customHeight="1">
      <c r="A58" s="70">
        <v>42853.0</v>
      </c>
      <c r="B58" s="71">
        <f>'SEDG.O Price'!B79</f>
        <v>16.15</v>
      </c>
      <c r="C58" s="71">
        <f>'.SPX'!B70</f>
        <v>2384.2</v>
      </c>
      <c r="D58" s="72">
        <f t="shared" ref="D58:E58" si="56">B58/B59-1</f>
        <v>0.01892744479</v>
      </c>
      <c r="E58" s="72">
        <f t="shared" si="56"/>
        <v>0.01511906637</v>
      </c>
    </row>
    <row r="59" ht="12.75" customHeight="1">
      <c r="A59" s="70">
        <v>42846.0</v>
      </c>
      <c r="B59" s="71">
        <f>'SEDG.O Price'!B80</f>
        <v>15.85</v>
      </c>
      <c r="C59" s="71">
        <f>'.SPX'!B71</f>
        <v>2348.69</v>
      </c>
      <c r="D59" s="72">
        <f t="shared" ref="D59:E59" si="57">B59/B60-1</f>
        <v>0</v>
      </c>
      <c r="E59" s="72">
        <f t="shared" si="57"/>
        <v>0.008475922626</v>
      </c>
    </row>
    <row r="60" ht="12.75" customHeight="1">
      <c r="A60" s="70">
        <v>42839.0</v>
      </c>
      <c r="B60" s="71">
        <f>'SEDG.O Price'!B81</f>
        <v>15.85</v>
      </c>
      <c r="C60" s="71">
        <f>'.SPX'!B72</f>
        <v>2328.95</v>
      </c>
      <c r="D60" s="72">
        <f t="shared" ref="D60:E60" si="58">B60/B61-1</f>
        <v>0.01277955272</v>
      </c>
      <c r="E60" s="72">
        <f t="shared" si="58"/>
        <v>-0.01128828209</v>
      </c>
    </row>
    <row r="61" ht="12.75" customHeight="1">
      <c r="A61" s="70">
        <v>42832.0</v>
      </c>
      <c r="B61" s="71">
        <f>'SEDG.O Price'!B82</f>
        <v>15.65</v>
      </c>
      <c r="C61" s="71">
        <f>'.SPX'!B73</f>
        <v>2355.54</v>
      </c>
      <c r="D61" s="72">
        <f t="shared" ref="D61:E61" si="59">B61/B62-1</f>
        <v>0.003205128205</v>
      </c>
      <c r="E61" s="72">
        <f t="shared" si="59"/>
        <v>-0.003038870454</v>
      </c>
    </row>
    <row r="62" ht="12.75" customHeight="1">
      <c r="A62" s="70">
        <v>42825.0</v>
      </c>
      <c r="B62" s="71">
        <f>'SEDG.O Price'!B83</f>
        <v>15.6</v>
      </c>
      <c r="C62" s="71">
        <f>'.SPX'!B74</f>
        <v>2362.72</v>
      </c>
      <c r="D62" s="72">
        <f t="shared" ref="D62:E62" si="60">B62/B63-1</f>
        <v>0.1386861314</v>
      </c>
      <c r="E62" s="72">
        <f t="shared" si="60"/>
        <v>0.007994948762</v>
      </c>
    </row>
    <row r="63" ht="12.75" customHeight="1">
      <c r="A63" s="70">
        <v>42818.0</v>
      </c>
      <c r="B63" s="71">
        <f>'SEDG.O Price'!B84</f>
        <v>13.7</v>
      </c>
      <c r="C63" s="71">
        <f>'.SPX'!B75</f>
        <v>2343.98</v>
      </c>
      <c r="D63" s="72">
        <f t="shared" ref="D63:E63" si="61">B63/B64-1</f>
        <v>-0.02142857143</v>
      </c>
      <c r="E63" s="72">
        <f t="shared" si="61"/>
        <v>-0.01440975507</v>
      </c>
    </row>
    <row r="64" ht="12.75" customHeight="1">
      <c r="A64" s="70">
        <v>42811.0</v>
      </c>
      <c r="B64" s="71">
        <f>'SEDG.O Price'!B85</f>
        <v>14</v>
      </c>
      <c r="C64" s="71">
        <f>'.SPX'!B76</f>
        <v>2378.25</v>
      </c>
      <c r="D64" s="72">
        <f t="shared" ref="D64:E64" si="62">B64/B65-1</f>
        <v>0.003584229391</v>
      </c>
      <c r="E64" s="72">
        <f t="shared" si="62"/>
        <v>0.002381353789</v>
      </c>
    </row>
    <row r="65" ht="12.75" customHeight="1">
      <c r="A65" s="70">
        <v>42804.0</v>
      </c>
      <c r="B65" s="71">
        <f>'SEDG.O Price'!B86</f>
        <v>13.95</v>
      </c>
      <c r="C65" s="71">
        <f>'.SPX'!B77</f>
        <v>2372.6</v>
      </c>
      <c r="D65" s="72">
        <f t="shared" ref="D65:E65" si="63">B65/B66-1</f>
        <v>-0.03460207612</v>
      </c>
      <c r="E65" s="72">
        <f t="shared" si="63"/>
        <v>-0.004414381147</v>
      </c>
    </row>
    <row r="66" ht="12.75" customHeight="1">
      <c r="A66" s="70">
        <v>42797.0</v>
      </c>
      <c r="B66" s="71">
        <f>'SEDG.O Price'!B87</f>
        <v>14.45</v>
      </c>
      <c r="C66" s="71">
        <f>'.SPX'!B78</f>
        <v>2383.12</v>
      </c>
      <c r="D66" s="72">
        <f t="shared" ref="D66:E66" si="64">B66/B67-1</f>
        <v>-0.02693602694</v>
      </c>
      <c r="E66" s="72">
        <f t="shared" si="64"/>
        <v>0.006665709193</v>
      </c>
    </row>
    <row r="67" ht="12.75" customHeight="1">
      <c r="A67" s="70">
        <v>42790.0</v>
      </c>
      <c r="B67" s="71">
        <f>'SEDG.O Price'!B88</f>
        <v>14.85</v>
      </c>
      <c r="C67" s="71">
        <f>'.SPX'!B79</f>
        <v>2367.34</v>
      </c>
      <c r="D67" s="72">
        <f t="shared" ref="D67:E67" si="65">B67/B68-1</f>
        <v>0</v>
      </c>
      <c r="E67" s="72">
        <f t="shared" si="65"/>
        <v>0.006881709454</v>
      </c>
    </row>
    <row r="68" ht="12.75" customHeight="1">
      <c r="A68" s="70">
        <v>42783.0</v>
      </c>
      <c r="B68" s="71">
        <f>'SEDG.O Price'!B89</f>
        <v>14.85</v>
      </c>
      <c r="C68" s="71">
        <f>'.SPX'!B80</f>
        <v>2351.16</v>
      </c>
      <c r="D68" s="72">
        <f t="shared" ref="D68:E68" si="66">B68/B69-1</f>
        <v>0.1</v>
      </c>
      <c r="E68" s="72">
        <f t="shared" si="66"/>
        <v>0.01513751565</v>
      </c>
    </row>
    <row r="69" ht="12.75" customHeight="1">
      <c r="A69" s="70">
        <v>42776.0</v>
      </c>
      <c r="B69" s="71">
        <f>'SEDG.O Price'!B90</f>
        <v>13.5</v>
      </c>
      <c r="C69" s="71">
        <f>'.SPX'!B81</f>
        <v>2316.1</v>
      </c>
      <c r="D69" s="72">
        <f t="shared" ref="D69:E69" si="67">B69/B70-1</f>
        <v>0.06719367589</v>
      </c>
      <c r="E69" s="72">
        <f t="shared" si="67"/>
        <v>0.008130859834</v>
      </c>
    </row>
    <row r="70" ht="12.75" customHeight="1">
      <c r="A70" s="70">
        <v>42769.0</v>
      </c>
      <c r="B70" s="71">
        <f>'SEDG.O Price'!B91</f>
        <v>12.65</v>
      </c>
      <c r="C70" s="71">
        <f>'.SPX'!B82</f>
        <v>2297.42</v>
      </c>
      <c r="D70" s="72">
        <f t="shared" ref="D70:E70" si="68">B70/B71-1</f>
        <v>-0.04166666667</v>
      </c>
      <c r="E70" s="72">
        <f t="shared" si="68"/>
        <v>0.001189703184</v>
      </c>
    </row>
    <row r="71" ht="12.75" customHeight="1">
      <c r="A71" s="70">
        <v>42762.0</v>
      </c>
      <c r="B71" s="71">
        <f>'SEDG.O Price'!B92</f>
        <v>13.2</v>
      </c>
      <c r="C71" s="71">
        <f>'.SPX'!B83</f>
        <v>2294.69</v>
      </c>
      <c r="D71" s="72">
        <f t="shared" ref="D71:E71" si="69">B71/B72-1</f>
        <v>-0.01858736059</v>
      </c>
      <c r="E71" s="72">
        <f t="shared" si="69"/>
        <v>0.0102936191</v>
      </c>
    </row>
    <row r="72" ht="12.75" customHeight="1">
      <c r="A72" s="70">
        <v>42755.0</v>
      </c>
      <c r="B72" s="71">
        <f>'SEDG.O Price'!B93</f>
        <v>13.45</v>
      </c>
      <c r="C72" s="71">
        <f>'.SPX'!B84</f>
        <v>2271.31</v>
      </c>
      <c r="D72" s="72">
        <f t="shared" ref="D72:E72" si="70">B72/B73-1</f>
        <v>-0.003703703704</v>
      </c>
      <c r="E72" s="72">
        <f t="shared" si="70"/>
        <v>-0.001463967925</v>
      </c>
    </row>
    <row r="73" ht="12.75" customHeight="1">
      <c r="A73" s="70">
        <v>42748.0</v>
      </c>
      <c r="B73" s="71">
        <f>'SEDG.O Price'!B94</f>
        <v>13.5</v>
      </c>
      <c r="C73" s="71">
        <f>'.SPX'!B85</f>
        <v>2274.64</v>
      </c>
      <c r="D73" s="72">
        <f t="shared" ref="D73:E73" si="71">B73/B74-1</f>
        <v>-0.01818181818</v>
      </c>
      <c r="E73" s="72">
        <f t="shared" si="71"/>
        <v>-0.001027677011</v>
      </c>
    </row>
    <row r="74" ht="12.75" customHeight="1">
      <c r="A74" s="70">
        <v>42741.0</v>
      </c>
      <c r="B74" s="71">
        <f>'SEDG.O Price'!B95</f>
        <v>13.75</v>
      </c>
      <c r="C74" s="71">
        <f>'.SPX'!B86</f>
        <v>2276.98</v>
      </c>
      <c r="D74" s="72">
        <f t="shared" ref="D74:E74" si="72">B74/B75-1</f>
        <v>0.1088709677</v>
      </c>
      <c r="E74" s="72">
        <f t="shared" si="72"/>
        <v>0.01704015044</v>
      </c>
    </row>
    <row r="75" ht="12.75" customHeight="1">
      <c r="A75" s="70">
        <v>42734.0</v>
      </c>
      <c r="B75" s="71">
        <f>'SEDG.O Price'!B96</f>
        <v>12.4</v>
      </c>
      <c r="C75" s="71">
        <f>'.SPX'!B87</f>
        <v>2238.83</v>
      </c>
      <c r="D75" s="72">
        <f t="shared" ref="D75:E75" si="73">B75/B76-1</f>
        <v>-0.01976284585</v>
      </c>
      <c r="E75" s="72">
        <f t="shared" si="73"/>
        <v>-0.01102575769</v>
      </c>
    </row>
    <row r="76" ht="12.75" customHeight="1">
      <c r="A76" s="70">
        <v>42727.0</v>
      </c>
      <c r="B76" s="71">
        <f>'SEDG.O Price'!B97</f>
        <v>12.65</v>
      </c>
      <c r="C76" s="71">
        <f>'.SPX'!B88</f>
        <v>2263.79</v>
      </c>
      <c r="D76" s="72">
        <f t="shared" ref="D76:E76" si="74">B76/B77-1</f>
        <v>-0.05597014925</v>
      </c>
      <c r="E76" s="72">
        <f t="shared" si="74"/>
        <v>0.002533136705</v>
      </c>
    </row>
    <row r="77" ht="12.75" customHeight="1">
      <c r="A77" s="70">
        <v>42720.0</v>
      </c>
      <c r="B77" s="71">
        <f>'SEDG.O Price'!B98</f>
        <v>13.4</v>
      </c>
      <c r="C77" s="71">
        <f>'.SPX'!B89</f>
        <v>2258.07</v>
      </c>
      <c r="D77" s="72">
        <f t="shared" ref="D77:E77" si="75">B77/B78-1</f>
        <v>-0.01831501832</v>
      </c>
      <c r="E77" s="72">
        <f t="shared" si="75"/>
        <v>-0.0006461520759</v>
      </c>
    </row>
    <row r="78" ht="12.75" customHeight="1">
      <c r="A78" s="70">
        <v>42713.0</v>
      </c>
      <c r="B78" s="71">
        <f>'SEDG.O Price'!B99</f>
        <v>13.65</v>
      </c>
      <c r="C78" s="71">
        <f>'.SPX'!B90</f>
        <v>2259.53</v>
      </c>
      <c r="D78" s="72">
        <f t="shared" ref="D78:E78" si="76">B78/B79-1</f>
        <v>0.08333333333</v>
      </c>
      <c r="E78" s="72">
        <f t="shared" si="76"/>
        <v>0.03083099523</v>
      </c>
    </row>
    <row r="79" ht="12.75" customHeight="1">
      <c r="A79" s="70">
        <v>42706.0</v>
      </c>
      <c r="B79" s="71">
        <f>'SEDG.O Price'!B100</f>
        <v>12.6</v>
      </c>
      <c r="C79" s="71">
        <f>'.SPX'!B91</f>
        <v>2191.95</v>
      </c>
      <c r="D79" s="72">
        <f t="shared" ref="D79:E79" si="77">B79/B80-1</f>
        <v>-0.04182509506</v>
      </c>
      <c r="E79" s="72">
        <f t="shared" si="77"/>
        <v>-0.009668601893</v>
      </c>
    </row>
    <row r="80" ht="12.75" customHeight="1">
      <c r="A80" s="70">
        <v>42699.0</v>
      </c>
      <c r="B80" s="71">
        <f>'SEDG.O Price'!B101</f>
        <v>13.15</v>
      </c>
      <c r="C80" s="71">
        <f>'.SPX'!B92</f>
        <v>2213.35</v>
      </c>
      <c r="D80" s="72">
        <f t="shared" ref="D80:E80" si="78">B80/B81-1</f>
        <v>0.01544401544</v>
      </c>
      <c r="E80" s="72">
        <f t="shared" si="78"/>
        <v>0.01441404281</v>
      </c>
    </row>
    <row r="81" ht="12.75" customHeight="1">
      <c r="A81" s="70">
        <v>42692.0</v>
      </c>
      <c r="B81" s="71">
        <f>'SEDG.O Price'!B102</f>
        <v>12.95</v>
      </c>
      <c r="C81" s="71">
        <f>'.SPX'!B93</f>
        <v>2181.9</v>
      </c>
      <c r="D81" s="72">
        <f t="shared" ref="D81:E81" si="79">B81/B82-1</f>
        <v>-0.02996254682</v>
      </c>
      <c r="E81" s="72">
        <f t="shared" si="79"/>
        <v>0.008062094296</v>
      </c>
    </row>
    <row r="82" ht="12.75" customHeight="1">
      <c r="A82" s="70">
        <v>42685.0</v>
      </c>
      <c r="B82" s="71">
        <f>'SEDG.O Price'!B103</f>
        <v>13.35</v>
      </c>
      <c r="C82" s="71">
        <f>'.SPX'!B94</f>
        <v>2164.45</v>
      </c>
      <c r="D82" s="72">
        <f t="shared" ref="D82:E82" si="80">B82/B83-1</f>
        <v>-0.02554744526</v>
      </c>
      <c r="E82" s="72">
        <f t="shared" si="80"/>
        <v>0.0380159027</v>
      </c>
    </row>
    <row r="83" ht="12.75" customHeight="1">
      <c r="A83" s="70">
        <v>42678.0</v>
      </c>
      <c r="B83" s="71">
        <f>'SEDG.O Price'!B104</f>
        <v>13.7</v>
      </c>
      <c r="C83" s="71">
        <f>'.SPX'!B95</f>
        <v>2085.18</v>
      </c>
      <c r="D83" s="72">
        <f t="shared" ref="D83:E83" si="81">B83/B84-1</f>
        <v>0.03046257992</v>
      </c>
      <c r="E83" s="72">
        <f t="shared" si="81"/>
        <v>-0.01938948745</v>
      </c>
    </row>
    <row r="84" ht="12.75" customHeight="1">
      <c r="A84" s="70">
        <v>42671.0</v>
      </c>
      <c r="B84" s="71">
        <f>'SEDG.O Price'!B105</f>
        <v>13.295</v>
      </c>
      <c r="C84" s="71">
        <f>'.SPX'!B96</f>
        <v>2126.41</v>
      </c>
      <c r="D84" s="72">
        <f t="shared" ref="D84:E84" si="82">B84/B85-1</f>
        <v>-0.09742023082</v>
      </c>
      <c r="E84" s="72">
        <f t="shared" si="82"/>
        <v>-0.006888789254</v>
      </c>
    </row>
    <row r="85" ht="12.75" customHeight="1">
      <c r="A85" s="70">
        <v>42664.0</v>
      </c>
      <c r="B85" s="71">
        <f>'SEDG.O Price'!B106</f>
        <v>14.73</v>
      </c>
      <c r="C85" s="71">
        <f>'.SPX'!B97</f>
        <v>2141.16</v>
      </c>
      <c r="D85" s="72">
        <f t="shared" ref="D85:E85" si="83">B85/B86-1</f>
        <v>-0.00472972973</v>
      </c>
      <c r="E85" s="72">
        <f t="shared" si="83"/>
        <v>0.003835010174</v>
      </c>
    </row>
    <row r="86" ht="12.75" customHeight="1">
      <c r="A86" s="70">
        <v>42657.0</v>
      </c>
      <c r="B86" s="71">
        <f>'SEDG.O Price'!B107</f>
        <v>14.8</v>
      </c>
      <c r="C86" s="71">
        <f>'.SPX'!B98</f>
        <v>2132.98</v>
      </c>
      <c r="D86" s="72">
        <f t="shared" ref="D86:E86" si="84">B86/B87-1</f>
        <v>-0.05431309904</v>
      </c>
      <c r="E86" s="72">
        <f t="shared" si="84"/>
        <v>-0.009639046496</v>
      </c>
    </row>
    <row r="87" ht="12.75" customHeight="1">
      <c r="A87" s="70">
        <v>42650.0</v>
      </c>
      <c r="B87" s="71">
        <f>'SEDG.O Price'!B108</f>
        <v>15.65</v>
      </c>
      <c r="C87" s="71">
        <f>'.SPX'!B99</f>
        <v>2153.74</v>
      </c>
      <c r="D87" s="72">
        <f t="shared" ref="D87:E87" si="85">B87/B88-1</f>
        <v>-0.09170052234</v>
      </c>
      <c r="E87" s="72">
        <f t="shared" si="85"/>
        <v>-0.006701194962</v>
      </c>
    </row>
    <row r="88" ht="12.75" customHeight="1">
      <c r="A88" s="70">
        <v>42643.0</v>
      </c>
      <c r="B88" s="71">
        <f>'SEDG.O Price'!B109</f>
        <v>17.23</v>
      </c>
      <c r="C88" s="71">
        <f>'.SPX'!B100</f>
        <v>2168.27</v>
      </c>
      <c r="D88" s="72">
        <f t="shared" ref="D88:E88" si="86">B88/B89-1</f>
        <v>0.05446756426</v>
      </c>
      <c r="E88" s="72">
        <f t="shared" si="86"/>
        <v>0.001653816482</v>
      </c>
    </row>
    <row r="89" ht="12.75" customHeight="1">
      <c r="A89" s="70">
        <v>42636.0</v>
      </c>
      <c r="B89" s="71">
        <f>'SEDG.O Price'!B110</f>
        <v>16.34</v>
      </c>
      <c r="C89" s="71">
        <f>'.SPX'!B101</f>
        <v>2164.69</v>
      </c>
      <c r="D89" s="72">
        <f t="shared" ref="D89:E89" si="87">B89/B90-1</f>
        <v>0.1199451679</v>
      </c>
      <c r="E89" s="72">
        <f t="shared" si="87"/>
        <v>0.01193459115</v>
      </c>
    </row>
    <row r="90" ht="12.75" customHeight="1">
      <c r="A90" s="70">
        <v>42629.0</v>
      </c>
      <c r="B90" s="71">
        <f>'SEDG.O Price'!B111</f>
        <v>14.59</v>
      </c>
      <c r="C90" s="71">
        <f>'.SPX'!B102</f>
        <v>2139.16</v>
      </c>
      <c r="D90" s="72">
        <f t="shared" ref="D90:E90" si="88">B90/B91-1</f>
        <v>-0.1356635071</v>
      </c>
      <c r="E90" s="72">
        <f t="shared" si="88"/>
        <v>0.005334122878</v>
      </c>
    </row>
    <row r="91" ht="12.75" customHeight="1">
      <c r="A91" s="70">
        <v>42622.0</v>
      </c>
      <c r="B91" s="71">
        <f>'SEDG.O Price'!B112</f>
        <v>16.88</v>
      </c>
      <c r="C91" s="71">
        <f>'.SPX'!B103</f>
        <v>2127.81</v>
      </c>
      <c r="D91" s="72">
        <f t="shared" ref="D91:E91" si="89">B91/B92-1</f>
        <v>-0.02540415704</v>
      </c>
      <c r="E91" s="72">
        <f t="shared" si="89"/>
        <v>-0.02393141221</v>
      </c>
    </row>
    <row r="92" ht="12.75" customHeight="1">
      <c r="A92" s="70">
        <v>42615.0</v>
      </c>
      <c r="B92" s="71">
        <f>'SEDG.O Price'!B113</f>
        <v>17.32</v>
      </c>
      <c r="C92" s="71">
        <f>'.SPX'!B104</f>
        <v>2179.98</v>
      </c>
      <c r="D92" s="72">
        <f t="shared" ref="D92:E92" si="90">B92/B93-1</f>
        <v>0.009912536443</v>
      </c>
      <c r="E92" s="72">
        <f t="shared" si="90"/>
        <v>0.005043705971</v>
      </c>
    </row>
    <row r="93" ht="12.75" customHeight="1">
      <c r="A93" s="70">
        <v>42608.0</v>
      </c>
      <c r="B93" s="71">
        <f>'SEDG.O Price'!B114</f>
        <v>17.15</v>
      </c>
      <c r="C93" s="71">
        <f>'.SPX'!B105</f>
        <v>2169.04</v>
      </c>
      <c r="D93" s="72">
        <f t="shared" ref="D93:E93" si="91">B93/B94-1</f>
        <v>-0.03162055336</v>
      </c>
      <c r="E93" s="72">
        <f t="shared" si="91"/>
        <v>-0.006790697248</v>
      </c>
    </row>
    <row r="94" ht="12.75" customHeight="1">
      <c r="A94" s="70">
        <v>42601.0</v>
      </c>
      <c r="B94" s="71">
        <f>'SEDG.O Price'!B115</f>
        <v>17.71</v>
      </c>
      <c r="C94" s="71">
        <f>'.SPX'!B106</f>
        <v>2183.87</v>
      </c>
      <c r="D94" s="72">
        <f t="shared" ref="D94:E94" si="92">B94/B95-1</f>
        <v>-0.03224043716</v>
      </c>
      <c r="E94" s="72">
        <f t="shared" si="92"/>
        <v>-0.00008241569561</v>
      </c>
    </row>
    <row r="95" ht="12.75" customHeight="1">
      <c r="A95" s="70">
        <v>42594.0</v>
      </c>
      <c r="B95" s="71">
        <f>'SEDG.O Price'!B116</f>
        <v>18.3</v>
      </c>
      <c r="C95" s="71">
        <f>'.SPX'!B107</f>
        <v>2184.05</v>
      </c>
      <c r="D95" s="72">
        <f t="shared" ref="D95:E95" si="93">B95/B96-1</f>
        <v>0.06025492468</v>
      </c>
      <c r="E95" s="72">
        <f t="shared" si="93"/>
        <v>0.0005405727322</v>
      </c>
    </row>
    <row r="96" ht="12.75" customHeight="1">
      <c r="A96" s="70">
        <v>42587.0</v>
      </c>
      <c r="B96" s="71">
        <f>'SEDG.O Price'!B117</f>
        <v>17.26</v>
      </c>
      <c r="C96" s="71">
        <f>'.SPX'!B108</f>
        <v>2182.87</v>
      </c>
      <c r="D96" s="72">
        <f t="shared" ref="D96:E96" si="94">B96/B97-1</f>
        <v>-0.03575418994</v>
      </c>
      <c r="E96" s="72">
        <f t="shared" si="94"/>
        <v>0.004264814133</v>
      </c>
    </row>
    <row r="97" ht="12.75" customHeight="1">
      <c r="A97" s="70">
        <v>42580.0</v>
      </c>
      <c r="B97" s="71">
        <f>'SEDG.O Price'!B118</f>
        <v>17.9</v>
      </c>
      <c r="C97" s="71">
        <f>'.SPX'!B109</f>
        <v>2173.6</v>
      </c>
      <c r="D97" s="72">
        <f t="shared" ref="D97:E97" si="95">B97/B98-1</f>
        <v>-0.04685835996</v>
      </c>
      <c r="E97" s="72">
        <f t="shared" si="95"/>
        <v>-0.0006574621959</v>
      </c>
    </row>
    <row r="98" ht="12.75" customHeight="1">
      <c r="A98" s="70">
        <v>42573.0</v>
      </c>
      <c r="B98" s="71">
        <f>'SEDG.O Price'!B119</f>
        <v>18.78</v>
      </c>
      <c r="C98" s="71">
        <f>'.SPX'!B110</f>
        <v>2175.03</v>
      </c>
      <c r="D98" s="72">
        <f t="shared" ref="D98:E98" si="96">B98/B99-1</f>
        <v>-0.04911392405</v>
      </c>
      <c r="E98" s="72">
        <f t="shared" si="96"/>
        <v>0.006147825363</v>
      </c>
    </row>
    <row r="99" ht="12.75" customHeight="1">
      <c r="A99" s="70">
        <v>42566.0</v>
      </c>
      <c r="B99" s="71">
        <f>'SEDG.O Price'!B120</f>
        <v>19.75</v>
      </c>
      <c r="C99" s="71">
        <f>'.SPX'!B111</f>
        <v>2161.74</v>
      </c>
      <c r="D99" s="72">
        <f t="shared" ref="D99:E99" si="97">B99/B100-1</f>
        <v>0.003556910569</v>
      </c>
      <c r="E99" s="72">
        <f t="shared" si="97"/>
        <v>0.01494905864</v>
      </c>
    </row>
    <row r="100" ht="12.75" customHeight="1">
      <c r="A100" s="70">
        <v>42559.0</v>
      </c>
      <c r="B100" s="71">
        <f>'SEDG.O Price'!B121</f>
        <v>19.68</v>
      </c>
      <c r="C100" s="71">
        <f>'.SPX'!B112</f>
        <v>2129.9</v>
      </c>
      <c r="D100" s="72">
        <f t="shared" ref="D100:E100" si="98">B100/B101-1</f>
        <v>0.008713480267</v>
      </c>
      <c r="E100" s="72">
        <f t="shared" si="98"/>
        <v>0.01281533084</v>
      </c>
    </row>
    <row r="101" ht="12.75" customHeight="1">
      <c r="A101" s="70">
        <v>42552.0</v>
      </c>
      <c r="B101" s="71">
        <f>'SEDG.O Price'!B122</f>
        <v>19.51</v>
      </c>
      <c r="C101" s="71">
        <f>'.SPX'!B113</f>
        <v>2102.95</v>
      </c>
      <c r="D101" s="72">
        <f t="shared" ref="D101:E101" si="99">B101/B102-1</f>
        <v>0.02414698163</v>
      </c>
      <c r="E101" s="72">
        <f t="shared" si="99"/>
        <v>0.0321682921</v>
      </c>
    </row>
    <row r="102" ht="12.75" customHeight="1">
      <c r="A102" s="70">
        <v>42545.0</v>
      </c>
      <c r="B102" s="71">
        <f>'SEDG.O Price'!B123</f>
        <v>19.05</v>
      </c>
      <c r="C102" s="71">
        <f>'.SPX'!B114</f>
        <v>2037.41</v>
      </c>
      <c r="D102" s="72">
        <f t="shared" ref="D102:E102" si="100">B102/B103-1</f>
        <v>-0.07208962494</v>
      </c>
      <c r="E102" s="72">
        <f t="shared" si="100"/>
        <v>-0.01632371259</v>
      </c>
    </row>
    <row r="103" ht="12.75" customHeight="1">
      <c r="A103" s="70">
        <v>42538.0</v>
      </c>
      <c r="B103" s="71">
        <f>'SEDG.O Price'!B124</f>
        <v>20.53</v>
      </c>
      <c r="C103" s="71">
        <f>'.SPX'!B115</f>
        <v>2071.22</v>
      </c>
      <c r="D103" s="72">
        <f t="shared" ref="D103:E103" si="101">B103/B104-1</f>
        <v>-0.02051526718</v>
      </c>
      <c r="E103" s="72">
        <f t="shared" si="101"/>
        <v>-0.01185552009</v>
      </c>
    </row>
    <row r="104" ht="12.75" customHeight="1">
      <c r="A104" s="70">
        <v>42531.0</v>
      </c>
      <c r="B104" s="71">
        <f>'SEDG.O Price'!B125</f>
        <v>20.96</v>
      </c>
      <c r="C104" s="71">
        <f>'.SPX'!B116</f>
        <v>2096.07</v>
      </c>
      <c r="D104" s="72">
        <f t="shared" ref="D104:E104" si="102">B104/B105-1</f>
        <v>-0.003328578222</v>
      </c>
      <c r="E104" s="72">
        <f t="shared" si="102"/>
        <v>-0.001457746781</v>
      </c>
    </row>
    <row r="105" ht="12.75" customHeight="1">
      <c r="A105" s="70">
        <v>42524.0</v>
      </c>
      <c r="B105" s="71">
        <f>'SEDG.O Price'!B126</f>
        <v>21.03</v>
      </c>
      <c r="C105" s="71">
        <f>'.SPX'!B117</f>
        <v>2099.13</v>
      </c>
      <c r="D105" s="72">
        <f t="shared" ref="D105:E105" si="103">B105/B106-1</f>
        <v>-0.02638888889</v>
      </c>
      <c r="E105" s="72">
        <f t="shared" si="103"/>
        <v>0.00003334826065</v>
      </c>
    </row>
    <row r="106" ht="12.75" customHeight="1">
      <c r="A106" s="70">
        <v>42517.0</v>
      </c>
      <c r="B106" s="71">
        <f>'SEDG.O Price'!B127</f>
        <v>21.6</v>
      </c>
      <c r="C106" s="71">
        <f>'.SPX'!B118</f>
        <v>2099.06</v>
      </c>
      <c r="D106" s="72">
        <f t="shared" ref="D106:E106" si="104">B106/B107-1</f>
        <v>0.1128284389</v>
      </c>
      <c r="E106" s="72">
        <f t="shared" si="104"/>
        <v>0.02277422624</v>
      </c>
    </row>
    <row r="107" ht="12.75" customHeight="1">
      <c r="A107" s="70">
        <v>42510.0</v>
      </c>
      <c r="B107" s="71">
        <f>'SEDG.O Price'!B128</f>
        <v>19.41</v>
      </c>
      <c r="C107" s="71">
        <f>'.SPX'!B119</f>
        <v>2052.32</v>
      </c>
      <c r="D107" s="72"/>
      <c r="E107" s="72"/>
    </row>
    <row r="108" ht="12.75" customHeight="1">
      <c r="A108" s="75"/>
      <c r="B108" s="75"/>
      <c r="C108" s="75"/>
      <c r="D108" s="75"/>
      <c r="E108" s="75"/>
    </row>
    <row r="109" ht="12.75" customHeight="1">
      <c r="A109" s="75"/>
      <c r="B109" s="75"/>
      <c r="C109" s="75"/>
      <c r="D109" s="75"/>
      <c r="E109" s="75"/>
    </row>
    <row r="110" ht="12.75" customHeight="1">
      <c r="A110" s="75"/>
      <c r="B110" s="75"/>
      <c r="C110" s="75"/>
      <c r="D110" s="75"/>
      <c r="E110" s="75"/>
    </row>
    <row r="111" ht="12.75" customHeight="1">
      <c r="A111" s="75"/>
      <c r="B111" s="75"/>
      <c r="C111" s="75"/>
      <c r="D111" s="75"/>
      <c r="E111" s="75"/>
    </row>
    <row r="112" ht="12.75" customHeight="1">
      <c r="A112" s="75"/>
      <c r="B112" s="75"/>
      <c r="C112" s="75"/>
      <c r="D112" s="75"/>
      <c r="E112" s="75"/>
    </row>
    <row r="113" ht="12.75" customHeight="1">
      <c r="A113" s="75"/>
      <c r="B113" s="75"/>
      <c r="C113" s="75"/>
      <c r="D113" s="75"/>
      <c r="E113" s="75"/>
    </row>
    <row r="114" ht="12.75" customHeight="1">
      <c r="A114" s="75"/>
      <c r="B114" s="75"/>
      <c r="C114" s="75"/>
      <c r="D114" s="75"/>
      <c r="E114" s="75"/>
    </row>
    <row r="115" ht="12.75" customHeight="1">
      <c r="A115" s="75"/>
      <c r="B115" s="75"/>
      <c r="C115" s="75"/>
      <c r="D115" s="75"/>
      <c r="E115" s="75"/>
    </row>
    <row r="116" ht="12.75" customHeight="1">
      <c r="A116" s="75"/>
      <c r="B116" s="75"/>
      <c r="C116" s="75"/>
      <c r="D116" s="75"/>
      <c r="E116" s="75"/>
    </row>
    <row r="117" ht="12.75" customHeight="1">
      <c r="A117" s="75"/>
      <c r="B117" s="75"/>
      <c r="C117" s="75"/>
      <c r="D117" s="75"/>
      <c r="E117" s="75"/>
    </row>
    <row r="118" ht="12.75" customHeight="1">
      <c r="A118" s="75"/>
      <c r="B118" s="75"/>
      <c r="C118" s="75"/>
      <c r="D118" s="75"/>
      <c r="E118" s="75"/>
    </row>
    <row r="119" ht="12.75" customHeight="1">
      <c r="A119" s="75"/>
      <c r="B119" s="75"/>
      <c r="C119" s="75"/>
      <c r="D119" s="75"/>
      <c r="E119" s="75"/>
    </row>
    <row r="120" ht="12.75" customHeight="1">
      <c r="A120" s="75"/>
      <c r="B120" s="75"/>
      <c r="C120" s="75"/>
      <c r="D120" s="75"/>
      <c r="E120" s="75"/>
    </row>
    <row r="121" ht="12.75" customHeight="1">
      <c r="A121" s="75"/>
      <c r="B121" s="75"/>
      <c r="C121" s="75"/>
      <c r="D121" s="75"/>
      <c r="E121" s="75"/>
    </row>
    <row r="122" ht="12.75" customHeight="1">
      <c r="A122" s="75"/>
      <c r="B122" s="75"/>
      <c r="C122" s="75"/>
      <c r="D122" s="75"/>
      <c r="E122" s="75"/>
    </row>
    <row r="123" ht="12.75" customHeight="1">
      <c r="A123" s="75"/>
      <c r="B123" s="75"/>
      <c r="C123" s="75"/>
      <c r="D123" s="75"/>
      <c r="E123" s="75"/>
    </row>
    <row r="124" ht="12.75" customHeight="1">
      <c r="A124" s="75"/>
      <c r="B124" s="75"/>
      <c r="C124" s="75"/>
      <c r="D124" s="75"/>
      <c r="E124" s="75"/>
    </row>
    <row r="125" ht="12.75" customHeight="1">
      <c r="A125" s="75"/>
      <c r="B125" s="75"/>
      <c r="C125" s="75"/>
      <c r="D125" s="75"/>
      <c r="E125" s="75"/>
    </row>
    <row r="126" ht="12.75" customHeight="1">
      <c r="A126" s="75"/>
      <c r="B126" s="75"/>
      <c r="C126" s="75"/>
      <c r="D126" s="75"/>
      <c r="E126" s="75"/>
    </row>
    <row r="127" ht="12.75" customHeight="1">
      <c r="A127" s="75"/>
      <c r="B127" s="75"/>
      <c r="C127" s="75"/>
      <c r="D127" s="75"/>
      <c r="E127" s="75"/>
    </row>
    <row r="128" ht="12.75" customHeight="1">
      <c r="A128" s="75"/>
      <c r="B128" s="75"/>
      <c r="C128" s="75"/>
      <c r="D128" s="75"/>
      <c r="E128" s="75"/>
    </row>
    <row r="129" ht="12.75" customHeight="1">
      <c r="A129" s="75"/>
      <c r="B129" s="75"/>
      <c r="C129" s="75"/>
      <c r="D129" s="75"/>
      <c r="E129" s="75"/>
    </row>
    <row r="130" ht="12.75" customHeight="1">
      <c r="A130" s="75"/>
      <c r="B130" s="75"/>
      <c r="C130" s="75"/>
      <c r="D130" s="75"/>
      <c r="E130" s="75"/>
    </row>
    <row r="131" ht="12.75" customHeight="1">
      <c r="A131" s="75"/>
      <c r="B131" s="75"/>
      <c r="C131" s="75"/>
      <c r="D131" s="75"/>
      <c r="E131" s="75"/>
    </row>
    <row r="132" ht="12.75" customHeight="1">
      <c r="A132" s="75"/>
      <c r="B132" s="75"/>
      <c r="C132" s="75"/>
      <c r="D132" s="75"/>
      <c r="E132" s="75"/>
    </row>
    <row r="133" ht="12.75" customHeight="1">
      <c r="A133" s="75"/>
      <c r="B133" s="75"/>
      <c r="C133" s="75"/>
      <c r="D133" s="75"/>
      <c r="E133" s="75"/>
    </row>
    <row r="134" ht="12.75" customHeight="1">
      <c r="A134" s="75"/>
      <c r="B134" s="75"/>
      <c r="C134" s="75"/>
      <c r="D134" s="75"/>
      <c r="E134" s="75"/>
    </row>
    <row r="135" ht="12.75" customHeight="1">
      <c r="A135" s="75"/>
      <c r="B135" s="75"/>
      <c r="C135" s="75"/>
      <c r="D135" s="75"/>
      <c r="E135" s="75"/>
    </row>
    <row r="136" ht="12.75" customHeight="1">
      <c r="A136" s="75"/>
      <c r="B136" s="75"/>
      <c r="C136" s="75"/>
      <c r="D136" s="75"/>
      <c r="E136" s="75"/>
    </row>
    <row r="137" ht="12.75" customHeight="1">
      <c r="A137" s="75"/>
      <c r="B137" s="75"/>
      <c r="C137" s="75"/>
      <c r="D137" s="75"/>
      <c r="E137" s="75"/>
    </row>
    <row r="138" ht="12.75" customHeight="1">
      <c r="A138" s="75"/>
      <c r="B138" s="75"/>
      <c r="C138" s="75"/>
      <c r="D138" s="75"/>
      <c r="E138" s="75"/>
    </row>
    <row r="139" ht="12.75" customHeight="1">
      <c r="A139" s="75"/>
      <c r="B139" s="75"/>
      <c r="C139" s="75"/>
      <c r="D139" s="75"/>
      <c r="E139" s="75"/>
    </row>
    <row r="140" ht="12.75" customHeight="1">
      <c r="A140" s="75"/>
      <c r="B140" s="75"/>
      <c r="C140" s="75"/>
      <c r="D140" s="75"/>
      <c r="E140" s="75"/>
    </row>
    <row r="141" ht="12.75" customHeight="1">
      <c r="A141" s="75"/>
      <c r="B141" s="75"/>
      <c r="C141" s="75"/>
      <c r="D141" s="75"/>
      <c r="E141" s="75"/>
    </row>
    <row r="142" ht="12.75" customHeight="1">
      <c r="A142" s="75"/>
      <c r="B142" s="75"/>
      <c r="C142" s="75"/>
      <c r="D142" s="75"/>
      <c r="E142" s="75"/>
    </row>
    <row r="143" ht="12.75" customHeight="1">
      <c r="A143" s="75"/>
      <c r="B143" s="75"/>
      <c r="C143" s="75"/>
      <c r="D143" s="75"/>
      <c r="E143" s="75"/>
    </row>
    <row r="144" ht="12.75" customHeight="1">
      <c r="A144" s="75"/>
      <c r="B144" s="75"/>
      <c r="C144" s="75"/>
      <c r="D144" s="75"/>
      <c r="E144" s="75"/>
    </row>
    <row r="145" ht="12.75" customHeight="1">
      <c r="A145" s="75"/>
      <c r="B145" s="75"/>
      <c r="C145" s="75"/>
      <c r="D145" s="75"/>
      <c r="E145" s="75"/>
    </row>
    <row r="146" ht="12.75" customHeight="1">
      <c r="A146" s="75"/>
      <c r="B146" s="75"/>
      <c r="C146" s="75"/>
      <c r="D146" s="75"/>
      <c r="E146" s="75"/>
    </row>
    <row r="147" ht="12.75" customHeight="1">
      <c r="A147" s="75"/>
      <c r="B147" s="75"/>
      <c r="C147" s="75"/>
      <c r="D147" s="75"/>
      <c r="E147" s="75"/>
    </row>
    <row r="148" ht="12.75" customHeight="1">
      <c r="A148" s="75"/>
      <c r="B148" s="75"/>
      <c r="C148" s="75"/>
      <c r="D148" s="75"/>
      <c r="E148" s="75"/>
    </row>
    <row r="149" ht="12.75" customHeight="1">
      <c r="A149" s="75"/>
      <c r="B149" s="75"/>
      <c r="C149" s="75"/>
      <c r="D149" s="75"/>
      <c r="E149" s="75"/>
    </row>
    <row r="150" ht="12.75" customHeight="1">
      <c r="A150" s="75"/>
      <c r="B150" s="75"/>
      <c r="C150" s="75"/>
      <c r="D150" s="75"/>
      <c r="E150" s="75"/>
    </row>
    <row r="151" ht="12.75" customHeight="1">
      <c r="A151" s="75"/>
      <c r="B151" s="75"/>
      <c r="C151" s="75"/>
      <c r="D151" s="75"/>
      <c r="E151" s="75"/>
    </row>
    <row r="152" ht="12.75" customHeight="1">
      <c r="A152" s="75"/>
      <c r="B152" s="75"/>
      <c r="C152" s="75"/>
      <c r="D152" s="75"/>
      <c r="E152" s="75"/>
    </row>
    <row r="153" ht="12.75" customHeight="1">
      <c r="A153" s="75"/>
      <c r="B153" s="75"/>
      <c r="C153" s="75"/>
      <c r="D153" s="75"/>
      <c r="E153" s="75"/>
    </row>
    <row r="154" ht="12.75" customHeight="1">
      <c r="A154" s="75"/>
      <c r="B154" s="75"/>
      <c r="C154" s="75"/>
      <c r="D154" s="75"/>
      <c r="E154" s="75"/>
    </row>
    <row r="155" ht="12.75" customHeight="1">
      <c r="A155" s="75"/>
      <c r="B155" s="75"/>
      <c r="C155" s="75"/>
      <c r="D155" s="75"/>
      <c r="E155" s="75"/>
    </row>
    <row r="156" ht="12.75" customHeight="1">
      <c r="A156" s="75"/>
      <c r="B156" s="75"/>
      <c r="C156" s="75"/>
      <c r="D156" s="75"/>
      <c r="E156" s="75"/>
    </row>
    <row r="157" ht="12.75" customHeight="1">
      <c r="A157" s="75"/>
      <c r="B157" s="75"/>
      <c r="C157" s="75"/>
      <c r="D157" s="75"/>
      <c r="E157" s="75"/>
    </row>
    <row r="158" ht="12.75" customHeight="1">
      <c r="A158" s="75"/>
      <c r="B158" s="75"/>
      <c r="C158" s="75"/>
      <c r="D158" s="75"/>
      <c r="E158" s="75"/>
    </row>
    <row r="159" ht="12.75" customHeight="1">
      <c r="A159" s="75"/>
      <c r="B159" s="75"/>
      <c r="C159" s="75"/>
      <c r="D159" s="75"/>
      <c r="E159" s="75"/>
    </row>
    <row r="160" ht="12.75" customHeight="1">
      <c r="A160" s="75"/>
      <c r="B160" s="75"/>
      <c r="C160" s="75"/>
      <c r="D160" s="75"/>
      <c r="E160" s="75"/>
    </row>
    <row r="161" ht="12.75" customHeight="1">
      <c r="A161" s="75"/>
      <c r="B161" s="75"/>
      <c r="C161" s="75"/>
      <c r="D161" s="75"/>
      <c r="E161" s="75"/>
    </row>
    <row r="162" ht="12.75" customHeight="1">
      <c r="A162" s="75"/>
      <c r="B162" s="75"/>
      <c r="C162" s="75"/>
      <c r="D162" s="75"/>
      <c r="E162" s="75"/>
    </row>
    <row r="163" ht="12.75" customHeight="1">
      <c r="A163" s="75"/>
      <c r="B163" s="75"/>
      <c r="C163" s="75"/>
      <c r="D163" s="75"/>
      <c r="E163" s="75"/>
    </row>
    <row r="164" ht="12.75" customHeight="1">
      <c r="A164" s="75"/>
      <c r="B164" s="75"/>
      <c r="C164" s="75"/>
      <c r="D164" s="75"/>
      <c r="E164" s="75"/>
    </row>
    <row r="165" ht="12.75" customHeight="1">
      <c r="A165" s="75"/>
      <c r="B165" s="75"/>
      <c r="C165" s="75"/>
      <c r="D165" s="75"/>
      <c r="E165" s="75"/>
    </row>
    <row r="166" ht="12.75" customHeight="1">
      <c r="A166" s="75"/>
      <c r="B166" s="75"/>
      <c r="C166" s="75"/>
      <c r="D166" s="75"/>
      <c r="E166" s="75"/>
    </row>
    <row r="167" ht="12.75" customHeight="1">
      <c r="A167" s="75"/>
      <c r="B167" s="75"/>
      <c r="C167" s="75"/>
      <c r="D167" s="75"/>
      <c r="E167" s="75"/>
    </row>
    <row r="168" ht="12.75" customHeight="1">
      <c r="A168" s="75"/>
      <c r="B168" s="75"/>
      <c r="C168" s="75"/>
      <c r="D168" s="75"/>
      <c r="E168" s="75"/>
    </row>
    <row r="169" ht="12.75" customHeight="1">
      <c r="A169" s="75"/>
      <c r="B169" s="75"/>
      <c r="C169" s="75"/>
      <c r="D169" s="75"/>
      <c r="E169" s="75"/>
    </row>
    <row r="170" ht="12.75" customHeight="1">
      <c r="A170" s="75"/>
      <c r="B170" s="75"/>
      <c r="C170" s="75"/>
      <c r="D170" s="75"/>
      <c r="E170" s="75"/>
    </row>
    <row r="171" ht="12.75" customHeight="1">
      <c r="A171" s="75"/>
      <c r="B171" s="75"/>
      <c r="C171" s="75"/>
      <c r="D171" s="75"/>
      <c r="E171" s="75"/>
    </row>
    <row r="172" ht="12.75" customHeight="1">
      <c r="A172" s="75"/>
      <c r="B172" s="75"/>
      <c r="C172" s="75"/>
      <c r="D172" s="75"/>
      <c r="E172" s="75"/>
    </row>
    <row r="173" ht="12.75" customHeight="1">
      <c r="A173" s="75"/>
      <c r="B173" s="75"/>
      <c r="C173" s="75"/>
      <c r="D173" s="75"/>
      <c r="E173" s="75"/>
    </row>
    <row r="174" ht="12.75" customHeight="1">
      <c r="A174" s="75"/>
      <c r="B174" s="75"/>
      <c r="C174" s="75"/>
      <c r="D174" s="75"/>
      <c r="E174" s="75"/>
    </row>
    <row r="175" ht="12.75" customHeight="1">
      <c r="A175" s="75"/>
      <c r="B175" s="75"/>
      <c r="C175" s="75"/>
      <c r="D175" s="75"/>
      <c r="E175" s="75"/>
    </row>
    <row r="176" ht="12.75" customHeight="1">
      <c r="A176" s="75"/>
      <c r="B176" s="75"/>
      <c r="C176" s="75"/>
      <c r="D176" s="75"/>
      <c r="E176" s="75"/>
    </row>
    <row r="177" ht="12.75" customHeight="1">
      <c r="A177" s="75"/>
      <c r="B177" s="75"/>
      <c r="C177" s="75"/>
      <c r="D177" s="75"/>
      <c r="E177" s="75"/>
    </row>
    <row r="178" ht="12.75" customHeight="1">
      <c r="A178" s="75"/>
      <c r="B178" s="75"/>
      <c r="C178" s="75"/>
      <c r="D178" s="75"/>
      <c r="E178" s="75"/>
    </row>
    <row r="179" ht="12.75" customHeight="1">
      <c r="A179" s="75"/>
      <c r="B179" s="75"/>
      <c r="C179" s="75"/>
      <c r="D179" s="75"/>
      <c r="E179" s="75"/>
    </row>
    <row r="180" ht="12.75" customHeight="1">
      <c r="A180" s="75"/>
      <c r="B180" s="75"/>
      <c r="C180" s="75"/>
      <c r="D180" s="75"/>
      <c r="E180" s="75"/>
    </row>
    <row r="181" ht="12.75" customHeight="1">
      <c r="A181" s="75"/>
      <c r="B181" s="75"/>
      <c r="C181" s="75"/>
      <c r="D181" s="75"/>
      <c r="E181" s="75"/>
    </row>
    <row r="182" ht="12.75" customHeight="1">
      <c r="A182" s="75"/>
      <c r="B182" s="75"/>
      <c r="C182" s="75"/>
      <c r="D182" s="75"/>
      <c r="E182" s="75"/>
    </row>
    <row r="183" ht="12.75" customHeight="1">
      <c r="A183" s="75"/>
      <c r="B183" s="75"/>
      <c r="C183" s="75"/>
      <c r="D183" s="75"/>
      <c r="E183" s="75"/>
    </row>
    <row r="184" ht="12.75" customHeight="1">
      <c r="A184" s="75"/>
      <c r="B184" s="75"/>
      <c r="C184" s="75"/>
      <c r="D184" s="75"/>
      <c r="E184" s="75"/>
    </row>
    <row r="185" ht="12.75" customHeight="1">
      <c r="A185" s="75"/>
      <c r="B185" s="75"/>
      <c r="C185" s="75"/>
      <c r="D185" s="75"/>
      <c r="E185" s="75"/>
    </row>
    <row r="186" ht="12.75" customHeight="1">
      <c r="A186" s="75"/>
      <c r="B186" s="75"/>
      <c r="C186" s="75"/>
      <c r="D186" s="75"/>
      <c r="E186" s="75"/>
    </row>
    <row r="187" ht="12.75" customHeight="1">
      <c r="A187" s="75"/>
      <c r="B187" s="75"/>
      <c r="C187" s="75"/>
      <c r="D187" s="75"/>
      <c r="E187" s="75"/>
    </row>
    <row r="188" ht="12.75" customHeight="1">
      <c r="A188" s="75"/>
      <c r="B188" s="75"/>
      <c r="C188" s="75"/>
      <c r="D188" s="75"/>
      <c r="E188" s="75"/>
    </row>
    <row r="189" ht="12.75" customHeight="1">
      <c r="A189" s="75"/>
      <c r="B189" s="75"/>
      <c r="C189" s="75"/>
      <c r="D189" s="75"/>
      <c r="E189" s="75"/>
    </row>
    <row r="190" ht="12.75" customHeight="1">
      <c r="A190" s="75"/>
      <c r="B190" s="75"/>
      <c r="C190" s="75"/>
      <c r="D190" s="75"/>
      <c r="E190" s="75"/>
    </row>
    <row r="191" ht="12.75" customHeight="1">
      <c r="A191" s="75"/>
      <c r="B191" s="75"/>
      <c r="C191" s="75"/>
      <c r="D191" s="75"/>
      <c r="E191" s="75"/>
    </row>
    <row r="192" ht="12.75" customHeight="1">
      <c r="A192" s="75"/>
      <c r="B192" s="75"/>
      <c r="C192" s="75"/>
      <c r="D192" s="75"/>
      <c r="E192" s="75"/>
    </row>
    <row r="193" ht="12.75" customHeight="1">
      <c r="A193" s="75"/>
      <c r="B193" s="75"/>
      <c r="C193" s="75"/>
      <c r="D193" s="75"/>
      <c r="E193" s="75"/>
    </row>
    <row r="194" ht="12.75" customHeight="1">
      <c r="A194" s="75"/>
      <c r="B194" s="75"/>
      <c r="C194" s="75"/>
      <c r="D194" s="75"/>
      <c r="E194" s="75"/>
    </row>
    <row r="195" ht="12.75" customHeight="1">
      <c r="A195" s="75"/>
      <c r="B195" s="75"/>
      <c r="C195" s="75"/>
      <c r="D195" s="75"/>
      <c r="E195" s="75"/>
    </row>
    <row r="196" ht="12.75" customHeight="1">
      <c r="A196" s="75"/>
      <c r="B196" s="75"/>
      <c r="C196" s="75"/>
      <c r="D196" s="75"/>
      <c r="E196" s="75"/>
    </row>
    <row r="197" ht="12.75" customHeight="1">
      <c r="A197" s="75"/>
      <c r="B197" s="75"/>
      <c r="C197" s="75"/>
      <c r="D197" s="75"/>
      <c r="E197" s="75"/>
    </row>
    <row r="198" ht="12.75" customHeight="1">
      <c r="A198" s="75"/>
      <c r="B198" s="75"/>
      <c r="C198" s="75"/>
      <c r="D198" s="75"/>
      <c r="E198" s="75"/>
    </row>
    <row r="199" ht="12.75" customHeight="1">
      <c r="A199" s="75"/>
      <c r="B199" s="75"/>
      <c r="C199" s="75"/>
      <c r="D199" s="75"/>
      <c r="E199" s="75"/>
    </row>
    <row r="200" ht="12.75" customHeight="1">
      <c r="A200" s="75"/>
      <c r="B200" s="75"/>
      <c r="C200" s="75"/>
      <c r="D200" s="75"/>
      <c r="E200" s="75"/>
    </row>
    <row r="201" ht="12.75" customHeight="1">
      <c r="A201" s="75"/>
      <c r="B201" s="75"/>
      <c r="C201" s="75"/>
      <c r="D201" s="75"/>
      <c r="E201" s="75"/>
    </row>
    <row r="202" ht="12.75" customHeight="1">
      <c r="A202" s="75"/>
      <c r="B202" s="75"/>
      <c r="C202" s="75"/>
      <c r="D202" s="75"/>
      <c r="E202" s="75"/>
    </row>
    <row r="203" ht="12.75" customHeight="1">
      <c r="A203" s="75"/>
      <c r="B203" s="75"/>
      <c r="C203" s="75"/>
      <c r="D203" s="75"/>
      <c r="E203" s="75"/>
    </row>
    <row r="204" ht="12.75" customHeight="1">
      <c r="A204" s="75"/>
      <c r="B204" s="75"/>
      <c r="C204" s="75"/>
      <c r="D204" s="75"/>
      <c r="E204" s="75"/>
    </row>
    <row r="205" ht="12.75" customHeight="1">
      <c r="A205" s="75"/>
      <c r="B205" s="75"/>
      <c r="C205" s="75"/>
      <c r="D205" s="75"/>
      <c r="E205" s="75"/>
    </row>
    <row r="206" ht="12.75" customHeight="1">
      <c r="A206" s="75"/>
      <c r="B206" s="75"/>
      <c r="C206" s="75"/>
      <c r="D206" s="75"/>
      <c r="E206" s="75"/>
    </row>
    <row r="207" ht="12.75" customHeight="1">
      <c r="A207" s="75"/>
      <c r="B207" s="75"/>
      <c r="C207" s="75"/>
      <c r="D207" s="75"/>
      <c r="E207" s="75"/>
    </row>
    <row r="208" ht="12.75" customHeight="1">
      <c r="A208" s="75"/>
      <c r="B208" s="75"/>
      <c r="C208" s="75"/>
      <c r="D208" s="75"/>
      <c r="E208" s="75"/>
    </row>
    <row r="209" ht="12.75" customHeight="1">
      <c r="A209" s="75"/>
      <c r="B209" s="75"/>
      <c r="C209" s="75"/>
      <c r="D209" s="75"/>
      <c r="E209" s="75"/>
    </row>
    <row r="210" ht="12.75" customHeight="1">
      <c r="A210" s="75"/>
      <c r="B210" s="75"/>
      <c r="C210" s="75"/>
      <c r="D210" s="75"/>
      <c r="E210" s="75"/>
    </row>
    <row r="211" ht="12.75" customHeight="1">
      <c r="A211" s="75"/>
      <c r="B211" s="75"/>
      <c r="C211" s="75"/>
      <c r="D211" s="75"/>
      <c r="E211" s="75"/>
    </row>
    <row r="212" ht="12.75" customHeight="1">
      <c r="A212" s="75"/>
      <c r="B212" s="75"/>
      <c r="C212" s="75"/>
      <c r="D212" s="75"/>
      <c r="E212" s="75"/>
    </row>
    <row r="213" ht="12.75" customHeight="1">
      <c r="A213" s="75"/>
      <c r="B213" s="75"/>
      <c r="C213" s="75"/>
      <c r="D213" s="75"/>
      <c r="E213" s="75"/>
    </row>
    <row r="214" ht="12.75" customHeight="1">
      <c r="A214" s="75"/>
      <c r="B214" s="75"/>
      <c r="C214" s="75"/>
      <c r="D214" s="75"/>
      <c r="E214" s="75"/>
    </row>
    <row r="215" ht="12.75" customHeight="1">
      <c r="A215" s="75"/>
      <c r="B215" s="75"/>
      <c r="C215" s="75"/>
      <c r="D215" s="75"/>
      <c r="E215" s="75"/>
    </row>
    <row r="216" ht="12.75" customHeight="1">
      <c r="A216" s="75"/>
      <c r="B216" s="75"/>
      <c r="C216" s="75"/>
      <c r="D216" s="75"/>
      <c r="E216" s="75"/>
    </row>
    <row r="217" ht="12.75" customHeight="1">
      <c r="A217" s="75"/>
      <c r="B217" s="75"/>
      <c r="C217" s="75"/>
      <c r="D217" s="75"/>
      <c r="E217" s="75"/>
    </row>
    <row r="218" ht="12.75" customHeight="1">
      <c r="A218" s="75"/>
      <c r="B218" s="75"/>
      <c r="C218" s="75"/>
      <c r="D218" s="75"/>
      <c r="E218" s="75"/>
    </row>
    <row r="219" ht="12.75" customHeight="1">
      <c r="A219" s="75"/>
      <c r="B219" s="75"/>
      <c r="C219" s="75"/>
      <c r="D219" s="75"/>
      <c r="E219" s="75"/>
    </row>
    <row r="220" ht="12.75" customHeight="1">
      <c r="A220" s="75"/>
      <c r="B220" s="75"/>
      <c r="C220" s="75"/>
      <c r="D220" s="75"/>
      <c r="E220" s="75"/>
    </row>
    <row r="221" ht="12.75" customHeight="1">
      <c r="A221" s="75"/>
      <c r="B221" s="75"/>
      <c r="C221" s="75"/>
      <c r="D221" s="75"/>
      <c r="E221" s="75"/>
    </row>
    <row r="222" ht="12.75" customHeight="1">
      <c r="A222" s="75"/>
      <c r="B222" s="75"/>
      <c r="C222" s="75"/>
      <c r="D222" s="75"/>
      <c r="E222" s="75"/>
    </row>
    <row r="223" ht="12.75" customHeight="1">
      <c r="A223" s="75"/>
      <c r="B223" s="75"/>
      <c r="C223" s="75"/>
      <c r="D223" s="75"/>
      <c r="E223" s="75"/>
    </row>
    <row r="224" ht="12.75" customHeight="1">
      <c r="A224" s="75"/>
      <c r="B224" s="75"/>
      <c r="C224" s="75"/>
      <c r="D224" s="75"/>
      <c r="E224" s="75"/>
    </row>
    <row r="225" ht="12.75" customHeight="1">
      <c r="A225" s="75"/>
      <c r="B225" s="75"/>
      <c r="C225" s="75"/>
      <c r="D225" s="75"/>
      <c r="E225" s="75"/>
    </row>
    <row r="226" ht="12.75" customHeight="1">
      <c r="A226" s="75"/>
      <c r="B226" s="75"/>
      <c r="C226" s="75"/>
      <c r="D226" s="75"/>
      <c r="E226" s="75"/>
    </row>
    <row r="227" ht="12.75" customHeight="1">
      <c r="A227" s="75"/>
      <c r="B227" s="75"/>
      <c r="C227" s="75"/>
      <c r="D227" s="75"/>
      <c r="E227" s="75"/>
    </row>
    <row r="228" ht="12.75" customHeight="1">
      <c r="A228" s="75"/>
      <c r="B228" s="75"/>
      <c r="C228" s="75"/>
      <c r="D228" s="75"/>
      <c r="E228" s="75"/>
    </row>
    <row r="229" ht="12.75" customHeight="1">
      <c r="A229" s="75"/>
      <c r="B229" s="75"/>
      <c r="C229" s="75"/>
      <c r="D229" s="75"/>
      <c r="E229" s="75"/>
    </row>
    <row r="230" ht="12.75" customHeight="1">
      <c r="A230" s="75"/>
      <c r="B230" s="75"/>
      <c r="C230" s="75"/>
      <c r="D230" s="75"/>
      <c r="E230" s="75"/>
    </row>
    <row r="231" ht="12.75" customHeight="1">
      <c r="A231" s="75"/>
      <c r="B231" s="75"/>
      <c r="C231" s="75"/>
      <c r="D231" s="75"/>
      <c r="E231" s="75"/>
    </row>
    <row r="232" ht="12.75" customHeight="1">
      <c r="A232" s="75"/>
      <c r="B232" s="75"/>
      <c r="C232" s="75"/>
      <c r="D232" s="75"/>
      <c r="E232" s="75"/>
    </row>
    <row r="233" ht="12.75" customHeight="1">
      <c r="A233" s="75"/>
      <c r="B233" s="75"/>
      <c r="C233" s="75"/>
      <c r="D233" s="75"/>
      <c r="E233" s="75"/>
    </row>
    <row r="234" ht="12.75" customHeight="1">
      <c r="A234" s="75"/>
      <c r="B234" s="75"/>
      <c r="C234" s="75"/>
      <c r="D234" s="75"/>
      <c r="E234" s="75"/>
    </row>
    <row r="235" ht="12.75" customHeight="1">
      <c r="A235" s="75"/>
      <c r="B235" s="75"/>
      <c r="C235" s="75"/>
      <c r="D235" s="75"/>
      <c r="E235" s="75"/>
    </row>
    <row r="236" ht="12.75" customHeight="1">
      <c r="A236" s="75"/>
      <c r="B236" s="75"/>
      <c r="C236" s="75"/>
      <c r="D236" s="75"/>
      <c r="E236" s="75"/>
    </row>
    <row r="237" ht="12.75" customHeight="1">
      <c r="A237" s="75"/>
      <c r="B237" s="75"/>
      <c r="C237" s="75"/>
      <c r="D237" s="75"/>
      <c r="E237" s="75"/>
    </row>
    <row r="238" ht="12.75" customHeight="1">
      <c r="A238" s="75"/>
      <c r="B238" s="75"/>
      <c r="C238" s="75"/>
      <c r="D238" s="75"/>
      <c r="E238" s="75"/>
    </row>
    <row r="239" ht="12.75" customHeight="1">
      <c r="A239" s="75"/>
      <c r="B239" s="75"/>
      <c r="C239" s="75"/>
      <c r="D239" s="75"/>
      <c r="E239" s="75"/>
    </row>
    <row r="240" ht="12.75" customHeight="1">
      <c r="A240" s="75"/>
      <c r="B240" s="75"/>
      <c r="C240" s="75"/>
      <c r="D240" s="75"/>
      <c r="E240" s="75"/>
    </row>
    <row r="241" ht="12.75" customHeight="1">
      <c r="A241" s="75"/>
      <c r="B241" s="75"/>
      <c r="C241" s="75"/>
      <c r="D241" s="75"/>
      <c r="E241" s="75"/>
    </row>
    <row r="242" ht="12.75" customHeight="1">
      <c r="A242" s="75"/>
      <c r="B242" s="75"/>
      <c r="C242" s="75"/>
      <c r="D242" s="75"/>
      <c r="E242" s="75"/>
    </row>
    <row r="243" ht="12.75" customHeight="1">
      <c r="A243" s="75"/>
      <c r="B243" s="75"/>
      <c r="C243" s="75"/>
      <c r="D243" s="75"/>
      <c r="E243" s="75"/>
    </row>
    <row r="244" ht="12.75" customHeight="1">
      <c r="A244" s="75"/>
      <c r="B244" s="75"/>
      <c r="C244" s="75"/>
      <c r="D244" s="75"/>
      <c r="E244" s="75"/>
    </row>
    <row r="245" ht="12.75" customHeight="1">
      <c r="A245" s="75"/>
      <c r="B245" s="75"/>
      <c r="C245" s="75"/>
      <c r="D245" s="75"/>
      <c r="E245" s="75"/>
    </row>
    <row r="246" ht="12.75" customHeight="1">
      <c r="A246" s="75"/>
      <c r="B246" s="75"/>
      <c r="C246" s="75"/>
      <c r="D246" s="75"/>
      <c r="E246" s="75"/>
    </row>
    <row r="247" ht="12.75" customHeight="1">
      <c r="A247" s="75"/>
      <c r="B247" s="75"/>
      <c r="C247" s="75"/>
      <c r="D247" s="75"/>
      <c r="E247" s="75"/>
    </row>
    <row r="248" ht="12.75" customHeight="1">
      <c r="A248" s="75"/>
      <c r="B248" s="75"/>
      <c r="C248" s="75"/>
      <c r="D248" s="75"/>
      <c r="E248" s="75"/>
    </row>
    <row r="249" ht="12.75" customHeight="1">
      <c r="A249" s="75"/>
      <c r="B249" s="75"/>
      <c r="C249" s="75"/>
      <c r="D249" s="75"/>
      <c r="E249" s="75"/>
    </row>
    <row r="250" ht="12.75" customHeight="1">
      <c r="A250" s="75"/>
      <c r="B250" s="75"/>
      <c r="C250" s="75"/>
      <c r="D250" s="75"/>
      <c r="E250" s="75"/>
    </row>
    <row r="251" ht="12.75" customHeight="1">
      <c r="A251" s="75"/>
      <c r="B251" s="75"/>
      <c r="C251" s="75"/>
      <c r="D251" s="75"/>
      <c r="E251" s="75"/>
    </row>
    <row r="252" ht="12.75" customHeight="1">
      <c r="A252" s="75"/>
      <c r="B252" s="75"/>
      <c r="C252" s="75"/>
      <c r="D252" s="75"/>
      <c r="E252" s="75"/>
    </row>
    <row r="253" ht="12.75" customHeight="1">
      <c r="A253" s="75"/>
      <c r="B253" s="75"/>
      <c r="C253" s="75"/>
      <c r="D253" s="75"/>
      <c r="E253" s="75"/>
    </row>
    <row r="254" ht="12.75" customHeight="1">
      <c r="A254" s="75"/>
      <c r="B254" s="75"/>
      <c r="C254" s="75"/>
      <c r="D254" s="75"/>
      <c r="E254" s="75"/>
    </row>
    <row r="255" ht="12.75" customHeight="1">
      <c r="A255" s="75"/>
      <c r="B255" s="75"/>
      <c r="C255" s="75"/>
      <c r="D255" s="75"/>
      <c r="E255" s="75"/>
    </row>
    <row r="256" ht="12.75" customHeight="1">
      <c r="A256" s="75"/>
      <c r="B256" s="75"/>
      <c r="C256" s="75"/>
      <c r="D256" s="75"/>
      <c r="E256" s="75"/>
    </row>
    <row r="257" ht="12.75" customHeight="1">
      <c r="A257" s="75"/>
      <c r="B257" s="75"/>
      <c r="C257" s="75"/>
      <c r="D257" s="75"/>
      <c r="E257" s="75"/>
    </row>
    <row r="258" ht="12.75" customHeight="1">
      <c r="A258" s="75"/>
      <c r="B258" s="75"/>
      <c r="C258" s="75"/>
      <c r="D258" s="75"/>
      <c r="E258" s="75"/>
    </row>
    <row r="259" ht="12.75" customHeight="1">
      <c r="A259" s="75"/>
      <c r="B259" s="75"/>
      <c r="C259" s="75"/>
      <c r="D259" s="75"/>
      <c r="E259" s="75"/>
    </row>
    <row r="260" ht="12.75" customHeight="1">
      <c r="A260" s="75"/>
      <c r="B260" s="75"/>
      <c r="C260" s="75"/>
      <c r="D260" s="75"/>
      <c r="E260" s="75"/>
    </row>
    <row r="261" ht="12.75" customHeight="1">
      <c r="A261" s="75"/>
      <c r="B261" s="75"/>
      <c r="C261" s="75"/>
      <c r="D261" s="75"/>
      <c r="E261" s="75"/>
    </row>
    <row r="262" ht="12.75" customHeight="1">
      <c r="A262" s="75"/>
      <c r="B262" s="75"/>
      <c r="C262" s="75"/>
      <c r="D262" s="75"/>
      <c r="E262" s="75"/>
    </row>
    <row r="263" ht="12.75" customHeight="1">
      <c r="A263" s="75"/>
      <c r="B263" s="75"/>
      <c r="C263" s="75"/>
      <c r="D263" s="75"/>
      <c r="E263" s="75"/>
    </row>
    <row r="264" ht="12.75" customHeight="1">
      <c r="A264" s="75"/>
      <c r="B264" s="75"/>
      <c r="C264" s="75"/>
      <c r="D264" s="75"/>
      <c r="E264" s="75"/>
    </row>
    <row r="265" ht="12.75" customHeight="1">
      <c r="A265" s="75"/>
      <c r="B265" s="75"/>
      <c r="C265" s="75"/>
      <c r="D265" s="75"/>
      <c r="E265" s="75"/>
    </row>
    <row r="266" ht="12.75" customHeight="1">
      <c r="A266" s="75"/>
      <c r="B266" s="75"/>
      <c r="C266" s="75"/>
      <c r="D266" s="75"/>
      <c r="E266" s="75"/>
    </row>
    <row r="267" ht="12.75" customHeight="1">
      <c r="A267" s="75"/>
      <c r="B267" s="75"/>
      <c r="C267" s="75"/>
      <c r="D267" s="75"/>
      <c r="E267" s="75"/>
    </row>
    <row r="268" ht="12.75" customHeight="1">
      <c r="A268" s="75"/>
      <c r="B268" s="75"/>
      <c r="C268" s="75"/>
      <c r="D268" s="75"/>
      <c r="E268" s="75"/>
    </row>
    <row r="269" ht="12.75" customHeight="1">
      <c r="A269" s="75"/>
      <c r="B269" s="75"/>
      <c r="C269" s="75"/>
      <c r="D269" s="75"/>
      <c r="E269" s="75"/>
    </row>
    <row r="270" ht="12.75" customHeight="1">
      <c r="A270" s="75"/>
      <c r="B270" s="75"/>
      <c r="C270" s="75"/>
      <c r="D270" s="75"/>
      <c r="E270" s="75"/>
    </row>
    <row r="271" ht="12.75" customHeight="1">
      <c r="A271" s="75"/>
      <c r="B271" s="75"/>
      <c r="C271" s="75"/>
      <c r="D271" s="75"/>
      <c r="E271" s="75"/>
    </row>
    <row r="272" ht="12.75" customHeight="1">
      <c r="A272" s="75"/>
      <c r="B272" s="75"/>
      <c r="C272" s="75"/>
      <c r="D272" s="75"/>
      <c r="E272" s="75"/>
    </row>
    <row r="273" ht="12.75" customHeight="1">
      <c r="A273" s="75"/>
      <c r="B273" s="75"/>
      <c r="C273" s="75"/>
      <c r="D273" s="75"/>
      <c r="E273" s="75"/>
    </row>
    <row r="274" ht="12.75" customHeight="1">
      <c r="A274" s="75"/>
      <c r="B274" s="75"/>
      <c r="C274" s="75"/>
      <c r="D274" s="75"/>
      <c r="E274" s="75"/>
    </row>
    <row r="275" ht="12.75" customHeight="1">
      <c r="A275" s="75"/>
      <c r="B275" s="75"/>
      <c r="C275" s="75"/>
      <c r="D275" s="75"/>
      <c r="E275" s="75"/>
    </row>
    <row r="276" ht="12.75" customHeight="1">
      <c r="A276" s="75"/>
      <c r="B276" s="75"/>
      <c r="C276" s="75"/>
      <c r="D276" s="75"/>
      <c r="E276" s="75"/>
    </row>
    <row r="277" ht="12.75" customHeight="1">
      <c r="A277" s="75"/>
      <c r="B277" s="75"/>
      <c r="C277" s="75"/>
      <c r="D277" s="75"/>
      <c r="E277" s="75"/>
    </row>
    <row r="278" ht="12.75" customHeight="1">
      <c r="A278" s="75"/>
      <c r="B278" s="75"/>
      <c r="C278" s="75"/>
      <c r="D278" s="75"/>
      <c r="E278" s="75"/>
    </row>
    <row r="279" ht="12.75" customHeight="1">
      <c r="A279" s="75"/>
      <c r="B279" s="75"/>
      <c r="C279" s="75"/>
      <c r="D279" s="75"/>
      <c r="E279" s="75"/>
    </row>
    <row r="280" ht="12.75" customHeight="1">
      <c r="A280" s="75"/>
      <c r="B280" s="75"/>
      <c r="C280" s="75"/>
      <c r="D280" s="75"/>
      <c r="E280" s="75"/>
    </row>
    <row r="281" ht="12.75" customHeight="1">
      <c r="A281" s="75"/>
      <c r="B281" s="75"/>
      <c r="C281" s="75"/>
      <c r="D281" s="75"/>
      <c r="E281" s="75"/>
    </row>
    <row r="282" ht="12.75" customHeight="1">
      <c r="A282" s="75"/>
      <c r="B282" s="75"/>
      <c r="C282" s="75"/>
      <c r="D282" s="75"/>
      <c r="E282" s="75"/>
    </row>
    <row r="283" ht="12.75" customHeight="1">
      <c r="A283" s="75"/>
      <c r="B283" s="75"/>
      <c r="C283" s="75"/>
      <c r="D283" s="75"/>
      <c r="E283" s="75"/>
    </row>
    <row r="284" ht="12.75" customHeight="1">
      <c r="A284" s="75"/>
      <c r="B284" s="75"/>
      <c r="C284" s="75"/>
      <c r="D284" s="75"/>
      <c r="E284" s="75"/>
    </row>
    <row r="285" ht="12.75" customHeight="1">
      <c r="A285" s="75"/>
      <c r="B285" s="75"/>
      <c r="C285" s="75"/>
      <c r="D285" s="75"/>
      <c r="E285" s="75"/>
    </row>
    <row r="286" ht="12.75" customHeight="1">
      <c r="A286" s="75"/>
      <c r="B286" s="75"/>
      <c r="C286" s="75"/>
      <c r="D286" s="75"/>
      <c r="E286" s="75"/>
    </row>
    <row r="287" ht="12.75" customHeight="1">
      <c r="A287" s="75"/>
      <c r="B287" s="75"/>
      <c r="C287" s="75"/>
      <c r="D287" s="75"/>
      <c r="E287" s="75"/>
    </row>
    <row r="288" ht="12.75" customHeight="1">
      <c r="A288" s="75"/>
      <c r="B288" s="75"/>
      <c r="C288" s="75"/>
      <c r="D288" s="75"/>
      <c r="E288" s="75"/>
    </row>
    <row r="289" ht="12.75" customHeight="1">
      <c r="A289" s="75"/>
      <c r="B289" s="75"/>
      <c r="C289" s="75"/>
      <c r="D289" s="75"/>
      <c r="E289" s="75"/>
    </row>
    <row r="290" ht="12.75" customHeight="1">
      <c r="A290" s="75"/>
      <c r="B290" s="75"/>
      <c r="C290" s="75"/>
      <c r="D290" s="75"/>
      <c r="E290" s="75"/>
    </row>
    <row r="291" ht="12.75" customHeight="1">
      <c r="A291" s="75"/>
      <c r="B291" s="75"/>
      <c r="C291" s="75"/>
      <c r="D291" s="75"/>
      <c r="E291" s="75"/>
    </row>
    <row r="292" ht="12.75" customHeight="1">
      <c r="A292" s="75"/>
      <c r="B292" s="75"/>
      <c r="C292" s="75"/>
      <c r="D292" s="75"/>
      <c r="E292" s="75"/>
    </row>
    <row r="293" ht="12.75" customHeight="1">
      <c r="A293" s="75"/>
      <c r="B293" s="75"/>
      <c r="C293" s="75"/>
      <c r="D293" s="75"/>
      <c r="E293" s="75"/>
    </row>
    <row r="294" ht="12.75" customHeight="1">
      <c r="A294" s="75"/>
      <c r="B294" s="75"/>
      <c r="C294" s="75"/>
      <c r="D294" s="75"/>
      <c r="E294" s="75"/>
    </row>
    <row r="295" ht="12.75" customHeight="1">
      <c r="A295" s="75"/>
      <c r="B295" s="75"/>
      <c r="C295" s="75"/>
      <c r="D295" s="75"/>
      <c r="E295" s="75"/>
    </row>
    <row r="296" ht="12.75" customHeight="1">
      <c r="A296" s="75"/>
      <c r="B296" s="75"/>
      <c r="C296" s="75"/>
      <c r="D296" s="75"/>
      <c r="E296" s="75"/>
    </row>
    <row r="297" ht="12.75" customHeight="1">
      <c r="A297" s="75"/>
      <c r="B297" s="75"/>
      <c r="C297" s="75"/>
      <c r="D297" s="75"/>
      <c r="E297" s="75"/>
    </row>
    <row r="298" ht="12.75" customHeight="1">
      <c r="A298" s="75"/>
      <c r="B298" s="75"/>
      <c r="C298" s="75"/>
      <c r="D298" s="75"/>
      <c r="E298" s="75"/>
    </row>
    <row r="299" ht="12.75" customHeight="1">
      <c r="A299" s="75"/>
      <c r="B299" s="75"/>
      <c r="C299" s="75"/>
      <c r="D299" s="75"/>
      <c r="E299" s="75"/>
    </row>
    <row r="300" ht="12.75" customHeight="1">
      <c r="A300" s="75"/>
      <c r="B300" s="75"/>
      <c r="C300" s="75"/>
      <c r="D300" s="75"/>
      <c r="E300" s="75"/>
    </row>
    <row r="301" ht="12.75" customHeight="1">
      <c r="A301" s="75"/>
      <c r="B301" s="75"/>
      <c r="C301" s="75"/>
      <c r="D301" s="75"/>
      <c r="E301" s="75"/>
    </row>
    <row r="302" ht="12.75" customHeight="1">
      <c r="A302" s="75"/>
      <c r="B302" s="75"/>
      <c r="C302" s="75"/>
      <c r="D302" s="75"/>
      <c r="E302" s="75"/>
    </row>
    <row r="303" ht="12.75" customHeight="1">
      <c r="A303" s="75"/>
      <c r="B303" s="75"/>
      <c r="C303" s="75"/>
      <c r="D303" s="75"/>
      <c r="E303" s="75"/>
    </row>
    <row r="304" ht="12.75" customHeight="1">
      <c r="A304" s="75"/>
      <c r="B304" s="75"/>
      <c r="C304" s="75"/>
      <c r="D304" s="75"/>
      <c r="E304" s="75"/>
    </row>
    <row r="305" ht="12.75" customHeight="1">
      <c r="A305" s="75"/>
      <c r="B305" s="75"/>
      <c r="C305" s="75"/>
      <c r="D305" s="75"/>
      <c r="E305" s="75"/>
    </row>
    <row r="306" ht="12.75" customHeight="1">
      <c r="A306" s="75"/>
      <c r="B306" s="75"/>
      <c r="C306" s="75"/>
      <c r="D306" s="75"/>
      <c r="E306" s="75"/>
    </row>
    <row r="307" ht="12.75" customHeight="1">
      <c r="A307" s="75"/>
      <c r="B307" s="75"/>
      <c r="C307" s="75"/>
      <c r="D307" s="75"/>
      <c r="E307" s="75"/>
    </row>
    <row r="308" ht="12.75" customHeight="1">
      <c r="A308" s="75"/>
      <c r="B308" s="75"/>
      <c r="C308" s="75"/>
      <c r="D308" s="75"/>
      <c r="E308" s="75"/>
    </row>
    <row r="309" ht="12.75" customHeight="1">
      <c r="A309" s="75"/>
      <c r="B309" s="75"/>
      <c r="C309" s="75"/>
      <c r="D309" s="75"/>
      <c r="E309" s="75"/>
    </row>
    <row r="310" ht="12.75" customHeight="1">
      <c r="A310" s="75"/>
      <c r="B310" s="75"/>
      <c r="C310" s="75"/>
      <c r="D310" s="75"/>
      <c r="E310" s="75"/>
    </row>
    <row r="311" ht="12.75" customHeight="1">
      <c r="A311" s="75"/>
      <c r="B311" s="75"/>
      <c r="C311" s="75"/>
      <c r="D311" s="75"/>
      <c r="E311" s="75"/>
    </row>
    <row r="312" ht="12.75" customHeight="1">
      <c r="A312" s="75"/>
      <c r="B312" s="75"/>
      <c r="C312" s="75"/>
      <c r="D312" s="75"/>
      <c r="E312" s="75"/>
    </row>
    <row r="313" ht="12.75" customHeight="1">
      <c r="A313" s="75"/>
      <c r="B313" s="75"/>
      <c r="C313" s="75"/>
      <c r="D313" s="75"/>
      <c r="E313" s="75"/>
    </row>
    <row r="314" ht="12.75" customHeight="1">
      <c r="A314" s="75"/>
      <c r="B314" s="75"/>
      <c r="C314" s="75"/>
      <c r="D314" s="75"/>
      <c r="E314" s="75"/>
    </row>
    <row r="315" ht="12.75" customHeight="1">
      <c r="A315" s="75"/>
      <c r="B315" s="75"/>
      <c r="C315" s="75"/>
      <c r="D315" s="75"/>
      <c r="E315" s="75"/>
    </row>
    <row r="316" ht="12.75" customHeight="1">
      <c r="A316" s="75"/>
      <c r="B316" s="75"/>
      <c r="C316" s="75"/>
      <c r="D316" s="75"/>
      <c r="E316" s="75"/>
    </row>
    <row r="317" ht="12.75" customHeight="1">
      <c r="A317" s="75"/>
      <c r="B317" s="75"/>
      <c r="C317" s="75"/>
      <c r="D317" s="75"/>
      <c r="E317" s="75"/>
    </row>
    <row r="318" ht="12.75" customHeight="1">
      <c r="A318" s="75"/>
      <c r="B318" s="75"/>
      <c r="C318" s="75"/>
      <c r="D318" s="75"/>
      <c r="E318" s="75"/>
    </row>
    <row r="319" ht="12.75" customHeight="1">
      <c r="A319" s="75"/>
      <c r="B319" s="75"/>
      <c r="C319" s="75"/>
      <c r="D319" s="75"/>
      <c r="E319" s="75"/>
    </row>
    <row r="320" ht="12.75" customHeight="1">
      <c r="A320" s="75"/>
      <c r="B320" s="75"/>
      <c r="C320" s="75"/>
      <c r="D320" s="75"/>
      <c r="E320" s="75"/>
    </row>
    <row r="321" ht="12.75" customHeight="1">
      <c r="A321" s="75"/>
      <c r="B321" s="75"/>
      <c r="C321" s="75"/>
      <c r="D321" s="75"/>
      <c r="E321" s="75"/>
    </row>
    <row r="322" ht="12.75" customHeight="1">
      <c r="A322" s="75"/>
      <c r="B322" s="75"/>
      <c r="C322" s="75"/>
      <c r="D322" s="75"/>
      <c r="E322" s="75"/>
    </row>
    <row r="323" ht="12.75" customHeight="1">
      <c r="A323" s="75"/>
      <c r="B323" s="75"/>
      <c r="C323" s="75"/>
      <c r="D323" s="75"/>
      <c r="E323" s="75"/>
    </row>
    <row r="324" ht="12.75" customHeight="1">
      <c r="A324" s="75"/>
      <c r="B324" s="75"/>
      <c r="C324" s="75"/>
      <c r="D324" s="75"/>
      <c r="E324" s="75"/>
    </row>
    <row r="325" ht="12.75" customHeight="1">
      <c r="A325" s="75"/>
      <c r="B325" s="75"/>
      <c r="C325" s="75"/>
      <c r="D325" s="75"/>
      <c r="E325" s="75"/>
    </row>
    <row r="326" ht="12.75" customHeight="1">
      <c r="A326" s="75"/>
      <c r="B326" s="75"/>
      <c r="C326" s="75"/>
      <c r="D326" s="75"/>
      <c r="E326" s="75"/>
    </row>
    <row r="327" ht="12.75" customHeight="1">
      <c r="A327" s="75"/>
      <c r="B327" s="75"/>
      <c r="C327" s="75"/>
      <c r="D327" s="75"/>
      <c r="E327" s="75"/>
    </row>
    <row r="328" ht="12.75" customHeight="1">
      <c r="A328" s="75"/>
      <c r="B328" s="75"/>
      <c r="C328" s="75"/>
      <c r="D328" s="75"/>
      <c r="E328" s="75"/>
    </row>
    <row r="329" ht="12.75" customHeight="1">
      <c r="A329" s="75"/>
      <c r="B329" s="75"/>
      <c r="C329" s="75"/>
      <c r="D329" s="75"/>
      <c r="E329" s="75"/>
    </row>
    <row r="330" ht="12.75" customHeight="1">
      <c r="A330" s="75"/>
      <c r="B330" s="75"/>
      <c r="C330" s="75"/>
      <c r="D330" s="75"/>
      <c r="E330" s="75"/>
    </row>
    <row r="331" ht="12.75" customHeight="1">
      <c r="A331" s="75"/>
      <c r="B331" s="75"/>
      <c r="C331" s="75"/>
      <c r="D331" s="75"/>
      <c r="E331" s="75"/>
    </row>
    <row r="332" ht="12.75" customHeight="1">
      <c r="A332" s="75"/>
      <c r="B332" s="75"/>
      <c r="C332" s="75"/>
      <c r="D332" s="75"/>
      <c r="E332" s="75"/>
    </row>
    <row r="333" ht="12.75" customHeight="1">
      <c r="A333" s="75"/>
      <c r="B333" s="75"/>
      <c r="C333" s="75"/>
      <c r="D333" s="75"/>
      <c r="E333" s="75"/>
    </row>
    <row r="334" ht="12.75" customHeight="1">
      <c r="A334" s="75"/>
      <c r="B334" s="75"/>
      <c r="C334" s="75"/>
      <c r="D334" s="75"/>
      <c r="E334" s="75"/>
    </row>
    <row r="335" ht="12.75" customHeight="1">
      <c r="A335" s="75"/>
      <c r="B335" s="75"/>
      <c r="C335" s="75"/>
      <c r="D335" s="75"/>
      <c r="E335" s="75"/>
    </row>
    <row r="336" ht="12.75" customHeight="1">
      <c r="A336" s="75"/>
      <c r="B336" s="75"/>
      <c r="C336" s="75"/>
      <c r="D336" s="75"/>
      <c r="E336" s="75"/>
    </row>
    <row r="337" ht="12.75" customHeight="1">
      <c r="A337" s="75"/>
      <c r="B337" s="75"/>
      <c r="C337" s="75"/>
      <c r="D337" s="75"/>
      <c r="E337" s="75"/>
    </row>
    <row r="338" ht="12.75" customHeight="1">
      <c r="A338" s="75"/>
      <c r="B338" s="75"/>
      <c r="C338" s="75"/>
      <c r="D338" s="75"/>
      <c r="E338" s="75"/>
    </row>
    <row r="339" ht="12.75" customHeight="1">
      <c r="A339" s="75"/>
      <c r="B339" s="75"/>
      <c r="C339" s="75"/>
      <c r="D339" s="75"/>
      <c r="E339" s="75"/>
    </row>
    <row r="340" ht="12.75" customHeight="1">
      <c r="A340" s="75"/>
      <c r="B340" s="75"/>
      <c r="C340" s="75"/>
      <c r="D340" s="75"/>
      <c r="E340" s="75"/>
    </row>
    <row r="341" ht="12.75" customHeight="1">
      <c r="A341" s="75"/>
      <c r="B341" s="75"/>
      <c r="C341" s="75"/>
      <c r="D341" s="75"/>
      <c r="E341" s="75"/>
    </row>
    <row r="342" ht="12.75" customHeight="1">
      <c r="A342" s="75"/>
      <c r="B342" s="75"/>
      <c r="C342" s="75"/>
      <c r="D342" s="75"/>
      <c r="E342" s="75"/>
    </row>
    <row r="343" ht="12.75" customHeight="1">
      <c r="A343" s="75"/>
      <c r="B343" s="75"/>
      <c r="C343" s="75"/>
      <c r="D343" s="75"/>
      <c r="E343" s="75"/>
    </row>
    <row r="344" ht="12.75" customHeight="1">
      <c r="A344" s="75"/>
      <c r="B344" s="75"/>
      <c r="C344" s="75"/>
      <c r="D344" s="75"/>
      <c r="E344" s="75"/>
    </row>
    <row r="345" ht="12.75" customHeight="1">
      <c r="A345" s="75"/>
      <c r="B345" s="75"/>
      <c r="C345" s="75"/>
      <c r="D345" s="75"/>
      <c r="E345" s="75"/>
    </row>
    <row r="346" ht="12.75" customHeight="1">
      <c r="A346" s="75"/>
      <c r="B346" s="75"/>
      <c r="C346" s="75"/>
      <c r="D346" s="75"/>
      <c r="E346" s="75"/>
    </row>
    <row r="347" ht="12.75" customHeight="1">
      <c r="A347" s="75"/>
      <c r="B347" s="75"/>
      <c r="C347" s="75"/>
      <c r="D347" s="75"/>
      <c r="E347" s="75"/>
    </row>
    <row r="348" ht="12.75" customHeight="1">
      <c r="A348" s="75"/>
      <c r="B348" s="75"/>
      <c r="C348" s="75"/>
      <c r="D348" s="75"/>
      <c r="E348" s="75"/>
    </row>
    <row r="349" ht="12.75" customHeight="1">
      <c r="A349" s="75"/>
      <c r="B349" s="75"/>
      <c r="C349" s="75"/>
      <c r="D349" s="75"/>
      <c r="E349" s="75"/>
    </row>
    <row r="350" ht="12.75" customHeight="1">
      <c r="A350" s="75"/>
      <c r="B350" s="75"/>
      <c r="C350" s="75"/>
      <c r="D350" s="75"/>
      <c r="E350" s="75"/>
    </row>
    <row r="351" ht="12.75" customHeight="1">
      <c r="A351" s="75"/>
      <c r="B351" s="75"/>
      <c r="C351" s="75"/>
      <c r="D351" s="75"/>
      <c r="E351" s="75"/>
    </row>
    <row r="352" ht="12.75" customHeight="1">
      <c r="A352" s="75"/>
      <c r="B352" s="75"/>
      <c r="C352" s="75"/>
      <c r="D352" s="75"/>
      <c r="E352" s="75"/>
    </row>
    <row r="353" ht="12.75" customHeight="1">
      <c r="A353" s="75"/>
      <c r="B353" s="75"/>
      <c r="C353" s="75"/>
      <c r="D353" s="75"/>
      <c r="E353" s="75"/>
    </row>
    <row r="354" ht="12.75" customHeight="1">
      <c r="A354" s="75"/>
      <c r="B354" s="75"/>
      <c r="C354" s="75"/>
      <c r="D354" s="75"/>
      <c r="E354" s="75"/>
    </row>
    <row r="355" ht="12.75" customHeight="1">
      <c r="A355" s="75"/>
      <c r="B355" s="75"/>
      <c r="C355" s="75"/>
      <c r="D355" s="75"/>
      <c r="E355" s="75"/>
    </row>
    <row r="356" ht="12.75" customHeight="1">
      <c r="A356" s="75"/>
      <c r="B356" s="75"/>
      <c r="C356" s="75"/>
      <c r="D356" s="75"/>
      <c r="E356" s="75"/>
    </row>
    <row r="357" ht="12.75" customHeight="1">
      <c r="A357" s="75"/>
      <c r="B357" s="75"/>
      <c r="C357" s="75"/>
      <c r="D357" s="75"/>
      <c r="E357" s="75"/>
    </row>
    <row r="358" ht="12.75" customHeight="1">
      <c r="A358" s="75"/>
      <c r="B358" s="75"/>
      <c r="C358" s="75"/>
      <c r="D358" s="75"/>
      <c r="E358" s="75"/>
    </row>
    <row r="359" ht="12.75" customHeight="1">
      <c r="A359" s="75"/>
      <c r="B359" s="75"/>
      <c r="C359" s="75"/>
      <c r="D359" s="75"/>
      <c r="E359" s="75"/>
    </row>
    <row r="360" ht="12.75" customHeight="1">
      <c r="A360" s="75"/>
      <c r="B360" s="75"/>
      <c r="C360" s="75"/>
      <c r="D360" s="75"/>
      <c r="E360" s="75"/>
    </row>
    <row r="361" ht="12.75" customHeight="1">
      <c r="A361" s="75"/>
      <c r="B361" s="75"/>
      <c r="C361" s="75"/>
      <c r="D361" s="75"/>
      <c r="E361" s="75"/>
    </row>
    <row r="362" ht="12.75" customHeight="1">
      <c r="A362" s="75"/>
      <c r="B362" s="75"/>
      <c r="C362" s="75"/>
      <c r="D362" s="75"/>
      <c r="E362" s="75"/>
    </row>
    <row r="363" ht="12.75" customHeight="1">
      <c r="A363" s="75"/>
      <c r="B363" s="75"/>
      <c r="C363" s="75"/>
      <c r="D363" s="75"/>
      <c r="E363" s="75"/>
    </row>
    <row r="364" ht="12.75" customHeight="1">
      <c r="A364" s="75"/>
      <c r="B364" s="75"/>
      <c r="C364" s="75"/>
      <c r="D364" s="75"/>
      <c r="E364" s="75"/>
    </row>
    <row r="365" ht="12.75" customHeight="1">
      <c r="A365" s="75"/>
      <c r="B365" s="75"/>
      <c r="C365" s="75"/>
      <c r="D365" s="75"/>
      <c r="E365" s="75"/>
    </row>
    <row r="366" ht="12.75" customHeight="1">
      <c r="A366" s="75"/>
      <c r="B366" s="75"/>
      <c r="C366" s="75"/>
      <c r="D366" s="75"/>
      <c r="E366" s="75"/>
    </row>
    <row r="367" ht="12.75" customHeight="1">
      <c r="A367" s="75"/>
      <c r="B367" s="75"/>
      <c r="C367" s="75"/>
      <c r="D367" s="75"/>
      <c r="E367" s="75"/>
    </row>
    <row r="368" ht="12.75" customHeight="1">
      <c r="A368" s="75"/>
      <c r="B368" s="75"/>
      <c r="C368" s="75"/>
      <c r="D368" s="75"/>
      <c r="E368" s="75"/>
    </row>
    <row r="369" ht="12.75" customHeight="1">
      <c r="A369" s="75"/>
      <c r="B369" s="75"/>
      <c r="C369" s="75"/>
      <c r="D369" s="75"/>
      <c r="E369" s="75"/>
    </row>
    <row r="370" ht="12.75" customHeight="1">
      <c r="A370" s="75"/>
      <c r="B370" s="75"/>
      <c r="C370" s="75"/>
      <c r="D370" s="75"/>
      <c r="E370" s="75"/>
    </row>
    <row r="371" ht="12.75" customHeight="1">
      <c r="A371" s="75"/>
      <c r="B371" s="75"/>
      <c r="C371" s="75"/>
      <c r="D371" s="75"/>
      <c r="E371" s="75"/>
    </row>
    <row r="372" ht="12.75" customHeight="1">
      <c r="A372" s="75"/>
      <c r="B372" s="75"/>
      <c r="C372" s="75"/>
      <c r="D372" s="75"/>
      <c r="E372" s="75"/>
    </row>
    <row r="373" ht="12.75" customHeight="1">
      <c r="A373" s="75"/>
      <c r="B373" s="75"/>
      <c r="C373" s="75"/>
      <c r="D373" s="75"/>
      <c r="E373" s="75"/>
    </row>
    <row r="374" ht="12.75" customHeight="1">
      <c r="A374" s="75"/>
      <c r="B374" s="75"/>
      <c r="C374" s="75"/>
      <c r="D374" s="75"/>
      <c r="E374" s="75"/>
    </row>
    <row r="375" ht="12.75" customHeight="1">
      <c r="A375" s="75"/>
      <c r="B375" s="75"/>
      <c r="C375" s="75"/>
      <c r="D375" s="75"/>
      <c r="E375" s="75"/>
    </row>
    <row r="376" ht="12.75" customHeight="1">
      <c r="A376" s="75"/>
      <c r="B376" s="75"/>
      <c r="C376" s="75"/>
      <c r="D376" s="75"/>
      <c r="E376" s="75"/>
    </row>
    <row r="377" ht="12.75" customHeight="1">
      <c r="A377" s="75"/>
      <c r="B377" s="75"/>
      <c r="C377" s="75"/>
      <c r="D377" s="75"/>
      <c r="E377" s="75"/>
    </row>
    <row r="378" ht="12.75" customHeight="1">
      <c r="A378" s="75"/>
      <c r="B378" s="75"/>
      <c r="C378" s="75"/>
      <c r="D378" s="75"/>
      <c r="E378" s="75"/>
    </row>
    <row r="379" ht="12.75" customHeight="1">
      <c r="A379" s="75"/>
      <c r="B379" s="75"/>
      <c r="C379" s="75"/>
      <c r="D379" s="75"/>
      <c r="E379" s="75"/>
    </row>
    <row r="380" ht="12.75" customHeight="1">
      <c r="A380" s="75"/>
      <c r="B380" s="75"/>
      <c r="C380" s="75"/>
      <c r="D380" s="75"/>
      <c r="E380" s="75"/>
    </row>
    <row r="381" ht="12.75" customHeight="1">
      <c r="A381" s="75"/>
      <c r="B381" s="75"/>
      <c r="C381" s="75"/>
      <c r="D381" s="75"/>
      <c r="E381" s="75"/>
    </row>
    <row r="382" ht="12.75" customHeight="1">
      <c r="A382" s="75"/>
      <c r="B382" s="75"/>
      <c r="C382" s="75"/>
      <c r="D382" s="75"/>
      <c r="E382" s="75"/>
    </row>
    <row r="383" ht="12.75" customHeight="1">
      <c r="A383" s="75"/>
      <c r="B383" s="75"/>
      <c r="C383" s="75"/>
      <c r="D383" s="75"/>
      <c r="E383" s="75"/>
    </row>
    <row r="384" ht="12.75" customHeight="1">
      <c r="A384" s="75"/>
      <c r="B384" s="75"/>
      <c r="C384" s="75"/>
      <c r="D384" s="75"/>
      <c r="E384" s="75"/>
    </row>
    <row r="385" ht="12.75" customHeight="1">
      <c r="A385" s="75"/>
      <c r="B385" s="75"/>
      <c r="C385" s="75"/>
      <c r="D385" s="75"/>
      <c r="E385" s="75"/>
    </row>
    <row r="386" ht="12.75" customHeight="1">
      <c r="A386" s="75"/>
      <c r="B386" s="75"/>
      <c r="C386" s="75"/>
      <c r="D386" s="75"/>
      <c r="E386" s="75"/>
    </row>
    <row r="387" ht="12.75" customHeight="1">
      <c r="A387" s="75"/>
      <c r="B387" s="75"/>
      <c r="C387" s="75"/>
      <c r="D387" s="75"/>
      <c r="E387" s="75"/>
    </row>
    <row r="388" ht="12.75" customHeight="1">
      <c r="A388" s="75"/>
      <c r="B388" s="75"/>
      <c r="C388" s="75"/>
      <c r="D388" s="75"/>
      <c r="E388" s="75"/>
    </row>
    <row r="389" ht="12.75" customHeight="1">
      <c r="A389" s="75"/>
      <c r="B389" s="75"/>
      <c r="C389" s="75"/>
      <c r="D389" s="75"/>
      <c r="E389" s="75"/>
    </row>
    <row r="390" ht="12.75" customHeight="1">
      <c r="A390" s="75"/>
      <c r="B390" s="75"/>
      <c r="C390" s="75"/>
      <c r="D390" s="75"/>
      <c r="E390" s="75"/>
    </row>
    <row r="391" ht="12.75" customHeight="1">
      <c r="A391" s="75"/>
      <c r="B391" s="75"/>
      <c r="C391" s="75"/>
      <c r="D391" s="75"/>
      <c r="E391" s="75"/>
    </row>
    <row r="392" ht="12.75" customHeight="1">
      <c r="A392" s="75"/>
      <c r="B392" s="75"/>
      <c r="C392" s="75"/>
      <c r="D392" s="75"/>
      <c r="E392" s="75"/>
    </row>
    <row r="393" ht="12.75" customHeight="1">
      <c r="A393" s="75"/>
      <c r="B393" s="75"/>
      <c r="C393" s="75"/>
      <c r="D393" s="75"/>
      <c r="E393" s="75"/>
    </row>
    <row r="394" ht="12.75" customHeight="1">
      <c r="A394" s="75"/>
      <c r="B394" s="75"/>
      <c r="C394" s="75"/>
      <c r="D394" s="75"/>
      <c r="E394" s="75"/>
    </row>
    <row r="395" ht="12.75" customHeight="1">
      <c r="A395" s="75"/>
      <c r="B395" s="75"/>
      <c r="C395" s="75"/>
      <c r="D395" s="75"/>
      <c r="E395" s="75"/>
    </row>
    <row r="396" ht="12.75" customHeight="1">
      <c r="A396" s="75"/>
      <c r="B396" s="75"/>
      <c r="C396" s="75"/>
      <c r="D396" s="75"/>
      <c r="E396" s="75"/>
    </row>
    <row r="397" ht="12.75" customHeight="1">
      <c r="A397" s="75"/>
      <c r="B397" s="75"/>
      <c r="C397" s="75"/>
      <c r="D397" s="75"/>
      <c r="E397" s="75"/>
    </row>
    <row r="398" ht="12.75" customHeight="1">
      <c r="A398" s="75"/>
      <c r="B398" s="75"/>
      <c r="C398" s="75"/>
      <c r="D398" s="75"/>
      <c r="E398" s="75"/>
    </row>
    <row r="399" ht="12.75" customHeight="1">
      <c r="A399" s="75"/>
      <c r="B399" s="75"/>
      <c r="C399" s="75"/>
      <c r="D399" s="75"/>
      <c r="E399" s="75"/>
    </row>
    <row r="400" ht="12.75" customHeight="1">
      <c r="A400" s="75"/>
      <c r="B400" s="75"/>
      <c r="C400" s="75"/>
      <c r="D400" s="75"/>
      <c r="E400" s="75"/>
    </row>
    <row r="401" ht="12.75" customHeight="1">
      <c r="A401" s="75"/>
      <c r="B401" s="75"/>
      <c r="C401" s="75"/>
      <c r="D401" s="75"/>
      <c r="E401" s="75"/>
    </row>
    <row r="402" ht="12.75" customHeight="1">
      <c r="A402" s="75"/>
      <c r="B402" s="75"/>
      <c r="C402" s="75"/>
      <c r="D402" s="75"/>
      <c r="E402" s="75"/>
    </row>
    <row r="403" ht="12.75" customHeight="1">
      <c r="A403" s="75"/>
      <c r="B403" s="75"/>
      <c r="C403" s="75"/>
      <c r="D403" s="75"/>
      <c r="E403" s="75"/>
    </row>
    <row r="404" ht="12.75" customHeight="1">
      <c r="A404" s="75"/>
      <c r="B404" s="75"/>
      <c r="C404" s="75"/>
      <c r="D404" s="75"/>
      <c r="E404" s="75"/>
    </row>
    <row r="405" ht="12.75" customHeight="1">
      <c r="A405" s="75"/>
      <c r="B405" s="75"/>
      <c r="C405" s="75"/>
      <c r="D405" s="75"/>
      <c r="E405" s="75"/>
    </row>
    <row r="406" ht="12.75" customHeight="1">
      <c r="A406" s="75"/>
      <c r="B406" s="75"/>
      <c r="C406" s="75"/>
      <c r="D406" s="75"/>
      <c r="E406" s="75"/>
    </row>
    <row r="407" ht="12.75" customHeight="1">
      <c r="A407" s="75"/>
      <c r="B407" s="75"/>
      <c r="C407" s="75"/>
      <c r="D407" s="75"/>
      <c r="E407" s="75"/>
    </row>
    <row r="408" ht="12.75" customHeight="1">
      <c r="A408" s="75"/>
      <c r="B408" s="75"/>
      <c r="C408" s="75"/>
      <c r="D408" s="75"/>
      <c r="E408" s="75"/>
    </row>
    <row r="409" ht="12.75" customHeight="1">
      <c r="A409" s="75"/>
      <c r="B409" s="75"/>
      <c r="C409" s="75"/>
      <c r="D409" s="75"/>
      <c r="E409" s="75"/>
    </row>
    <row r="410" ht="12.75" customHeight="1">
      <c r="A410" s="75"/>
      <c r="B410" s="75"/>
      <c r="C410" s="75"/>
      <c r="D410" s="75"/>
      <c r="E410" s="75"/>
    </row>
    <row r="411" ht="12.75" customHeight="1">
      <c r="A411" s="75"/>
      <c r="B411" s="75"/>
      <c r="C411" s="75"/>
      <c r="D411" s="75"/>
      <c r="E411" s="75"/>
    </row>
    <row r="412" ht="12.75" customHeight="1">
      <c r="A412" s="75"/>
      <c r="B412" s="75"/>
      <c r="C412" s="75"/>
      <c r="D412" s="75"/>
      <c r="E412" s="75"/>
    </row>
    <row r="413" ht="12.75" customHeight="1">
      <c r="A413" s="75"/>
      <c r="B413" s="75"/>
      <c r="C413" s="75"/>
      <c r="D413" s="75"/>
      <c r="E413" s="75"/>
    </row>
    <row r="414" ht="12.75" customHeight="1">
      <c r="A414" s="75"/>
      <c r="B414" s="75"/>
      <c r="C414" s="75"/>
      <c r="D414" s="75"/>
      <c r="E414" s="75"/>
    </row>
    <row r="415" ht="12.75" customHeight="1">
      <c r="A415" s="75"/>
      <c r="B415" s="75"/>
      <c r="C415" s="75"/>
      <c r="D415" s="75"/>
      <c r="E415" s="75"/>
    </row>
    <row r="416" ht="12.75" customHeight="1">
      <c r="A416" s="75"/>
      <c r="B416" s="75"/>
      <c r="C416" s="75"/>
      <c r="D416" s="75"/>
      <c r="E416" s="75"/>
    </row>
    <row r="417" ht="12.75" customHeight="1">
      <c r="A417" s="75"/>
      <c r="B417" s="75"/>
      <c r="C417" s="75"/>
      <c r="D417" s="75"/>
      <c r="E417" s="75"/>
    </row>
    <row r="418" ht="12.75" customHeight="1">
      <c r="A418" s="75"/>
      <c r="B418" s="75"/>
      <c r="C418" s="75"/>
      <c r="D418" s="75"/>
      <c r="E418" s="75"/>
    </row>
    <row r="419" ht="12.75" customHeight="1">
      <c r="A419" s="75"/>
      <c r="B419" s="75"/>
      <c r="C419" s="75"/>
      <c r="D419" s="75"/>
      <c r="E419" s="75"/>
    </row>
    <row r="420" ht="12.75" customHeight="1">
      <c r="A420" s="75"/>
      <c r="B420" s="75"/>
      <c r="C420" s="75"/>
      <c r="D420" s="75"/>
      <c r="E420" s="75"/>
    </row>
    <row r="421" ht="12.75" customHeight="1">
      <c r="A421" s="75"/>
      <c r="B421" s="75"/>
      <c r="C421" s="75"/>
      <c r="D421" s="75"/>
      <c r="E421" s="75"/>
    </row>
    <row r="422" ht="12.75" customHeight="1">
      <c r="A422" s="75"/>
      <c r="B422" s="75"/>
      <c r="C422" s="75"/>
      <c r="D422" s="75"/>
      <c r="E422" s="75"/>
    </row>
    <row r="423" ht="12.75" customHeight="1">
      <c r="A423" s="75"/>
      <c r="B423" s="75"/>
      <c r="C423" s="75"/>
      <c r="D423" s="75"/>
      <c r="E423" s="75"/>
    </row>
    <row r="424" ht="12.75" customHeight="1">
      <c r="A424" s="75"/>
      <c r="B424" s="75"/>
      <c r="C424" s="75"/>
      <c r="D424" s="75"/>
      <c r="E424" s="75"/>
    </row>
    <row r="425" ht="12.75" customHeight="1">
      <c r="A425" s="75"/>
      <c r="B425" s="75"/>
      <c r="C425" s="75"/>
      <c r="D425" s="75"/>
      <c r="E425" s="75"/>
    </row>
    <row r="426" ht="12.75" customHeight="1">
      <c r="A426" s="75"/>
      <c r="B426" s="75"/>
      <c r="C426" s="75"/>
      <c r="D426" s="75"/>
      <c r="E426" s="75"/>
    </row>
    <row r="427" ht="12.75" customHeight="1">
      <c r="A427" s="75"/>
      <c r="B427" s="75"/>
      <c r="C427" s="75"/>
      <c r="D427" s="75"/>
      <c r="E427" s="75"/>
    </row>
    <row r="428" ht="12.75" customHeight="1">
      <c r="A428" s="75"/>
      <c r="B428" s="75"/>
      <c r="C428" s="75"/>
      <c r="D428" s="75"/>
      <c r="E428" s="75"/>
    </row>
    <row r="429" ht="12.75" customHeight="1">
      <c r="A429" s="75"/>
      <c r="B429" s="75"/>
      <c r="C429" s="75"/>
      <c r="D429" s="75"/>
      <c r="E429" s="75"/>
    </row>
    <row r="430" ht="12.75" customHeight="1">
      <c r="A430" s="75"/>
      <c r="B430" s="75"/>
      <c r="C430" s="75"/>
      <c r="D430" s="75"/>
      <c r="E430" s="75"/>
    </row>
    <row r="431" ht="12.75" customHeight="1">
      <c r="A431" s="75"/>
      <c r="B431" s="75"/>
      <c r="C431" s="75"/>
      <c r="D431" s="75"/>
      <c r="E431" s="75"/>
    </row>
    <row r="432" ht="12.75" customHeight="1">
      <c r="A432" s="75"/>
      <c r="B432" s="75"/>
      <c r="C432" s="75"/>
      <c r="D432" s="75"/>
      <c r="E432" s="75"/>
    </row>
    <row r="433" ht="12.75" customHeight="1">
      <c r="A433" s="75"/>
      <c r="B433" s="75"/>
      <c r="C433" s="75"/>
      <c r="D433" s="75"/>
      <c r="E433" s="75"/>
    </row>
    <row r="434" ht="12.75" customHeight="1">
      <c r="A434" s="75"/>
      <c r="B434" s="75"/>
      <c r="C434" s="75"/>
      <c r="D434" s="75"/>
      <c r="E434" s="75"/>
    </row>
    <row r="435" ht="12.75" customHeight="1">
      <c r="A435" s="75"/>
      <c r="B435" s="75"/>
      <c r="C435" s="75"/>
      <c r="D435" s="75"/>
      <c r="E435" s="75"/>
    </row>
    <row r="436" ht="12.75" customHeight="1">
      <c r="A436" s="75"/>
      <c r="B436" s="75"/>
      <c r="C436" s="75"/>
      <c r="D436" s="75"/>
      <c r="E436" s="75"/>
    </row>
    <row r="437" ht="12.75" customHeight="1">
      <c r="A437" s="75"/>
      <c r="B437" s="75"/>
      <c r="C437" s="75"/>
      <c r="D437" s="75"/>
      <c r="E437" s="75"/>
    </row>
    <row r="438" ht="12.75" customHeight="1">
      <c r="A438" s="75"/>
      <c r="B438" s="75"/>
      <c r="C438" s="75"/>
      <c r="D438" s="75"/>
      <c r="E438" s="75"/>
    </row>
    <row r="439" ht="12.75" customHeight="1">
      <c r="A439" s="75"/>
      <c r="B439" s="75"/>
      <c r="C439" s="75"/>
      <c r="D439" s="75"/>
      <c r="E439" s="75"/>
    </row>
    <row r="440" ht="12.75" customHeight="1">
      <c r="A440" s="75"/>
      <c r="B440" s="75"/>
      <c r="C440" s="75"/>
      <c r="D440" s="75"/>
      <c r="E440" s="75"/>
    </row>
    <row r="441" ht="12.75" customHeight="1">
      <c r="A441" s="75"/>
      <c r="B441" s="75"/>
      <c r="C441" s="75"/>
      <c r="D441" s="75"/>
      <c r="E441" s="75"/>
    </row>
    <row r="442" ht="12.75" customHeight="1">
      <c r="A442" s="75"/>
      <c r="B442" s="75"/>
      <c r="C442" s="75"/>
      <c r="D442" s="75"/>
      <c r="E442" s="75"/>
    </row>
    <row r="443" ht="12.75" customHeight="1">
      <c r="A443" s="75"/>
      <c r="B443" s="75"/>
      <c r="C443" s="75"/>
      <c r="D443" s="75"/>
      <c r="E443" s="75"/>
    </row>
    <row r="444" ht="12.75" customHeight="1">
      <c r="A444" s="75"/>
      <c r="B444" s="75"/>
      <c r="C444" s="75"/>
      <c r="D444" s="75"/>
      <c r="E444" s="75"/>
    </row>
    <row r="445" ht="12.75" customHeight="1">
      <c r="A445" s="75"/>
      <c r="B445" s="75"/>
      <c r="C445" s="75"/>
      <c r="D445" s="75"/>
      <c r="E445" s="75"/>
    </row>
    <row r="446" ht="12.75" customHeight="1">
      <c r="A446" s="75"/>
      <c r="B446" s="75"/>
      <c r="C446" s="75"/>
      <c r="D446" s="75"/>
      <c r="E446" s="75"/>
    </row>
    <row r="447" ht="12.75" customHeight="1">
      <c r="A447" s="75"/>
      <c r="B447" s="75"/>
      <c r="C447" s="75"/>
      <c r="D447" s="75"/>
      <c r="E447" s="75"/>
    </row>
    <row r="448" ht="12.75" customHeight="1">
      <c r="A448" s="75"/>
      <c r="B448" s="75"/>
      <c r="C448" s="75"/>
      <c r="D448" s="75"/>
      <c r="E448" s="75"/>
    </row>
    <row r="449" ht="12.75" customHeight="1">
      <c r="A449" s="75"/>
      <c r="B449" s="75"/>
      <c r="C449" s="75"/>
      <c r="D449" s="75"/>
      <c r="E449" s="75"/>
    </row>
    <row r="450" ht="12.75" customHeight="1">
      <c r="A450" s="75"/>
      <c r="B450" s="75"/>
      <c r="C450" s="75"/>
      <c r="D450" s="75"/>
      <c r="E450" s="75"/>
    </row>
    <row r="451" ht="12.75" customHeight="1">
      <c r="A451" s="75"/>
      <c r="B451" s="75"/>
      <c r="C451" s="75"/>
      <c r="D451" s="75"/>
      <c r="E451" s="75"/>
    </row>
    <row r="452" ht="12.75" customHeight="1">
      <c r="A452" s="75"/>
      <c r="B452" s="75"/>
      <c r="C452" s="75"/>
      <c r="D452" s="75"/>
      <c r="E452" s="75"/>
    </row>
    <row r="453" ht="12.75" customHeight="1">
      <c r="A453" s="75"/>
      <c r="B453" s="75"/>
      <c r="C453" s="75"/>
      <c r="D453" s="75"/>
      <c r="E453" s="75"/>
    </row>
    <row r="454" ht="12.75" customHeight="1">
      <c r="A454" s="75"/>
      <c r="B454" s="75"/>
      <c r="C454" s="75"/>
      <c r="D454" s="75"/>
      <c r="E454" s="75"/>
    </row>
    <row r="455" ht="12.75" customHeight="1">
      <c r="A455" s="75"/>
      <c r="B455" s="75"/>
      <c r="C455" s="75"/>
      <c r="D455" s="75"/>
      <c r="E455" s="75"/>
    </row>
    <row r="456" ht="12.75" customHeight="1">
      <c r="A456" s="75"/>
      <c r="B456" s="75"/>
      <c r="C456" s="75"/>
      <c r="D456" s="75"/>
      <c r="E456" s="75"/>
    </row>
    <row r="457" ht="12.75" customHeight="1">
      <c r="A457" s="75"/>
      <c r="B457" s="75"/>
      <c r="C457" s="75"/>
      <c r="D457" s="75"/>
      <c r="E457" s="75"/>
    </row>
    <row r="458" ht="12.75" customHeight="1">
      <c r="A458" s="75"/>
      <c r="B458" s="75"/>
      <c r="C458" s="75"/>
      <c r="D458" s="75"/>
      <c r="E458" s="75"/>
    </row>
    <row r="459" ht="12.75" customHeight="1">
      <c r="A459" s="75"/>
      <c r="B459" s="75"/>
      <c r="C459" s="75"/>
      <c r="D459" s="75"/>
      <c r="E459" s="75"/>
    </row>
    <row r="460" ht="12.75" customHeight="1">
      <c r="A460" s="75"/>
      <c r="B460" s="75"/>
      <c r="C460" s="75"/>
      <c r="D460" s="75"/>
      <c r="E460" s="75"/>
    </row>
    <row r="461" ht="12.75" customHeight="1">
      <c r="A461" s="75"/>
      <c r="B461" s="75"/>
      <c r="C461" s="75"/>
      <c r="D461" s="75"/>
      <c r="E461" s="75"/>
    </row>
    <row r="462" ht="12.75" customHeight="1">
      <c r="A462" s="75"/>
      <c r="B462" s="75"/>
      <c r="C462" s="75"/>
      <c r="D462" s="75"/>
      <c r="E462" s="75"/>
    </row>
    <row r="463" ht="12.75" customHeight="1">
      <c r="A463" s="75"/>
      <c r="B463" s="75"/>
      <c r="C463" s="75"/>
      <c r="D463" s="75"/>
      <c r="E463" s="75"/>
    </row>
    <row r="464" ht="12.75" customHeight="1">
      <c r="A464" s="75"/>
      <c r="B464" s="75"/>
      <c r="C464" s="75"/>
      <c r="D464" s="75"/>
      <c r="E464" s="75"/>
    </row>
    <row r="465" ht="12.75" customHeight="1">
      <c r="A465" s="75"/>
      <c r="B465" s="75"/>
      <c r="C465" s="75"/>
      <c r="D465" s="75"/>
      <c r="E465" s="75"/>
    </row>
    <row r="466" ht="12.75" customHeight="1">
      <c r="A466" s="75"/>
      <c r="B466" s="75"/>
      <c r="C466" s="75"/>
      <c r="D466" s="75"/>
      <c r="E466" s="75"/>
    </row>
    <row r="467" ht="12.75" customHeight="1">
      <c r="A467" s="75"/>
      <c r="B467" s="75"/>
      <c r="C467" s="75"/>
      <c r="D467" s="75"/>
      <c r="E467" s="75"/>
    </row>
    <row r="468" ht="12.75" customHeight="1">
      <c r="A468" s="75"/>
      <c r="B468" s="75"/>
      <c r="C468" s="75"/>
      <c r="D468" s="75"/>
      <c r="E468" s="75"/>
    </row>
    <row r="469" ht="12.75" customHeight="1">
      <c r="A469" s="75"/>
      <c r="B469" s="75"/>
      <c r="C469" s="75"/>
      <c r="D469" s="75"/>
      <c r="E469" s="75"/>
    </row>
    <row r="470" ht="12.75" customHeight="1">
      <c r="A470" s="75"/>
      <c r="B470" s="75"/>
      <c r="C470" s="75"/>
      <c r="D470" s="75"/>
      <c r="E470" s="75"/>
    </row>
    <row r="471" ht="12.75" customHeight="1">
      <c r="A471" s="75"/>
      <c r="B471" s="75"/>
      <c r="C471" s="75"/>
      <c r="D471" s="75"/>
      <c r="E471" s="75"/>
    </row>
    <row r="472" ht="12.75" customHeight="1">
      <c r="A472" s="75"/>
      <c r="B472" s="75"/>
      <c r="C472" s="75"/>
      <c r="D472" s="75"/>
      <c r="E472" s="75"/>
    </row>
    <row r="473" ht="12.75" customHeight="1">
      <c r="A473" s="75"/>
      <c r="B473" s="75"/>
      <c r="C473" s="75"/>
      <c r="D473" s="75"/>
      <c r="E473" s="75"/>
    </row>
    <row r="474" ht="12.75" customHeight="1">
      <c r="A474" s="75"/>
      <c r="B474" s="75"/>
      <c r="C474" s="75"/>
      <c r="D474" s="75"/>
      <c r="E474" s="75"/>
    </row>
    <row r="475" ht="12.75" customHeight="1">
      <c r="A475" s="75"/>
      <c r="B475" s="75"/>
      <c r="C475" s="75"/>
      <c r="D475" s="75"/>
      <c r="E475" s="75"/>
    </row>
    <row r="476" ht="12.75" customHeight="1">
      <c r="A476" s="75"/>
      <c r="B476" s="75"/>
      <c r="C476" s="75"/>
      <c r="D476" s="75"/>
      <c r="E476" s="75"/>
    </row>
    <row r="477" ht="12.75" customHeight="1">
      <c r="A477" s="75"/>
      <c r="B477" s="75"/>
      <c r="C477" s="75"/>
      <c r="D477" s="75"/>
      <c r="E477" s="75"/>
    </row>
    <row r="478" ht="12.75" customHeight="1">
      <c r="A478" s="75"/>
      <c r="B478" s="75"/>
      <c r="C478" s="75"/>
      <c r="D478" s="75"/>
      <c r="E478" s="75"/>
    </row>
    <row r="479" ht="12.75" customHeight="1">
      <c r="A479" s="75"/>
      <c r="B479" s="75"/>
      <c r="C479" s="75"/>
      <c r="D479" s="75"/>
      <c r="E479" s="75"/>
    </row>
    <row r="480" ht="12.75" customHeight="1">
      <c r="A480" s="75"/>
      <c r="B480" s="75"/>
      <c r="C480" s="75"/>
      <c r="D480" s="75"/>
      <c r="E480" s="75"/>
    </row>
    <row r="481" ht="12.75" customHeight="1">
      <c r="A481" s="75"/>
      <c r="B481" s="75"/>
      <c r="C481" s="75"/>
      <c r="D481" s="75"/>
      <c r="E481" s="75"/>
    </row>
    <row r="482" ht="12.75" customHeight="1">
      <c r="A482" s="75"/>
      <c r="B482" s="75"/>
      <c r="C482" s="75"/>
      <c r="D482" s="75"/>
      <c r="E482" s="75"/>
    </row>
    <row r="483" ht="12.75" customHeight="1">
      <c r="A483" s="75"/>
      <c r="B483" s="75"/>
      <c r="C483" s="75"/>
      <c r="D483" s="75"/>
      <c r="E483" s="75"/>
    </row>
    <row r="484" ht="12.75" customHeight="1">
      <c r="A484" s="75"/>
      <c r="B484" s="75"/>
      <c r="C484" s="75"/>
      <c r="D484" s="75"/>
      <c r="E484" s="75"/>
    </row>
    <row r="485" ht="12.75" customHeight="1">
      <c r="A485" s="75"/>
      <c r="B485" s="75"/>
      <c r="C485" s="75"/>
      <c r="D485" s="75"/>
      <c r="E485" s="75"/>
    </row>
    <row r="486" ht="12.75" customHeight="1">
      <c r="A486" s="75"/>
      <c r="B486" s="75"/>
      <c r="C486" s="75"/>
      <c r="D486" s="75"/>
      <c r="E486" s="75"/>
    </row>
    <row r="487" ht="12.75" customHeight="1">
      <c r="A487" s="75"/>
      <c r="B487" s="75"/>
      <c r="C487" s="75"/>
      <c r="D487" s="75"/>
      <c r="E487" s="75"/>
    </row>
    <row r="488" ht="12.75" customHeight="1">
      <c r="A488" s="75"/>
      <c r="B488" s="75"/>
      <c r="C488" s="75"/>
      <c r="D488" s="75"/>
      <c r="E488" s="75"/>
    </row>
    <row r="489" ht="12.75" customHeight="1">
      <c r="A489" s="75"/>
      <c r="B489" s="75"/>
      <c r="C489" s="75"/>
      <c r="D489" s="75"/>
      <c r="E489" s="75"/>
    </row>
    <row r="490" ht="12.75" customHeight="1">
      <c r="A490" s="75"/>
      <c r="B490" s="75"/>
      <c r="C490" s="75"/>
      <c r="D490" s="75"/>
      <c r="E490" s="75"/>
    </row>
    <row r="491" ht="12.75" customHeight="1">
      <c r="A491" s="75"/>
      <c r="B491" s="75"/>
      <c r="C491" s="75"/>
      <c r="D491" s="75"/>
      <c r="E491" s="75"/>
    </row>
    <row r="492" ht="12.75" customHeight="1">
      <c r="A492" s="75"/>
      <c r="B492" s="75"/>
      <c r="C492" s="75"/>
      <c r="D492" s="75"/>
      <c r="E492" s="75"/>
    </row>
    <row r="493" ht="12.75" customHeight="1">
      <c r="A493" s="75"/>
      <c r="B493" s="75"/>
      <c r="C493" s="75"/>
      <c r="D493" s="75"/>
      <c r="E493" s="75"/>
    </row>
    <row r="494" ht="12.75" customHeight="1">
      <c r="A494" s="75"/>
      <c r="B494" s="75"/>
      <c r="C494" s="75"/>
      <c r="D494" s="75"/>
      <c r="E494" s="75"/>
    </row>
    <row r="495" ht="12.75" customHeight="1">
      <c r="A495" s="75"/>
      <c r="B495" s="75"/>
      <c r="C495" s="75"/>
      <c r="D495" s="75"/>
      <c r="E495" s="75"/>
    </row>
    <row r="496" ht="12.75" customHeight="1">
      <c r="A496" s="75"/>
      <c r="B496" s="75"/>
      <c r="C496" s="75"/>
      <c r="D496" s="75"/>
      <c r="E496" s="75"/>
    </row>
    <row r="497" ht="12.75" customHeight="1">
      <c r="A497" s="75"/>
      <c r="B497" s="75"/>
      <c r="C497" s="75"/>
      <c r="D497" s="75"/>
      <c r="E497" s="75"/>
    </row>
    <row r="498" ht="12.75" customHeight="1">
      <c r="A498" s="75"/>
      <c r="B498" s="75"/>
      <c r="C498" s="75"/>
      <c r="D498" s="75"/>
      <c r="E498" s="75"/>
    </row>
    <row r="499" ht="12.75" customHeight="1">
      <c r="A499" s="75"/>
      <c r="B499" s="75"/>
      <c r="C499" s="75"/>
      <c r="D499" s="75"/>
      <c r="E499" s="75"/>
    </row>
    <row r="500" ht="12.75" customHeight="1">
      <c r="A500" s="75"/>
      <c r="B500" s="75"/>
      <c r="C500" s="75"/>
      <c r="D500" s="75"/>
      <c r="E500" s="75"/>
    </row>
    <row r="501" ht="12.75" customHeight="1">
      <c r="A501" s="75"/>
      <c r="B501" s="75"/>
      <c r="C501" s="75"/>
      <c r="D501" s="75"/>
      <c r="E501" s="75"/>
    </row>
    <row r="502" ht="12.75" customHeight="1">
      <c r="A502" s="75"/>
      <c r="B502" s="75"/>
      <c r="C502" s="75"/>
      <c r="D502" s="75"/>
      <c r="E502" s="75"/>
    </row>
    <row r="503" ht="12.75" customHeight="1">
      <c r="A503" s="75"/>
      <c r="B503" s="75"/>
      <c r="C503" s="75"/>
      <c r="D503" s="75"/>
      <c r="E503" s="75"/>
    </row>
    <row r="504" ht="12.75" customHeight="1">
      <c r="A504" s="75"/>
      <c r="B504" s="75"/>
      <c r="C504" s="75"/>
      <c r="D504" s="75"/>
      <c r="E504" s="75"/>
    </row>
    <row r="505" ht="12.75" customHeight="1">
      <c r="A505" s="75"/>
      <c r="B505" s="75"/>
      <c r="C505" s="75"/>
      <c r="D505" s="75"/>
      <c r="E505" s="75"/>
    </row>
    <row r="506" ht="12.75" customHeight="1">
      <c r="A506" s="75"/>
      <c r="B506" s="75"/>
      <c r="C506" s="75"/>
      <c r="D506" s="75"/>
      <c r="E506" s="75"/>
    </row>
    <row r="507" ht="12.75" customHeight="1">
      <c r="A507" s="75"/>
      <c r="B507" s="75"/>
      <c r="C507" s="75"/>
      <c r="D507" s="75"/>
      <c r="E507" s="75"/>
    </row>
    <row r="508" ht="12.75" customHeight="1">
      <c r="A508" s="75"/>
      <c r="B508" s="75"/>
      <c r="C508" s="75"/>
      <c r="D508" s="75"/>
      <c r="E508" s="75"/>
    </row>
    <row r="509" ht="12.75" customHeight="1">
      <c r="A509" s="75"/>
      <c r="B509" s="75"/>
      <c r="C509" s="75"/>
      <c r="D509" s="75"/>
      <c r="E509" s="75"/>
    </row>
    <row r="510" ht="12.75" customHeight="1">
      <c r="A510" s="75"/>
      <c r="B510" s="75"/>
      <c r="C510" s="75"/>
      <c r="D510" s="75"/>
      <c r="E510" s="75"/>
    </row>
    <row r="511" ht="12.75" customHeight="1">
      <c r="A511" s="75"/>
      <c r="B511" s="75"/>
      <c r="C511" s="75"/>
      <c r="D511" s="75"/>
      <c r="E511" s="75"/>
    </row>
    <row r="512" ht="12.75" customHeight="1">
      <c r="A512" s="75"/>
      <c r="B512" s="75"/>
      <c r="C512" s="75"/>
      <c r="D512" s="75"/>
      <c r="E512" s="75"/>
    </row>
    <row r="513" ht="12.75" customHeight="1">
      <c r="A513" s="75"/>
      <c r="B513" s="75"/>
      <c r="C513" s="75"/>
      <c r="D513" s="75"/>
      <c r="E513" s="75"/>
    </row>
    <row r="514" ht="12.75" customHeight="1">
      <c r="A514" s="75"/>
      <c r="B514" s="75"/>
      <c r="C514" s="75"/>
      <c r="D514" s="75"/>
      <c r="E514" s="75"/>
    </row>
    <row r="515" ht="12.75" customHeight="1">
      <c r="A515" s="75"/>
      <c r="B515" s="75"/>
      <c r="C515" s="75"/>
      <c r="D515" s="75"/>
      <c r="E515" s="75"/>
    </row>
    <row r="516" ht="12.75" customHeight="1">
      <c r="A516" s="75"/>
      <c r="B516" s="75"/>
      <c r="C516" s="75"/>
      <c r="D516" s="75"/>
      <c r="E516" s="75"/>
    </row>
    <row r="517" ht="12.75" customHeight="1">
      <c r="A517" s="75"/>
      <c r="B517" s="75"/>
      <c r="C517" s="75"/>
      <c r="D517" s="75"/>
      <c r="E517" s="75"/>
    </row>
    <row r="518" ht="12.75" customHeight="1">
      <c r="A518" s="75"/>
      <c r="B518" s="75"/>
      <c r="C518" s="75"/>
      <c r="D518" s="75"/>
      <c r="E518" s="75"/>
    </row>
    <row r="519" ht="12.75" customHeight="1">
      <c r="A519" s="75"/>
      <c r="B519" s="75"/>
      <c r="C519" s="75"/>
      <c r="D519" s="75"/>
      <c r="E519" s="75"/>
    </row>
    <row r="520" ht="12.75" customHeight="1">
      <c r="A520" s="75"/>
      <c r="B520" s="75"/>
      <c r="C520" s="75"/>
      <c r="D520" s="75"/>
      <c r="E520" s="75"/>
    </row>
    <row r="521" ht="12.75" customHeight="1">
      <c r="A521" s="75"/>
      <c r="B521" s="75"/>
      <c r="C521" s="75"/>
      <c r="D521" s="75"/>
      <c r="E521" s="75"/>
    </row>
    <row r="522" ht="12.75" customHeight="1">
      <c r="A522" s="75"/>
      <c r="B522" s="75"/>
      <c r="C522" s="75"/>
      <c r="D522" s="75"/>
      <c r="E522" s="75"/>
    </row>
    <row r="523" ht="12.75" customHeight="1">
      <c r="A523" s="75"/>
      <c r="B523" s="75"/>
      <c r="C523" s="75"/>
      <c r="D523" s="75"/>
      <c r="E523" s="75"/>
    </row>
    <row r="524" ht="12.75" customHeight="1">
      <c r="A524" s="75"/>
      <c r="B524" s="75"/>
      <c r="C524" s="75"/>
      <c r="D524" s="75"/>
      <c r="E524" s="75"/>
    </row>
    <row r="525" ht="12.75" customHeight="1">
      <c r="A525" s="75"/>
      <c r="B525" s="75"/>
      <c r="C525" s="75"/>
      <c r="D525" s="75"/>
      <c r="E525" s="75"/>
    </row>
    <row r="526" ht="12.75" customHeight="1">
      <c r="A526" s="75"/>
      <c r="B526" s="75"/>
      <c r="C526" s="75"/>
      <c r="D526" s="75"/>
      <c r="E526" s="75"/>
    </row>
    <row r="527" ht="12.75" customHeight="1">
      <c r="A527" s="75"/>
      <c r="B527" s="75"/>
      <c r="C527" s="75"/>
      <c r="D527" s="75"/>
      <c r="E527" s="75"/>
    </row>
    <row r="528" ht="12.75" customHeight="1">
      <c r="A528" s="75"/>
      <c r="B528" s="75"/>
      <c r="C528" s="75"/>
      <c r="D528" s="75"/>
      <c r="E528" s="75"/>
    </row>
    <row r="529" ht="12.75" customHeight="1">
      <c r="A529" s="75"/>
      <c r="B529" s="75"/>
      <c r="C529" s="75"/>
      <c r="D529" s="75"/>
      <c r="E529" s="75"/>
    </row>
    <row r="530" ht="12.75" customHeight="1">
      <c r="A530" s="75"/>
      <c r="B530" s="75"/>
      <c r="C530" s="75"/>
      <c r="D530" s="75"/>
      <c r="E530" s="75"/>
    </row>
    <row r="531" ht="12.75" customHeight="1">
      <c r="A531" s="75"/>
      <c r="B531" s="75"/>
      <c r="C531" s="75"/>
      <c r="D531" s="75"/>
      <c r="E531" s="75"/>
    </row>
    <row r="532" ht="12.75" customHeight="1">
      <c r="A532" s="75"/>
      <c r="B532" s="75"/>
      <c r="C532" s="75"/>
      <c r="D532" s="75"/>
      <c r="E532" s="75"/>
    </row>
    <row r="533" ht="12.75" customHeight="1">
      <c r="A533" s="75"/>
      <c r="B533" s="75"/>
      <c r="C533" s="75"/>
      <c r="D533" s="75"/>
      <c r="E533" s="75"/>
    </row>
    <row r="534" ht="12.75" customHeight="1">
      <c r="A534" s="75"/>
      <c r="B534" s="75"/>
      <c r="C534" s="75"/>
      <c r="D534" s="75"/>
      <c r="E534" s="75"/>
    </row>
    <row r="535" ht="12.75" customHeight="1">
      <c r="A535" s="75"/>
      <c r="B535" s="75"/>
      <c r="C535" s="75"/>
      <c r="D535" s="75"/>
      <c r="E535" s="75"/>
    </row>
    <row r="536" ht="12.75" customHeight="1">
      <c r="A536" s="75"/>
      <c r="B536" s="75"/>
      <c r="C536" s="75"/>
      <c r="D536" s="75"/>
      <c r="E536" s="75"/>
    </row>
    <row r="537" ht="12.75" customHeight="1">
      <c r="A537" s="75"/>
      <c r="B537" s="75"/>
      <c r="C537" s="75"/>
      <c r="D537" s="75"/>
      <c r="E537" s="75"/>
    </row>
    <row r="538" ht="12.75" customHeight="1">
      <c r="A538" s="75"/>
      <c r="B538" s="75"/>
      <c r="C538" s="75"/>
      <c r="D538" s="75"/>
      <c r="E538" s="75"/>
    </row>
    <row r="539" ht="12.75" customHeight="1">
      <c r="A539" s="75"/>
      <c r="B539" s="75"/>
      <c r="C539" s="75"/>
      <c r="D539" s="75"/>
      <c r="E539" s="75"/>
    </row>
    <row r="540" ht="12.75" customHeight="1">
      <c r="A540" s="75"/>
      <c r="B540" s="75"/>
      <c r="C540" s="75"/>
      <c r="D540" s="75"/>
      <c r="E540" s="75"/>
    </row>
    <row r="541" ht="12.75" customHeight="1">
      <c r="A541" s="75"/>
      <c r="B541" s="75"/>
      <c r="C541" s="75"/>
      <c r="D541" s="75"/>
      <c r="E541" s="75"/>
    </row>
    <row r="542" ht="12.75" customHeight="1">
      <c r="A542" s="75"/>
      <c r="B542" s="75"/>
      <c r="C542" s="75"/>
      <c r="D542" s="75"/>
      <c r="E542" s="75"/>
    </row>
    <row r="543" ht="12.75" customHeight="1">
      <c r="A543" s="75"/>
      <c r="B543" s="75"/>
      <c r="C543" s="75"/>
      <c r="D543" s="75"/>
      <c r="E543" s="75"/>
    </row>
    <row r="544" ht="12.75" customHeight="1">
      <c r="A544" s="75"/>
      <c r="B544" s="75"/>
      <c r="C544" s="75"/>
      <c r="D544" s="75"/>
      <c r="E544" s="75"/>
    </row>
    <row r="545" ht="12.75" customHeight="1">
      <c r="A545" s="75"/>
      <c r="B545" s="75"/>
      <c r="C545" s="75"/>
      <c r="D545" s="75"/>
      <c r="E545" s="75"/>
    </row>
    <row r="546" ht="12.75" customHeight="1">
      <c r="A546" s="75"/>
      <c r="B546" s="75"/>
      <c r="C546" s="75"/>
      <c r="D546" s="75"/>
      <c r="E546" s="75"/>
    </row>
    <row r="547" ht="12.75" customHeight="1">
      <c r="A547" s="75"/>
      <c r="B547" s="75"/>
      <c r="C547" s="75"/>
      <c r="D547" s="75"/>
      <c r="E547" s="75"/>
    </row>
    <row r="548" ht="12.75" customHeight="1">
      <c r="A548" s="75"/>
      <c r="B548" s="75"/>
      <c r="C548" s="75"/>
      <c r="D548" s="75"/>
      <c r="E548" s="75"/>
    </row>
    <row r="549" ht="12.75" customHeight="1">
      <c r="A549" s="75"/>
      <c r="B549" s="75"/>
      <c r="C549" s="75"/>
      <c r="D549" s="75"/>
      <c r="E549" s="75"/>
    </row>
    <row r="550" ht="12.75" customHeight="1">
      <c r="A550" s="75"/>
      <c r="B550" s="75"/>
      <c r="C550" s="75"/>
      <c r="D550" s="75"/>
      <c r="E550" s="75"/>
    </row>
    <row r="551" ht="12.75" customHeight="1">
      <c r="A551" s="75"/>
      <c r="B551" s="75"/>
      <c r="C551" s="75"/>
      <c r="D551" s="75"/>
      <c r="E551" s="75"/>
    </row>
    <row r="552" ht="12.75" customHeight="1">
      <c r="A552" s="75"/>
      <c r="B552" s="75"/>
      <c r="C552" s="75"/>
      <c r="D552" s="75"/>
      <c r="E552" s="75"/>
    </row>
    <row r="553" ht="12.75" customHeight="1">
      <c r="A553" s="75"/>
      <c r="B553" s="75"/>
      <c r="C553" s="75"/>
      <c r="D553" s="75"/>
      <c r="E553" s="75"/>
    </row>
    <row r="554" ht="12.75" customHeight="1">
      <c r="A554" s="75"/>
      <c r="B554" s="75"/>
      <c r="C554" s="75"/>
      <c r="D554" s="75"/>
      <c r="E554" s="75"/>
    </row>
    <row r="555" ht="12.75" customHeight="1">
      <c r="A555" s="75"/>
      <c r="B555" s="75"/>
      <c r="C555" s="75"/>
      <c r="D555" s="75"/>
      <c r="E555" s="75"/>
    </row>
    <row r="556" ht="12.75" customHeight="1">
      <c r="A556" s="75"/>
      <c r="B556" s="75"/>
      <c r="C556" s="75"/>
      <c r="D556" s="75"/>
      <c r="E556" s="75"/>
    </row>
    <row r="557" ht="12.75" customHeight="1">
      <c r="A557" s="75"/>
      <c r="B557" s="75"/>
      <c r="C557" s="75"/>
      <c r="D557" s="75"/>
      <c r="E557" s="75"/>
    </row>
    <row r="558" ht="12.75" customHeight="1">
      <c r="A558" s="75"/>
      <c r="B558" s="75"/>
      <c r="C558" s="75"/>
      <c r="D558" s="75"/>
      <c r="E558" s="75"/>
    </row>
    <row r="559" ht="12.75" customHeight="1">
      <c r="A559" s="75"/>
      <c r="B559" s="75"/>
      <c r="C559" s="75"/>
      <c r="D559" s="75"/>
      <c r="E559" s="75"/>
    </row>
    <row r="560" ht="12.75" customHeight="1">
      <c r="A560" s="75"/>
      <c r="B560" s="75"/>
      <c r="C560" s="75"/>
      <c r="D560" s="75"/>
      <c r="E560" s="75"/>
    </row>
    <row r="561" ht="12.75" customHeight="1">
      <c r="A561" s="75"/>
      <c r="B561" s="75"/>
      <c r="C561" s="75"/>
      <c r="D561" s="75"/>
      <c r="E561" s="75"/>
    </row>
    <row r="562" ht="12.75" customHeight="1">
      <c r="A562" s="75"/>
      <c r="B562" s="75"/>
      <c r="C562" s="75"/>
      <c r="D562" s="75"/>
      <c r="E562" s="75"/>
    </row>
    <row r="563" ht="12.75" customHeight="1">
      <c r="A563" s="75"/>
      <c r="B563" s="75"/>
      <c r="C563" s="75"/>
      <c r="D563" s="75"/>
      <c r="E563" s="75"/>
    </row>
    <row r="564" ht="12.75" customHeight="1">
      <c r="A564" s="75"/>
      <c r="B564" s="75"/>
      <c r="C564" s="75"/>
      <c r="D564" s="75"/>
      <c r="E564" s="75"/>
    </row>
    <row r="565" ht="12.75" customHeight="1">
      <c r="A565" s="75"/>
      <c r="B565" s="75"/>
      <c r="C565" s="75"/>
      <c r="D565" s="75"/>
      <c r="E565" s="75"/>
    </row>
    <row r="566" ht="12.75" customHeight="1">
      <c r="A566" s="75"/>
      <c r="B566" s="75"/>
      <c r="C566" s="75"/>
      <c r="D566" s="75"/>
      <c r="E566" s="75"/>
    </row>
    <row r="567" ht="12.75" customHeight="1">
      <c r="A567" s="75"/>
      <c r="B567" s="75"/>
      <c r="C567" s="75"/>
      <c r="D567" s="75"/>
      <c r="E567" s="75"/>
    </row>
    <row r="568" ht="12.75" customHeight="1">
      <c r="A568" s="75"/>
      <c r="B568" s="75"/>
      <c r="C568" s="75"/>
      <c r="D568" s="75"/>
      <c r="E568" s="75"/>
    </row>
    <row r="569" ht="12.75" customHeight="1">
      <c r="A569" s="75"/>
      <c r="B569" s="75"/>
      <c r="C569" s="75"/>
      <c r="D569" s="75"/>
      <c r="E569" s="75"/>
    </row>
    <row r="570" ht="12.75" customHeight="1">
      <c r="A570" s="75"/>
      <c r="B570" s="75"/>
      <c r="C570" s="75"/>
      <c r="D570" s="75"/>
      <c r="E570" s="75"/>
    </row>
    <row r="571" ht="12.75" customHeight="1">
      <c r="A571" s="75"/>
      <c r="B571" s="75"/>
      <c r="C571" s="75"/>
      <c r="D571" s="75"/>
      <c r="E571" s="75"/>
    </row>
    <row r="572" ht="12.75" customHeight="1">
      <c r="A572" s="75"/>
      <c r="B572" s="75"/>
      <c r="C572" s="75"/>
      <c r="D572" s="75"/>
      <c r="E572" s="75"/>
    </row>
    <row r="573" ht="12.75" customHeight="1">
      <c r="A573" s="75"/>
      <c r="B573" s="75"/>
      <c r="C573" s="75"/>
      <c r="D573" s="75"/>
      <c r="E573" s="75"/>
    </row>
    <row r="574" ht="12.75" customHeight="1">
      <c r="A574" s="75"/>
      <c r="B574" s="75"/>
      <c r="C574" s="75"/>
      <c r="D574" s="75"/>
      <c r="E574" s="75"/>
    </row>
    <row r="575" ht="12.75" customHeight="1">
      <c r="A575" s="75"/>
      <c r="B575" s="75"/>
      <c r="C575" s="75"/>
      <c r="D575" s="75"/>
      <c r="E575" s="75"/>
    </row>
    <row r="576" ht="12.75" customHeight="1">
      <c r="A576" s="75"/>
      <c r="B576" s="75"/>
      <c r="C576" s="75"/>
      <c r="D576" s="75"/>
      <c r="E576" s="75"/>
    </row>
    <row r="577" ht="12.75" customHeight="1">
      <c r="A577" s="75"/>
      <c r="B577" s="75"/>
      <c r="C577" s="75"/>
      <c r="D577" s="75"/>
      <c r="E577" s="75"/>
    </row>
    <row r="578" ht="12.75" customHeight="1">
      <c r="A578" s="75"/>
      <c r="B578" s="75"/>
      <c r="C578" s="75"/>
      <c r="D578" s="75"/>
      <c r="E578" s="75"/>
    </row>
    <row r="579" ht="12.75" customHeight="1">
      <c r="A579" s="75"/>
      <c r="B579" s="75"/>
      <c r="C579" s="75"/>
      <c r="D579" s="75"/>
      <c r="E579" s="75"/>
    </row>
    <row r="580" ht="12.75" customHeight="1">
      <c r="A580" s="75"/>
      <c r="B580" s="75"/>
      <c r="C580" s="75"/>
      <c r="D580" s="75"/>
      <c r="E580" s="75"/>
    </row>
    <row r="581" ht="12.75" customHeight="1">
      <c r="A581" s="75"/>
      <c r="B581" s="75"/>
      <c r="C581" s="75"/>
      <c r="D581" s="75"/>
      <c r="E581" s="75"/>
    </row>
    <row r="582" ht="12.75" customHeight="1">
      <c r="A582" s="75"/>
      <c r="B582" s="75"/>
      <c r="C582" s="75"/>
      <c r="D582" s="75"/>
      <c r="E582" s="75"/>
    </row>
    <row r="583" ht="12.75" customHeight="1">
      <c r="A583" s="75"/>
      <c r="B583" s="75"/>
      <c r="C583" s="75"/>
      <c r="D583" s="75"/>
      <c r="E583" s="75"/>
    </row>
    <row r="584" ht="12.75" customHeight="1">
      <c r="A584" s="75"/>
      <c r="B584" s="75"/>
      <c r="C584" s="75"/>
      <c r="D584" s="75"/>
      <c r="E584" s="75"/>
    </row>
    <row r="585" ht="12.75" customHeight="1">
      <c r="A585" s="75"/>
      <c r="B585" s="75"/>
      <c r="C585" s="75"/>
      <c r="D585" s="75"/>
      <c r="E585" s="75"/>
    </row>
    <row r="586" ht="12.75" customHeight="1">
      <c r="A586" s="75"/>
      <c r="B586" s="75"/>
      <c r="C586" s="75"/>
      <c r="D586" s="75"/>
      <c r="E586" s="75"/>
    </row>
    <row r="587" ht="12.75" customHeight="1">
      <c r="A587" s="75"/>
      <c r="B587" s="75"/>
      <c r="C587" s="75"/>
      <c r="D587" s="75"/>
      <c r="E587" s="75"/>
    </row>
    <row r="588" ht="12.75" customHeight="1">
      <c r="A588" s="75"/>
      <c r="B588" s="75"/>
      <c r="C588" s="75"/>
      <c r="D588" s="75"/>
      <c r="E588" s="75"/>
    </row>
    <row r="589" ht="12.75" customHeight="1">
      <c r="A589" s="75"/>
      <c r="B589" s="75"/>
      <c r="C589" s="75"/>
      <c r="D589" s="75"/>
      <c r="E589" s="75"/>
    </row>
    <row r="590" ht="12.75" customHeight="1">
      <c r="A590" s="75"/>
      <c r="B590" s="75"/>
      <c r="C590" s="75"/>
      <c r="D590" s="75"/>
      <c r="E590" s="75"/>
    </row>
    <row r="591" ht="12.75" customHeight="1">
      <c r="A591" s="75"/>
      <c r="B591" s="75"/>
      <c r="C591" s="75"/>
      <c r="D591" s="75"/>
      <c r="E591" s="75"/>
    </row>
    <row r="592" ht="12.75" customHeight="1">
      <c r="A592" s="75"/>
      <c r="B592" s="75"/>
      <c r="C592" s="75"/>
      <c r="D592" s="75"/>
      <c r="E592" s="75"/>
    </row>
    <row r="593" ht="12.75" customHeight="1">
      <c r="A593" s="75"/>
      <c r="B593" s="75"/>
      <c r="C593" s="75"/>
      <c r="D593" s="75"/>
      <c r="E593" s="75"/>
    </row>
    <row r="594" ht="12.75" customHeight="1">
      <c r="A594" s="75"/>
      <c r="B594" s="75"/>
      <c r="C594" s="75"/>
      <c r="D594" s="75"/>
      <c r="E594" s="75"/>
    </row>
    <row r="595" ht="12.75" customHeight="1">
      <c r="A595" s="75"/>
      <c r="B595" s="75"/>
      <c r="C595" s="75"/>
      <c r="D595" s="75"/>
      <c r="E595" s="75"/>
    </row>
    <row r="596" ht="12.75" customHeight="1">
      <c r="A596" s="75"/>
      <c r="B596" s="75"/>
      <c r="C596" s="75"/>
      <c r="D596" s="75"/>
      <c r="E596" s="75"/>
    </row>
    <row r="597" ht="12.75" customHeight="1">
      <c r="A597" s="75"/>
      <c r="B597" s="75"/>
      <c r="C597" s="75"/>
      <c r="D597" s="75"/>
      <c r="E597" s="75"/>
    </row>
    <row r="598" ht="12.75" customHeight="1">
      <c r="A598" s="75"/>
      <c r="B598" s="75"/>
      <c r="C598" s="75"/>
      <c r="D598" s="75"/>
      <c r="E598" s="75"/>
    </row>
    <row r="599" ht="12.75" customHeight="1">
      <c r="A599" s="75"/>
      <c r="B599" s="75"/>
      <c r="C599" s="75"/>
      <c r="D599" s="75"/>
      <c r="E599" s="75"/>
    </row>
    <row r="600" ht="12.75" customHeight="1">
      <c r="A600" s="75"/>
      <c r="B600" s="75"/>
      <c r="C600" s="75"/>
      <c r="D600" s="75"/>
      <c r="E600" s="75"/>
    </row>
    <row r="601" ht="12.75" customHeight="1">
      <c r="A601" s="75"/>
      <c r="B601" s="75"/>
      <c r="C601" s="75"/>
      <c r="D601" s="75"/>
      <c r="E601" s="75"/>
    </row>
    <row r="602" ht="12.75" customHeight="1">
      <c r="A602" s="75"/>
      <c r="B602" s="75"/>
      <c r="C602" s="75"/>
      <c r="D602" s="75"/>
      <c r="E602" s="75"/>
    </row>
    <row r="603" ht="12.75" customHeight="1">
      <c r="A603" s="75"/>
      <c r="B603" s="75"/>
      <c r="C603" s="75"/>
      <c r="D603" s="75"/>
      <c r="E603" s="75"/>
    </row>
    <row r="604" ht="12.75" customHeight="1">
      <c r="A604" s="75"/>
      <c r="B604" s="75"/>
      <c r="C604" s="75"/>
      <c r="D604" s="75"/>
      <c r="E604" s="75"/>
    </row>
    <row r="605" ht="12.75" customHeight="1">
      <c r="A605" s="75"/>
      <c r="B605" s="75"/>
      <c r="C605" s="75"/>
      <c r="D605" s="75"/>
      <c r="E605" s="75"/>
    </row>
    <row r="606" ht="12.75" customHeight="1">
      <c r="A606" s="75"/>
      <c r="B606" s="75"/>
      <c r="C606" s="75"/>
      <c r="D606" s="75"/>
      <c r="E606" s="75"/>
    </row>
    <row r="607" ht="12.75" customHeight="1">
      <c r="A607" s="75"/>
      <c r="B607" s="75"/>
      <c r="C607" s="75"/>
      <c r="D607" s="75"/>
      <c r="E607" s="75"/>
    </row>
    <row r="608" ht="12.75" customHeight="1">
      <c r="A608" s="75"/>
      <c r="B608" s="75"/>
      <c r="C608" s="75"/>
      <c r="D608" s="75"/>
      <c r="E608" s="75"/>
    </row>
    <row r="609" ht="12.75" customHeight="1">
      <c r="A609" s="75"/>
      <c r="B609" s="75"/>
      <c r="C609" s="75"/>
      <c r="D609" s="75"/>
      <c r="E609" s="75"/>
    </row>
    <row r="610" ht="12.75" customHeight="1">
      <c r="A610" s="75"/>
      <c r="B610" s="75"/>
      <c r="C610" s="75"/>
      <c r="D610" s="75"/>
      <c r="E610" s="75"/>
    </row>
    <row r="611" ht="12.75" customHeight="1">
      <c r="A611" s="75"/>
      <c r="B611" s="75"/>
      <c r="C611" s="75"/>
      <c r="D611" s="75"/>
      <c r="E611" s="75"/>
    </row>
    <row r="612" ht="12.75" customHeight="1">
      <c r="A612" s="75"/>
      <c r="B612" s="75"/>
      <c r="C612" s="75"/>
      <c r="D612" s="75"/>
      <c r="E612" s="75"/>
    </row>
    <row r="613" ht="12.75" customHeight="1">
      <c r="A613" s="75"/>
      <c r="B613" s="75"/>
      <c r="C613" s="75"/>
      <c r="D613" s="75"/>
      <c r="E613" s="75"/>
    </row>
    <row r="614" ht="12.75" customHeight="1">
      <c r="A614" s="75"/>
      <c r="B614" s="75"/>
      <c r="C614" s="75"/>
      <c r="D614" s="75"/>
      <c r="E614" s="75"/>
    </row>
    <row r="615" ht="12.75" customHeight="1">
      <c r="A615" s="75"/>
      <c r="B615" s="75"/>
      <c r="C615" s="75"/>
      <c r="D615" s="75"/>
      <c r="E615" s="75"/>
    </row>
    <row r="616" ht="12.75" customHeight="1">
      <c r="A616" s="75"/>
      <c r="B616" s="75"/>
      <c r="C616" s="75"/>
      <c r="D616" s="75"/>
      <c r="E616" s="75"/>
    </row>
    <row r="617" ht="12.75" customHeight="1">
      <c r="A617" s="75"/>
      <c r="B617" s="75"/>
      <c r="C617" s="75"/>
      <c r="D617" s="75"/>
      <c r="E617" s="75"/>
    </row>
    <row r="618" ht="12.75" customHeight="1">
      <c r="A618" s="75"/>
      <c r="B618" s="75"/>
      <c r="C618" s="75"/>
      <c r="D618" s="75"/>
      <c r="E618" s="75"/>
    </row>
    <row r="619" ht="12.75" customHeight="1">
      <c r="A619" s="75"/>
      <c r="B619" s="75"/>
      <c r="C619" s="75"/>
      <c r="D619" s="75"/>
      <c r="E619" s="75"/>
    </row>
    <row r="620" ht="12.75" customHeight="1">
      <c r="A620" s="75"/>
      <c r="B620" s="75"/>
      <c r="C620" s="75"/>
      <c r="D620" s="75"/>
      <c r="E620" s="75"/>
    </row>
    <row r="621" ht="12.75" customHeight="1">
      <c r="A621" s="75"/>
      <c r="B621" s="75"/>
      <c r="C621" s="75"/>
      <c r="D621" s="75"/>
      <c r="E621" s="75"/>
    </row>
    <row r="622" ht="12.75" customHeight="1">
      <c r="A622" s="75"/>
      <c r="B622" s="75"/>
      <c r="C622" s="75"/>
      <c r="D622" s="75"/>
      <c r="E622" s="75"/>
    </row>
    <row r="623" ht="12.75" customHeight="1">
      <c r="A623" s="75"/>
      <c r="B623" s="75"/>
      <c r="C623" s="75"/>
      <c r="D623" s="75"/>
      <c r="E623" s="75"/>
    </row>
    <row r="624" ht="12.75" customHeight="1">
      <c r="A624" s="75"/>
      <c r="B624" s="75"/>
      <c r="C624" s="75"/>
      <c r="D624" s="75"/>
      <c r="E624" s="75"/>
    </row>
    <row r="625" ht="12.75" customHeight="1">
      <c r="A625" s="75"/>
      <c r="B625" s="75"/>
      <c r="C625" s="75"/>
      <c r="D625" s="75"/>
      <c r="E625" s="75"/>
    </row>
    <row r="626" ht="12.75" customHeight="1">
      <c r="A626" s="75"/>
      <c r="B626" s="75"/>
      <c r="C626" s="75"/>
      <c r="D626" s="75"/>
      <c r="E626" s="75"/>
    </row>
    <row r="627" ht="12.75" customHeight="1">
      <c r="A627" s="75"/>
      <c r="B627" s="75"/>
      <c r="C627" s="75"/>
      <c r="D627" s="75"/>
      <c r="E627" s="75"/>
    </row>
    <row r="628" ht="12.75" customHeight="1">
      <c r="A628" s="75"/>
      <c r="B628" s="75"/>
      <c r="C628" s="75"/>
      <c r="D628" s="75"/>
      <c r="E628" s="75"/>
    </row>
    <row r="629" ht="12.75" customHeight="1">
      <c r="A629" s="75"/>
      <c r="B629" s="75"/>
      <c r="C629" s="75"/>
      <c r="D629" s="75"/>
      <c r="E629" s="75"/>
    </row>
    <row r="630" ht="12.75" customHeight="1">
      <c r="A630" s="75"/>
      <c r="B630" s="75"/>
      <c r="C630" s="75"/>
      <c r="D630" s="75"/>
      <c r="E630" s="75"/>
    </row>
    <row r="631" ht="12.75" customHeight="1">
      <c r="A631" s="75"/>
      <c r="B631" s="75"/>
      <c r="C631" s="75"/>
      <c r="D631" s="75"/>
      <c r="E631" s="75"/>
    </row>
    <row r="632" ht="12.75" customHeight="1">
      <c r="A632" s="75"/>
      <c r="B632" s="75"/>
      <c r="C632" s="75"/>
      <c r="D632" s="75"/>
      <c r="E632" s="75"/>
    </row>
    <row r="633" ht="12.75" customHeight="1">
      <c r="A633" s="75"/>
      <c r="B633" s="75"/>
      <c r="C633" s="75"/>
      <c r="D633" s="75"/>
      <c r="E633" s="75"/>
    </row>
    <row r="634" ht="12.75" customHeight="1">
      <c r="A634" s="75"/>
      <c r="B634" s="75"/>
      <c r="C634" s="75"/>
      <c r="D634" s="75"/>
      <c r="E634" s="75"/>
    </row>
    <row r="635" ht="12.75" customHeight="1">
      <c r="A635" s="75"/>
      <c r="B635" s="75"/>
      <c r="C635" s="75"/>
      <c r="D635" s="75"/>
      <c r="E635" s="75"/>
    </row>
    <row r="636" ht="12.75" customHeight="1">
      <c r="A636" s="75"/>
      <c r="B636" s="75"/>
      <c r="C636" s="75"/>
      <c r="D636" s="75"/>
      <c r="E636" s="75"/>
    </row>
    <row r="637" ht="12.75" customHeight="1">
      <c r="A637" s="75"/>
      <c r="B637" s="75"/>
      <c r="C637" s="75"/>
      <c r="D637" s="75"/>
      <c r="E637" s="75"/>
    </row>
    <row r="638" ht="12.75" customHeight="1">
      <c r="A638" s="75"/>
      <c r="B638" s="75"/>
      <c r="C638" s="75"/>
      <c r="D638" s="75"/>
      <c r="E638" s="75"/>
    </row>
    <row r="639" ht="12.75" customHeight="1">
      <c r="A639" s="75"/>
      <c r="B639" s="75"/>
      <c r="C639" s="75"/>
      <c r="D639" s="75"/>
      <c r="E639" s="75"/>
    </row>
    <row r="640" ht="12.75" customHeight="1">
      <c r="A640" s="75"/>
      <c r="B640" s="75"/>
      <c r="C640" s="75"/>
      <c r="D640" s="75"/>
      <c r="E640" s="75"/>
    </row>
    <row r="641" ht="12.75" customHeight="1">
      <c r="A641" s="75"/>
      <c r="B641" s="75"/>
      <c r="C641" s="75"/>
      <c r="D641" s="75"/>
      <c r="E641" s="75"/>
    </row>
    <row r="642" ht="12.75" customHeight="1">
      <c r="A642" s="75"/>
      <c r="B642" s="75"/>
      <c r="C642" s="75"/>
      <c r="D642" s="75"/>
      <c r="E642" s="75"/>
    </row>
    <row r="643" ht="12.75" customHeight="1">
      <c r="A643" s="75"/>
      <c r="B643" s="75"/>
      <c r="C643" s="75"/>
      <c r="D643" s="75"/>
      <c r="E643" s="75"/>
    </row>
    <row r="644" ht="12.75" customHeight="1">
      <c r="A644" s="75"/>
      <c r="B644" s="75"/>
      <c r="C644" s="75"/>
      <c r="D644" s="75"/>
      <c r="E644" s="75"/>
    </row>
    <row r="645" ht="12.75" customHeight="1">
      <c r="A645" s="75"/>
      <c r="B645" s="75"/>
      <c r="C645" s="75"/>
      <c r="D645" s="75"/>
      <c r="E645" s="75"/>
    </row>
    <row r="646" ht="12.75" customHeight="1">
      <c r="A646" s="75"/>
      <c r="B646" s="75"/>
      <c r="C646" s="75"/>
      <c r="D646" s="75"/>
      <c r="E646" s="75"/>
    </row>
    <row r="647" ht="12.75" customHeight="1">
      <c r="A647" s="75"/>
      <c r="B647" s="75"/>
      <c r="C647" s="75"/>
      <c r="D647" s="75"/>
      <c r="E647" s="75"/>
    </row>
    <row r="648" ht="12.75" customHeight="1">
      <c r="A648" s="75"/>
      <c r="B648" s="75"/>
      <c r="C648" s="75"/>
      <c r="D648" s="75"/>
      <c r="E648" s="75"/>
    </row>
    <row r="649" ht="12.75" customHeight="1">
      <c r="A649" s="75"/>
      <c r="B649" s="75"/>
      <c r="C649" s="75"/>
      <c r="D649" s="75"/>
      <c r="E649" s="75"/>
    </row>
    <row r="650" ht="12.75" customHeight="1">
      <c r="A650" s="75"/>
      <c r="B650" s="75"/>
      <c r="C650" s="75"/>
      <c r="D650" s="75"/>
      <c r="E650" s="75"/>
    </row>
    <row r="651" ht="12.75" customHeight="1">
      <c r="A651" s="75"/>
      <c r="B651" s="75"/>
      <c r="C651" s="75"/>
      <c r="D651" s="75"/>
      <c r="E651" s="75"/>
    </row>
    <row r="652" ht="12.75" customHeight="1">
      <c r="A652" s="75"/>
      <c r="B652" s="75"/>
      <c r="C652" s="75"/>
      <c r="D652" s="75"/>
      <c r="E652" s="75"/>
    </row>
    <row r="653" ht="12.75" customHeight="1">
      <c r="A653" s="75"/>
      <c r="B653" s="75"/>
      <c r="C653" s="75"/>
      <c r="D653" s="75"/>
      <c r="E653" s="75"/>
    </row>
    <row r="654" ht="12.75" customHeight="1">
      <c r="A654" s="75"/>
      <c r="B654" s="75"/>
      <c r="C654" s="75"/>
      <c r="D654" s="75"/>
      <c r="E654" s="75"/>
    </row>
    <row r="655" ht="12.75" customHeight="1">
      <c r="A655" s="75"/>
      <c r="B655" s="75"/>
      <c r="C655" s="75"/>
      <c r="D655" s="75"/>
      <c r="E655" s="75"/>
    </row>
    <row r="656" ht="12.75" customHeight="1">
      <c r="A656" s="75"/>
      <c r="B656" s="75"/>
      <c r="C656" s="75"/>
      <c r="D656" s="75"/>
      <c r="E656" s="75"/>
    </row>
    <row r="657" ht="12.75" customHeight="1">
      <c r="A657" s="75"/>
      <c r="B657" s="75"/>
      <c r="C657" s="75"/>
      <c r="D657" s="75"/>
      <c r="E657" s="75"/>
    </row>
    <row r="658" ht="12.75" customHeight="1">
      <c r="A658" s="75"/>
      <c r="B658" s="75"/>
      <c r="C658" s="75"/>
      <c r="D658" s="75"/>
      <c r="E658" s="75"/>
    </row>
    <row r="659" ht="12.75" customHeight="1">
      <c r="A659" s="75"/>
      <c r="B659" s="75"/>
      <c r="C659" s="75"/>
      <c r="D659" s="75"/>
      <c r="E659" s="75"/>
    </row>
    <row r="660" ht="12.75" customHeight="1">
      <c r="A660" s="75"/>
      <c r="B660" s="75"/>
      <c r="C660" s="75"/>
      <c r="D660" s="75"/>
      <c r="E660" s="75"/>
    </row>
    <row r="661" ht="12.75" customHeight="1">
      <c r="A661" s="75"/>
      <c r="B661" s="75"/>
      <c r="C661" s="75"/>
      <c r="D661" s="75"/>
      <c r="E661" s="75"/>
    </row>
    <row r="662" ht="12.75" customHeight="1">
      <c r="A662" s="75"/>
      <c r="B662" s="75"/>
      <c r="C662" s="75"/>
      <c r="D662" s="75"/>
      <c r="E662" s="75"/>
    </row>
    <row r="663" ht="12.75" customHeight="1">
      <c r="A663" s="75"/>
      <c r="B663" s="75"/>
      <c r="C663" s="75"/>
      <c r="D663" s="75"/>
      <c r="E663" s="75"/>
    </row>
    <row r="664" ht="12.75" customHeight="1">
      <c r="A664" s="75"/>
      <c r="B664" s="75"/>
      <c r="C664" s="75"/>
      <c r="D664" s="75"/>
      <c r="E664" s="75"/>
    </row>
    <row r="665" ht="12.75" customHeight="1">
      <c r="A665" s="75"/>
      <c r="B665" s="75"/>
      <c r="C665" s="75"/>
      <c r="D665" s="75"/>
      <c r="E665" s="75"/>
    </row>
    <row r="666" ht="12.75" customHeight="1">
      <c r="A666" s="75"/>
      <c r="B666" s="75"/>
      <c r="C666" s="75"/>
      <c r="D666" s="75"/>
      <c r="E666" s="75"/>
    </row>
    <row r="667" ht="12.75" customHeight="1">
      <c r="A667" s="75"/>
      <c r="B667" s="75"/>
      <c r="C667" s="75"/>
      <c r="D667" s="75"/>
      <c r="E667" s="75"/>
    </row>
    <row r="668" ht="12.75" customHeight="1">
      <c r="A668" s="75"/>
      <c r="B668" s="75"/>
      <c r="C668" s="75"/>
      <c r="D668" s="75"/>
      <c r="E668" s="75"/>
    </row>
    <row r="669" ht="12.75" customHeight="1">
      <c r="A669" s="75"/>
      <c r="B669" s="75"/>
      <c r="C669" s="75"/>
      <c r="D669" s="75"/>
      <c r="E669" s="75"/>
    </row>
    <row r="670" ht="12.75" customHeight="1">
      <c r="A670" s="75"/>
      <c r="B670" s="75"/>
      <c r="C670" s="75"/>
      <c r="D670" s="75"/>
      <c r="E670" s="75"/>
    </row>
    <row r="671" ht="12.75" customHeight="1">
      <c r="A671" s="75"/>
      <c r="B671" s="75"/>
      <c r="C671" s="75"/>
      <c r="D671" s="75"/>
      <c r="E671" s="75"/>
    </row>
    <row r="672" ht="12.75" customHeight="1">
      <c r="A672" s="75"/>
      <c r="B672" s="75"/>
      <c r="C672" s="75"/>
      <c r="D672" s="75"/>
      <c r="E672" s="75"/>
    </row>
    <row r="673" ht="12.75" customHeight="1">
      <c r="A673" s="75"/>
      <c r="B673" s="75"/>
      <c r="C673" s="75"/>
      <c r="D673" s="75"/>
      <c r="E673" s="75"/>
    </row>
    <row r="674" ht="12.75" customHeight="1">
      <c r="A674" s="75"/>
      <c r="B674" s="75"/>
      <c r="C674" s="75"/>
      <c r="D674" s="75"/>
      <c r="E674" s="75"/>
    </row>
    <row r="675" ht="12.75" customHeight="1">
      <c r="A675" s="75"/>
      <c r="B675" s="75"/>
      <c r="C675" s="75"/>
      <c r="D675" s="75"/>
      <c r="E675" s="75"/>
    </row>
    <row r="676" ht="12.75" customHeight="1">
      <c r="A676" s="75"/>
      <c r="B676" s="75"/>
      <c r="C676" s="75"/>
      <c r="D676" s="75"/>
      <c r="E676" s="75"/>
    </row>
    <row r="677" ht="12.75" customHeight="1">
      <c r="A677" s="75"/>
      <c r="B677" s="75"/>
      <c r="C677" s="75"/>
      <c r="D677" s="75"/>
      <c r="E677" s="75"/>
    </row>
    <row r="678" ht="12.75" customHeight="1">
      <c r="A678" s="75"/>
      <c r="B678" s="75"/>
      <c r="C678" s="75"/>
      <c r="D678" s="75"/>
      <c r="E678" s="75"/>
    </row>
    <row r="679" ht="12.75" customHeight="1">
      <c r="A679" s="75"/>
      <c r="B679" s="75"/>
      <c r="C679" s="75"/>
      <c r="D679" s="75"/>
      <c r="E679" s="75"/>
    </row>
    <row r="680" ht="12.75" customHeight="1">
      <c r="A680" s="75"/>
      <c r="B680" s="75"/>
      <c r="C680" s="75"/>
      <c r="D680" s="75"/>
      <c r="E680" s="75"/>
    </row>
    <row r="681" ht="12.75" customHeight="1">
      <c r="A681" s="75"/>
      <c r="B681" s="75"/>
      <c r="C681" s="75"/>
      <c r="D681" s="75"/>
      <c r="E681" s="75"/>
    </row>
    <row r="682" ht="12.75" customHeight="1">
      <c r="A682" s="75"/>
      <c r="B682" s="75"/>
      <c r="C682" s="75"/>
      <c r="D682" s="75"/>
      <c r="E682" s="75"/>
    </row>
    <row r="683" ht="12.75" customHeight="1">
      <c r="A683" s="75"/>
      <c r="B683" s="75"/>
      <c r="C683" s="75"/>
      <c r="D683" s="75"/>
      <c r="E683" s="75"/>
    </row>
    <row r="684" ht="12.75" customHeight="1">
      <c r="A684" s="75"/>
      <c r="B684" s="75"/>
      <c r="C684" s="75"/>
      <c r="D684" s="75"/>
      <c r="E684" s="75"/>
    </row>
    <row r="685" ht="12.75" customHeight="1">
      <c r="A685" s="75"/>
      <c r="B685" s="75"/>
      <c r="C685" s="75"/>
      <c r="D685" s="75"/>
      <c r="E685" s="75"/>
    </row>
    <row r="686" ht="12.75" customHeight="1">
      <c r="A686" s="75"/>
      <c r="B686" s="75"/>
      <c r="C686" s="75"/>
      <c r="D686" s="75"/>
      <c r="E686" s="75"/>
    </row>
    <row r="687" ht="12.75" customHeight="1">
      <c r="A687" s="75"/>
      <c r="B687" s="75"/>
      <c r="C687" s="75"/>
      <c r="D687" s="75"/>
      <c r="E687" s="75"/>
    </row>
    <row r="688" ht="12.75" customHeight="1">
      <c r="A688" s="75"/>
      <c r="B688" s="75"/>
      <c r="C688" s="75"/>
      <c r="D688" s="75"/>
      <c r="E688" s="75"/>
    </row>
    <row r="689" ht="12.75" customHeight="1">
      <c r="A689" s="75"/>
      <c r="B689" s="75"/>
      <c r="C689" s="75"/>
      <c r="D689" s="75"/>
      <c r="E689" s="75"/>
    </row>
    <row r="690" ht="12.75" customHeight="1">
      <c r="A690" s="75"/>
      <c r="B690" s="75"/>
      <c r="C690" s="75"/>
      <c r="D690" s="75"/>
      <c r="E690" s="75"/>
    </row>
    <row r="691" ht="12.75" customHeight="1">
      <c r="A691" s="75"/>
      <c r="B691" s="75"/>
      <c r="C691" s="75"/>
      <c r="D691" s="75"/>
      <c r="E691" s="75"/>
    </row>
    <row r="692" ht="12.75" customHeight="1">
      <c r="A692" s="75"/>
      <c r="B692" s="75"/>
      <c r="C692" s="75"/>
      <c r="D692" s="75"/>
      <c r="E692" s="75"/>
    </row>
    <row r="693" ht="12.75" customHeight="1">
      <c r="A693" s="75"/>
      <c r="B693" s="75"/>
      <c r="C693" s="75"/>
      <c r="D693" s="75"/>
      <c r="E693" s="75"/>
    </row>
    <row r="694" ht="12.75" customHeight="1">
      <c r="A694" s="75"/>
      <c r="B694" s="75"/>
      <c r="C694" s="75"/>
      <c r="D694" s="75"/>
      <c r="E694" s="75"/>
    </row>
    <row r="695" ht="12.75" customHeight="1">
      <c r="A695" s="75"/>
      <c r="B695" s="75"/>
      <c r="C695" s="75"/>
      <c r="D695" s="75"/>
      <c r="E695" s="75"/>
    </row>
    <row r="696" ht="12.75" customHeight="1">
      <c r="A696" s="75"/>
      <c r="B696" s="75"/>
      <c r="C696" s="75"/>
      <c r="D696" s="75"/>
      <c r="E696" s="75"/>
    </row>
    <row r="697" ht="12.75" customHeight="1">
      <c r="A697" s="75"/>
      <c r="B697" s="75"/>
      <c r="C697" s="75"/>
      <c r="D697" s="75"/>
      <c r="E697" s="75"/>
    </row>
    <row r="698" ht="12.75" customHeight="1">
      <c r="A698" s="75"/>
      <c r="B698" s="75"/>
      <c r="C698" s="75"/>
      <c r="D698" s="75"/>
      <c r="E698" s="75"/>
    </row>
    <row r="699" ht="12.75" customHeight="1">
      <c r="A699" s="75"/>
      <c r="B699" s="75"/>
      <c r="C699" s="75"/>
      <c r="D699" s="75"/>
      <c r="E699" s="75"/>
    </row>
    <row r="700" ht="12.75" customHeight="1">
      <c r="A700" s="75"/>
      <c r="B700" s="75"/>
      <c r="C700" s="75"/>
      <c r="D700" s="75"/>
      <c r="E700" s="75"/>
    </row>
    <row r="701" ht="12.75" customHeight="1">
      <c r="A701" s="75"/>
      <c r="B701" s="75"/>
      <c r="C701" s="75"/>
      <c r="D701" s="75"/>
      <c r="E701" s="75"/>
    </row>
    <row r="702" ht="12.75" customHeight="1">
      <c r="A702" s="75"/>
      <c r="B702" s="75"/>
      <c r="C702" s="75"/>
      <c r="D702" s="75"/>
      <c r="E702" s="75"/>
    </row>
    <row r="703" ht="12.75" customHeight="1">
      <c r="A703" s="75"/>
      <c r="B703" s="75"/>
      <c r="C703" s="75"/>
      <c r="D703" s="75"/>
      <c r="E703" s="75"/>
    </row>
    <row r="704" ht="12.75" customHeight="1">
      <c r="A704" s="75"/>
      <c r="B704" s="75"/>
      <c r="C704" s="75"/>
      <c r="D704" s="75"/>
      <c r="E704" s="75"/>
    </row>
    <row r="705" ht="12.75" customHeight="1">
      <c r="A705" s="75"/>
      <c r="B705" s="75"/>
      <c r="C705" s="75"/>
      <c r="D705" s="75"/>
      <c r="E705" s="75"/>
    </row>
    <row r="706" ht="12.75" customHeight="1">
      <c r="A706" s="75"/>
      <c r="B706" s="75"/>
      <c r="C706" s="75"/>
      <c r="D706" s="75"/>
      <c r="E706" s="75"/>
    </row>
    <row r="707" ht="12.75" customHeight="1">
      <c r="A707" s="75"/>
      <c r="B707" s="75"/>
      <c r="C707" s="75"/>
      <c r="D707" s="75"/>
      <c r="E707" s="75"/>
    </row>
    <row r="708" ht="12.75" customHeight="1">
      <c r="A708" s="75"/>
      <c r="B708" s="75"/>
      <c r="C708" s="75"/>
      <c r="D708" s="75"/>
      <c r="E708" s="75"/>
    </row>
    <row r="709" ht="12.75" customHeight="1">
      <c r="A709" s="75"/>
      <c r="B709" s="75"/>
      <c r="C709" s="75"/>
      <c r="D709" s="75"/>
      <c r="E709" s="75"/>
    </row>
    <row r="710" ht="12.75" customHeight="1">
      <c r="A710" s="75"/>
      <c r="B710" s="75"/>
      <c r="C710" s="75"/>
      <c r="D710" s="75"/>
      <c r="E710" s="75"/>
    </row>
    <row r="711" ht="12.75" customHeight="1">
      <c r="A711" s="75"/>
      <c r="B711" s="75"/>
      <c r="C711" s="75"/>
      <c r="D711" s="75"/>
      <c r="E711" s="75"/>
    </row>
    <row r="712" ht="12.75" customHeight="1">
      <c r="A712" s="75"/>
      <c r="B712" s="75"/>
      <c r="C712" s="75"/>
      <c r="D712" s="75"/>
      <c r="E712" s="75"/>
    </row>
    <row r="713" ht="12.75" customHeight="1">
      <c r="A713" s="75"/>
      <c r="B713" s="75"/>
      <c r="C713" s="75"/>
      <c r="D713" s="75"/>
      <c r="E713" s="75"/>
    </row>
    <row r="714" ht="12.75" customHeight="1">
      <c r="A714" s="75"/>
      <c r="B714" s="75"/>
      <c r="C714" s="75"/>
      <c r="D714" s="75"/>
      <c r="E714" s="75"/>
    </row>
    <row r="715" ht="12.75" customHeight="1">
      <c r="A715" s="75"/>
      <c r="B715" s="75"/>
      <c r="C715" s="75"/>
      <c r="D715" s="75"/>
      <c r="E715" s="75"/>
    </row>
    <row r="716" ht="12.75" customHeight="1">
      <c r="A716" s="75"/>
      <c r="B716" s="75"/>
      <c r="C716" s="75"/>
      <c r="D716" s="75"/>
      <c r="E716" s="75"/>
    </row>
    <row r="717" ht="12.75" customHeight="1">
      <c r="A717" s="75"/>
      <c r="B717" s="75"/>
      <c r="C717" s="75"/>
      <c r="D717" s="75"/>
      <c r="E717" s="75"/>
    </row>
    <row r="718" ht="12.75" customHeight="1">
      <c r="A718" s="75"/>
      <c r="B718" s="75"/>
      <c r="C718" s="75"/>
      <c r="D718" s="75"/>
      <c r="E718" s="75"/>
    </row>
    <row r="719" ht="12.75" customHeight="1">
      <c r="A719" s="75"/>
      <c r="B719" s="75"/>
      <c r="C719" s="75"/>
      <c r="D719" s="75"/>
      <c r="E719" s="75"/>
    </row>
    <row r="720" ht="12.75" customHeight="1">
      <c r="A720" s="75"/>
      <c r="B720" s="75"/>
      <c r="C720" s="75"/>
      <c r="D720" s="75"/>
      <c r="E720" s="75"/>
    </row>
    <row r="721" ht="12.75" customHeight="1">
      <c r="A721" s="75"/>
      <c r="B721" s="75"/>
      <c r="C721" s="75"/>
      <c r="D721" s="75"/>
      <c r="E721" s="75"/>
    </row>
    <row r="722" ht="12.75" customHeight="1">
      <c r="A722" s="75"/>
      <c r="B722" s="75"/>
      <c r="C722" s="75"/>
      <c r="D722" s="75"/>
      <c r="E722" s="75"/>
    </row>
    <row r="723" ht="12.75" customHeight="1">
      <c r="A723" s="75"/>
      <c r="B723" s="75"/>
      <c r="C723" s="75"/>
      <c r="D723" s="75"/>
      <c r="E723" s="75"/>
    </row>
    <row r="724" ht="12.75" customHeight="1">
      <c r="A724" s="75"/>
      <c r="B724" s="75"/>
      <c r="C724" s="75"/>
      <c r="D724" s="75"/>
      <c r="E724" s="75"/>
    </row>
    <row r="725" ht="12.75" customHeight="1">
      <c r="A725" s="75"/>
      <c r="B725" s="75"/>
      <c r="C725" s="75"/>
      <c r="D725" s="75"/>
      <c r="E725" s="75"/>
    </row>
    <row r="726" ht="12.75" customHeight="1">
      <c r="A726" s="75"/>
      <c r="B726" s="75"/>
      <c r="C726" s="75"/>
      <c r="D726" s="75"/>
      <c r="E726" s="75"/>
    </row>
    <row r="727" ht="12.75" customHeight="1">
      <c r="A727" s="75"/>
      <c r="B727" s="75"/>
      <c r="C727" s="75"/>
      <c r="D727" s="75"/>
      <c r="E727" s="75"/>
    </row>
    <row r="728" ht="12.75" customHeight="1">
      <c r="A728" s="75"/>
      <c r="B728" s="75"/>
      <c r="C728" s="75"/>
      <c r="D728" s="75"/>
      <c r="E728" s="75"/>
    </row>
    <row r="729" ht="12.75" customHeight="1">
      <c r="A729" s="75"/>
      <c r="B729" s="75"/>
      <c r="C729" s="75"/>
      <c r="D729" s="75"/>
      <c r="E729" s="75"/>
    </row>
    <row r="730" ht="12.75" customHeight="1">
      <c r="A730" s="75"/>
      <c r="B730" s="75"/>
      <c r="C730" s="75"/>
      <c r="D730" s="75"/>
      <c r="E730" s="75"/>
    </row>
    <row r="731" ht="12.75" customHeight="1">
      <c r="A731" s="75"/>
      <c r="B731" s="75"/>
      <c r="C731" s="75"/>
      <c r="D731" s="75"/>
      <c r="E731" s="75"/>
    </row>
    <row r="732" ht="12.75" customHeight="1">
      <c r="A732" s="75"/>
      <c r="B732" s="75"/>
      <c r="C732" s="75"/>
      <c r="D732" s="75"/>
      <c r="E732" s="75"/>
    </row>
    <row r="733" ht="12.75" customHeight="1">
      <c r="A733" s="75"/>
      <c r="B733" s="75"/>
      <c r="C733" s="75"/>
      <c r="D733" s="75"/>
      <c r="E733" s="75"/>
    </row>
    <row r="734" ht="12.75" customHeight="1">
      <c r="A734" s="75"/>
      <c r="B734" s="75"/>
      <c r="C734" s="75"/>
      <c r="D734" s="75"/>
      <c r="E734" s="75"/>
    </row>
    <row r="735" ht="12.75" customHeight="1">
      <c r="A735" s="75"/>
      <c r="B735" s="75"/>
      <c r="C735" s="75"/>
      <c r="D735" s="75"/>
      <c r="E735" s="75"/>
    </row>
    <row r="736" ht="12.75" customHeight="1">
      <c r="A736" s="75"/>
      <c r="B736" s="75"/>
      <c r="C736" s="75"/>
      <c r="D736" s="75"/>
      <c r="E736" s="75"/>
    </row>
    <row r="737" ht="12.75" customHeight="1">
      <c r="A737" s="75"/>
      <c r="B737" s="75"/>
      <c r="C737" s="75"/>
      <c r="D737" s="75"/>
      <c r="E737" s="75"/>
    </row>
    <row r="738" ht="12.75" customHeight="1">
      <c r="A738" s="75"/>
      <c r="B738" s="75"/>
      <c r="C738" s="75"/>
      <c r="D738" s="75"/>
      <c r="E738" s="75"/>
    </row>
    <row r="739" ht="12.75" customHeight="1">
      <c r="A739" s="75"/>
      <c r="B739" s="75"/>
      <c r="C739" s="75"/>
      <c r="D739" s="75"/>
      <c r="E739" s="75"/>
    </row>
    <row r="740" ht="12.75" customHeight="1">
      <c r="A740" s="75"/>
      <c r="B740" s="75"/>
      <c r="C740" s="75"/>
      <c r="D740" s="75"/>
      <c r="E740" s="75"/>
    </row>
    <row r="741" ht="12.75" customHeight="1">
      <c r="A741" s="75"/>
      <c r="B741" s="75"/>
      <c r="C741" s="75"/>
      <c r="D741" s="75"/>
      <c r="E741" s="75"/>
    </row>
    <row r="742" ht="12.75" customHeight="1">
      <c r="A742" s="75"/>
      <c r="B742" s="75"/>
      <c r="C742" s="75"/>
      <c r="D742" s="75"/>
      <c r="E742" s="75"/>
    </row>
    <row r="743" ht="12.75" customHeight="1">
      <c r="A743" s="75"/>
      <c r="B743" s="75"/>
      <c r="C743" s="75"/>
      <c r="D743" s="75"/>
      <c r="E743" s="75"/>
    </row>
    <row r="744" ht="12.75" customHeight="1">
      <c r="A744" s="75"/>
      <c r="B744" s="75"/>
      <c r="C744" s="75"/>
      <c r="D744" s="75"/>
      <c r="E744" s="75"/>
    </row>
    <row r="745" ht="12.75" customHeight="1">
      <c r="A745" s="75"/>
      <c r="B745" s="75"/>
      <c r="C745" s="75"/>
      <c r="D745" s="75"/>
      <c r="E745" s="75"/>
    </row>
    <row r="746" ht="12.75" customHeight="1">
      <c r="A746" s="75"/>
      <c r="B746" s="75"/>
      <c r="C746" s="75"/>
      <c r="D746" s="75"/>
      <c r="E746" s="75"/>
    </row>
    <row r="747" ht="12.75" customHeight="1">
      <c r="A747" s="75"/>
      <c r="B747" s="75"/>
      <c r="C747" s="75"/>
      <c r="D747" s="75"/>
      <c r="E747" s="75"/>
    </row>
    <row r="748" ht="12.75" customHeight="1">
      <c r="A748" s="75"/>
      <c r="B748" s="75"/>
      <c r="C748" s="75"/>
      <c r="D748" s="75"/>
      <c r="E748" s="75"/>
    </row>
    <row r="749" ht="12.75" customHeight="1">
      <c r="A749" s="75"/>
      <c r="B749" s="75"/>
      <c r="C749" s="75"/>
      <c r="D749" s="75"/>
      <c r="E749" s="75"/>
    </row>
    <row r="750" ht="12.75" customHeight="1">
      <c r="A750" s="75"/>
      <c r="B750" s="75"/>
      <c r="C750" s="75"/>
      <c r="D750" s="75"/>
      <c r="E750" s="75"/>
    </row>
    <row r="751" ht="12.75" customHeight="1">
      <c r="A751" s="75"/>
      <c r="B751" s="75"/>
      <c r="C751" s="75"/>
      <c r="D751" s="75"/>
      <c r="E751" s="75"/>
    </row>
    <row r="752" ht="12.75" customHeight="1">
      <c r="A752" s="75"/>
      <c r="B752" s="75"/>
      <c r="C752" s="75"/>
      <c r="D752" s="75"/>
      <c r="E752" s="75"/>
    </row>
    <row r="753" ht="12.75" customHeight="1">
      <c r="A753" s="75"/>
      <c r="B753" s="75"/>
      <c r="C753" s="75"/>
      <c r="D753" s="75"/>
      <c r="E753" s="75"/>
    </row>
    <row r="754" ht="12.75" customHeight="1">
      <c r="A754" s="75"/>
      <c r="B754" s="75"/>
      <c r="C754" s="75"/>
      <c r="D754" s="75"/>
      <c r="E754" s="75"/>
    </row>
    <row r="755" ht="12.75" customHeight="1">
      <c r="A755" s="75"/>
      <c r="B755" s="75"/>
      <c r="C755" s="75"/>
      <c r="D755" s="75"/>
      <c r="E755" s="75"/>
    </row>
    <row r="756" ht="12.75" customHeight="1">
      <c r="A756" s="75"/>
      <c r="B756" s="75"/>
      <c r="C756" s="75"/>
      <c r="D756" s="75"/>
      <c r="E756" s="75"/>
    </row>
    <row r="757" ht="12.75" customHeight="1">
      <c r="A757" s="75"/>
      <c r="B757" s="75"/>
      <c r="C757" s="75"/>
      <c r="D757" s="75"/>
      <c r="E757" s="75"/>
    </row>
    <row r="758" ht="12.75" customHeight="1">
      <c r="A758" s="75"/>
      <c r="B758" s="75"/>
      <c r="C758" s="75"/>
      <c r="D758" s="75"/>
      <c r="E758" s="75"/>
    </row>
    <row r="759" ht="12.75" customHeight="1">
      <c r="A759" s="75"/>
      <c r="B759" s="75"/>
      <c r="C759" s="75"/>
      <c r="D759" s="75"/>
      <c r="E759" s="75"/>
    </row>
    <row r="760" ht="12.75" customHeight="1">
      <c r="A760" s="75"/>
      <c r="B760" s="75"/>
      <c r="C760" s="75"/>
      <c r="D760" s="75"/>
      <c r="E760" s="75"/>
    </row>
    <row r="761" ht="12.75" customHeight="1">
      <c r="A761" s="75"/>
      <c r="B761" s="75"/>
      <c r="C761" s="75"/>
      <c r="D761" s="75"/>
      <c r="E761" s="75"/>
    </row>
    <row r="762" ht="12.75" customHeight="1">
      <c r="A762" s="75"/>
      <c r="B762" s="75"/>
      <c r="C762" s="75"/>
      <c r="D762" s="75"/>
      <c r="E762" s="75"/>
    </row>
    <row r="763" ht="12.75" customHeight="1">
      <c r="A763" s="75"/>
      <c r="B763" s="75"/>
      <c r="C763" s="75"/>
      <c r="D763" s="75"/>
      <c r="E763" s="75"/>
    </row>
    <row r="764" ht="12.75" customHeight="1">
      <c r="A764" s="75"/>
      <c r="B764" s="75"/>
      <c r="C764" s="75"/>
      <c r="D764" s="75"/>
      <c r="E764" s="75"/>
    </row>
    <row r="765" ht="12.75" customHeight="1">
      <c r="A765" s="75"/>
      <c r="B765" s="75"/>
      <c r="C765" s="75"/>
      <c r="D765" s="75"/>
      <c r="E765" s="75"/>
    </row>
    <row r="766" ht="12.75" customHeight="1">
      <c r="A766" s="75"/>
      <c r="B766" s="75"/>
      <c r="C766" s="75"/>
      <c r="D766" s="75"/>
      <c r="E766" s="75"/>
    </row>
    <row r="767" ht="12.75" customHeight="1">
      <c r="A767" s="75"/>
      <c r="B767" s="75"/>
      <c r="C767" s="75"/>
      <c r="D767" s="75"/>
      <c r="E767" s="75"/>
    </row>
    <row r="768" ht="12.75" customHeight="1">
      <c r="A768" s="75"/>
      <c r="B768" s="75"/>
      <c r="C768" s="75"/>
      <c r="D768" s="75"/>
      <c r="E768" s="75"/>
    </row>
    <row r="769" ht="12.75" customHeight="1">
      <c r="A769" s="75"/>
      <c r="B769" s="75"/>
      <c r="C769" s="75"/>
      <c r="D769" s="75"/>
      <c r="E769" s="75"/>
    </row>
    <row r="770" ht="12.75" customHeight="1">
      <c r="A770" s="75"/>
      <c r="B770" s="75"/>
      <c r="C770" s="75"/>
      <c r="D770" s="75"/>
      <c r="E770" s="75"/>
    </row>
    <row r="771" ht="12.75" customHeight="1">
      <c r="A771" s="75"/>
      <c r="B771" s="75"/>
      <c r="C771" s="75"/>
      <c r="D771" s="75"/>
      <c r="E771" s="75"/>
    </row>
    <row r="772" ht="12.75" customHeight="1">
      <c r="A772" s="75"/>
      <c r="B772" s="75"/>
      <c r="C772" s="75"/>
      <c r="D772" s="75"/>
      <c r="E772" s="75"/>
    </row>
    <row r="773" ht="12.75" customHeight="1">
      <c r="A773" s="75"/>
      <c r="B773" s="75"/>
      <c r="C773" s="75"/>
      <c r="D773" s="75"/>
      <c r="E773" s="75"/>
    </row>
    <row r="774" ht="12.75" customHeight="1">
      <c r="A774" s="75"/>
      <c r="B774" s="75"/>
      <c r="C774" s="75"/>
      <c r="D774" s="75"/>
      <c r="E774" s="75"/>
    </row>
    <row r="775" ht="12.75" customHeight="1">
      <c r="A775" s="75"/>
      <c r="B775" s="75"/>
      <c r="C775" s="75"/>
      <c r="D775" s="75"/>
      <c r="E775" s="75"/>
    </row>
    <row r="776" ht="12.75" customHeight="1">
      <c r="A776" s="75"/>
      <c r="B776" s="75"/>
      <c r="C776" s="75"/>
      <c r="D776" s="75"/>
      <c r="E776" s="75"/>
    </row>
    <row r="777" ht="12.75" customHeight="1">
      <c r="A777" s="75"/>
      <c r="B777" s="75"/>
      <c r="C777" s="75"/>
      <c r="D777" s="75"/>
      <c r="E777" s="75"/>
    </row>
    <row r="778" ht="12.75" customHeight="1">
      <c r="A778" s="75"/>
      <c r="B778" s="75"/>
      <c r="C778" s="75"/>
      <c r="D778" s="75"/>
      <c r="E778" s="75"/>
    </row>
    <row r="779" ht="12.75" customHeight="1">
      <c r="A779" s="75"/>
      <c r="B779" s="75"/>
      <c r="C779" s="75"/>
      <c r="D779" s="75"/>
      <c r="E779" s="75"/>
    </row>
    <row r="780" ht="12.75" customHeight="1">
      <c r="A780" s="75"/>
      <c r="B780" s="75"/>
      <c r="C780" s="75"/>
      <c r="D780" s="75"/>
      <c r="E780" s="75"/>
    </row>
    <row r="781" ht="12.75" customHeight="1">
      <c r="A781" s="75"/>
      <c r="B781" s="75"/>
      <c r="C781" s="75"/>
      <c r="D781" s="75"/>
      <c r="E781" s="75"/>
    </row>
    <row r="782" ht="12.75" customHeight="1">
      <c r="A782" s="75"/>
      <c r="B782" s="75"/>
      <c r="C782" s="75"/>
      <c r="D782" s="75"/>
      <c r="E782" s="75"/>
    </row>
    <row r="783" ht="12.75" customHeight="1">
      <c r="A783" s="75"/>
      <c r="B783" s="75"/>
      <c r="C783" s="75"/>
      <c r="D783" s="75"/>
      <c r="E783" s="75"/>
    </row>
    <row r="784" ht="12.75" customHeight="1">
      <c r="A784" s="75"/>
      <c r="B784" s="75"/>
      <c r="C784" s="75"/>
      <c r="D784" s="75"/>
      <c r="E784" s="75"/>
    </row>
    <row r="785" ht="12.75" customHeight="1">
      <c r="A785" s="75"/>
      <c r="B785" s="75"/>
      <c r="C785" s="75"/>
      <c r="D785" s="75"/>
      <c r="E785" s="75"/>
    </row>
    <row r="786" ht="12.75" customHeight="1">
      <c r="A786" s="75"/>
      <c r="B786" s="75"/>
      <c r="C786" s="75"/>
      <c r="D786" s="75"/>
      <c r="E786" s="75"/>
    </row>
    <row r="787" ht="12.75" customHeight="1">
      <c r="A787" s="75"/>
      <c r="B787" s="75"/>
      <c r="C787" s="75"/>
      <c r="D787" s="75"/>
      <c r="E787" s="75"/>
    </row>
    <row r="788" ht="12.75" customHeight="1">
      <c r="A788" s="75"/>
      <c r="B788" s="75"/>
      <c r="C788" s="75"/>
      <c r="D788" s="75"/>
      <c r="E788" s="75"/>
    </row>
    <row r="789" ht="12.75" customHeight="1">
      <c r="A789" s="75"/>
      <c r="B789" s="75"/>
      <c r="C789" s="75"/>
      <c r="D789" s="75"/>
      <c r="E789" s="75"/>
    </row>
    <row r="790" ht="12.75" customHeight="1">
      <c r="A790" s="75"/>
      <c r="B790" s="75"/>
      <c r="C790" s="75"/>
      <c r="D790" s="75"/>
      <c r="E790" s="75"/>
    </row>
    <row r="791" ht="12.75" customHeight="1">
      <c r="A791" s="75"/>
      <c r="B791" s="75"/>
      <c r="C791" s="75"/>
      <c r="D791" s="75"/>
      <c r="E791" s="75"/>
    </row>
    <row r="792" ht="12.75" customHeight="1">
      <c r="A792" s="75"/>
      <c r="B792" s="75"/>
      <c r="C792" s="75"/>
      <c r="D792" s="75"/>
      <c r="E792" s="75"/>
    </row>
    <row r="793" ht="12.75" customHeight="1">
      <c r="A793" s="75"/>
      <c r="B793" s="75"/>
      <c r="C793" s="75"/>
      <c r="D793" s="75"/>
      <c r="E793" s="75"/>
    </row>
    <row r="794" ht="12.75" customHeight="1">
      <c r="A794" s="75"/>
      <c r="B794" s="75"/>
      <c r="C794" s="75"/>
      <c r="D794" s="75"/>
      <c r="E794" s="75"/>
    </row>
    <row r="795" ht="12.75" customHeight="1">
      <c r="A795" s="75"/>
      <c r="B795" s="75"/>
      <c r="C795" s="75"/>
      <c r="D795" s="75"/>
      <c r="E795" s="75"/>
    </row>
    <row r="796" ht="12.75" customHeight="1">
      <c r="A796" s="75"/>
      <c r="B796" s="75"/>
      <c r="C796" s="75"/>
      <c r="D796" s="75"/>
      <c r="E796" s="75"/>
    </row>
    <row r="797" ht="12.75" customHeight="1">
      <c r="A797" s="75"/>
      <c r="B797" s="75"/>
      <c r="C797" s="75"/>
      <c r="D797" s="75"/>
      <c r="E797" s="75"/>
    </row>
    <row r="798" ht="12.75" customHeight="1">
      <c r="A798" s="75"/>
      <c r="B798" s="75"/>
      <c r="C798" s="75"/>
      <c r="D798" s="75"/>
      <c r="E798" s="75"/>
    </row>
    <row r="799" ht="12.75" customHeight="1">
      <c r="A799" s="75"/>
      <c r="B799" s="75"/>
      <c r="C799" s="75"/>
      <c r="D799" s="75"/>
      <c r="E799" s="75"/>
    </row>
    <row r="800" ht="12.75" customHeight="1">
      <c r="A800" s="75"/>
      <c r="B800" s="75"/>
      <c r="C800" s="75"/>
      <c r="D800" s="75"/>
      <c r="E800" s="75"/>
    </row>
    <row r="801" ht="12.75" customHeight="1">
      <c r="A801" s="75"/>
      <c r="B801" s="75"/>
      <c r="C801" s="75"/>
      <c r="D801" s="75"/>
      <c r="E801" s="75"/>
    </row>
    <row r="802" ht="12.75" customHeight="1">
      <c r="A802" s="75"/>
      <c r="B802" s="75"/>
      <c r="C802" s="75"/>
      <c r="D802" s="75"/>
      <c r="E802" s="75"/>
    </row>
    <row r="803" ht="12.75" customHeight="1">
      <c r="A803" s="75"/>
      <c r="B803" s="75"/>
      <c r="C803" s="75"/>
      <c r="D803" s="75"/>
      <c r="E803" s="75"/>
    </row>
    <row r="804" ht="12.75" customHeight="1">
      <c r="A804" s="75"/>
      <c r="B804" s="75"/>
      <c r="C804" s="75"/>
      <c r="D804" s="75"/>
      <c r="E804" s="75"/>
    </row>
    <row r="805" ht="12.75" customHeight="1">
      <c r="A805" s="75"/>
      <c r="B805" s="75"/>
      <c r="C805" s="75"/>
      <c r="D805" s="75"/>
      <c r="E805" s="75"/>
    </row>
    <row r="806" ht="12.75" customHeight="1">
      <c r="A806" s="75"/>
      <c r="B806" s="75"/>
      <c r="C806" s="75"/>
      <c r="D806" s="75"/>
      <c r="E806" s="75"/>
    </row>
    <row r="807" ht="12.75" customHeight="1">
      <c r="A807" s="75"/>
      <c r="B807" s="75"/>
      <c r="C807" s="75"/>
      <c r="D807" s="75"/>
      <c r="E807" s="75"/>
    </row>
    <row r="808" ht="12.75" customHeight="1">
      <c r="A808" s="75"/>
      <c r="B808" s="75"/>
      <c r="C808" s="75"/>
      <c r="D808" s="75"/>
      <c r="E808" s="75"/>
    </row>
    <row r="809" ht="12.75" customHeight="1">
      <c r="A809" s="75"/>
      <c r="B809" s="75"/>
      <c r="C809" s="75"/>
      <c r="D809" s="75"/>
      <c r="E809" s="75"/>
    </row>
    <row r="810" ht="12.75" customHeight="1">
      <c r="A810" s="75"/>
      <c r="B810" s="75"/>
      <c r="C810" s="75"/>
      <c r="D810" s="75"/>
      <c r="E810" s="75"/>
    </row>
    <row r="811" ht="12.75" customHeight="1">
      <c r="A811" s="75"/>
      <c r="B811" s="75"/>
      <c r="C811" s="75"/>
      <c r="D811" s="75"/>
      <c r="E811" s="75"/>
    </row>
    <row r="812" ht="12.75" customHeight="1">
      <c r="A812" s="75"/>
      <c r="B812" s="75"/>
      <c r="C812" s="75"/>
      <c r="D812" s="75"/>
      <c r="E812" s="75"/>
    </row>
    <row r="813" ht="12.75" customHeight="1">
      <c r="A813" s="75"/>
      <c r="B813" s="75"/>
      <c r="C813" s="75"/>
      <c r="D813" s="75"/>
      <c r="E813" s="75"/>
    </row>
    <row r="814" ht="12.75" customHeight="1">
      <c r="A814" s="75"/>
      <c r="B814" s="75"/>
      <c r="C814" s="75"/>
      <c r="D814" s="75"/>
      <c r="E814" s="75"/>
    </row>
    <row r="815" ht="12.75" customHeight="1">
      <c r="A815" s="75"/>
      <c r="B815" s="75"/>
      <c r="C815" s="75"/>
      <c r="D815" s="75"/>
      <c r="E815" s="75"/>
    </row>
    <row r="816" ht="12.75" customHeight="1">
      <c r="A816" s="75"/>
      <c r="B816" s="75"/>
      <c r="C816" s="75"/>
      <c r="D816" s="75"/>
      <c r="E816" s="75"/>
    </row>
    <row r="817" ht="12.75" customHeight="1">
      <c r="A817" s="75"/>
      <c r="B817" s="75"/>
      <c r="C817" s="75"/>
      <c r="D817" s="75"/>
      <c r="E817" s="75"/>
    </row>
    <row r="818" ht="12.75" customHeight="1">
      <c r="A818" s="75"/>
      <c r="B818" s="75"/>
      <c r="C818" s="75"/>
      <c r="D818" s="75"/>
      <c r="E818" s="75"/>
    </row>
    <row r="819" ht="12.75" customHeight="1">
      <c r="A819" s="75"/>
      <c r="B819" s="75"/>
      <c r="C819" s="75"/>
      <c r="D819" s="75"/>
      <c r="E819" s="75"/>
    </row>
    <row r="820" ht="12.75" customHeight="1">
      <c r="A820" s="75"/>
      <c r="B820" s="75"/>
      <c r="C820" s="75"/>
      <c r="D820" s="75"/>
      <c r="E820" s="75"/>
    </row>
    <row r="821" ht="12.75" customHeight="1">
      <c r="A821" s="75"/>
      <c r="B821" s="75"/>
      <c r="C821" s="75"/>
      <c r="D821" s="75"/>
      <c r="E821" s="75"/>
    </row>
    <row r="822" ht="12.75" customHeight="1">
      <c r="A822" s="75"/>
      <c r="B822" s="75"/>
      <c r="C822" s="75"/>
      <c r="D822" s="75"/>
      <c r="E822" s="75"/>
    </row>
    <row r="823" ht="12.75" customHeight="1">
      <c r="A823" s="75"/>
      <c r="B823" s="75"/>
      <c r="C823" s="75"/>
      <c r="D823" s="75"/>
      <c r="E823" s="75"/>
    </row>
    <row r="824" ht="12.75" customHeight="1">
      <c r="A824" s="75"/>
      <c r="B824" s="75"/>
      <c r="C824" s="75"/>
      <c r="D824" s="75"/>
      <c r="E824" s="75"/>
    </row>
    <row r="825" ht="12.75" customHeight="1">
      <c r="A825" s="75"/>
      <c r="B825" s="75"/>
      <c r="C825" s="75"/>
      <c r="D825" s="75"/>
      <c r="E825" s="75"/>
    </row>
    <row r="826" ht="12.75" customHeight="1">
      <c r="A826" s="75"/>
      <c r="B826" s="75"/>
      <c r="C826" s="75"/>
      <c r="D826" s="75"/>
      <c r="E826" s="75"/>
    </row>
    <row r="827" ht="12.75" customHeight="1">
      <c r="A827" s="75"/>
      <c r="B827" s="75"/>
      <c r="C827" s="75"/>
      <c r="D827" s="75"/>
      <c r="E827" s="75"/>
    </row>
    <row r="828" ht="12.75" customHeight="1">
      <c r="A828" s="75"/>
      <c r="B828" s="75"/>
      <c r="C828" s="75"/>
      <c r="D828" s="75"/>
      <c r="E828" s="75"/>
    </row>
    <row r="829" ht="12.75" customHeight="1">
      <c r="A829" s="75"/>
      <c r="B829" s="75"/>
      <c r="C829" s="75"/>
      <c r="D829" s="75"/>
      <c r="E829" s="75"/>
    </row>
    <row r="830" ht="12.75" customHeight="1">
      <c r="A830" s="75"/>
      <c r="B830" s="75"/>
      <c r="C830" s="75"/>
      <c r="D830" s="75"/>
      <c r="E830" s="75"/>
    </row>
    <row r="831" ht="12.75" customHeight="1">
      <c r="A831" s="75"/>
      <c r="B831" s="75"/>
      <c r="C831" s="75"/>
      <c r="D831" s="75"/>
      <c r="E831" s="75"/>
    </row>
    <row r="832" ht="12.75" customHeight="1">
      <c r="A832" s="75"/>
      <c r="B832" s="75"/>
      <c r="C832" s="75"/>
      <c r="D832" s="75"/>
      <c r="E832" s="75"/>
    </row>
    <row r="833" ht="12.75" customHeight="1">
      <c r="A833" s="75"/>
      <c r="B833" s="75"/>
      <c r="C833" s="75"/>
      <c r="D833" s="75"/>
      <c r="E833" s="75"/>
    </row>
    <row r="834" ht="12.75" customHeight="1">
      <c r="A834" s="75"/>
      <c r="B834" s="75"/>
      <c r="C834" s="75"/>
      <c r="D834" s="75"/>
      <c r="E834" s="75"/>
    </row>
    <row r="835" ht="12.75" customHeight="1">
      <c r="A835" s="75"/>
      <c r="B835" s="75"/>
      <c r="C835" s="75"/>
      <c r="D835" s="75"/>
      <c r="E835" s="75"/>
    </row>
    <row r="836" ht="12.75" customHeight="1">
      <c r="A836" s="75"/>
      <c r="B836" s="75"/>
      <c r="C836" s="75"/>
      <c r="D836" s="75"/>
      <c r="E836" s="75"/>
    </row>
    <row r="837" ht="12.75" customHeight="1">
      <c r="A837" s="75"/>
      <c r="B837" s="75"/>
      <c r="C837" s="75"/>
      <c r="D837" s="75"/>
      <c r="E837" s="75"/>
    </row>
    <row r="838" ht="12.75" customHeight="1">
      <c r="A838" s="75"/>
      <c r="B838" s="75"/>
      <c r="C838" s="75"/>
      <c r="D838" s="75"/>
      <c r="E838" s="75"/>
    </row>
    <row r="839" ht="12.75" customHeight="1">
      <c r="A839" s="75"/>
      <c r="B839" s="75"/>
      <c r="C839" s="75"/>
      <c r="D839" s="75"/>
      <c r="E839" s="75"/>
    </row>
    <row r="840" ht="12.75" customHeight="1">
      <c r="A840" s="75"/>
      <c r="B840" s="75"/>
      <c r="C840" s="75"/>
      <c r="D840" s="75"/>
      <c r="E840" s="75"/>
    </row>
    <row r="841" ht="12.75" customHeight="1">
      <c r="A841" s="75"/>
      <c r="B841" s="75"/>
      <c r="C841" s="75"/>
      <c r="D841" s="75"/>
      <c r="E841" s="75"/>
    </row>
    <row r="842" ht="12.75" customHeight="1">
      <c r="A842" s="75"/>
      <c r="B842" s="75"/>
      <c r="C842" s="75"/>
      <c r="D842" s="75"/>
      <c r="E842" s="75"/>
    </row>
    <row r="843" ht="12.75" customHeight="1">
      <c r="A843" s="75"/>
      <c r="B843" s="75"/>
      <c r="C843" s="75"/>
      <c r="D843" s="75"/>
      <c r="E843" s="75"/>
    </row>
    <row r="844" ht="12.75" customHeight="1">
      <c r="A844" s="75"/>
      <c r="B844" s="75"/>
      <c r="C844" s="75"/>
      <c r="D844" s="75"/>
      <c r="E844" s="75"/>
    </row>
    <row r="845" ht="12.75" customHeight="1">
      <c r="A845" s="75"/>
      <c r="B845" s="75"/>
      <c r="C845" s="75"/>
      <c r="D845" s="75"/>
      <c r="E845" s="75"/>
    </row>
    <row r="846" ht="12.75" customHeight="1">
      <c r="A846" s="75"/>
      <c r="B846" s="75"/>
      <c r="C846" s="75"/>
      <c r="D846" s="75"/>
      <c r="E846" s="75"/>
    </row>
    <row r="847" ht="12.75" customHeight="1">
      <c r="A847" s="75"/>
      <c r="B847" s="75"/>
      <c r="C847" s="75"/>
      <c r="D847" s="75"/>
      <c r="E847" s="75"/>
    </row>
    <row r="848" ht="12.75" customHeight="1">
      <c r="A848" s="75"/>
      <c r="B848" s="75"/>
      <c r="C848" s="75"/>
      <c r="D848" s="75"/>
      <c r="E848" s="75"/>
    </row>
    <row r="849" ht="12.75" customHeight="1">
      <c r="A849" s="75"/>
      <c r="B849" s="75"/>
      <c r="C849" s="75"/>
      <c r="D849" s="75"/>
      <c r="E849" s="75"/>
    </row>
    <row r="850" ht="12.75" customHeight="1">
      <c r="A850" s="75"/>
      <c r="B850" s="75"/>
      <c r="C850" s="75"/>
      <c r="D850" s="75"/>
      <c r="E850" s="75"/>
    </row>
    <row r="851" ht="12.75" customHeight="1">
      <c r="A851" s="75"/>
      <c r="B851" s="75"/>
      <c r="C851" s="75"/>
      <c r="D851" s="75"/>
      <c r="E851" s="75"/>
    </row>
    <row r="852" ht="12.75" customHeight="1">
      <c r="A852" s="75"/>
      <c r="B852" s="75"/>
      <c r="C852" s="75"/>
      <c r="D852" s="75"/>
      <c r="E852" s="75"/>
    </row>
    <row r="853" ht="12.75" customHeight="1">
      <c r="A853" s="75"/>
      <c r="B853" s="75"/>
      <c r="C853" s="75"/>
      <c r="D853" s="75"/>
      <c r="E853" s="75"/>
    </row>
    <row r="854" ht="12.75" customHeight="1">
      <c r="A854" s="75"/>
      <c r="B854" s="75"/>
      <c r="C854" s="75"/>
      <c r="D854" s="75"/>
      <c r="E854" s="75"/>
    </row>
    <row r="855" ht="12.75" customHeight="1">
      <c r="A855" s="75"/>
      <c r="B855" s="75"/>
      <c r="C855" s="75"/>
      <c r="D855" s="75"/>
      <c r="E855" s="75"/>
    </row>
    <row r="856" ht="12.75" customHeight="1">
      <c r="A856" s="75"/>
      <c r="B856" s="75"/>
      <c r="C856" s="75"/>
      <c r="D856" s="75"/>
      <c r="E856" s="75"/>
    </row>
    <row r="857" ht="12.75" customHeight="1">
      <c r="A857" s="75"/>
      <c r="B857" s="75"/>
      <c r="C857" s="75"/>
      <c r="D857" s="75"/>
      <c r="E857" s="75"/>
    </row>
    <row r="858" ht="12.75" customHeight="1">
      <c r="A858" s="75"/>
      <c r="B858" s="75"/>
      <c r="C858" s="75"/>
      <c r="D858" s="75"/>
      <c r="E858" s="75"/>
    </row>
    <row r="859" ht="12.75" customHeight="1">
      <c r="A859" s="75"/>
      <c r="B859" s="75"/>
      <c r="C859" s="75"/>
      <c r="D859" s="75"/>
      <c r="E859" s="75"/>
    </row>
    <row r="860" ht="12.75" customHeight="1">
      <c r="A860" s="75"/>
      <c r="B860" s="75"/>
      <c r="C860" s="75"/>
      <c r="D860" s="75"/>
      <c r="E860" s="75"/>
    </row>
    <row r="861" ht="12.75" customHeight="1">
      <c r="A861" s="75"/>
      <c r="B861" s="75"/>
      <c r="C861" s="75"/>
      <c r="D861" s="75"/>
      <c r="E861" s="75"/>
    </row>
    <row r="862" ht="12.75" customHeight="1">
      <c r="A862" s="75"/>
      <c r="B862" s="75"/>
      <c r="C862" s="75"/>
      <c r="D862" s="75"/>
      <c r="E862" s="75"/>
    </row>
    <row r="863" ht="12.75" customHeight="1">
      <c r="A863" s="75"/>
      <c r="B863" s="75"/>
      <c r="C863" s="75"/>
      <c r="D863" s="75"/>
      <c r="E863" s="75"/>
    </row>
    <row r="864" ht="12.75" customHeight="1">
      <c r="A864" s="75"/>
      <c r="B864" s="75"/>
      <c r="C864" s="75"/>
      <c r="D864" s="75"/>
      <c r="E864" s="75"/>
    </row>
    <row r="865" ht="12.75" customHeight="1">
      <c r="A865" s="75"/>
      <c r="B865" s="75"/>
      <c r="C865" s="75"/>
      <c r="D865" s="75"/>
      <c r="E865" s="75"/>
    </row>
    <row r="866" ht="12.75" customHeight="1">
      <c r="A866" s="75"/>
      <c r="B866" s="75"/>
      <c r="C866" s="75"/>
      <c r="D866" s="75"/>
      <c r="E866" s="75"/>
    </row>
    <row r="867" ht="12.75" customHeight="1">
      <c r="A867" s="75"/>
      <c r="B867" s="75"/>
      <c r="C867" s="75"/>
      <c r="D867" s="75"/>
      <c r="E867" s="75"/>
    </row>
    <row r="868" ht="12.75" customHeight="1">
      <c r="A868" s="75"/>
      <c r="B868" s="75"/>
      <c r="C868" s="75"/>
      <c r="D868" s="75"/>
      <c r="E868" s="75"/>
    </row>
    <row r="869" ht="12.75" customHeight="1">
      <c r="A869" s="75"/>
      <c r="B869" s="75"/>
      <c r="C869" s="75"/>
      <c r="D869" s="75"/>
      <c r="E869" s="75"/>
    </row>
    <row r="870" ht="12.75" customHeight="1">
      <c r="A870" s="75"/>
      <c r="B870" s="75"/>
      <c r="C870" s="75"/>
      <c r="D870" s="75"/>
      <c r="E870" s="75"/>
    </row>
    <row r="871" ht="12.75" customHeight="1">
      <c r="A871" s="75"/>
      <c r="B871" s="75"/>
      <c r="C871" s="75"/>
      <c r="D871" s="75"/>
      <c r="E871" s="75"/>
    </row>
    <row r="872" ht="12.75" customHeight="1">
      <c r="A872" s="75"/>
      <c r="B872" s="75"/>
      <c r="C872" s="75"/>
      <c r="D872" s="75"/>
      <c r="E872" s="75"/>
    </row>
    <row r="873" ht="12.75" customHeight="1">
      <c r="A873" s="75"/>
      <c r="B873" s="75"/>
      <c r="C873" s="75"/>
      <c r="D873" s="75"/>
      <c r="E873" s="75"/>
    </row>
    <row r="874" ht="12.75" customHeight="1">
      <c r="A874" s="75"/>
      <c r="B874" s="75"/>
      <c r="C874" s="75"/>
      <c r="D874" s="75"/>
      <c r="E874" s="75"/>
    </row>
    <row r="875" ht="12.75" customHeight="1">
      <c r="A875" s="75"/>
      <c r="B875" s="75"/>
      <c r="C875" s="75"/>
      <c r="D875" s="75"/>
      <c r="E875" s="75"/>
    </row>
    <row r="876" ht="12.75" customHeight="1">
      <c r="A876" s="75"/>
      <c r="B876" s="75"/>
      <c r="C876" s="75"/>
      <c r="D876" s="75"/>
      <c r="E876" s="75"/>
    </row>
    <row r="877" ht="12.75" customHeight="1">
      <c r="A877" s="75"/>
      <c r="B877" s="75"/>
      <c r="C877" s="75"/>
      <c r="D877" s="75"/>
      <c r="E877" s="75"/>
    </row>
    <row r="878" ht="12.75" customHeight="1">
      <c r="A878" s="75"/>
      <c r="B878" s="75"/>
      <c r="C878" s="75"/>
      <c r="D878" s="75"/>
      <c r="E878" s="75"/>
    </row>
    <row r="879" ht="12.75" customHeight="1">
      <c r="A879" s="75"/>
      <c r="B879" s="75"/>
      <c r="C879" s="75"/>
      <c r="D879" s="75"/>
      <c r="E879" s="75"/>
    </row>
    <row r="880" ht="12.75" customHeight="1">
      <c r="A880" s="75"/>
      <c r="B880" s="75"/>
      <c r="C880" s="75"/>
      <c r="D880" s="75"/>
      <c r="E880" s="75"/>
    </row>
    <row r="881" ht="12.75" customHeight="1">
      <c r="A881" s="75"/>
      <c r="B881" s="75"/>
      <c r="C881" s="75"/>
      <c r="D881" s="75"/>
      <c r="E881" s="75"/>
    </row>
    <row r="882" ht="12.75" customHeight="1">
      <c r="A882" s="75"/>
      <c r="B882" s="75"/>
      <c r="C882" s="75"/>
      <c r="D882" s="75"/>
      <c r="E882" s="75"/>
    </row>
    <row r="883" ht="12.75" customHeight="1">
      <c r="A883" s="75"/>
      <c r="B883" s="75"/>
      <c r="C883" s="75"/>
      <c r="D883" s="75"/>
      <c r="E883" s="75"/>
    </row>
    <row r="884" ht="12.75" customHeight="1">
      <c r="A884" s="75"/>
      <c r="B884" s="75"/>
      <c r="C884" s="75"/>
      <c r="D884" s="75"/>
      <c r="E884" s="75"/>
    </row>
    <row r="885" ht="12.75" customHeight="1">
      <c r="A885" s="75"/>
      <c r="B885" s="75"/>
      <c r="C885" s="75"/>
      <c r="D885" s="75"/>
      <c r="E885" s="75"/>
    </row>
    <row r="886" ht="12.75" customHeight="1">
      <c r="A886" s="75"/>
      <c r="B886" s="75"/>
      <c r="C886" s="75"/>
      <c r="D886" s="75"/>
      <c r="E886" s="75"/>
    </row>
    <row r="887" ht="12.75" customHeight="1">
      <c r="A887" s="75"/>
      <c r="B887" s="75"/>
      <c r="C887" s="75"/>
      <c r="D887" s="75"/>
      <c r="E887" s="75"/>
    </row>
    <row r="888" ht="12.75" customHeight="1">
      <c r="A888" s="75"/>
      <c r="B888" s="75"/>
      <c r="C888" s="75"/>
      <c r="D888" s="75"/>
      <c r="E888" s="75"/>
    </row>
    <row r="889" ht="12.75" customHeight="1">
      <c r="A889" s="75"/>
      <c r="B889" s="75"/>
      <c r="C889" s="75"/>
      <c r="D889" s="75"/>
      <c r="E889" s="75"/>
    </row>
    <row r="890" ht="12.75" customHeight="1">
      <c r="A890" s="75"/>
      <c r="B890" s="75"/>
      <c r="C890" s="75"/>
      <c r="D890" s="75"/>
      <c r="E890" s="75"/>
    </row>
    <row r="891" ht="12.75" customHeight="1">
      <c r="A891" s="75"/>
      <c r="B891" s="75"/>
      <c r="C891" s="75"/>
      <c r="D891" s="75"/>
      <c r="E891" s="75"/>
    </row>
    <row r="892" ht="12.75" customHeight="1">
      <c r="A892" s="75"/>
      <c r="B892" s="75"/>
      <c r="C892" s="75"/>
      <c r="D892" s="75"/>
      <c r="E892" s="75"/>
    </row>
    <row r="893" ht="12.75" customHeight="1">
      <c r="A893" s="75"/>
      <c r="B893" s="75"/>
      <c r="C893" s="75"/>
      <c r="D893" s="75"/>
      <c r="E893" s="75"/>
    </row>
    <row r="894" ht="12.75" customHeight="1">
      <c r="A894" s="75"/>
      <c r="B894" s="75"/>
      <c r="C894" s="75"/>
      <c r="D894" s="75"/>
      <c r="E894" s="75"/>
    </row>
    <row r="895" ht="12.75" customHeight="1">
      <c r="A895" s="75"/>
      <c r="B895" s="75"/>
      <c r="C895" s="75"/>
      <c r="D895" s="75"/>
      <c r="E895" s="75"/>
    </row>
    <row r="896" ht="12.75" customHeight="1">
      <c r="A896" s="75"/>
      <c r="B896" s="75"/>
      <c r="C896" s="75"/>
      <c r="D896" s="75"/>
      <c r="E896" s="75"/>
    </row>
    <row r="897" ht="12.75" customHeight="1">
      <c r="A897" s="75"/>
      <c r="B897" s="75"/>
      <c r="C897" s="75"/>
      <c r="D897" s="75"/>
      <c r="E897" s="75"/>
    </row>
    <row r="898" ht="12.75" customHeight="1">
      <c r="A898" s="75"/>
      <c r="B898" s="75"/>
      <c r="C898" s="75"/>
      <c r="D898" s="75"/>
      <c r="E898" s="75"/>
    </row>
    <row r="899" ht="12.75" customHeight="1">
      <c r="A899" s="75"/>
      <c r="B899" s="75"/>
      <c r="C899" s="75"/>
      <c r="D899" s="75"/>
      <c r="E899" s="75"/>
    </row>
    <row r="900" ht="12.75" customHeight="1">
      <c r="A900" s="75"/>
      <c r="B900" s="75"/>
      <c r="C900" s="75"/>
      <c r="D900" s="75"/>
      <c r="E900" s="75"/>
    </row>
    <row r="901" ht="12.75" customHeight="1">
      <c r="A901" s="75"/>
      <c r="B901" s="75"/>
      <c r="C901" s="75"/>
      <c r="D901" s="75"/>
      <c r="E901" s="75"/>
    </row>
    <row r="902" ht="12.75" customHeight="1">
      <c r="A902" s="75"/>
      <c r="B902" s="75"/>
      <c r="C902" s="75"/>
      <c r="D902" s="75"/>
      <c r="E902" s="75"/>
    </row>
    <row r="903" ht="12.75" customHeight="1">
      <c r="A903" s="75"/>
      <c r="B903" s="75"/>
      <c r="C903" s="75"/>
      <c r="D903" s="75"/>
      <c r="E903" s="75"/>
    </row>
    <row r="904" ht="12.75" customHeight="1">
      <c r="A904" s="75"/>
      <c r="B904" s="75"/>
      <c r="C904" s="75"/>
      <c r="D904" s="75"/>
      <c r="E904" s="75"/>
    </row>
    <row r="905" ht="12.75" customHeight="1">
      <c r="A905" s="75"/>
      <c r="B905" s="75"/>
      <c r="C905" s="75"/>
      <c r="D905" s="75"/>
      <c r="E905" s="75"/>
    </row>
    <row r="906" ht="12.75" customHeight="1">
      <c r="A906" s="75"/>
      <c r="B906" s="75"/>
      <c r="C906" s="75"/>
      <c r="D906" s="75"/>
      <c r="E906" s="75"/>
    </row>
    <row r="907" ht="12.75" customHeight="1">
      <c r="A907" s="75"/>
      <c r="B907" s="75"/>
      <c r="C907" s="75"/>
      <c r="D907" s="75"/>
      <c r="E907" s="75"/>
    </row>
    <row r="908" ht="12.75" customHeight="1">
      <c r="A908" s="75"/>
      <c r="B908" s="75"/>
      <c r="C908" s="75"/>
      <c r="D908" s="75"/>
      <c r="E908" s="75"/>
    </row>
    <row r="909" ht="12.75" customHeight="1">
      <c r="A909" s="75"/>
      <c r="B909" s="75"/>
      <c r="C909" s="75"/>
      <c r="D909" s="75"/>
      <c r="E909" s="75"/>
    </row>
    <row r="910" ht="12.75" customHeight="1">
      <c r="A910" s="75"/>
      <c r="B910" s="75"/>
      <c r="C910" s="75"/>
      <c r="D910" s="75"/>
      <c r="E910" s="75"/>
    </row>
    <row r="911" ht="12.75" customHeight="1">
      <c r="A911" s="75"/>
      <c r="B911" s="75"/>
      <c r="C911" s="75"/>
      <c r="D911" s="75"/>
      <c r="E911" s="75"/>
    </row>
    <row r="912" ht="12.75" customHeight="1">
      <c r="A912" s="75"/>
      <c r="B912" s="75"/>
      <c r="C912" s="75"/>
      <c r="D912" s="75"/>
      <c r="E912" s="75"/>
    </row>
    <row r="913" ht="12.75" customHeight="1">
      <c r="A913" s="75"/>
      <c r="B913" s="75"/>
      <c r="C913" s="75"/>
      <c r="D913" s="75"/>
      <c r="E913" s="75"/>
    </row>
    <row r="914" ht="12.75" customHeight="1">
      <c r="A914" s="75"/>
      <c r="B914" s="75"/>
      <c r="C914" s="75"/>
      <c r="D914" s="75"/>
      <c r="E914" s="75"/>
    </row>
    <row r="915" ht="12.75" customHeight="1">
      <c r="A915" s="75"/>
      <c r="B915" s="75"/>
      <c r="C915" s="75"/>
      <c r="D915" s="75"/>
      <c r="E915" s="75"/>
    </row>
    <row r="916" ht="12.75" customHeight="1">
      <c r="A916" s="75"/>
      <c r="B916" s="75"/>
      <c r="C916" s="75"/>
      <c r="D916" s="75"/>
      <c r="E916" s="75"/>
    </row>
    <row r="917" ht="12.75" customHeight="1">
      <c r="A917" s="75"/>
      <c r="B917" s="75"/>
      <c r="C917" s="75"/>
      <c r="D917" s="75"/>
      <c r="E917" s="75"/>
    </row>
    <row r="918" ht="12.75" customHeight="1">
      <c r="A918" s="75"/>
      <c r="B918" s="75"/>
      <c r="C918" s="75"/>
      <c r="D918" s="75"/>
      <c r="E918" s="75"/>
    </row>
    <row r="919" ht="12.75" customHeight="1">
      <c r="A919" s="75"/>
      <c r="B919" s="75"/>
      <c r="C919" s="75"/>
      <c r="D919" s="75"/>
      <c r="E919" s="75"/>
    </row>
    <row r="920" ht="12.75" customHeight="1">
      <c r="A920" s="75"/>
      <c r="B920" s="75"/>
      <c r="C920" s="75"/>
      <c r="D920" s="75"/>
      <c r="E920" s="75"/>
    </row>
    <row r="921" ht="12.75" customHeight="1">
      <c r="A921" s="75"/>
      <c r="B921" s="75"/>
      <c r="C921" s="75"/>
      <c r="D921" s="75"/>
      <c r="E921" s="75"/>
    </row>
    <row r="922" ht="12.75" customHeight="1">
      <c r="A922" s="75"/>
      <c r="B922" s="75"/>
      <c r="C922" s="75"/>
      <c r="D922" s="75"/>
      <c r="E922" s="75"/>
    </row>
    <row r="923" ht="12.75" customHeight="1">
      <c r="A923" s="75"/>
      <c r="B923" s="75"/>
      <c r="C923" s="75"/>
      <c r="D923" s="75"/>
      <c r="E923" s="75"/>
    </row>
    <row r="924" ht="12.75" customHeight="1">
      <c r="A924" s="75"/>
      <c r="B924" s="75"/>
      <c r="C924" s="75"/>
      <c r="D924" s="75"/>
      <c r="E924" s="75"/>
    </row>
    <row r="925" ht="12.75" customHeight="1">
      <c r="A925" s="75"/>
      <c r="B925" s="75"/>
      <c r="C925" s="75"/>
      <c r="D925" s="75"/>
      <c r="E925" s="75"/>
    </row>
    <row r="926" ht="12.75" customHeight="1">
      <c r="A926" s="75"/>
      <c r="B926" s="75"/>
      <c r="C926" s="75"/>
      <c r="D926" s="75"/>
      <c r="E926" s="75"/>
    </row>
    <row r="927" ht="12.75" customHeight="1">
      <c r="A927" s="75"/>
      <c r="B927" s="75"/>
      <c r="C927" s="75"/>
      <c r="D927" s="75"/>
      <c r="E927" s="75"/>
    </row>
    <row r="928" ht="12.75" customHeight="1">
      <c r="A928" s="75"/>
      <c r="B928" s="75"/>
      <c r="C928" s="75"/>
      <c r="D928" s="75"/>
      <c r="E928" s="75"/>
    </row>
    <row r="929" ht="12.75" customHeight="1">
      <c r="A929" s="75"/>
      <c r="B929" s="75"/>
      <c r="C929" s="75"/>
      <c r="D929" s="75"/>
      <c r="E929" s="75"/>
    </row>
    <row r="930" ht="12.75" customHeight="1">
      <c r="A930" s="75"/>
      <c r="B930" s="75"/>
      <c r="C930" s="75"/>
      <c r="D930" s="75"/>
      <c r="E930" s="75"/>
    </row>
    <row r="931" ht="12.75" customHeight="1">
      <c r="A931" s="75"/>
      <c r="B931" s="75"/>
      <c r="C931" s="75"/>
      <c r="D931" s="75"/>
      <c r="E931" s="75"/>
    </row>
    <row r="932" ht="12.75" customHeight="1">
      <c r="A932" s="75"/>
      <c r="B932" s="75"/>
      <c r="C932" s="75"/>
      <c r="D932" s="75"/>
      <c r="E932" s="75"/>
    </row>
    <row r="933" ht="12.75" customHeight="1">
      <c r="A933" s="75"/>
      <c r="B933" s="75"/>
      <c r="C933" s="75"/>
      <c r="D933" s="75"/>
      <c r="E933" s="75"/>
    </row>
    <row r="934" ht="12.75" customHeight="1">
      <c r="A934" s="75"/>
      <c r="B934" s="75"/>
      <c r="C934" s="75"/>
      <c r="D934" s="75"/>
      <c r="E934" s="75"/>
    </row>
    <row r="935" ht="12.75" customHeight="1">
      <c r="A935" s="75"/>
      <c r="B935" s="75"/>
      <c r="C935" s="75"/>
      <c r="D935" s="75"/>
      <c r="E935" s="75"/>
    </row>
    <row r="936" ht="12.75" customHeight="1">
      <c r="A936" s="75"/>
      <c r="B936" s="75"/>
      <c r="C936" s="75"/>
      <c r="D936" s="75"/>
      <c r="E936" s="75"/>
    </row>
    <row r="937" ht="12.75" customHeight="1">
      <c r="A937" s="75"/>
      <c r="B937" s="75"/>
      <c r="C937" s="75"/>
      <c r="D937" s="75"/>
      <c r="E937" s="75"/>
    </row>
    <row r="938" ht="12.75" customHeight="1">
      <c r="A938" s="75"/>
      <c r="B938" s="75"/>
      <c r="C938" s="75"/>
      <c r="D938" s="75"/>
      <c r="E938" s="75"/>
    </row>
    <row r="939" ht="12.75" customHeight="1">
      <c r="A939" s="75"/>
      <c r="B939" s="75"/>
      <c r="C939" s="75"/>
      <c r="D939" s="75"/>
      <c r="E939" s="75"/>
    </row>
    <row r="940" ht="12.75" customHeight="1">
      <c r="A940" s="75"/>
      <c r="B940" s="75"/>
      <c r="C940" s="75"/>
      <c r="D940" s="75"/>
      <c r="E940" s="75"/>
    </row>
    <row r="941" ht="12.75" customHeight="1">
      <c r="A941" s="75"/>
      <c r="B941" s="75"/>
      <c r="C941" s="75"/>
      <c r="D941" s="75"/>
      <c r="E941" s="75"/>
    </row>
    <row r="942" ht="12.75" customHeight="1">
      <c r="A942" s="75"/>
      <c r="B942" s="75"/>
      <c r="C942" s="75"/>
      <c r="D942" s="75"/>
      <c r="E942" s="75"/>
    </row>
    <row r="943" ht="12.75" customHeight="1">
      <c r="A943" s="75"/>
      <c r="B943" s="75"/>
      <c r="C943" s="75"/>
      <c r="D943" s="75"/>
      <c r="E943" s="75"/>
    </row>
    <row r="944" ht="12.75" customHeight="1">
      <c r="A944" s="75"/>
      <c r="B944" s="75"/>
      <c r="C944" s="75"/>
      <c r="D944" s="75"/>
      <c r="E944" s="75"/>
    </row>
    <row r="945" ht="12.75" customHeight="1">
      <c r="A945" s="75"/>
      <c r="B945" s="75"/>
      <c r="C945" s="75"/>
      <c r="D945" s="75"/>
      <c r="E945" s="75"/>
    </row>
    <row r="946" ht="12.75" customHeight="1">
      <c r="A946" s="75"/>
      <c r="B946" s="75"/>
      <c r="C946" s="75"/>
      <c r="D946" s="75"/>
      <c r="E946" s="75"/>
    </row>
    <row r="947" ht="12.75" customHeight="1">
      <c r="A947" s="75"/>
      <c r="B947" s="75"/>
      <c r="C947" s="75"/>
      <c r="D947" s="75"/>
      <c r="E947" s="75"/>
    </row>
    <row r="948" ht="12.75" customHeight="1">
      <c r="A948" s="75"/>
      <c r="B948" s="75"/>
      <c r="C948" s="75"/>
      <c r="D948" s="75"/>
      <c r="E948" s="75"/>
    </row>
    <row r="949" ht="12.75" customHeight="1">
      <c r="A949" s="75"/>
      <c r="B949" s="75"/>
      <c r="C949" s="75"/>
      <c r="D949" s="75"/>
      <c r="E949" s="75"/>
    </row>
    <row r="950" ht="12.75" customHeight="1">
      <c r="A950" s="75"/>
      <c r="B950" s="75"/>
      <c r="C950" s="75"/>
      <c r="D950" s="75"/>
      <c r="E950" s="75"/>
    </row>
    <row r="951" ht="12.75" customHeight="1">
      <c r="A951" s="75"/>
      <c r="B951" s="75"/>
      <c r="C951" s="75"/>
      <c r="D951" s="75"/>
      <c r="E951" s="75"/>
    </row>
    <row r="952" ht="12.75" customHeight="1">
      <c r="A952" s="75"/>
      <c r="B952" s="75"/>
      <c r="C952" s="75"/>
      <c r="D952" s="75"/>
      <c r="E952" s="75"/>
    </row>
    <row r="953" ht="12.75" customHeight="1">
      <c r="A953" s="75"/>
      <c r="B953" s="75"/>
      <c r="C953" s="75"/>
      <c r="D953" s="75"/>
      <c r="E953" s="75"/>
    </row>
    <row r="954" ht="12.75" customHeight="1">
      <c r="A954" s="75"/>
      <c r="B954" s="75"/>
      <c r="C954" s="75"/>
      <c r="D954" s="75"/>
      <c r="E954" s="75"/>
    </row>
    <row r="955" ht="12.75" customHeight="1">
      <c r="A955" s="75"/>
      <c r="B955" s="75"/>
      <c r="C955" s="75"/>
      <c r="D955" s="75"/>
      <c r="E955" s="75"/>
    </row>
    <row r="956" ht="12.75" customHeight="1">
      <c r="A956" s="75"/>
      <c r="B956" s="75"/>
      <c r="C956" s="75"/>
      <c r="D956" s="75"/>
      <c r="E956" s="75"/>
    </row>
    <row r="957" ht="12.75" customHeight="1">
      <c r="A957" s="75"/>
      <c r="B957" s="75"/>
      <c r="C957" s="75"/>
      <c r="D957" s="75"/>
      <c r="E957" s="75"/>
    </row>
    <row r="958" ht="12.75" customHeight="1">
      <c r="A958" s="75"/>
      <c r="B958" s="75"/>
      <c r="C958" s="75"/>
      <c r="D958" s="75"/>
      <c r="E958" s="75"/>
    </row>
    <row r="959" ht="12.75" customHeight="1">
      <c r="A959" s="75"/>
      <c r="B959" s="75"/>
      <c r="C959" s="75"/>
      <c r="D959" s="75"/>
      <c r="E959" s="75"/>
    </row>
    <row r="960" ht="12.75" customHeight="1">
      <c r="A960" s="75"/>
      <c r="B960" s="75"/>
      <c r="C960" s="75"/>
      <c r="D960" s="75"/>
      <c r="E960" s="75"/>
    </row>
    <row r="961" ht="12.75" customHeight="1">
      <c r="A961" s="75"/>
      <c r="B961" s="75"/>
      <c r="C961" s="75"/>
      <c r="D961" s="75"/>
      <c r="E961" s="75"/>
    </row>
    <row r="962" ht="12.75" customHeight="1">
      <c r="A962" s="75"/>
      <c r="B962" s="75"/>
      <c r="C962" s="75"/>
      <c r="D962" s="75"/>
      <c r="E962" s="75"/>
    </row>
    <row r="963" ht="12.75" customHeight="1">
      <c r="A963" s="75"/>
      <c r="B963" s="75"/>
      <c r="C963" s="75"/>
      <c r="D963" s="75"/>
      <c r="E963" s="75"/>
    </row>
    <row r="964" ht="12.75" customHeight="1">
      <c r="A964" s="75"/>
      <c r="B964" s="75"/>
      <c r="C964" s="75"/>
      <c r="D964" s="75"/>
      <c r="E964" s="75"/>
    </row>
    <row r="965" ht="12.75" customHeight="1">
      <c r="A965" s="75"/>
      <c r="B965" s="75"/>
      <c r="C965" s="75"/>
      <c r="D965" s="75"/>
      <c r="E965" s="75"/>
    </row>
    <row r="966" ht="12.75" customHeight="1">
      <c r="A966" s="75"/>
      <c r="B966" s="75"/>
      <c r="C966" s="75"/>
      <c r="D966" s="75"/>
      <c r="E966" s="75"/>
    </row>
    <row r="967" ht="12.75" customHeight="1">
      <c r="A967" s="75"/>
      <c r="B967" s="75"/>
      <c r="C967" s="75"/>
      <c r="D967" s="75"/>
      <c r="E967" s="75"/>
    </row>
    <row r="968" ht="12.75" customHeight="1">
      <c r="A968" s="75"/>
      <c r="B968" s="75"/>
      <c r="C968" s="75"/>
      <c r="D968" s="75"/>
      <c r="E968" s="75"/>
    </row>
    <row r="969" ht="12.75" customHeight="1">
      <c r="A969" s="75"/>
      <c r="B969" s="75"/>
      <c r="C969" s="75"/>
      <c r="D969" s="75"/>
      <c r="E969" s="75"/>
    </row>
    <row r="970" ht="12.75" customHeight="1">
      <c r="A970" s="75"/>
      <c r="B970" s="75"/>
      <c r="C970" s="75"/>
      <c r="D970" s="75"/>
      <c r="E970" s="75"/>
    </row>
    <row r="971" ht="12.75" customHeight="1">
      <c r="A971" s="75"/>
      <c r="B971" s="75"/>
      <c r="C971" s="75"/>
      <c r="D971" s="75"/>
      <c r="E971" s="75"/>
    </row>
    <row r="972" ht="12.75" customHeight="1">
      <c r="A972" s="75"/>
      <c r="B972" s="75"/>
      <c r="C972" s="75"/>
      <c r="D972" s="75"/>
      <c r="E972" s="75"/>
    </row>
    <row r="973" ht="12.75" customHeight="1">
      <c r="A973" s="75"/>
      <c r="B973" s="75"/>
      <c r="C973" s="75"/>
      <c r="D973" s="75"/>
      <c r="E973" s="75"/>
    </row>
    <row r="974" ht="12.75" customHeight="1">
      <c r="A974" s="75"/>
      <c r="B974" s="75"/>
      <c r="C974" s="75"/>
      <c r="D974" s="75"/>
      <c r="E974" s="75"/>
    </row>
    <row r="975" ht="12.75" customHeight="1">
      <c r="A975" s="75"/>
      <c r="B975" s="75"/>
      <c r="C975" s="75"/>
      <c r="D975" s="75"/>
      <c r="E975" s="75"/>
    </row>
    <row r="976" ht="12.75" customHeight="1">
      <c r="A976" s="75"/>
      <c r="B976" s="75"/>
      <c r="C976" s="75"/>
      <c r="D976" s="75"/>
      <c r="E976" s="75"/>
    </row>
    <row r="977" ht="12.75" customHeight="1">
      <c r="A977" s="75"/>
      <c r="B977" s="75"/>
      <c r="C977" s="75"/>
      <c r="D977" s="75"/>
      <c r="E977" s="75"/>
    </row>
    <row r="978" ht="12.75" customHeight="1">
      <c r="A978" s="75"/>
      <c r="B978" s="75"/>
      <c r="C978" s="75"/>
      <c r="D978" s="75"/>
      <c r="E978" s="75"/>
    </row>
    <row r="979" ht="12.75" customHeight="1">
      <c r="A979" s="75"/>
      <c r="B979" s="75"/>
      <c r="C979" s="75"/>
      <c r="D979" s="75"/>
      <c r="E979" s="75"/>
    </row>
    <row r="980" ht="12.75" customHeight="1">
      <c r="A980" s="75"/>
      <c r="B980" s="75"/>
      <c r="C980" s="75"/>
      <c r="D980" s="75"/>
      <c r="E980" s="75"/>
    </row>
    <row r="981" ht="12.75" customHeight="1">
      <c r="A981" s="75"/>
      <c r="B981" s="75"/>
      <c r="C981" s="75"/>
      <c r="D981" s="75"/>
      <c r="E981" s="75"/>
    </row>
    <row r="982" ht="12.75" customHeight="1">
      <c r="A982" s="75"/>
      <c r="B982" s="75"/>
      <c r="C982" s="75"/>
      <c r="D982" s="75"/>
      <c r="E982" s="75"/>
    </row>
    <row r="983" ht="12.75" customHeight="1">
      <c r="A983" s="75"/>
      <c r="B983" s="75"/>
      <c r="C983" s="75"/>
      <c r="D983" s="75"/>
      <c r="E983" s="75"/>
    </row>
    <row r="984" ht="12.75" customHeight="1">
      <c r="A984" s="75"/>
      <c r="B984" s="75"/>
      <c r="C984" s="75"/>
      <c r="D984" s="75"/>
      <c r="E984" s="75"/>
    </row>
    <row r="985" ht="12.75" customHeight="1">
      <c r="A985" s="75"/>
      <c r="B985" s="75"/>
      <c r="C985" s="75"/>
      <c r="D985" s="75"/>
      <c r="E985" s="75"/>
    </row>
    <row r="986" ht="12.75" customHeight="1">
      <c r="A986" s="75"/>
      <c r="B986" s="75"/>
      <c r="C986" s="75"/>
      <c r="D986" s="75"/>
      <c r="E986" s="75"/>
    </row>
    <row r="987" ht="12.75" customHeight="1">
      <c r="A987" s="75"/>
      <c r="B987" s="75"/>
      <c r="C987" s="75"/>
      <c r="D987" s="75"/>
      <c r="E987" s="75"/>
    </row>
    <row r="988" ht="12.75" customHeight="1">
      <c r="A988" s="75"/>
      <c r="B988" s="75"/>
      <c r="C988" s="75"/>
      <c r="D988" s="75"/>
      <c r="E988" s="75"/>
    </row>
    <row r="989" ht="12.75" customHeight="1">
      <c r="A989" s="75"/>
      <c r="B989" s="75"/>
      <c r="C989" s="75"/>
      <c r="D989" s="75"/>
      <c r="E989" s="75"/>
    </row>
    <row r="990" ht="12.75" customHeight="1">
      <c r="A990" s="75"/>
      <c r="B990" s="75"/>
      <c r="C990" s="75"/>
      <c r="D990" s="75"/>
      <c r="E990" s="75"/>
    </row>
    <row r="991" ht="12.75" customHeight="1">
      <c r="A991" s="75"/>
      <c r="B991" s="75"/>
      <c r="C991" s="75"/>
      <c r="D991" s="75"/>
      <c r="E991" s="75"/>
    </row>
    <row r="992" ht="12.75" customHeight="1">
      <c r="A992" s="75"/>
      <c r="B992" s="75"/>
      <c r="C992" s="75"/>
      <c r="D992" s="75"/>
      <c r="E992" s="75"/>
    </row>
    <row r="993" ht="12.75" customHeight="1">
      <c r="A993" s="75"/>
      <c r="B993" s="75"/>
      <c r="C993" s="75"/>
      <c r="D993" s="75"/>
      <c r="E993" s="75"/>
    </row>
    <row r="994" ht="12.75" customHeight="1">
      <c r="A994" s="75"/>
      <c r="B994" s="75"/>
      <c r="C994" s="75"/>
      <c r="D994" s="75"/>
      <c r="E994" s="75"/>
    </row>
    <row r="995" ht="12.75" customHeight="1">
      <c r="A995" s="75"/>
      <c r="B995" s="75"/>
      <c r="C995" s="75"/>
      <c r="D995" s="75"/>
      <c r="E995" s="75"/>
    </row>
    <row r="996" ht="12.75" customHeight="1">
      <c r="A996" s="75"/>
      <c r="B996" s="75"/>
      <c r="C996" s="75"/>
      <c r="D996" s="75"/>
      <c r="E996" s="75"/>
    </row>
    <row r="997" ht="12.75" customHeight="1">
      <c r="A997" s="75"/>
      <c r="B997" s="75"/>
      <c r="C997" s="75"/>
      <c r="D997" s="75"/>
      <c r="E997" s="75"/>
    </row>
    <row r="998" ht="12.75" customHeight="1">
      <c r="A998" s="75"/>
      <c r="B998" s="75"/>
      <c r="C998" s="75"/>
      <c r="D998" s="75"/>
      <c r="E998" s="75"/>
    </row>
    <row r="999" ht="12.75" customHeight="1">
      <c r="A999" s="75"/>
      <c r="B999" s="75"/>
      <c r="C999" s="75"/>
      <c r="D999" s="75"/>
      <c r="E999" s="75"/>
    </row>
    <row r="1000" ht="12.75" customHeight="1">
      <c r="A1000" s="75"/>
      <c r="B1000" s="75"/>
      <c r="C1000" s="75"/>
      <c r="D1000" s="75"/>
      <c r="E1000" s="75"/>
    </row>
  </sheetData>
  <printOptions/>
  <pageMargins bottom="0.75" footer="0.0" header="0.0" left="0.7" right="0.7" top="0.75"/>
  <pageSetup orientation="landscape"/>
  <drawing r:id="rId1"/>
</worksheet>
</file>