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Instructions" sheetId="1" state="visible" r:id="rId2"/>
    <sheet name="OCH Ledger" sheetId="2" state="visible" r:id="rId3"/>
    <sheet name="Acct Codes Quick Guide" sheetId="3" state="visible" r:id="rId4"/>
  </sheets>
  <definedNames>
    <definedName function="false" hidden="false" localSheetId="2" name="_xlnm.Print_Area" vbProcedure="false">'Acct Codes Quick Guide'!$A$1:$H$49</definedName>
    <definedName function="false" hidden="false" localSheetId="0" name="_xlnm.Print_Area" vbProcedure="false">Instructions!$A$1:$N$50</definedName>
    <definedName function="false" hidden="false" localSheetId="1" name="_xlnm.Print_Area" vbProcedure="false">'OCH Ledger'!$A$1:$P$109</definedName>
    <definedName function="false" hidden="true" localSheetId="1" name="_xlnm._FilterDatabase" vbProcedure="false">'OCH Ledger'!$A$4:$P$105</definedName>
    <definedName function="false" hidden="false" name="BFREXCH" vbProcedure="false">[1]global1.xlm!#ref!</definedName>
    <definedName function="false" hidden="false" name="CFAEXCH" vbProcedure="false">[1]global1.xlm!#ref!</definedName>
    <definedName function="false" hidden="false" name="MyRange" vbProcedure="false">[2]summary!#ref!</definedName>
    <definedName function="false" hidden="false" name="NZEXCH" vbProcedure="false">[1]global1.xlm!#ref!</definedName>
    <definedName function="false" hidden="false" name="USDEXCH" vbProcedure="false">[1]global1.xlm!#ref!</definedName>
    <definedName function="false" hidden="false" name="Vehicle" vbProcedure="false">'[2]source info'!#ref!</definedName>
    <definedName function="false" hidden="false" name="Withdrawal" vbProcedure="false">[2]summary!#ref!</definedName>
    <definedName function="false" hidden="false" localSheetId="0" name="_xlnm.Print_Area" vbProcedure="false">Instructions!$A$1:$N$50</definedName>
    <definedName function="false" hidden="false" localSheetId="1" name="_xlnm.Print_Area" vbProcedure="false">'OCH Ledger'!$A$1:$P$109</definedName>
    <definedName function="false" hidden="false" localSheetId="1" name="_xlnm._FilterDatabase" vbProcedure="false">'OCH Ledger'!$A$4:$P$105</definedName>
    <definedName function="false" hidden="false" localSheetId="2" name="_xlnm.Print_Area" vbProcedure="false">'Acct Codes Quick Guide'!$A$1:$H$49</definedName>
  </definedNames>
  <calcPr iterateCount="100" refMode="A1" iterate="false" iterateDelta="0.0001"/>
</workbook>
</file>

<file path=xl/sharedStrings.xml><?xml version="1.0" encoding="utf-8"?>
<sst xmlns="http://schemas.openxmlformats.org/spreadsheetml/2006/main" count="217" uniqueCount="203">
  <si>
    <t>LEDGER - OPERATING CASH-ON-HAND</t>
  </si>
  <si>
    <t>Please contact Joe Potyraj  if you have problems with this workbook.  The Excel workbooks and worksheets I design are protected, but no passwords are assigned.  This inhibits the inadvertent deletion of formulas and links, but allows users to modify worksheets as necessary.  To unprotect a worksheet, click "Tools / Protection / Unprotect Sheet".  I recommend that, once any given sheet is modified, the user reprotect the sheet by clicking "Tools / Protection / Protect Sheet".  Do not enter a password when reprotecting the worksheet.</t>
  </si>
  <si>
    <t>Workbook created in 2006 by: </t>
  </si>
  <si>
    <t>Dave Coddington
Emergency Operations TA
Emergency Response Team
Nairobi, Kenya
</t>
  </si>
  <si>
    <t>Use of the Workbook</t>
  </si>
  <si>
    <t>This workbook may be used to electronically track transactions by DSPN made from Operating Cash-on-Hand (OCH) balances and to simultaneously monitor the overall operating cash position of the field office.  The EFR Finance Officer may also use this form as a liquidation report of OCH (A/C 1075) project advances for program activities and operations transferred from the Country Program / Regional Office to the field office.  This form does NOT represent an official report that will be used by the Country Program to document transactions to HQ/Finance - the only system that is considered "official" is CRS' SUN accounting software.  This form simply allows the EFR Finance Officer to track transactions and report to the Country Program / Regional Office Finance Department, which will in turn make the appropriate entries into SUN using CRS approved vouchers, and then report to HQ/Finance.  The field office should NOT submit these forms directly to HQ/Finance unless so requested by the Country Program Finance Office, Regional Office or HQ/Finance.</t>
  </si>
  <si>
    <t>Macros</t>
  </si>
  <si>
    <r>
      <t>This file contains Macros written in Visual Basic for Applications (VBA) code.  It automatically formats the OCH Ledger for you through various links and keyed macro commands.  In order for the macros to work properly, your computer's security settings must be set to medium or low (medium is recommended).  Click "Tools / Macro / Security" and select either the Medium or Low option.
If the </t>
    </r>
    <r>
      <rPr>
        <b val="true"/>
        <sz val="11"/>
        <color rgb="FF000080"/>
        <rFont val="Arial Narrow"/>
        <family val="2"/>
        <charset val="1"/>
      </rPr>
      <t>High Security</t>
    </r>
    <r>
      <rPr>
        <sz val="11"/>
        <color rgb="FF000080"/>
        <rFont val="Arial Narrow"/>
        <family val="2"/>
        <charset val="1"/>
      </rPr>
      <t> option is selected: the macros will not work.
If the </t>
    </r>
    <r>
      <rPr>
        <b val="true"/>
        <sz val="11"/>
        <color rgb="FF000080"/>
        <rFont val="Arial Narrow"/>
        <family val="2"/>
        <charset val="1"/>
      </rPr>
      <t>Medium Security </t>
    </r>
    <r>
      <rPr>
        <sz val="11"/>
        <color rgb="FF000080"/>
        <rFont val="Arial Narrow"/>
        <family val="2"/>
        <charset val="1"/>
      </rPr>
      <t>option is selected: each time you open files that contain VBA macros, you will be asked if you want to enable or disable them.  Select "Enable."
If the </t>
    </r>
    <r>
      <rPr>
        <b val="true"/>
        <sz val="11"/>
        <color rgb="FF000080"/>
        <rFont val="Arial Narrow"/>
        <family val="2"/>
        <charset val="1"/>
      </rPr>
      <t>Low Security</t>
    </r>
    <r>
      <rPr>
        <sz val="11"/>
        <color rgb="FF000080"/>
        <rFont val="Arial Narrow"/>
        <family val="2"/>
        <charset val="1"/>
      </rPr>
      <t> option is selected: the macros will work and you will not receive any warning messages.  However, this may put your computer at risk from macros in programs imported from unknown sources and is therefore NOT recommended.</t>
    </r>
  </si>
  <si>
    <t>Set default options</t>
  </si>
  <si>
    <t>Set up worksheet default values as instructed below:</t>
  </si>
  <si>
    <t>Enter the name of the country in which you are working.</t>
  </si>
  <si>
    <t>PLEASE ENTER COUNTRY NAME IN ALL CAPS!</t>
  </si>
  <si>
    <t>Enter the name of the field office at which you are working.</t>
  </si>
  <si>
    <t>Enter the currency you using (enter a "currency code").</t>
  </si>
  <si>
    <t>(E.G., USD, CFA, CFR, ETC.)</t>
  </si>
  <si>
    <r>
      <t>Check if the currency does or does not require decimal points </t>
    </r>
    <r>
      <rPr>
        <sz val="12"/>
        <color rgb="FF000080"/>
        <rFont val="Symbol"/>
        <family val="1"/>
        <charset val="2"/>
      </rPr>
      <t>Þ</t>
    </r>
  </si>
  <si>
    <t>Verify the Cash Account DSPN with the CP Finance Office or RFO.</t>
  </si>
  <si>
    <t>Enter the DSPN for the Cash Account.</t>
  </si>
  <si>
    <t>Enter the DSPN funding the project.</t>
  </si>
  <si>
    <t>DSPN #1</t>
  </si>
  <si>
    <t>DSPN #2</t>
  </si>
  <si>
    <t>DSPN #3</t>
  </si>
  <si>
    <t>DSPN #4</t>
  </si>
  <si>
    <t>DSPN #5</t>
  </si>
  <si>
    <t>DSPN #6</t>
  </si>
  <si>
    <t>DSPN #7</t>
  </si>
  <si>
    <t>DSPN #8</t>
  </si>
  <si>
    <r>
      <t>After the default values are set above, save the file as an Excel Template (.xlt):  click "File / Save As"  and a window will appear.  
</t>
    </r>
    <r>
      <rPr>
        <b val="true"/>
        <sz val="12"/>
        <color rgb="FF993366"/>
        <rFont val="Arial Narrow"/>
        <family val="2"/>
        <charset val="1"/>
      </rPr>
      <t>Save as </t>
    </r>
    <r>
      <rPr>
        <b val="true"/>
        <u val="single"/>
        <sz val="12"/>
        <color rgb="FF993366"/>
        <rFont val="Arial Narrow"/>
        <family val="2"/>
        <charset val="1"/>
      </rPr>
      <t>t</t>
    </r>
    <r>
      <rPr>
        <b val="true"/>
        <sz val="12"/>
        <color rgb="FF993366"/>
        <rFont val="Arial Narrow"/>
        <family val="2"/>
        <charset val="1"/>
      </rPr>
      <t>ype:</t>
    </r>
    <r>
      <rPr>
        <sz val="12"/>
        <color rgb="FF993366"/>
        <rFont val="Arial Narrow"/>
        <family val="2"/>
        <charset val="1"/>
      </rPr>
      <t> </t>
    </r>
    <r>
      <rPr>
        <sz val="12"/>
        <color rgb="FF000080"/>
        <rFont val="Arial Narrow"/>
        <family val="2"/>
        <charset val="1"/>
      </rPr>
      <t>select "Template"
Enter a </t>
    </r>
    <r>
      <rPr>
        <b val="true"/>
        <sz val="12"/>
        <color rgb="FF993366"/>
        <rFont val="Arial Narrow"/>
        <family val="2"/>
        <charset val="1"/>
      </rPr>
      <t>file </t>
    </r>
    <r>
      <rPr>
        <b val="true"/>
        <u val="single"/>
        <sz val="12"/>
        <color rgb="FF993366"/>
        <rFont val="Arial Narrow"/>
        <family val="2"/>
        <charset val="1"/>
      </rPr>
      <t>n</t>
    </r>
    <r>
      <rPr>
        <b val="true"/>
        <sz val="12"/>
        <color rgb="FF993366"/>
        <rFont val="Arial Narrow"/>
        <family val="2"/>
        <charset val="1"/>
      </rPr>
      <t>ame: </t>
    </r>
    <r>
      <rPr>
        <sz val="12"/>
        <color rgb="FF000080"/>
        <rFont val="Arial Narrow"/>
        <family val="2"/>
        <charset val="1"/>
      </rPr>
      <t>type</t>
    </r>
    <r>
      <rPr>
        <b val="true"/>
        <sz val="12"/>
        <color rgb="FF993366"/>
        <rFont val="Arial Narrow"/>
        <family val="2"/>
        <charset val="1"/>
      </rPr>
      <t> </t>
    </r>
    <r>
      <rPr>
        <sz val="12"/>
        <color rgb="FF000080"/>
        <rFont val="Arial Narrow"/>
        <family val="2"/>
        <charset val="1"/>
      </rPr>
      <t>"Ledger - OCH (</t>
    </r>
    <r>
      <rPr>
        <i val="true"/>
        <sz val="12"/>
        <color rgb="FF000080"/>
        <rFont val="Arial Narrow"/>
        <family val="2"/>
        <charset val="1"/>
      </rPr>
      <t>Field Office-Country)"</t>
    </r>
  </si>
  <si>
    <r>
      <t>To open a new Excel workbook template:
C</t>
    </r>
    <r>
      <rPr>
        <sz val="12"/>
        <color rgb="FF000080"/>
        <rFont val="Arial Narrow"/>
        <family val="2"/>
        <charset val="1"/>
      </rPr>
      <t>lick "File / New / Spreadsheet Solutions" and select </t>
    </r>
    <r>
      <rPr>
        <i val="true"/>
        <sz val="12"/>
        <color rgb="FF000080"/>
        <rFont val="Arial Narrow"/>
        <family val="2"/>
        <charset val="1"/>
      </rPr>
      <t>"Ledger - OCH (Field Office-Country)</t>
    </r>
    <r>
      <rPr>
        <sz val="12"/>
        <color rgb="FF000080"/>
        <rFont val="Arial Narrow"/>
        <family val="2"/>
        <charset val="1"/>
      </rPr>
      <t>."  
</t>
    </r>
    <r>
      <rPr>
        <b val="true"/>
        <sz val="12"/>
        <color rgb="FF000080"/>
        <rFont val="Arial Narrow"/>
        <family val="2"/>
        <charset val="1"/>
      </rPr>
      <t>To save the workbook:
</t>
    </r>
    <r>
      <rPr>
        <sz val="12"/>
        <color rgb="FF000080"/>
        <rFont val="Arial Narrow"/>
        <family val="2"/>
        <charset val="1"/>
      </rPr>
      <t>Click "File / Save As / </t>
    </r>
    <r>
      <rPr>
        <sz val="12"/>
        <color rgb="FF993366"/>
        <rFont val="Arial Narrow"/>
        <family val="2"/>
        <charset val="1"/>
      </rPr>
      <t>[Save In]</t>
    </r>
    <r>
      <rPr>
        <sz val="12"/>
        <color rgb="FF333399"/>
        <rFont val="Arial Narrow"/>
        <family val="2"/>
        <charset val="1"/>
      </rPr>
      <t>"</t>
    </r>
    <r>
      <rPr>
        <sz val="12"/>
        <color rgb="FF000080"/>
        <rFont val="Arial Narrow"/>
        <family val="2"/>
        <charset val="1"/>
      </rPr>
      <t> </t>
    </r>
    <r>
      <rPr>
        <i val="true"/>
        <sz val="12"/>
        <color rgb="FF000080"/>
        <rFont val="Arial Narrow"/>
        <family val="2"/>
        <charset val="1"/>
      </rPr>
      <t>select a destination on the C: drive or create a folder
</t>
    </r>
    <r>
      <rPr>
        <b val="true"/>
        <sz val="12"/>
        <color rgb="FF993366"/>
        <rFont val="Arial Narrow"/>
        <family val="2"/>
        <charset val="1"/>
      </rPr>
      <t>Save as </t>
    </r>
    <r>
      <rPr>
        <b val="true"/>
        <u val="single"/>
        <sz val="12"/>
        <color rgb="FF993366"/>
        <rFont val="Arial Narrow"/>
        <family val="2"/>
        <charset val="1"/>
      </rPr>
      <t>t</t>
    </r>
    <r>
      <rPr>
        <b val="true"/>
        <sz val="12"/>
        <color rgb="FF993366"/>
        <rFont val="Arial Narrow"/>
        <family val="2"/>
        <charset val="1"/>
      </rPr>
      <t>ype: </t>
    </r>
    <r>
      <rPr>
        <sz val="12"/>
        <color rgb="FF000080"/>
        <rFont val="Arial Narrow"/>
        <family val="2"/>
        <charset val="1"/>
      </rPr>
      <t>select "</t>
    </r>
    <r>
      <rPr>
        <sz val="12"/>
        <color rgb="FF333399"/>
        <rFont val="Arial Narrow"/>
        <family val="2"/>
        <charset val="1"/>
      </rPr>
      <t>M</t>
    </r>
    <r>
      <rPr>
        <sz val="12"/>
        <color rgb="FF000080"/>
        <rFont val="Arial Narrow"/>
        <family val="2"/>
        <charset val="1"/>
      </rPr>
      <t>icrosoft Excel Workbook"
</t>
    </r>
    <r>
      <rPr>
        <b val="true"/>
        <sz val="12"/>
        <color rgb="FF993366"/>
        <rFont val="Arial Narrow"/>
        <family val="2"/>
        <charset val="1"/>
      </rPr>
      <t>File </t>
    </r>
    <r>
      <rPr>
        <b val="true"/>
        <u val="single"/>
        <sz val="12"/>
        <color rgb="FF993366"/>
        <rFont val="Arial Narrow"/>
        <family val="2"/>
        <charset val="1"/>
      </rPr>
      <t>n</t>
    </r>
    <r>
      <rPr>
        <b val="true"/>
        <sz val="12"/>
        <color rgb="FF993366"/>
        <rFont val="Arial Narrow"/>
        <family val="2"/>
        <charset val="1"/>
      </rPr>
      <t>ame: </t>
    </r>
    <r>
      <rPr>
        <sz val="12"/>
        <color rgb="FF000080"/>
        <rFont val="Arial Narrow"/>
        <family val="2"/>
        <charset val="1"/>
      </rPr>
      <t>type</t>
    </r>
    <r>
      <rPr>
        <sz val="12"/>
        <color rgb="FF333399"/>
        <rFont val="Arial Narrow"/>
        <family val="2"/>
        <charset val="1"/>
      </rPr>
      <t> "</t>
    </r>
    <r>
      <rPr>
        <sz val="12"/>
        <color rgb="FF000080"/>
        <rFont val="Arial Narrow"/>
        <family val="2"/>
        <charset val="1"/>
      </rPr>
      <t>Ledger - OCH (F</t>
    </r>
    <r>
      <rPr>
        <i val="true"/>
        <sz val="12"/>
        <color rgb="FF000080"/>
        <rFont val="Arial Narrow"/>
        <family val="2"/>
        <charset val="1"/>
      </rPr>
      <t>ield Office-Country) (Reporting Period)"</t>
    </r>
  </si>
  <si>
    <t>Format the workbook and worksheets:</t>
  </si>
  <si>
    <r>
      <t>To copy and insert additional rows,</t>
    </r>
    <r>
      <rPr>
        <sz val="12"/>
        <color rgb="FF000080"/>
        <rFont val="Arial Narrow"/>
        <family val="2"/>
        <charset val="1"/>
      </rPr>
      <t> including formulas: on any worksheet, place the cursor in a cell on the row below which the copied row is to be inserted and press CTRL-I.  Each key entry copies and inserts one (1) row below the cursor.</t>
    </r>
  </si>
  <si>
    <t>Some Tips and other Functions:</t>
  </si>
  <si>
    <r>
      <t>REPORTS:</t>
    </r>
    <r>
      <rPr>
        <sz val="12"/>
        <color rgb="FF000080"/>
        <rFont val="Arial Narrow"/>
        <family val="2"/>
        <charset val="1"/>
      </rPr>
      <t>  Use the filters to sort data in various ways and eliminate empty rows for printing.  To eliminate empty rows, activate the filter in cell H4.  Select "(NonBlanks)" from the crop-down menu to eliminate all rows with no data.  Filter buttons turn </t>
    </r>
    <r>
      <rPr>
        <sz val="12"/>
        <color rgb="FF0000FF"/>
        <rFont val="Arial Narrow"/>
        <family val="2"/>
        <charset val="1"/>
      </rPr>
      <t>BLUE</t>
    </r>
    <r>
      <rPr>
        <sz val="12"/>
        <color rgb="FF000080"/>
        <rFont val="Arial Narrow"/>
        <family val="2"/>
        <charset val="1"/>
      </rPr>
      <t> when activated.</t>
    </r>
  </si>
  <si>
    <r>
      <t>To create additional sheets</t>
    </r>
    <r>
      <rPr>
        <sz val="12"/>
        <color rgb="FF000080"/>
        <rFont val="Arial Narrow"/>
        <family val="2"/>
        <charset val="1"/>
      </rPr>
      <t> for OCH Ledger data (e.g., "OCH Ledger (mm</t>
    </r>
    <r>
      <rPr>
        <b val="true"/>
        <sz val="12"/>
        <color rgb="FF000080"/>
        <rFont val="Arial Narrow"/>
        <family val="2"/>
        <charset val="1"/>
      </rPr>
      <t>X</t>
    </r>
    <r>
      <rPr>
        <sz val="12"/>
        <color rgb="FF000080"/>
        <rFont val="Arial Narrow"/>
        <family val="2"/>
        <charset val="1"/>
      </rPr>
      <t>-yy)",  "OCH Ledger (mm</t>
    </r>
    <r>
      <rPr>
        <b val="true"/>
        <sz val="12"/>
        <color rgb="FF000080"/>
        <rFont val="Arial Narrow"/>
        <family val="2"/>
        <charset val="1"/>
      </rPr>
      <t>Y</t>
    </r>
    <r>
      <rPr>
        <sz val="12"/>
        <color rgb="FF000080"/>
        <rFont val="Arial Narrow"/>
        <family val="2"/>
        <charset val="1"/>
      </rPr>
      <t>, yy"…):  select the worksheet tab "OCH Ledger (BLANK), press CTRL, left click on the tab and drag it to the desired location while holding the CTRL key.</t>
    </r>
  </si>
  <si>
    <t>Worksheets can be named for the period covered.  Double click on the worksheet name tab, and enter the period covered by the data.</t>
  </si>
  <si>
    <t>Warning!</t>
  </si>
  <si>
    <t>Do not change the order of columns in the worksheets.</t>
  </si>
  <si>
    <t>Do not change the name of this "Instructions" sheet.</t>
  </si>
  <si>
    <t>Do not use a password to protect the sheets.</t>
  </si>
  <si>
    <t>FIELD OFFICE:</t>
  </si>
  <si>
    <t>PERIOD:</t>
  </si>
  <si>
    <t>Date</t>
  </si>
  <si>
    <t>Voucher /
Ref. No.</t>
  </si>
  <si>
    <t>Acct . &amp; Sub-Acct Codes</t>
  </si>
  <si>
    <t>T4
(Vendor)</t>
  </si>
  <si>
    <r>
      <t>Description of Transaction
</t>
    </r>
    <r>
      <rPr>
        <sz val="12"/>
        <rFont val="Arial Narrow"/>
        <family val="2"/>
        <charset val="1"/>
      </rPr>
      <t>(include Vendor / Employee name)</t>
    </r>
  </si>
  <si>
    <t>GLOBAL CASH POSITION</t>
  </si>
  <si>
    <t>EMPLOYEE AND VENDOR ADVANCES</t>
  </si>
  <si>
    <t>DEBITS (EXPENSES) BY DSPN</t>
  </si>
  <si>
    <t>DSPN:</t>
  </si>
  <si>
    <t>Opening Balance/
Replenishments</t>
  </si>
  <si>
    <r>
      <t>DEBIT
</t>
    </r>
    <r>
      <rPr>
        <sz val="10"/>
        <color rgb="FF000000"/>
        <rFont val="Arial Narrow"/>
        <family val="2"/>
        <charset val="1"/>
      </rPr>
      <t>(Cash In)</t>
    </r>
  </si>
  <si>
    <r>
      <t>CREDIT
</t>
    </r>
    <r>
      <rPr>
        <sz val="12"/>
        <color rgb="FF000000"/>
        <rFont val="Arial Narrow"/>
        <family val="2"/>
        <charset val="1"/>
      </rPr>
      <t>(C</t>
    </r>
    <r>
      <rPr>
        <sz val="10"/>
        <color rgb="FF000000"/>
        <rFont val="Arial Narrow"/>
        <family val="2"/>
        <charset val="1"/>
      </rPr>
      <t>ash Out)</t>
    </r>
  </si>
  <si>
    <t>BALANCE</t>
  </si>
  <si>
    <r>
      <t>DEBIT
</t>
    </r>
    <r>
      <rPr>
        <sz val="12"/>
        <rFont val="Arial Narrow"/>
        <family val="2"/>
        <charset val="1"/>
      </rPr>
      <t>(Advances)</t>
    </r>
  </si>
  <si>
    <r>
      <t>CREDIT
</t>
    </r>
    <r>
      <rPr>
        <sz val="12"/>
        <rFont val="Arial Narrow"/>
        <family val="2"/>
        <charset val="1"/>
      </rPr>
      <t>(Liqudations)</t>
    </r>
  </si>
  <si>
    <t> </t>
  </si>
  <si>
    <t>COLUMN TOTALS:</t>
  </si>
  <si>
    <t>CASH BALANCE ENDING AND SUM OF UNLIQUIDATED ADVANCES:</t>
  </si>
  <si>
    <t>PREPARED BY (SIGNATURE AND DATE)</t>
  </si>
  <si>
    <t>REVIEWED BY (SIGNATURE AND DATE)</t>
  </si>
  <si>
    <t>APPROVED BY (SIGNATURE AND DATE)</t>
  </si>
  <si>
    <t>SUN ACCOUNT CODES - CHEAT SHEET</t>
  </si>
  <si>
    <t>Description</t>
  </si>
  <si>
    <t>Code</t>
  </si>
  <si>
    <t>Employee Advance - Receivable</t>
  </si>
  <si>
    <t>PH Occupancy Expense</t>
  </si>
  <si>
    <t>Training - Facilities</t>
  </si>
  <si>
    <t>Operating Cash Advance </t>
  </si>
  <si>
    <t>PH Insurance</t>
  </si>
  <si>
    <t>Gasoline &amp; Oil Expense</t>
  </si>
  <si>
    <t>Project Advance - Receivable</t>
  </si>
  <si>
    <t>PH Maintenance &amp; Repair</t>
  </si>
  <si>
    <t>Registration/License/Tolls/Parking</t>
  </si>
  <si>
    <t>Travel Advance - Receivable</t>
  </si>
  <si>
    <t>PH Travel &amp; Representation</t>
  </si>
  <si>
    <t>Vehicle Insurance</t>
  </si>
  <si>
    <t>Advance to Vendors - Receivable</t>
  </si>
  <si>
    <t>PH Vehicle Expense</t>
  </si>
  <si>
    <t>Vehicle Rents &amp; Leases</t>
  </si>
  <si>
    <t>Furniture &amp; Equipment &gt;$5,000 (Fixed Asset)</t>
  </si>
  <si>
    <t>PH Warehousing Expense</t>
  </si>
  <si>
    <t>Maintenance &amp; Repair - Labor</t>
  </si>
  <si>
    <t>Computer Equipment &gt;$5,000 (Fixed Asset)</t>
  </si>
  <si>
    <t>PH Internal Transport</t>
  </si>
  <si>
    <t>Maitnenance &amp; Repair - Spare parts</t>
  </si>
  <si>
    <t>Vehicles &gt;$5,000 (Fixed Asset)</t>
  </si>
  <si>
    <t>PH Material Purchases</t>
  </si>
  <si>
    <t>Other Vehicle Expense</t>
  </si>
  <si>
    <t>Salaries - HQ &amp; International Staff</t>
  </si>
  <si>
    <t>PH Training</t>
  </si>
  <si>
    <t>Claim Settlement</t>
  </si>
  <si>
    <t>Other Payroll</t>
  </si>
  <si>
    <t>PH Monitoring and Evaluation</t>
  </si>
  <si>
    <t>Duty Charges</t>
  </si>
  <si>
    <t>Other Fringe Benefits</t>
  </si>
  <si>
    <t>PH Other Project Holder Expense</t>
  </si>
  <si>
    <t>Inland Freight Charges</t>
  </si>
  <si>
    <t>Education Allowance</t>
  </si>
  <si>
    <t>Accounting &amp; Auditing Fees</t>
  </si>
  <si>
    <t>Loading/Unloading</t>
  </si>
  <si>
    <t>Housing &amp; Maintenance</t>
  </si>
  <si>
    <t>Employment Agency Fees</t>
  </si>
  <si>
    <t>Packaging &amp; Reconstitution</t>
  </si>
  <si>
    <t>Installation Grant</t>
  </si>
  <si>
    <t>Legal Fees</t>
  </si>
  <si>
    <t>Survey Fees</t>
  </si>
  <si>
    <t>Moving Expense</t>
  </si>
  <si>
    <t>Project &amp; Consultant Fees</t>
  </si>
  <si>
    <t>Warehousing Charges</t>
  </si>
  <si>
    <t>Personal Affects Shipment</t>
  </si>
  <si>
    <t>Recruitment Service Fees / Advertising</t>
  </si>
  <si>
    <t>Warehousing Rent</t>
  </si>
  <si>
    <t>Home Leave </t>
  </si>
  <si>
    <t>Courier Services</t>
  </si>
  <si>
    <t>Warehouse Security</t>
  </si>
  <si>
    <t>War Risk Insurance</t>
  </si>
  <si>
    <t>Email/Internet</t>
  </si>
  <si>
    <t>Agent Fees</t>
  </si>
  <si>
    <t>Other Allowances</t>
  </si>
  <si>
    <t>Telephone /Fax/Telex</t>
  </si>
  <si>
    <t>Signs/Public Recognitation</t>
  </si>
  <si>
    <t>Security on residence</t>
  </si>
  <si>
    <t>Mail &amp; Postage</t>
  </si>
  <si>
    <t>Internal Transport</t>
  </si>
  <si>
    <t>Salaries - National Staff</t>
  </si>
  <si>
    <t>Membership Dues &amp; Subscription</t>
  </si>
  <si>
    <t>Air Freight</t>
  </si>
  <si>
    <t>Other Payroll (hourly, daily, piece work)</t>
  </si>
  <si>
    <t>Office/Computer Supplies &amp; Stationary</t>
  </si>
  <si>
    <t>Shipping Insurance</t>
  </si>
  <si>
    <t>Health Insurance/Medical Expenses (National Staff)</t>
  </si>
  <si>
    <t>Printing</t>
  </si>
  <si>
    <t>Warehouse Freight Insurance</t>
  </si>
  <si>
    <t>Life Insurance (National Staff)</t>
  </si>
  <si>
    <t>Furniture &amp; Equipment Insurance</t>
  </si>
  <si>
    <t>Ocean Freight </t>
  </si>
  <si>
    <t>Provident/Pension Plan Expense (National Staff)</t>
  </si>
  <si>
    <t>General Liability Insurance</t>
  </si>
  <si>
    <t>Warehouse Salaries</t>
  </si>
  <si>
    <t>Employee Savings Plan (National Staff)</t>
  </si>
  <si>
    <t>Maintenance &amp; Repair - Equipment</t>
  </si>
  <si>
    <t>Allocation to Other Agencies</t>
  </si>
  <si>
    <t>Social Security - Employer</t>
  </si>
  <si>
    <t>Maintenance &amp; Repair - Furniture</t>
  </si>
  <si>
    <t>Allocation for Credit Extension</t>
  </si>
  <si>
    <t>Workers Compensation</t>
  </si>
  <si>
    <t>Employee Activities</t>
  </si>
  <si>
    <t>Subcontracts/Subgrantees</t>
  </si>
  <si>
    <t>Other Office Expense</t>
  </si>
  <si>
    <t>Subcontracts NICRA Exempt</t>
  </si>
  <si>
    <t>Severence Expense</t>
  </si>
  <si>
    <t>Building Rent</t>
  </si>
  <si>
    <t>Micro Finance Loan Distribution</t>
  </si>
  <si>
    <t>Staff Tuition Assistance</t>
  </si>
  <si>
    <t>Equipment Rental</t>
  </si>
  <si>
    <t>Deprec. Expense - Computer Equipment</t>
  </si>
  <si>
    <t>Janitorial &amp; Trash Removal</t>
  </si>
  <si>
    <t>Deprec. Expense - Equipment</t>
  </si>
  <si>
    <t>Furniture &amp; Equipment &gt; $5,000 (Non Capital)</t>
  </si>
  <si>
    <t>Utilities</t>
  </si>
  <si>
    <t>Deprec. Expense - Furniture</t>
  </si>
  <si>
    <t>Vehicles Purchases &gt; $5,000 (Non Capital)</t>
  </si>
  <si>
    <t>Building Insurance</t>
  </si>
  <si>
    <t>Deprec. Expense - Leasehold Improvements</t>
  </si>
  <si>
    <t>Commodities Cost (In-Kind) HQ</t>
  </si>
  <si>
    <t>Contract Security Services</t>
  </si>
  <si>
    <t>Deprec. Expense </t>
  </si>
  <si>
    <t>Commodities Cost (In-Kind) Local</t>
  </si>
  <si>
    <t>Maintenance &amp; Repair-Building</t>
  </si>
  <si>
    <t>Bad Debt Expense</t>
  </si>
  <si>
    <t>Ocean Freight (In-Kind)</t>
  </si>
  <si>
    <t>Guest House Rent</t>
  </si>
  <si>
    <t>Bank Charges</t>
  </si>
  <si>
    <t>Project Materials</t>
  </si>
  <si>
    <t>Transportation (incl. air travel)</t>
  </si>
  <si>
    <t>Gain/Loss - Currency Conversio</t>
  </si>
  <si>
    <t>Furn, Veh, Equipment &lt; $5,000</t>
  </si>
  <si>
    <t>Hotel</t>
  </si>
  <si>
    <t>Gain/Loss - Sale of Equipment</t>
  </si>
  <si>
    <t>Services (In Kind)</t>
  </si>
  <si>
    <t>Per Diem / Meals / Laundry</t>
  </si>
  <si>
    <t>Gain/Loss - Sale of Vehicles</t>
  </si>
  <si>
    <t>Other (In Kind)</t>
  </si>
  <si>
    <t>Representation (Non US Govt)</t>
  </si>
  <si>
    <t>Taxes</t>
  </si>
  <si>
    <t>Construction Materials excl. NICRA</t>
  </si>
  <si>
    <t>Meetings - Facilities</t>
  </si>
  <si>
    <t>NICRA Expense</t>
  </si>
  <si>
    <t>Food Input excl. NICRA</t>
  </si>
  <si>
    <t>Training - Transportation</t>
  </si>
  <si>
    <t>Accrued Expenses</t>
  </si>
  <si>
    <t>PH Salaries</t>
  </si>
  <si>
    <t>Training - Lodging</t>
  </si>
  <si>
    <t>Other Miscellaneous</t>
  </si>
  <si>
    <t>PH Fringe Benefits</t>
  </si>
  <si>
    <t>Training - Meals, Misc, Per Diem</t>
  </si>
  <si>
    <t>Interest Expense</t>
  </si>
  <si>
    <t>PH Professional Fees</t>
  </si>
  <si>
    <t>Training - Course Fees</t>
  </si>
  <si>
    <t>Budgetary Reserve</t>
  </si>
  <si>
    <t>PH Office Expense</t>
  </si>
  <si>
    <t>Training - Consultants</t>
  </si>
</sst>
</file>

<file path=xl/styles.xml><?xml version="1.0" encoding="utf-8"?>
<styleSheet xmlns="http://schemas.openxmlformats.org/spreadsheetml/2006/main">
  <numFmts count="7">
    <numFmt numFmtId="164" formatCode="GENERAL"/>
    <numFmt numFmtId="165" formatCode="#,##0.00_);[RED]\(#,##0.00\)"/>
    <numFmt numFmtId="166" formatCode="0000\ 000\ 0000"/>
    <numFmt numFmtId="167" formatCode="@"/>
    <numFmt numFmtId="168" formatCode="#,##0.00_);\(#,##0.00\)"/>
    <numFmt numFmtId="169" formatCode="0000\-000\-0000"/>
    <numFmt numFmtId="170" formatCode="D\-MMM\-YY;@"/>
  </numFmts>
  <fonts count="38">
    <font>
      <sz val="11"/>
      <name val="Arial Narrow"/>
      <family val="2"/>
      <charset val="1"/>
    </font>
    <font>
      <sz val="10"/>
      <name val="Arial"/>
      <family val="0"/>
    </font>
    <font>
      <sz val="10"/>
      <name val="Arial"/>
      <family val="0"/>
    </font>
    <font>
      <sz val="10"/>
      <name val="Arial"/>
      <family val="0"/>
    </font>
    <font>
      <sz val="10"/>
      <name val="Arial"/>
      <family val="2"/>
      <charset val="1"/>
    </font>
    <font>
      <sz val="16"/>
      <color rgb="FF000080"/>
      <name val="Arial Narrow"/>
      <family val="2"/>
      <charset val="1"/>
    </font>
    <font>
      <b val="true"/>
      <sz val="12"/>
      <color rgb="FFFFFFFF"/>
      <name val="Arial Narrow"/>
      <family val="2"/>
      <charset val="1"/>
    </font>
    <font>
      <sz val="11"/>
      <color rgb="FF000080"/>
      <name val="Arial Narrow"/>
      <family val="2"/>
      <charset val="1"/>
    </font>
    <font>
      <b val="true"/>
      <sz val="11"/>
      <color rgb="FF000000"/>
      <name val="Arial Narrow"/>
      <family val="2"/>
      <charset val="1"/>
    </font>
    <font>
      <b val="true"/>
      <u val="single"/>
      <sz val="16"/>
      <color rgb="FF000080"/>
      <name val="Arial Narrow"/>
      <family val="2"/>
      <charset val="1"/>
    </font>
    <font>
      <sz val="12"/>
      <color rgb="FF000080"/>
      <name val="Arial Narrow"/>
      <family val="2"/>
      <charset val="1"/>
    </font>
    <font>
      <b val="true"/>
      <sz val="11"/>
      <color rgb="FF000080"/>
      <name val="Arial Narrow"/>
      <family val="2"/>
      <charset val="1"/>
    </font>
    <font>
      <b val="true"/>
      <u val="single"/>
      <sz val="14"/>
      <color rgb="FF000080"/>
      <name val="Arial Narrow"/>
      <family val="2"/>
      <charset val="1"/>
    </font>
    <font>
      <b val="true"/>
      <sz val="14"/>
      <name val="Arial Narrow"/>
      <family val="2"/>
      <charset val="1"/>
    </font>
    <font>
      <b val="true"/>
      <sz val="12"/>
      <color rgb="FFFF0000"/>
      <name val="Arial Narrow"/>
      <family val="2"/>
      <charset val="1"/>
    </font>
    <font>
      <b val="true"/>
      <sz val="14"/>
      <color rgb="FF000000"/>
      <name val="Arial Narrow"/>
      <family val="2"/>
      <charset val="1"/>
    </font>
    <font>
      <sz val="12"/>
      <color rgb="FF000080"/>
      <name val="Symbol"/>
      <family val="1"/>
      <charset val="2"/>
    </font>
    <font>
      <b val="true"/>
      <sz val="14"/>
      <color rgb="FFFF0000"/>
      <name val="Arial Narrow"/>
      <family val="2"/>
      <charset val="1"/>
    </font>
    <font>
      <b val="true"/>
      <sz val="12"/>
      <color rgb="FF000000"/>
      <name val="Arial Narrow"/>
      <family val="2"/>
      <charset val="1"/>
    </font>
    <font>
      <b val="true"/>
      <sz val="12"/>
      <color rgb="FF993366"/>
      <name val="Arial Narrow"/>
      <family val="2"/>
      <charset val="1"/>
    </font>
    <font>
      <b val="true"/>
      <u val="single"/>
      <sz val="12"/>
      <color rgb="FF993366"/>
      <name val="Arial Narrow"/>
      <family val="2"/>
      <charset val="1"/>
    </font>
    <font>
      <sz val="12"/>
      <color rgb="FF993366"/>
      <name val="Arial Narrow"/>
      <family val="2"/>
      <charset val="1"/>
    </font>
    <font>
      <i val="true"/>
      <sz val="12"/>
      <color rgb="FF000080"/>
      <name val="Arial Narrow"/>
      <family val="2"/>
      <charset val="1"/>
    </font>
    <font>
      <b val="true"/>
      <sz val="12"/>
      <color rgb="FF000080"/>
      <name val="Arial Narrow"/>
      <family val="2"/>
      <charset val="1"/>
    </font>
    <font>
      <sz val="12"/>
      <color rgb="FF333399"/>
      <name val="Arial Narrow"/>
      <family val="2"/>
      <charset val="1"/>
    </font>
    <font>
      <sz val="12"/>
      <color rgb="FF0000FF"/>
      <name val="Arial Narrow"/>
      <family val="2"/>
      <charset val="1"/>
    </font>
    <font>
      <b val="true"/>
      <sz val="14"/>
      <color rgb="FF000080"/>
      <name val="Arial Narrow"/>
      <family val="0"/>
    </font>
    <font>
      <b val="true"/>
      <sz val="20"/>
      <name val="Arial Narrow"/>
      <family val="2"/>
      <charset val="1"/>
    </font>
    <font>
      <b val="true"/>
      <sz val="16"/>
      <name val="Arial Narrow"/>
      <family val="2"/>
      <charset val="1"/>
    </font>
    <font>
      <sz val="16"/>
      <name val="Arial Narrow"/>
      <family val="2"/>
      <charset val="1"/>
    </font>
    <font>
      <b val="true"/>
      <sz val="12"/>
      <name val="Arial Narrow"/>
      <family val="2"/>
      <charset val="1"/>
    </font>
    <font>
      <sz val="12"/>
      <name val="Arial Narrow"/>
      <family val="2"/>
      <charset val="1"/>
    </font>
    <font>
      <b val="true"/>
      <sz val="18"/>
      <name val="Arial Narrow"/>
      <family val="2"/>
      <charset val="1"/>
    </font>
    <font>
      <sz val="12"/>
      <color rgb="FF000000"/>
      <name val="Arial Narrow"/>
      <family val="2"/>
      <charset val="1"/>
    </font>
    <font>
      <sz val="10"/>
      <color rgb="FF000000"/>
      <name val="Arial Narrow"/>
      <family val="2"/>
      <charset val="1"/>
    </font>
    <font>
      <b val="true"/>
      <sz val="14"/>
      <color rgb="FFFFFFFF"/>
      <name val="Arial Narrow"/>
      <family val="2"/>
      <charset val="1"/>
    </font>
    <font>
      <b val="true"/>
      <sz val="10"/>
      <name val="Arial Narrow"/>
      <family val="2"/>
      <charset val="1"/>
    </font>
    <font>
      <sz val="10"/>
      <name val="Arial Narrow"/>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CCFFFF"/>
        <bgColor rgb="FFCCFFFF"/>
      </patternFill>
    </fill>
    <fill>
      <patternFill patternType="solid">
        <fgColor rgb="FFCCCCFF"/>
        <bgColor rgb="FFDDDDDD"/>
      </patternFill>
    </fill>
    <fill>
      <patternFill patternType="solid">
        <fgColor rgb="FFDDDDDD"/>
        <bgColor rgb="FFCCCCFF"/>
      </patternFill>
    </fill>
    <fill>
      <patternFill patternType="solid">
        <fgColor rgb="FF000000"/>
        <bgColor rgb="FF003300"/>
      </patternFill>
    </fill>
    <fill>
      <patternFill patternType="solid">
        <fgColor rgb="FF000080"/>
        <bgColor rgb="FF000080"/>
      </patternFill>
    </fill>
  </fills>
  <borders count="83">
    <border diagonalUp="false" diagonalDown="false">
      <left/>
      <right/>
      <top/>
      <bottom/>
      <diagonal/>
    </border>
    <border diagonalUp="false" diagonalDown="false">
      <left/>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thick"/>
      <top style="thin"/>
      <bottom style="thick"/>
      <diagonal/>
    </border>
    <border diagonalUp="false" diagonalDown="false">
      <left/>
      <right/>
      <top style="medium">
        <color rgb="FFFF0000"/>
      </top>
      <bottom/>
      <diagonal/>
    </border>
    <border diagonalUp="false" diagonalDown="false">
      <left/>
      <right/>
      <top/>
      <bottom style="medium">
        <color rgb="FFFF0000"/>
      </bottom>
      <diagonal/>
    </border>
    <border diagonalUp="false" diagonalDown="false">
      <left/>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right style="thick"/>
      <top style="medium"/>
      <bottom style="medium"/>
      <diagonal/>
    </border>
    <border diagonalUp="false" diagonalDown="false">
      <left style="thick"/>
      <right style="thick"/>
      <top style="medium"/>
      <bottom/>
      <diagonal/>
    </border>
    <border diagonalUp="false" diagonalDown="false">
      <left/>
      <right/>
      <top style="medium"/>
      <bottom style="thin"/>
      <diagonal/>
    </border>
    <border diagonalUp="false" diagonalDown="false">
      <left style="thick"/>
      <right/>
      <top/>
      <bottom style="thin"/>
      <diagonal/>
    </border>
    <border diagonalUp="false" diagonalDown="false">
      <left/>
      <right style="thick"/>
      <top/>
      <bottom style="thin"/>
      <diagonal/>
    </border>
    <border diagonalUp="false" diagonalDown="false">
      <left style="thick"/>
      <right style="hair"/>
      <top style="thin"/>
      <bottom style="medium"/>
      <diagonal/>
    </border>
    <border diagonalUp="false" diagonalDown="false">
      <left style="thin"/>
      <right style="thin"/>
      <top/>
      <bottom style="medium"/>
      <diagonal/>
    </border>
    <border diagonalUp="false" diagonalDown="false">
      <left/>
      <right style="thick"/>
      <top/>
      <bottom style="medium"/>
      <diagonal/>
    </border>
    <border diagonalUp="false" diagonalDown="false">
      <left style="thick"/>
      <right style="thin"/>
      <top style="thin"/>
      <bottom style="medium"/>
      <diagonal/>
    </border>
    <border diagonalUp="false" diagonalDown="false">
      <left style="thin"/>
      <right style="thick"/>
      <top style="thin"/>
      <bottom style="medium"/>
      <diagonal/>
    </border>
    <border diagonalUp="false" diagonalDown="false">
      <left style="medium"/>
      <right style="medium"/>
      <top style="thin"/>
      <bottom style="medium"/>
      <diagonal/>
    </border>
    <border diagonalUp="false" diagonalDown="false">
      <left style="thick"/>
      <right style="hair"/>
      <top style="medium"/>
      <bottom style="medium"/>
      <diagonal/>
    </border>
    <border diagonalUp="false" diagonalDown="false">
      <left/>
      <right style="thin"/>
      <top style="medium"/>
      <bottom style="medium"/>
      <diagonal/>
    </border>
    <border diagonalUp="false" diagonalDown="false">
      <left style="thin"/>
      <right style="thick"/>
      <top style="medium"/>
      <bottom style="medium"/>
      <diagonal/>
    </border>
    <border diagonalUp="false" diagonalDown="false">
      <left style="thick"/>
      <right style="thin"/>
      <top style="medium"/>
      <bottom/>
      <diagonal/>
    </border>
    <border diagonalUp="false" diagonalDown="false">
      <left style="thin"/>
      <right/>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thin"/>
      <top style="medium"/>
      <bottom style="thin"/>
      <diagonal/>
    </border>
    <border diagonalUp="false" diagonalDown="false">
      <left/>
      <right style="thick"/>
      <top style="medium"/>
      <bottom style="thin"/>
      <diagonal/>
    </border>
    <border diagonalUp="false" diagonalDown="false">
      <left style="thick"/>
      <right style="hair"/>
      <top style="medium"/>
      <bottom style="thin"/>
      <diagonal/>
    </border>
    <border diagonalUp="false" diagonalDown="false">
      <left/>
      <right style="thin"/>
      <top style="medium"/>
      <bottom style="thin"/>
      <diagonal/>
    </border>
    <border diagonalUp="false" diagonalDown="false">
      <left style="thin"/>
      <right style="thick"/>
      <top style="medium"/>
      <bottom style="thin"/>
      <diagonal/>
    </border>
    <border diagonalUp="false" diagonalDown="false">
      <left style="thick"/>
      <right style="thin"/>
      <top style="medium"/>
      <bottom style="thin"/>
      <diagonal/>
    </border>
    <border diagonalUp="false" diagonalDown="false">
      <left style="medium"/>
      <right style="medium"/>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ck"/>
      <right style="hair"/>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ck"/>
      <right style="thin"/>
      <top/>
      <bottom style="thin"/>
      <diagonal/>
    </border>
    <border diagonalUp="false" diagonalDown="false">
      <left style="thin"/>
      <right style="thick"/>
      <top/>
      <bottom style="thin"/>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right style="thick"/>
      <top style="thin"/>
      <bottom style="thin"/>
      <diagonal/>
    </border>
    <border diagonalUp="false" diagonalDown="false">
      <left style="thick"/>
      <right style="thin"/>
      <top style="thin"/>
      <bottom style="thin"/>
      <diagonal/>
    </border>
    <border diagonalUp="false" diagonalDown="false">
      <left/>
      <right style="medium"/>
      <top style="thin"/>
      <bottom style="thin"/>
      <diagonal/>
    </border>
    <border diagonalUp="false" diagonalDown="false">
      <left style="thick"/>
      <right style="hair"/>
      <top style="thin"/>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right style="thick"/>
      <top style="thin"/>
      <bottom style="medium"/>
      <diagonal/>
    </border>
    <border diagonalUp="false" diagonalDown="false">
      <left/>
      <right style="thin"/>
      <top style="thin"/>
      <bottom style="medium"/>
      <diagonal/>
    </border>
    <border diagonalUp="false" diagonalDown="false">
      <left style="thick"/>
      <right style="thin"/>
      <top style="thin"/>
      <bottom/>
      <diagonal/>
    </border>
    <border diagonalUp="false" diagonalDown="false">
      <left style="thin"/>
      <right style="thick"/>
      <top style="thin"/>
      <bottom/>
      <diagonal/>
    </border>
    <border diagonalUp="false" diagonalDown="false">
      <left/>
      <right style="medium"/>
      <top style="thin"/>
      <bottom/>
      <diagonal/>
    </border>
    <border diagonalUp="false" diagonalDown="false">
      <left style="medium"/>
      <right style="medium"/>
      <top style="thin"/>
      <bottom/>
      <diagonal/>
    </border>
    <border diagonalUp="false" diagonalDown="false">
      <left/>
      <right/>
      <top style="medium"/>
      <bottom/>
      <diagonal/>
    </border>
    <border diagonalUp="false" diagonalDown="false">
      <left/>
      <right style="thick"/>
      <top style="medium"/>
      <bottom/>
      <diagonal/>
    </border>
    <border diagonalUp="false" diagonalDown="false">
      <left style="thick"/>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thick"/>
      <top/>
      <bottom/>
      <diagonal/>
    </border>
    <border diagonalUp="false" diagonalDown="false">
      <left style="thick"/>
      <right/>
      <top style="thick"/>
      <bottom/>
      <diagonal/>
    </border>
    <border diagonalUp="false" diagonalDown="false">
      <left/>
      <right/>
      <top style="thick"/>
      <bottom/>
      <diagonal/>
    </border>
    <border diagonalUp="false" diagonalDown="false">
      <left/>
      <right/>
      <top style="thick"/>
      <bottom style="medium"/>
      <diagonal/>
    </border>
    <border diagonalUp="false" diagonalDown="false">
      <left/>
      <right style="thick"/>
      <top style="thick"/>
      <bottom/>
      <diagonal/>
    </border>
    <border diagonalUp="false" diagonalDown="false">
      <left style="thick"/>
      <right style="medium"/>
      <top/>
      <bottom/>
      <diagonal/>
    </border>
    <border diagonalUp="false" diagonalDown="false">
      <left style="medium"/>
      <right style="thick"/>
      <top style="medium"/>
      <bottom style="medium"/>
      <diagonal/>
    </border>
    <border diagonalUp="false" diagonalDown="false">
      <left style="thick"/>
      <right style="medium"/>
      <top style="medium"/>
      <bottom style="medium"/>
      <diagonal/>
    </border>
    <border diagonalUp="false" diagonalDown="false">
      <left style="thick"/>
      <right/>
      <top/>
      <bottom style="thick"/>
      <diagonal/>
    </border>
    <border diagonalUp="false" diagonalDown="false">
      <left/>
      <right/>
      <top/>
      <bottom style="thick"/>
      <diagonal/>
    </border>
    <border diagonalUp="false" diagonalDown="false">
      <left/>
      <right/>
      <top style="medium"/>
      <bottom style="thick"/>
      <diagonal/>
    </border>
    <border diagonalUp="false" diagonalDown="false">
      <left/>
      <right style="thick"/>
      <top/>
      <bottom style="thick"/>
      <diagonal/>
    </border>
    <border diagonalUp="false" diagonalDown="false">
      <left/>
      <right/>
      <top style="thin"/>
      <bottom/>
      <diagonal/>
    </border>
    <border diagonalUp="false" diagonalDown="false">
      <left style="thin"/>
      <right style="hair"/>
      <top style="thin"/>
      <bottom style="hair"/>
      <diagonal/>
    </border>
    <border diagonalUp="false" diagonalDown="false">
      <left style="hair"/>
      <right style="thin"/>
      <top style="thin"/>
      <bottom style="hair"/>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thin"/>
      <diagonal/>
    </border>
    <border diagonalUp="false" diagonalDown="false">
      <left style="hair"/>
      <right style="thin"/>
      <top style="hair"/>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2" borderId="1" xfId="21" applyFont="true" applyBorder="true" applyAlignment="true" applyProtection="false">
      <alignment horizontal="center" vertical="center" textRotation="0" wrapText="true" indent="0" shrinkToFit="false"/>
      <protection locked="true" hidden="false"/>
    </xf>
    <xf numFmtId="164" fontId="6" fillId="3" borderId="2" xfId="21" applyFont="true" applyBorder="true" applyAlignment="true" applyProtection="false">
      <alignment horizontal="left" vertical="center" textRotation="0" wrapText="true" indent="0" shrinkToFit="false"/>
      <protection locked="true" hidden="false"/>
    </xf>
    <xf numFmtId="164" fontId="7" fillId="2" borderId="3" xfId="21" applyFont="true" applyBorder="true" applyAlignment="true" applyProtection="false">
      <alignment horizontal="left" vertical="center" textRotation="0" wrapText="true" indent="0" shrinkToFit="false"/>
      <protection locked="true" hidden="false"/>
    </xf>
    <xf numFmtId="164" fontId="8" fillId="2" borderId="1" xfId="21" applyFont="true" applyBorder="true" applyAlignment="true" applyProtection="false">
      <alignment horizontal="left" vertical="center" textRotation="0" wrapText="true" indent="0" shrinkToFit="false"/>
      <protection locked="true" hidden="false"/>
    </xf>
    <xf numFmtId="164" fontId="9" fillId="2" borderId="0" xfId="21" applyFont="true" applyBorder="true" applyAlignment="true" applyProtection="false">
      <alignment horizontal="left" vertical="center" textRotation="0" wrapText="true" indent="0" shrinkToFit="false"/>
      <protection locked="true" hidden="false"/>
    </xf>
    <xf numFmtId="164" fontId="7" fillId="2" borderId="0" xfId="21" applyFont="true" applyBorder="true" applyAlignment="true" applyProtection="false">
      <alignment horizontal="left" vertical="center" textRotation="0" wrapText="true" indent="0" shrinkToFit="false"/>
      <protection locked="true" hidden="false"/>
    </xf>
    <xf numFmtId="165" fontId="9" fillId="2" borderId="0" xfId="21" applyFont="true" applyBorder="true" applyAlignment="true" applyProtection="false">
      <alignment horizontal="left" vertical="center" textRotation="0" wrapText="true" indent="0" shrinkToFit="false"/>
      <protection locked="true" hidden="false"/>
    </xf>
    <xf numFmtId="165" fontId="10" fillId="4" borderId="0" xfId="21" applyFont="true" applyBorder="false" applyAlignment="true" applyProtection="false">
      <alignment horizontal="general" vertical="center" textRotation="0" wrapText="true" indent="0" shrinkToFit="false"/>
      <protection locked="true" hidden="false"/>
    </xf>
    <xf numFmtId="165" fontId="7" fillId="2" borderId="0" xfId="21" applyFont="true" applyBorder="true" applyAlignment="true" applyProtection="false">
      <alignment horizontal="left"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7" fillId="4" borderId="0" xfId="21" applyFont="true" applyBorder="false" applyAlignment="true" applyProtection="false">
      <alignment horizontal="general" vertical="center" textRotation="0" wrapText="true" indent="0" shrinkToFit="false"/>
      <protection locked="true" hidden="false"/>
    </xf>
    <xf numFmtId="165" fontId="12" fillId="2" borderId="0" xfId="21" applyFont="true" applyBorder="true" applyAlignment="true" applyProtection="false">
      <alignment horizontal="left" vertical="center" textRotation="0" wrapText="true" indent="0" shrinkToFit="false"/>
      <protection locked="true" hidden="false"/>
    </xf>
    <xf numFmtId="165" fontId="10" fillId="2" borderId="0" xfId="21" applyFont="true" applyBorder="true" applyAlignment="true" applyProtection="false">
      <alignment horizontal="left" vertical="center" textRotation="0" wrapText="true" indent="0" shrinkToFit="false"/>
      <protection locked="true" hidden="false"/>
    </xf>
    <xf numFmtId="165" fontId="13" fillId="5" borderId="4" xfId="21" applyFont="true" applyBorder="true" applyAlignment="true" applyProtection="true">
      <alignment horizontal="left" vertical="center" textRotation="0" wrapText="true" indent="0" shrinkToFit="false"/>
      <protection locked="false" hidden="false"/>
    </xf>
    <xf numFmtId="165" fontId="14" fillId="2" borderId="0" xfId="21" applyFont="true" applyBorder="true" applyAlignment="true" applyProtection="false">
      <alignment horizontal="left" vertical="center" textRotation="0" wrapText="true" indent="0" shrinkToFit="false"/>
      <protection locked="true" hidden="false"/>
    </xf>
    <xf numFmtId="165" fontId="15" fillId="5" borderId="4" xfId="21" applyFont="true" applyBorder="true" applyAlignment="true" applyProtection="true">
      <alignment horizontal="left" vertical="center" textRotation="0" wrapText="true" indent="0" shrinkToFit="false"/>
      <protection locked="false" hidden="false"/>
    </xf>
    <xf numFmtId="165" fontId="10" fillId="2" borderId="0" xfId="21" applyFont="true" applyBorder="false" applyAlignment="true" applyProtection="false">
      <alignment horizontal="left" vertical="center" textRotation="0" wrapText="true" indent="0" shrinkToFit="false"/>
      <protection locked="true" hidden="false"/>
    </xf>
    <xf numFmtId="165" fontId="10" fillId="2" borderId="5" xfId="21" applyFont="true" applyBorder="true" applyAlignment="true" applyProtection="false">
      <alignment horizontal="left" vertical="center" textRotation="0" wrapText="true" indent="0" shrinkToFit="false"/>
      <protection locked="true" hidden="false"/>
    </xf>
    <xf numFmtId="165" fontId="17" fillId="2" borderId="0" xfId="21" applyFont="true" applyBorder="true" applyAlignment="true" applyProtection="true">
      <alignment horizontal="left" vertical="center" textRotation="0" wrapText="true" indent="0" shrinkToFit="false"/>
      <protection locked="false" hidden="false"/>
    </xf>
    <xf numFmtId="165" fontId="17" fillId="2" borderId="0" xfId="21" applyFont="true" applyBorder="true" applyAlignment="true" applyProtection="false">
      <alignment horizontal="left" vertical="center" textRotation="0" wrapText="true" indent="0" shrinkToFit="false"/>
      <protection locked="true" hidden="false"/>
    </xf>
    <xf numFmtId="166" fontId="15" fillId="5" borderId="4" xfId="21" applyFont="true" applyBorder="true" applyAlignment="true" applyProtection="true">
      <alignment horizontal="left" vertical="center" textRotation="0" wrapText="true" indent="0" shrinkToFit="false"/>
      <protection locked="false" hidden="false"/>
    </xf>
    <xf numFmtId="165" fontId="10" fillId="2" borderId="6" xfId="21" applyFont="true" applyBorder="true" applyAlignment="true" applyProtection="false">
      <alignment horizontal="left" vertical="center" textRotation="0" wrapText="true" indent="0" shrinkToFit="false"/>
      <protection locked="true" hidden="false"/>
    </xf>
    <xf numFmtId="165" fontId="14" fillId="2" borderId="0" xfId="21" applyFont="true" applyBorder="true" applyAlignment="true" applyProtection="true">
      <alignment horizontal="left" vertical="center" textRotation="0" wrapText="true" indent="0" shrinkToFit="false"/>
      <protection locked="false" hidden="false"/>
    </xf>
    <xf numFmtId="165" fontId="18" fillId="2" borderId="0" xfId="21" applyFont="true" applyBorder="true" applyAlignment="true" applyProtection="true">
      <alignment horizontal="left" vertical="center" textRotation="0" wrapText="true" indent="0" shrinkToFit="false"/>
      <protection locked="false" hidden="false"/>
    </xf>
    <xf numFmtId="165" fontId="23" fillId="2" borderId="0" xfId="21" applyFont="true" applyBorder="true" applyAlignment="true" applyProtection="false">
      <alignment horizontal="left" vertical="center" textRotation="0" wrapText="true" indent="0" shrinkToFit="false"/>
      <protection locked="true" hidden="false"/>
    </xf>
    <xf numFmtId="165" fontId="5" fillId="4" borderId="0" xfId="21" applyFont="true" applyBorder="false" applyAlignment="true" applyProtection="false">
      <alignment horizontal="general" vertical="center" textRotation="0" wrapText="true" indent="0" shrinkToFit="false"/>
      <protection locked="true" hidden="false"/>
    </xf>
    <xf numFmtId="164" fontId="5" fillId="4" borderId="0" xfId="21" applyFont="true" applyBorder="false" applyAlignment="true" applyProtection="false">
      <alignment horizontal="general" vertical="center" textRotation="0" wrapText="tru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0" borderId="7" xfId="0" applyFont="true" applyBorder="true" applyAlignment="true" applyProtection="true">
      <alignment horizontal="general" vertical="center" textRotation="0" wrapText="false" indent="0" shrinkToFit="false"/>
      <protection locked="true" hidden="false"/>
    </xf>
    <xf numFmtId="167" fontId="28" fillId="0" borderId="7" xfId="0" applyFont="true" applyBorder="true" applyAlignment="true" applyProtection="false">
      <alignment horizontal="right" vertical="center" textRotation="0" wrapText="false" indent="0" shrinkToFit="false"/>
      <protection locked="true" hidden="false"/>
    </xf>
    <xf numFmtId="168" fontId="29" fillId="0" borderId="7" xfId="0" applyFont="true" applyBorder="true" applyAlignment="true" applyProtection="true">
      <alignment horizontal="left" vertical="center" textRotation="0" wrapText="false" indent="0" shrinkToFit="false"/>
      <protection locked="true" hidden="false"/>
    </xf>
    <xf numFmtId="167" fontId="28" fillId="0" borderId="0" xfId="0" applyFont="true" applyBorder="true" applyAlignment="true" applyProtection="true">
      <alignment horizontal="right" vertical="center" textRotation="0" wrapText="false" indent="0" shrinkToFit="false"/>
      <protection locked="true" hidden="false"/>
    </xf>
    <xf numFmtId="167" fontId="29" fillId="0" borderId="7" xfId="0" applyFont="true" applyBorder="true" applyAlignment="true" applyProtection="true">
      <alignment horizontal="left" vertical="center" textRotation="0" wrapText="false" indent="0" shrinkToFit="false"/>
      <protection locked="false" hidden="false"/>
    </xf>
    <xf numFmtId="167" fontId="29" fillId="0" borderId="7" xfId="0" applyFont="true" applyBorder="true" applyAlignment="true" applyProtection="true">
      <alignment horizontal="left" vertical="center" textRotation="0" wrapText="false" indent="0" shrinkToFit="false"/>
      <protection locked="true" hidden="false"/>
    </xf>
    <xf numFmtId="167" fontId="28" fillId="0" borderId="0" xfId="0" applyFont="true" applyBorder="false" applyAlignment="true" applyProtection="false">
      <alignment horizontal="general" vertical="center" textRotation="0" wrapText="false" indent="0" shrinkToFit="false"/>
      <protection locked="true" hidden="false"/>
    </xf>
    <xf numFmtId="167" fontId="30" fillId="0" borderId="8" xfId="0" applyFont="true" applyBorder="true" applyAlignment="true" applyProtection="false">
      <alignment horizontal="center" vertical="center" textRotation="0" wrapText="false" indent="0" shrinkToFit="false"/>
      <protection locked="true" hidden="false"/>
    </xf>
    <xf numFmtId="164" fontId="30" fillId="0" borderId="9" xfId="0" applyFont="true" applyBorder="true" applyAlignment="true" applyProtection="false">
      <alignment horizontal="center" vertical="center" textRotation="0" wrapText="true" indent="0" shrinkToFit="false"/>
      <protection locked="true" hidden="false"/>
    </xf>
    <xf numFmtId="164" fontId="30" fillId="0" borderId="10" xfId="0" applyFont="true" applyBorder="true" applyAlignment="true" applyProtection="false">
      <alignment horizontal="center" vertical="center" textRotation="0" wrapText="true" indent="0" shrinkToFit="false"/>
      <protection locked="true" hidden="false"/>
    </xf>
    <xf numFmtId="164" fontId="15" fillId="6" borderId="11" xfId="0" applyFont="true" applyBorder="true" applyAlignment="true" applyProtection="false">
      <alignment horizontal="center" vertical="center" textRotation="0" wrapText="false" indent="0" shrinkToFit="false"/>
      <protection locked="true" hidden="false"/>
    </xf>
    <xf numFmtId="169" fontId="13" fillId="0" borderId="11" xfId="0" applyFont="true" applyBorder="true" applyAlignment="true" applyProtection="true">
      <alignment horizontal="center" vertical="center" textRotation="0" wrapText="false" indent="0" shrinkToFit="false"/>
      <protection locked="true" hidden="false"/>
    </xf>
    <xf numFmtId="169" fontId="32" fillId="0" borderId="12"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6" fontId="18" fillId="6" borderId="13" xfId="0" applyFont="true" applyBorder="true" applyAlignment="true" applyProtection="false">
      <alignment horizontal="right" vertical="center" textRotation="0" wrapText="false" indent="0" shrinkToFit="false"/>
      <protection locked="true" hidden="false"/>
    </xf>
    <xf numFmtId="166" fontId="18" fillId="6" borderId="14" xfId="0" applyFont="true" applyBorder="true" applyAlignment="true" applyProtection="false">
      <alignment horizontal="left" vertical="center" textRotation="0" wrapText="false" indent="0" shrinkToFit="false"/>
      <protection locked="true" hidden="false"/>
    </xf>
    <xf numFmtId="169" fontId="30" fillId="0" borderId="13" xfId="0" applyFont="true" applyBorder="true" applyAlignment="true" applyProtection="true">
      <alignment horizontal="right" vertical="center" textRotation="0" wrapText="false" indent="0" shrinkToFit="false"/>
      <protection locked="true" hidden="false"/>
    </xf>
    <xf numFmtId="166" fontId="30" fillId="0" borderId="14" xfId="0" applyFont="true" applyBorder="true" applyAlignment="true" applyProtection="true">
      <alignment horizontal="left" vertical="center" textRotation="0" wrapText="false" indent="0" shrinkToFit="false"/>
      <protection locked="true" hidden="false"/>
    </xf>
    <xf numFmtId="165" fontId="33" fillId="6" borderId="15" xfId="0" applyFont="true" applyBorder="true" applyAlignment="true" applyProtection="false">
      <alignment horizontal="center" vertical="top" textRotation="0" wrapText="true" indent="0" shrinkToFit="false"/>
      <protection locked="true" hidden="false"/>
    </xf>
    <xf numFmtId="165" fontId="18" fillId="6" borderId="7" xfId="0" applyFont="true" applyBorder="true" applyAlignment="true" applyProtection="false">
      <alignment horizontal="center" vertical="top" textRotation="0" wrapText="true" indent="0" shrinkToFit="false"/>
      <protection locked="true" hidden="false"/>
    </xf>
    <xf numFmtId="165" fontId="18" fillId="6" borderId="16" xfId="0" applyFont="true" applyBorder="true" applyAlignment="true" applyProtection="false">
      <alignment horizontal="center" vertical="top" textRotation="0" wrapText="true" indent="0" shrinkToFit="false"/>
      <protection locked="true" hidden="false"/>
    </xf>
    <xf numFmtId="165" fontId="18" fillId="6" borderId="17" xfId="0" applyFont="true" applyBorder="true" applyAlignment="true" applyProtection="false">
      <alignment horizontal="center" vertical="top" textRotation="0" wrapText="false" indent="0" shrinkToFit="false"/>
      <protection locked="true" hidden="false"/>
    </xf>
    <xf numFmtId="165" fontId="30" fillId="0" borderId="18" xfId="0" applyFont="true" applyBorder="true" applyAlignment="true" applyProtection="false">
      <alignment horizontal="center" vertical="top" textRotation="0" wrapText="true" indent="0" shrinkToFit="false"/>
      <protection locked="true" hidden="false"/>
    </xf>
    <xf numFmtId="165" fontId="30" fillId="0" borderId="19" xfId="0" applyFont="true" applyBorder="true" applyAlignment="true" applyProtection="false">
      <alignment horizontal="center" vertical="top" textRotation="0" wrapText="true" indent="0" shrinkToFit="false"/>
      <protection locked="true" hidden="false"/>
    </xf>
    <xf numFmtId="166" fontId="30" fillId="0" borderId="20" xfId="0" applyFont="true" applyBorder="true" applyAlignment="true" applyProtection="false">
      <alignment horizontal="center" vertical="top" textRotation="0" wrapText="true" indent="0" shrinkToFit="false"/>
      <protection locked="true" hidden="false"/>
    </xf>
    <xf numFmtId="165" fontId="31"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70" fontId="31" fillId="2" borderId="8" xfId="0" applyFont="true" applyBorder="true" applyAlignment="true" applyProtection="true">
      <alignment horizontal="center" vertical="center" textRotation="0" wrapText="false" indent="0" shrinkToFit="false"/>
      <protection locked="false" hidden="false"/>
    </xf>
    <xf numFmtId="164" fontId="31" fillId="7" borderId="9" xfId="0" applyFont="true" applyBorder="true" applyAlignment="true" applyProtection="false">
      <alignment horizontal="general" vertical="center" textRotation="0" wrapText="false" indent="0" shrinkToFit="false"/>
      <protection locked="true" hidden="false"/>
    </xf>
    <xf numFmtId="164" fontId="30" fillId="6" borderId="10" xfId="0" applyFont="true" applyBorder="true" applyAlignment="true" applyProtection="false">
      <alignment horizontal="general" vertical="center" textRotation="0" wrapText="false" indent="0" shrinkToFit="false"/>
      <protection locked="true" hidden="false"/>
    </xf>
    <xf numFmtId="165" fontId="18" fillId="2" borderId="21" xfId="0" applyFont="true" applyBorder="true" applyAlignment="true" applyProtection="true">
      <alignment horizontal="right" vertical="center" textRotation="0" wrapText="false" indent="0" shrinkToFit="false"/>
      <protection locked="false" hidden="false"/>
    </xf>
    <xf numFmtId="165" fontId="18" fillId="6" borderId="22" xfId="0" applyFont="true" applyBorder="true" applyAlignment="true" applyProtection="true">
      <alignment horizontal="right" vertical="center" textRotation="0" wrapText="false" indent="0" shrinkToFit="false"/>
      <protection locked="true" hidden="false"/>
    </xf>
    <xf numFmtId="165" fontId="18" fillId="7" borderId="22" xfId="0" applyFont="true" applyBorder="true" applyAlignment="true" applyProtection="true">
      <alignment horizontal="right" vertical="center" textRotation="0" wrapText="false" indent="0" shrinkToFit="false"/>
      <protection locked="true" hidden="false"/>
    </xf>
    <xf numFmtId="165" fontId="18" fillId="6" borderId="23" xfId="0" applyFont="true" applyBorder="true" applyAlignment="true" applyProtection="false">
      <alignment horizontal="right" vertical="center" textRotation="0" wrapText="false" indent="0" shrinkToFit="false"/>
      <protection locked="true" hidden="false"/>
    </xf>
    <xf numFmtId="165" fontId="18" fillId="2" borderId="24" xfId="0" applyFont="true" applyBorder="true" applyAlignment="true" applyProtection="true">
      <alignment horizontal="right" vertical="center" textRotation="0" wrapText="false" indent="0" shrinkToFit="false"/>
      <protection locked="false" hidden="false"/>
    </xf>
    <xf numFmtId="165" fontId="33" fillId="7" borderId="25" xfId="0" applyFont="true" applyBorder="true" applyAlignment="true" applyProtection="false">
      <alignment horizontal="right" vertical="center" textRotation="0" wrapText="false" indent="0" shrinkToFit="false"/>
      <protection locked="true" hidden="false"/>
    </xf>
    <xf numFmtId="165" fontId="31"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70" fontId="31" fillId="0" borderId="26" xfId="0" applyFont="true" applyBorder="true" applyAlignment="true" applyProtection="true">
      <alignment horizontal="center" vertical="center" textRotation="0" wrapText="false" indent="0" shrinkToFit="false"/>
      <protection locked="false" hidden="false"/>
    </xf>
    <xf numFmtId="167" fontId="31" fillId="0" borderId="27" xfId="0" applyFont="true" applyBorder="true" applyAlignment="true" applyProtection="true">
      <alignment horizontal="center" vertical="center" textRotation="0" wrapText="false" indent="0" shrinkToFit="false"/>
      <protection locked="false" hidden="false"/>
    </xf>
    <xf numFmtId="167" fontId="31" fillId="0" borderId="28" xfId="0" applyFont="true" applyBorder="true" applyAlignment="true" applyProtection="true">
      <alignment horizontal="center" vertical="center" textRotation="0" wrapText="true" indent="0" shrinkToFit="false"/>
      <protection locked="false" hidden="false"/>
    </xf>
    <xf numFmtId="167" fontId="31" fillId="0" borderId="29" xfId="0" applyFont="true" applyBorder="true" applyAlignment="true" applyProtection="true">
      <alignment horizontal="left" vertical="center" textRotation="0" wrapText="true" indent="0" shrinkToFit="false"/>
      <protection locked="false" hidden="false"/>
    </xf>
    <xf numFmtId="165" fontId="33" fillId="2" borderId="30" xfId="0" applyFont="true" applyBorder="true" applyAlignment="true" applyProtection="true">
      <alignment horizontal="right" vertical="center" textRotation="0" wrapText="false" indent="0" shrinkToFit="false"/>
      <protection locked="false" hidden="false"/>
    </xf>
    <xf numFmtId="165" fontId="33" fillId="6" borderId="31" xfId="0" applyFont="true" applyBorder="true" applyAlignment="true" applyProtection="true">
      <alignment horizontal="right" vertical="center" textRotation="0" wrapText="false" indent="0" shrinkToFit="false"/>
      <protection locked="true" hidden="false"/>
    </xf>
    <xf numFmtId="165" fontId="33" fillId="6" borderId="28" xfId="0" applyFont="true" applyBorder="true" applyAlignment="true" applyProtection="false">
      <alignment horizontal="right" vertical="center" textRotation="0" wrapText="false" indent="0" shrinkToFit="false"/>
      <protection locked="true" hidden="false"/>
    </xf>
    <xf numFmtId="165" fontId="30" fillId="6" borderId="32" xfId="0" applyFont="true" applyBorder="true" applyAlignment="true" applyProtection="false">
      <alignment horizontal="right" vertical="center" textRotation="0" wrapText="false" indent="0" shrinkToFit="false"/>
      <protection locked="true" hidden="false"/>
    </xf>
    <xf numFmtId="165" fontId="31" fillId="0" borderId="33" xfId="0" applyFont="true" applyBorder="true" applyAlignment="true" applyProtection="true">
      <alignment horizontal="right" vertical="center" textRotation="0" wrapText="false" indent="0" shrinkToFit="false"/>
      <protection locked="false" hidden="false"/>
    </xf>
    <xf numFmtId="165" fontId="31" fillId="0" borderId="32" xfId="0" applyFont="true" applyBorder="true" applyAlignment="true" applyProtection="true">
      <alignment horizontal="right" vertical="center" textRotation="0" wrapText="false" indent="0" shrinkToFit="false"/>
      <protection locked="false" hidden="false"/>
    </xf>
    <xf numFmtId="165" fontId="31" fillId="0" borderId="1" xfId="0" applyFont="true" applyBorder="true" applyAlignment="true" applyProtection="true">
      <alignment horizontal="right" vertical="center" textRotation="0" wrapText="false" indent="0" shrinkToFit="false"/>
      <protection locked="false" hidden="false"/>
    </xf>
    <xf numFmtId="165" fontId="31" fillId="0" borderId="34" xfId="0" applyFont="true" applyBorder="true" applyAlignment="true" applyProtection="true">
      <alignment horizontal="right" vertical="center" textRotation="0" wrapText="false" indent="0" shrinkToFit="false"/>
      <protection locked="false" hidden="false"/>
    </xf>
    <xf numFmtId="170" fontId="31" fillId="0" borderId="35" xfId="0" applyFont="true" applyBorder="true" applyAlignment="true" applyProtection="true">
      <alignment horizontal="center" vertical="center" textRotation="0" wrapText="false" indent="0" shrinkToFit="false"/>
      <protection locked="false" hidden="false"/>
    </xf>
    <xf numFmtId="167" fontId="31" fillId="0" borderId="2" xfId="0" applyFont="true" applyBorder="true" applyAlignment="true" applyProtection="true">
      <alignment horizontal="center" vertical="center" textRotation="0" wrapText="false" indent="0" shrinkToFit="false"/>
      <protection locked="false" hidden="false"/>
    </xf>
    <xf numFmtId="167" fontId="31" fillId="0" borderId="36" xfId="0" applyFont="true" applyBorder="true" applyAlignment="true" applyProtection="true">
      <alignment horizontal="center" vertical="center" textRotation="0" wrapText="true" indent="0" shrinkToFit="false"/>
      <protection locked="false" hidden="false"/>
    </xf>
    <xf numFmtId="167" fontId="31" fillId="0" borderId="14" xfId="0" applyFont="true" applyBorder="true" applyAlignment="true" applyProtection="true">
      <alignment horizontal="left" vertical="center" textRotation="0" wrapText="true" indent="0" shrinkToFit="false"/>
      <protection locked="false" hidden="false"/>
    </xf>
    <xf numFmtId="165" fontId="33" fillId="2" borderId="37" xfId="0" applyFont="true" applyBorder="true" applyAlignment="true" applyProtection="true">
      <alignment horizontal="right" vertical="center" textRotation="0" wrapText="false" indent="0" shrinkToFit="false"/>
      <protection locked="false" hidden="false"/>
    </xf>
    <xf numFmtId="165" fontId="33" fillId="6" borderId="38" xfId="0" applyFont="true" applyBorder="true" applyAlignment="true" applyProtection="true">
      <alignment horizontal="right" vertical="center" textRotation="0" wrapText="false" indent="0" shrinkToFit="false"/>
      <protection locked="true" hidden="false"/>
    </xf>
    <xf numFmtId="165" fontId="33" fillId="6" borderId="39" xfId="0" applyFont="true" applyBorder="true" applyAlignment="true" applyProtection="false">
      <alignment horizontal="right" vertical="center" textRotation="0" wrapText="false" indent="0" shrinkToFit="false"/>
      <protection locked="true" hidden="false"/>
    </xf>
    <xf numFmtId="165" fontId="30" fillId="6" borderId="40" xfId="0" applyFont="true" applyBorder="true" applyAlignment="true" applyProtection="false">
      <alignment horizontal="right" vertical="center" textRotation="0" wrapText="false" indent="0" shrinkToFit="false"/>
      <protection locked="true" hidden="false"/>
    </xf>
    <xf numFmtId="165" fontId="31" fillId="0" borderId="41" xfId="0" applyFont="true" applyBorder="true" applyAlignment="true" applyProtection="true">
      <alignment horizontal="right" vertical="center" textRotation="0" wrapText="false" indent="0" shrinkToFit="false"/>
      <protection locked="false" hidden="false"/>
    </xf>
    <xf numFmtId="165" fontId="31" fillId="0" borderId="42" xfId="0" applyFont="true" applyBorder="true" applyAlignment="true" applyProtection="true">
      <alignment horizontal="right" vertical="center" textRotation="0" wrapText="false" indent="0" shrinkToFit="false"/>
      <protection locked="false" hidden="false"/>
    </xf>
    <xf numFmtId="165" fontId="31" fillId="0" borderId="43" xfId="0" applyFont="true" applyBorder="true" applyAlignment="true" applyProtection="true">
      <alignment horizontal="right" vertical="center" textRotation="0" wrapText="false" indent="0" shrinkToFit="false"/>
      <protection locked="false" hidden="false"/>
    </xf>
    <xf numFmtId="170" fontId="31" fillId="0" borderId="44" xfId="0" applyFont="true" applyBorder="true" applyAlignment="true" applyProtection="true">
      <alignment horizontal="center" vertical="center" textRotation="0" wrapText="false" indent="0" shrinkToFit="false"/>
      <protection locked="false" hidden="false"/>
    </xf>
    <xf numFmtId="167" fontId="31" fillId="0" borderId="45" xfId="0" applyFont="true" applyBorder="true" applyAlignment="true" applyProtection="true">
      <alignment horizontal="center" vertical="center" textRotation="0" wrapText="false" indent="0" shrinkToFit="false"/>
      <protection locked="false" hidden="false"/>
    </xf>
    <xf numFmtId="167" fontId="31" fillId="0" borderId="39" xfId="0" applyFont="true" applyBorder="true" applyAlignment="true" applyProtection="true">
      <alignment horizontal="center" vertical="center" textRotation="0" wrapText="true" indent="0" shrinkToFit="false"/>
      <protection locked="false" hidden="false"/>
    </xf>
    <xf numFmtId="167" fontId="31" fillId="0" borderId="46" xfId="0" applyFont="true" applyBorder="true" applyAlignment="true" applyProtection="true">
      <alignment horizontal="left" vertical="center" textRotation="0" wrapText="true" indent="0" shrinkToFit="false"/>
      <protection locked="false" hidden="false"/>
    </xf>
    <xf numFmtId="165" fontId="31" fillId="0" borderId="47" xfId="0" applyFont="true" applyBorder="true" applyAlignment="true" applyProtection="true">
      <alignment horizontal="right" vertical="center" textRotation="0" wrapText="false" indent="0" shrinkToFit="false"/>
      <protection locked="false" hidden="false"/>
    </xf>
    <xf numFmtId="165" fontId="31" fillId="0" borderId="40" xfId="0" applyFont="true" applyBorder="true" applyAlignment="true" applyProtection="true">
      <alignment horizontal="right" vertical="center" textRotation="0" wrapText="false" indent="0" shrinkToFit="false"/>
      <protection locked="false" hidden="false"/>
    </xf>
    <xf numFmtId="165" fontId="31" fillId="0" borderId="38" xfId="0" applyFont="true" applyBorder="true" applyAlignment="true" applyProtection="true">
      <alignment horizontal="right" vertical="center" textRotation="0" wrapText="false" indent="0" shrinkToFit="false"/>
      <protection locked="false" hidden="false"/>
    </xf>
    <xf numFmtId="165" fontId="31" fillId="0" borderId="48" xfId="0" applyFont="true" applyBorder="true" applyAlignment="true" applyProtection="true">
      <alignment horizontal="right" vertical="center" textRotation="0" wrapText="false" indent="0" shrinkToFit="false"/>
      <protection locked="false" hidden="false"/>
    </xf>
    <xf numFmtId="165" fontId="33" fillId="2" borderId="49" xfId="0" applyFont="true" applyBorder="true" applyAlignment="true" applyProtection="true">
      <alignment horizontal="right" vertical="center" textRotation="0" wrapText="false" indent="0" shrinkToFit="false"/>
      <protection locked="false" hidden="false"/>
    </xf>
    <xf numFmtId="170" fontId="31" fillId="0" borderId="50" xfId="0" applyFont="true" applyBorder="true" applyAlignment="true" applyProtection="true">
      <alignment horizontal="center" vertical="center" textRotation="0" wrapText="false" indent="0" shrinkToFit="false"/>
      <protection locked="false" hidden="false"/>
    </xf>
    <xf numFmtId="167" fontId="31" fillId="0" borderId="51" xfId="0" applyFont="true" applyBorder="true" applyAlignment="true" applyProtection="true">
      <alignment horizontal="center" vertical="center" textRotation="0" wrapText="false" indent="0" shrinkToFit="false"/>
      <protection locked="false" hidden="false"/>
    </xf>
    <xf numFmtId="167" fontId="31" fillId="0" borderId="52" xfId="0" applyFont="true" applyBorder="true" applyAlignment="true" applyProtection="true">
      <alignment horizontal="center" vertical="center" textRotation="0" wrapText="true" indent="0" shrinkToFit="false"/>
      <protection locked="false" hidden="false"/>
    </xf>
    <xf numFmtId="167" fontId="31" fillId="0" borderId="53" xfId="0" applyFont="true" applyBorder="true" applyAlignment="true" applyProtection="true">
      <alignment horizontal="left" vertical="center" textRotation="0" wrapText="true" indent="0" shrinkToFit="false"/>
      <protection locked="false" hidden="false"/>
    </xf>
    <xf numFmtId="165" fontId="33" fillId="6" borderId="54" xfId="0" applyFont="true" applyBorder="true" applyAlignment="true" applyProtection="true">
      <alignment horizontal="right" vertical="center" textRotation="0" wrapText="false" indent="0" shrinkToFit="false"/>
      <protection locked="true" hidden="false"/>
    </xf>
    <xf numFmtId="165" fontId="33" fillId="6" borderId="52" xfId="0" applyFont="true" applyBorder="true" applyAlignment="true" applyProtection="false">
      <alignment horizontal="right" vertical="center" textRotation="0" wrapText="false" indent="0" shrinkToFit="false"/>
      <protection locked="true" hidden="false"/>
    </xf>
    <xf numFmtId="165" fontId="30" fillId="6" borderId="19" xfId="0" applyFont="true" applyBorder="true" applyAlignment="true" applyProtection="false">
      <alignment horizontal="right" vertical="center" textRotation="0" wrapText="false" indent="0" shrinkToFit="false"/>
      <protection locked="true" hidden="false"/>
    </xf>
    <xf numFmtId="165" fontId="31" fillId="0" borderId="55" xfId="0" applyFont="true" applyBorder="true" applyAlignment="true" applyProtection="true">
      <alignment horizontal="right" vertical="center" textRotation="0" wrapText="false" indent="0" shrinkToFit="false"/>
      <protection locked="false" hidden="false"/>
    </xf>
    <xf numFmtId="165" fontId="31" fillId="0" borderId="56" xfId="0" applyFont="true" applyBorder="true" applyAlignment="true" applyProtection="true">
      <alignment horizontal="right" vertical="center" textRotation="0" wrapText="false" indent="0" shrinkToFit="false"/>
      <protection locked="false" hidden="false"/>
    </xf>
    <xf numFmtId="165" fontId="31" fillId="0" borderId="57" xfId="0" applyFont="true" applyBorder="true" applyAlignment="true" applyProtection="true">
      <alignment horizontal="right" vertical="center" textRotation="0" wrapText="false" indent="0" shrinkToFit="false"/>
      <protection locked="false" hidden="false"/>
    </xf>
    <xf numFmtId="165" fontId="31" fillId="0" borderId="58" xfId="0" applyFont="true" applyBorder="true" applyAlignment="true" applyProtection="true">
      <alignment horizontal="right" vertical="center" textRotation="0" wrapText="false" indent="0" shrinkToFit="false"/>
      <protection locked="false" hidden="false"/>
    </xf>
    <xf numFmtId="170" fontId="31" fillId="0" borderId="59" xfId="0" applyFont="true" applyBorder="true" applyAlignment="true" applyProtection="true">
      <alignment horizontal="center" vertical="center" textRotation="0" wrapText="false" indent="0" shrinkToFit="false"/>
      <protection locked="true" hidden="false"/>
    </xf>
    <xf numFmtId="164" fontId="31" fillId="2" borderId="59" xfId="0" applyFont="true" applyBorder="true" applyAlignment="true" applyProtection="true">
      <alignment horizontal="general" vertical="center" textRotation="0" wrapText="false" indent="0" shrinkToFit="false"/>
      <protection locked="true" hidden="false"/>
    </xf>
    <xf numFmtId="164" fontId="30" fillId="0" borderId="59" xfId="0" applyFont="true" applyBorder="true" applyAlignment="true" applyProtection="false">
      <alignment horizontal="right" vertical="center" textRotation="0" wrapText="false" indent="0" shrinkToFit="false"/>
      <protection locked="true" hidden="false"/>
    </xf>
    <xf numFmtId="164" fontId="30" fillId="0" borderId="60" xfId="0" applyFont="true" applyBorder="true" applyAlignment="true" applyProtection="false">
      <alignment horizontal="right" vertical="center" textRotation="0" wrapText="false" indent="0" shrinkToFit="false"/>
      <protection locked="true" hidden="false"/>
    </xf>
    <xf numFmtId="165" fontId="18" fillId="6" borderId="21" xfId="0" applyFont="true" applyBorder="true" applyAlignment="true" applyProtection="false">
      <alignment horizontal="right" vertical="center" textRotation="0" wrapText="false" indent="0" shrinkToFit="false"/>
      <protection locked="true" hidden="false"/>
    </xf>
    <xf numFmtId="165" fontId="18" fillId="6" borderId="22" xfId="0" applyFont="true" applyBorder="true" applyAlignment="true" applyProtection="false">
      <alignment horizontal="right" vertical="center" textRotation="0" wrapText="false" indent="0" shrinkToFit="false"/>
      <protection locked="true" hidden="false"/>
    </xf>
    <xf numFmtId="165" fontId="18" fillId="6" borderId="9" xfId="0" applyFont="true" applyBorder="true" applyAlignment="true" applyProtection="false">
      <alignment horizontal="right" vertical="center" textRotation="0" wrapText="false" indent="0" shrinkToFit="false"/>
      <protection locked="true" hidden="false"/>
    </xf>
    <xf numFmtId="165" fontId="30" fillId="7" borderId="23" xfId="0" applyFont="true" applyBorder="true" applyAlignment="true" applyProtection="false">
      <alignment horizontal="right" vertical="center" textRotation="0" wrapText="false" indent="0" shrinkToFit="false"/>
      <protection locked="true" hidden="false"/>
    </xf>
    <xf numFmtId="165" fontId="30" fillId="2" borderId="61" xfId="0" applyFont="true" applyBorder="true" applyAlignment="true" applyProtection="false">
      <alignment horizontal="right" vertical="center" textRotation="0" wrapText="false" indent="0" shrinkToFit="false"/>
      <protection locked="true" hidden="false"/>
    </xf>
    <xf numFmtId="165" fontId="30" fillId="2" borderId="23" xfId="0" applyFont="true" applyBorder="true" applyAlignment="true" applyProtection="false">
      <alignment horizontal="right" vertical="center" textRotation="0" wrapText="false" indent="0" shrinkToFit="false"/>
      <protection locked="true" hidden="false"/>
    </xf>
    <xf numFmtId="165" fontId="30" fillId="2" borderId="62" xfId="0" applyFont="true" applyBorder="true" applyAlignment="true" applyProtection="false">
      <alignment horizontal="right" vertical="center" textRotation="0" wrapText="false" indent="0" shrinkToFit="false"/>
      <protection locked="true" hidden="false"/>
    </xf>
    <xf numFmtId="165" fontId="30" fillId="2" borderId="63" xfId="0" applyFont="true" applyBorder="true" applyAlignment="true" applyProtection="false">
      <alignment horizontal="right" vertical="center" textRotation="0" wrapText="false" indent="0" shrinkToFit="false"/>
      <protection locked="true" hidden="false"/>
    </xf>
    <xf numFmtId="170" fontId="31" fillId="2" borderId="0" xfId="0" applyFont="true" applyBorder="true" applyAlignment="true" applyProtection="true">
      <alignment horizontal="center" vertical="center" textRotation="0" wrapText="false" indent="0" shrinkToFit="false"/>
      <protection locked="true" hidden="false"/>
    </xf>
    <xf numFmtId="164" fontId="31" fillId="2" borderId="0" xfId="0" applyFont="true" applyBorder="true" applyAlignment="true" applyProtection="true">
      <alignment horizontal="general"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5" fontId="18" fillId="2" borderId="0" xfId="0" applyFont="true" applyBorder="true" applyAlignment="true" applyProtection="false">
      <alignment horizontal="right" vertical="center" textRotation="0" wrapText="false" indent="0" shrinkToFit="false"/>
      <protection locked="true" hidden="false"/>
    </xf>
    <xf numFmtId="165" fontId="15" fillId="2" borderId="59" xfId="0" applyFont="true" applyBorder="true" applyAlignment="true" applyProtection="false">
      <alignment horizontal="right" vertical="center" textRotation="0" wrapText="false" indent="0" shrinkToFit="false"/>
      <protection locked="true" hidden="false"/>
    </xf>
    <xf numFmtId="165" fontId="30" fillId="2" borderId="0" xfId="0" applyFont="true" applyBorder="true" applyAlignment="true" applyProtection="false">
      <alignment horizontal="right" vertical="center" textRotation="0" wrapText="false" indent="0" shrinkToFit="false"/>
      <protection locked="true" hidden="false"/>
    </xf>
    <xf numFmtId="165" fontId="31" fillId="2" borderId="0" xfId="0" applyFont="true" applyBorder="true" applyAlignment="true" applyProtection="false">
      <alignment horizontal="general" vertical="center" textRotation="0" wrapText="false" indent="0" shrinkToFit="false"/>
      <protection locked="true" hidden="false"/>
    </xf>
    <xf numFmtId="164" fontId="31" fillId="2" borderId="0" xfId="0" applyFont="true" applyBorder="true" applyAlignment="true" applyProtection="false">
      <alignment horizontal="general" vertical="center" textRotation="0" wrapText="false" indent="0" shrinkToFit="false"/>
      <protection locked="true" hidden="false"/>
    </xf>
    <xf numFmtId="164" fontId="35" fillId="2" borderId="64" xfId="0" applyFont="true" applyBorder="true" applyAlignment="true" applyProtection="false">
      <alignment horizontal="general" vertical="center" textRotation="0" wrapText="false" indent="0" shrinkToFit="false"/>
      <protection locked="true" hidden="false"/>
    </xf>
    <xf numFmtId="164" fontId="35" fillId="8" borderId="65" xfId="0" applyFont="true" applyBorder="true" applyAlignment="true" applyProtection="false">
      <alignment horizontal="general" vertical="center" textRotation="0" wrapText="false" indent="0" shrinkToFit="false"/>
      <protection locked="true" hidden="false"/>
    </xf>
    <xf numFmtId="165" fontId="6" fillId="8" borderId="66" xfId="0" applyFont="true" applyBorder="true" applyAlignment="true" applyProtection="false">
      <alignment horizontal="right" vertical="center" textRotation="0" wrapText="false" indent="0" shrinkToFit="false"/>
      <protection locked="true" hidden="false"/>
    </xf>
    <xf numFmtId="165" fontId="35" fillId="8" borderId="67" xfId="0" applyFont="true" applyBorder="true" applyAlignment="true" applyProtection="false">
      <alignment horizontal="right" vertical="center" textRotation="0" wrapText="false" indent="0" shrinkToFit="false"/>
      <protection locked="true" hidden="false"/>
    </xf>
    <xf numFmtId="165" fontId="6" fillId="8" borderId="68" xfId="0" applyFont="true" applyBorder="true" applyAlignment="true" applyProtection="false">
      <alignment horizontal="right" vertical="center" textRotation="0" wrapText="false" indent="0" shrinkToFit="false"/>
      <protection locked="true" hidden="false"/>
    </xf>
    <xf numFmtId="170" fontId="31" fillId="0" borderId="0" xfId="0" applyFont="true" applyBorder="true" applyAlignment="true" applyProtection="true">
      <alignment horizontal="center" vertical="center" textRotation="0" wrapText="false" indent="0" shrinkToFit="false"/>
      <protection locked="true" hidden="false"/>
    </xf>
    <xf numFmtId="164" fontId="18" fillId="2" borderId="0" xfId="0" applyFont="true" applyBorder="true" applyAlignment="true" applyProtection="true">
      <alignment horizontal="right" vertical="center" textRotation="0" wrapText="false" indent="0" shrinkToFit="false"/>
      <protection locked="true" hidden="false"/>
    </xf>
    <xf numFmtId="164" fontId="18" fillId="2" borderId="64" xfId="0" applyFont="true" applyBorder="true" applyAlignment="true" applyProtection="true">
      <alignment horizontal="right" vertical="center" textRotation="0" wrapText="false" indent="0" shrinkToFit="false"/>
      <protection locked="true" hidden="false"/>
    </xf>
    <xf numFmtId="164" fontId="35" fillId="8" borderId="69" xfId="0" applyFont="true" applyBorder="true" applyAlignment="true" applyProtection="false">
      <alignment horizontal="right" vertical="center" textRotation="0" wrapText="false" indent="0" shrinkToFit="false"/>
      <protection locked="true" hidden="false"/>
    </xf>
    <xf numFmtId="165" fontId="18" fillId="2" borderId="70" xfId="0" applyFont="true" applyBorder="true" applyAlignment="true" applyProtection="false">
      <alignment horizontal="right" vertical="center" textRotation="0" wrapText="false" indent="0" shrinkToFit="false"/>
      <protection locked="true" hidden="false"/>
    </xf>
    <xf numFmtId="165" fontId="18" fillId="2" borderId="71" xfId="0" applyFont="true" applyBorder="true" applyAlignment="true" applyProtection="false">
      <alignment horizontal="right" vertical="center" textRotation="0" wrapText="false" indent="0" shrinkToFit="false"/>
      <protection locked="true" hidden="false"/>
    </xf>
    <xf numFmtId="165" fontId="6" fillId="8" borderId="64" xfId="0" applyFont="true" applyBorder="true" applyAlignment="true" applyProtection="false">
      <alignment horizontal="right" vertical="center" textRotation="0" wrapText="false" indent="0" shrinkToFit="false"/>
      <protection locked="true" hidden="false"/>
    </xf>
    <xf numFmtId="164" fontId="35" fillId="8" borderId="72" xfId="0" applyFont="true" applyBorder="true" applyAlignment="true" applyProtection="false">
      <alignment horizontal="general" vertical="center" textRotation="0" wrapText="false" indent="0" shrinkToFit="false"/>
      <protection locked="true" hidden="false"/>
    </xf>
    <xf numFmtId="165" fontId="6" fillId="8" borderId="73" xfId="0" applyFont="true" applyBorder="true" applyAlignment="true" applyProtection="false">
      <alignment horizontal="right" vertical="center" textRotation="0" wrapText="false" indent="0" shrinkToFit="false"/>
      <protection locked="true" hidden="false"/>
    </xf>
    <xf numFmtId="165" fontId="35" fillId="8" borderId="74" xfId="0" applyFont="true" applyBorder="true" applyAlignment="true" applyProtection="false">
      <alignment horizontal="right" vertical="center" textRotation="0" wrapText="false" indent="0" shrinkToFit="false"/>
      <protection locked="true" hidden="false"/>
    </xf>
    <xf numFmtId="165" fontId="6" fillId="8" borderId="75" xfId="0" applyFont="true" applyBorder="true" applyAlignment="true" applyProtection="false">
      <alignment horizontal="right" vertical="center" textRotation="0" wrapText="false" indent="0" shrinkToFit="false"/>
      <protection locked="true" hidden="false"/>
    </xf>
    <xf numFmtId="167"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7" fontId="31" fillId="0" borderId="3" xfId="0" applyFont="true" applyBorder="true" applyAlignment="true" applyProtection="true">
      <alignment horizontal="general" vertical="center" textRotation="0" wrapText="false" indent="0" shrinkToFit="false"/>
      <protection locked="false" hidden="false"/>
    </xf>
    <xf numFmtId="164" fontId="31" fillId="0" borderId="3" xfId="0" applyFont="true" applyBorder="true" applyAlignment="true" applyProtection="true">
      <alignment horizontal="general" vertical="center" textRotation="0" wrapText="false" indent="0" shrinkToFit="false"/>
      <protection locked="fals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7" fontId="31" fillId="0" borderId="3" xfId="0" applyFont="true" applyBorder="true" applyAlignment="true" applyProtection="true">
      <alignment horizontal="center" vertical="center" textRotation="0" wrapText="false" indent="0" shrinkToFit="false"/>
      <protection locked="false" hidden="false"/>
    </xf>
    <xf numFmtId="167" fontId="0" fillId="0" borderId="76" xfId="0" applyFont="true" applyBorder="true" applyAlignment="true" applyProtection="false">
      <alignment horizontal="center" vertical="center" textRotation="0" wrapText="false" indent="0" shrinkToFit="false"/>
      <protection locked="true" hidden="false"/>
    </xf>
    <xf numFmtId="164" fontId="0" fillId="0" borderId="7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36" fillId="0" borderId="3" xfId="20" applyFont="true" applyBorder="true" applyAlignment="true" applyProtection="false">
      <alignment horizontal="center" vertical="center" textRotation="0" wrapText="true" indent="0" shrinkToFit="false"/>
      <protection locked="true" hidden="false"/>
    </xf>
    <xf numFmtId="164" fontId="36" fillId="0" borderId="45" xfId="20" applyFont="true" applyBorder="true" applyAlignment="true" applyProtection="false">
      <alignment horizontal="center" vertical="center" textRotation="0" wrapText="true" indent="0" shrinkToFit="false"/>
      <protection locked="true" hidden="false"/>
    </xf>
    <xf numFmtId="164" fontId="36" fillId="0" borderId="38" xfId="20" applyFont="true" applyBorder="true" applyAlignment="true" applyProtection="false">
      <alignment horizontal="center" vertical="center" textRotation="0" wrapText="true" indent="0" shrinkToFit="false"/>
      <protection locked="true" hidden="false"/>
    </xf>
    <xf numFmtId="164" fontId="36" fillId="0" borderId="2" xfId="20" applyFont="true" applyBorder="true" applyAlignment="true" applyProtection="false">
      <alignment horizontal="center" vertical="center" textRotation="0" wrapText="true" indent="0" shrinkToFit="false"/>
      <protection locked="true" hidden="false"/>
    </xf>
    <xf numFmtId="164" fontId="37" fillId="0" borderId="77" xfId="20" applyFont="true" applyBorder="true" applyAlignment="true" applyProtection="false">
      <alignment horizontal="general" vertical="center" textRotation="0" wrapText="true" indent="0" shrinkToFit="false"/>
      <protection locked="true" hidden="false"/>
    </xf>
    <xf numFmtId="164" fontId="37" fillId="0" borderId="78" xfId="20" applyFont="true" applyBorder="true" applyAlignment="true" applyProtection="false">
      <alignment horizontal="center" vertical="center" textRotation="0" wrapText="true" indent="0" shrinkToFit="false"/>
      <protection locked="true" hidden="false"/>
    </xf>
    <xf numFmtId="164" fontId="37" fillId="0" borderId="79" xfId="20" applyFont="true" applyBorder="true" applyAlignment="true" applyProtection="false">
      <alignment horizontal="general" vertical="center" textRotation="0" wrapText="true" indent="0" shrinkToFit="false"/>
      <protection locked="true" hidden="false"/>
    </xf>
    <xf numFmtId="164" fontId="37" fillId="0" borderId="80" xfId="20" applyFont="true" applyBorder="true" applyAlignment="true" applyProtection="false">
      <alignment horizontal="center" vertical="center" textRotation="0" wrapText="true" indent="0" shrinkToFit="false"/>
      <protection locked="true" hidden="false"/>
    </xf>
    <xf numFmtId="164" fontId="37" fillId="0" borderId="81" xfId="20" applyFont="true" applyBorder="true" applyAlignment="true" applyProtection="false">
      <alignment horizontal="general" vertical="center" textRotation="0" wrapText="true" indent="0" shrinkToFit="false"/>
      <protection locked="true" hidden="false"/>
    </xf>
    <xf numFmtId="164" fontId="37" fillId="0" borderId="82" xfId="20" applyFont="true" applyBorder="true" applyAlignment="true" applyProtection="false">
      <alignment horizontal="center" vertical="center" textRotation="0" wrapText="true" indent="0" shrinkToFit="false"/>
      <protection locked="true" hidden="false"/>
    </xf>
    <xf numFmtId="164" fontId="37" fillId="0" borderId="0" xfId="20" applyFont="true" applyBorder="true" applyAlignment="true" applyProtection="false">
      <alignment horizontal="general" vertical="center" textRotation="0" wrapText="true" indent="0" shrinkToFit="false"/>
      <protection locked="true" hidden="false"/>
    </xf>
    <xf numFmtId="164" fontId="37" fillId="0" borderId="0" xfId="20" applyFont="true" applyBorder="true" applyAlignment="true" applyProtection="false">
      <alignment horizontal="center" vertical="center" textRotation="0" wrapText="true" indent="0" shrinkToFit="false"/>
      <protection locked="true" hidden="false"/>
    </xf>
    <xf numFmtId="164" fontId="37" fillId="0" borderId="76" xfId="20" applyFont="true" applyBorder="true" applyAlignment="true" applyProtection="false">
      <alignment horizontal="general"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_CAPO - Cash Advance Purchase Order Request" xfId="20" builtinId="53" customBuiltin="true"/>
    <cellStyle name="Normal_PC Disbursement Report (Program - E)"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FF0000"/>
    <pageSetUpPr fitToPage="true"/>
  </sheetPr>
  <dimension ref="1:104"/>
  <sheetViews>
    <sheetView windowProtection="false" showFormulas="false" showGridLines="false" showRowColHeaders="false" showZeros="false" rightToLeft="false" tabSelected="true" showOutlineSymbols="false" defaultGridColor="true" view="pageBreakPreview" topLeftCell="A13" colorId="64" zoomScale="100" zoomScaleNormal="100" zoomScalePageLayoutView="100" workbookViewId="0">
      <selection pane="topLeft" activeCell="A4" activeCellId="0" sqref="A4"/>
    </sheetView>
  </sheetViews>
  <sheetFormatPr defaultRowHeight="15.75"/>
  <cols>
    <col collapsed="false" hidden="false" max="5" min="1" style="1" width="9.14204545454546"/>
    <col collapsed="false" hidden="false" max="6" min="6" style="1" width="11.9943181818182"/>
    <col collapsed="false" hidden="false" max="1025" min="7" style="1" width="9.14204545454546"/>
  </cols>
  <sheetData>
    <row r="1" customFormat="false" ht="42" hidden="false" customHeight="true" outlineLevel="0" collapsed="false">
      <c r="A1" s="2" t="s">
        <v>0</v>
      </c>
      <c r="B1" s="2"/>
      <c r="C1" s="2"/>
      <c r="D1" s="2"/>
      <c r="E1" s="2"/>
      <c r="F1" s="2"/>
      <c r="G1" s="3" t="s">
        <v>1</v>
      </c>
      <c r="H1" s="3"/>
      <c r="I1" s="3"/>
      <c r="J1" s="3"/>
      <c r="K1" s="3"/>
      <c r="L1" s="3"/>
      <c r="M1" s="3"/>
      <c r="N1" s="3"/>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04.25" hidden="false" customHeight="true" outlineLevel="0" collapsed="false">
      <c r="A2" s="4" t="s">
        <v>2</v>
      </c>
      <c r="B2" s="4"/>
      <c r="C2" s="4"/>
      <c r="D2" s="5" t="s">
        <v>3</v>
      </c>
      <c r="E2" s="5"/>
      <c r="F2" s="5"/>
      <c r="G2" s="3"/>
      <c r="H2" s="3"/>
      <c r="I2" s="3"/>
      <c r="J2" s="3"/>
      <c r="K2" s="3"/>
      <c r="L2" s="3"/>
      <c r="M2" s="3"/>
      <c r="N2" s="3"/>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6" t="s">
        <v>4</v>
      </c>
      <c r="B3" s="6"/>
      <c r="C3" s="6"/>
      <c r="D3" s="6"/>
      <c r="E3" s="6"/>
      <c r="F3" s="6"/>
      <c r="G3" s="6"/>
      <c r="H3" s="6"/>
      <c r="I3" s="6"/>
      <c r="J3" s="6"/>
      <c r="K3" s="6"/>
      <c r="L3" s="6"/>
      <c r="M3" s="6"/>
      <c r="N3" s="6"/>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9.5" hidden="false" customHeight="true" outlineLevel="0" collapsed="false">
      <c r="A4" s="7" t="s">
        <v>5</v>
      </c>
      <c r="B4" s="7"/>
      <c r="C4" s="7"/>
      <c r="D4" s="7"/>
      <c r="E4" s="7"/>
      <c r="F4" s="7"/>
      <c r="G4" s="7"/>
      <c r="H4" s="7"/>
      <c r="I4" s="7"/>
      <c r="J4" s="7"/>
      <c r="K4" s="7"/>
      <c r="L4" s="7"/>
      <c r="M4" s="7"/>
      <c r="N4" s="7"/>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1" hidden="false" customHeight="true" outlineLevel="0" collapsed="false">
      <c r="A5" s="8" t="s">
        <v>6</v>
      </c>
      <c r="B5" s="8"/>
      <c r="C5" s="8"/>
      <c r="D5" s="8"/>
      <c r="E5" s="8"/>
      <c r="F5" s="8"/>
      <c r="G5" s="8"/>
      <c r="H5" s="8"/>
      <c r="I5" s="8"/>
      <c r="J5" s="8"/>
      <c r="K5" s="8"/>
      <c r="L5" s="8"/>
      <c r="M5" s="8"/>
      <c r="N5" s="8"/>
      <c r="O5" s="9"/>
      <c r="P5" s="9"/>
      <c r="Q5" s="9"/>
      <c r="R5" s="9"/>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2" customFormat="true" ht="134.25" hidden="false" customHeight="true" outlineLevel="0" collapsed="false">
      <c r="A6" s="10" t="s">
        <v>7</v>
      </c>
      <c r="B6" s="10"/>
      <c r="C6" s="10"/>
      <c r="D6" s="10"/>
      <c r="E6" s="10"/>
      <c r="F6" s="10"/>
      <c r="G6" s="10"/>
      <c r="H6" s="10"/>
      <c r="I6" s="10"/>
      <c r="J6" s="10"/>
      <c r="K6" s="10"/>
      <c r="L6" s="10"/>
      <c r="M6" s="10"/>
      <c r="N6" s="10"/>
      <c r="O6" s="11"/>
      <c r="P6" s="11"/>
      <c r="Q6" s="11"/>
      <c r="R6" s="11"/>
    </row>
    <row r="7" customFormat="false" ht="23.25" hidden="false" customHeight="true" outlineLevel="0" collapsed="false">
      <c r="A7" s="13" t="s">
        <v>8</v>
      </c>
      <c r="B7" s="13"/>
      <c r="C7" s="13"/>
      <c r="D7" s="13"/>
      <c r="E7" s="13"/>
      <c r="F7" s="13"/>
      <c r="G7" s="13"/>
      <c r="H7" s="13"/>
      <c r="I7" s="13"/>
      <c r="J7" s="13"/>
      <c r="K7" s="13"/>
      <c r="L7" s="13"/>
      <c r="M7" s="13"/>
      <c r="N7" s="13"/>
      <c r="O7" s="9"/>
      <c r="P7" s="9"/>
      <c r="Q7" s="9"/>
      <c r="R7" s="9"/>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1" hidden="false" customHeight="true" outlineLevel="0" collapsed="false">
      <c r="A8" s="14" t="s">
        <v>9</v>
      </c>
      <c r="B8" s="14"/>
      <c r="C8" s="14"/>
      <c r="D8" s="14"/>
      <c r="E8" s="14"/>
      <c r="F8" s="14"/>
      <c r="G8" s="14"/>
      <c r="H8" s="14"/>
      <c r="I8" s="14"/>
      <c r="J8" s="14"/>
      <c r="K8" s="14"/>
      <c r="L8" s="14"/>
      <c r="M8" s="14"/>
      <c r="N8" s="14"/>
      <c r="O8" s="9"/>
      <c r="P8" s="9"/>
      <c r="Q8" s="9"/>
      <c r="R8" s="9"/>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1.75" hidden="false" customHeight="true" outlineLevel="0" collapsed="false">
      <c r="A9" s="14" t="s">
        <v>10</v>
      </c>
      <c r="B9" s="14"/>
      <c r="C9" s="14"/>
      <c r="D9" s="14"/>
      <c r="E9" s="14"/>
      <c r="F9" s="14"/>
      <c r="G9" s="15"/>
      <c r="H9" s="15"/>
      <c r="I9" s="15"/>
      <c r="J9" s="16" t="s">
        <v>11</v>
      </c>
      <c r="K9" s="16"/>
      <c r="L9" s="16"/>
      <c r="M9" s="16"/>
      <c r="N9" s="16"/>
      <c r="O9" s="9"/>
      <c r="P9" s="9"/>
      <c r="Q9" s="9"/>
      <c r="R9" s="9"/>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6" hidden="false" customHeight="true" outlineLevel="0" collapsed="false">
      <c r="A10" s="14"/>
      <c r="B10" s="14"/>
      <c r="C10" s="14"/>
      <c r="D10" s="14"/>
      <c r="E10" s="14"/>
      <c r="F10" s="14"/>
      <c r="G10" s="14"/>
      <c r="H10" s="14"/>
      <c r="I10" s="14"/>
      <c r="J10" s="14"/>
      <c r="K10" s="14"/>
      <c r="L10" s="14"/>
      <c r="M10" s="14"/>
      <c r="N10" s="14"/>
      <c r="O10" s="9"/>
      <c r="P10" s="9"/>
      <c r="Q10" s="9"/>
      <c r="R10" s="9"/>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1.75" hidden="false" customHeight="true" outlineLevel="0" collapsed="false">
      <c r="A11" s="14" t="s">
        <v>12</v>
      </c>
      <c r="B11" s="14"/>
      <c r="C11" s="14"/>
      <c r="D11" s="14"/>
      <c r="E11" s="14"/>
      <c r="F11" s="14"/>
      <c r="G11" s="17"/>
      <c r="H11" s="17"/>
      <c r="I11" s="17"/>
      <c r="J11" s="16"/>
      <c r="K11" s="16"/>
      <c r="L11" s="16"/>
      <c r="M11" s="16"/>
      <c r="N11" s="18"/>
      <c r="O11" s="9"/>
      <c r="P11" s="9"/>
      <c r="Q11" s="9"/>
      <c r="R11" s="9"/>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6" hidden="false" customHeight="true" outlineLevel="0" collapsed="false">
      <c r="A12" s="14"/>
      <c r="B12" s="14"/>
      <c r="C12" s="14"/>
      <c r="D12" s="14"/>
      <c r="E12" s="14"/>
      <c r="F12" s="14"/>
      <c r="G12" s="14"/>
      <c r="H12" s="14"/>
      <c r="I12" s="14"/>
      <c r="J12" s="14"/>
      <c r="K12" s="14"/>
      <c r="L12" s="14"/>
      <c r="M12" s="14"/>
      <c r="N12" s="14"/>
      <c r="O12" s="9"/>
      <c r="P12" s="9"/>
      <c r="Q12" s="9"/>
      <c r="R12" s="9"/>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75" hidden="false" customHeight="true" outlineLevel="0" collapsed="false">
      <c r="A13" s="14" t="s">
        <v>13</v>
      </c>
      <c r="B13" s="14"/>
      <c r="C13" s="14"/>
      <c r="D13" s="14"/>
      <c r="E13" s="14"/>
      <c r="F13" s="14"/>
      <c r="G13" s="17"/>
      <c r="H13" s="17"/>
      <c r="I13" s="17"/>
      <c r="J13" s="16" t="s">
        <v>14</v>
      </c>
      <c r="K13" s="16"/>
      <c r="L13" s="16"/>
      <c r="M13" s="16"/>
      <c r="N13" s="16"/>
      <c r="O13" s="9"/>
      <c r="P13" s="9"/>
      <c r="Q13" s="9"/>
      <c r="R13" s="9"/>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6" hidden="false" customHeight="true" outlineLevel="0" collapsed="false">
      <c r="A14" s="14"/>
      <c r="B14" s="14"/>
      <c r="C14" s="14"/>
      <c r="D14" s="14"/>
      <c r="E14" s="14"/>
      <c r="F14" s="14"/>
      <c r="G14" s="14"/>
      <c r="H14" s="14"/>
      <c r="I14" s="14"/>
      <c r="J14" s="14"/>
      <c r="K14" s="14"/>
      <c r="L14" s="14"/>
      <c r="M14" s="14"/>
      <c r="N14" s="14"/>
      <c r="O14" s="9"/>
      <c r="P14" s="9"/>
      <c r="Q14" s="9"/>
      <c r="R14" s="9"/>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1.75" hidden="false" customHeight="true" outlineLevel="0" collapsed="false">
      <c r="A15" s="14" t="s">
        <v>15</v>
      </c>
      <c r="B15" s="14"/>
      <c r="C15" s="14"/>
      <c r="D15" s="14"/>
      <c r="E15" s="14"/>
      <c r="F15" s="14"/>
      <c r="G15" s="18"/>
      <c r="H15" s="18"/>
      <c r="I15" s="18"/>
      <c r="J15" s="16"/>
      <c r="K15" s="16"/>
      <c r="L15" s="16"/>
      <c r="M15" s="16"/>
      <c r="N15" s="16"/>
      <c r="O15" s="9"/>
      <c r="P15" s="9"/>
      <c r="Q15" s="9"/>
      <c r="R15" s="9"/>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25" hidden="false" customHeight="true" outlineLevel="0" collapsed="false">
      <c r="A16" s="14"/>
      <c r="B16" s="14"/>
      <c r="C16" s="14"/>
      <c r="D16" s="14"/>
      <c r="E16" s="14"/>
      <c r="F16" s="14"/>
      <c r="G16" s="14"/>
      <c r="H16" s="14"/>
      <c r="I16" s="14"/>
      <c r="J16" s="14"/>
      <c r="K16" s="14"/>
      <c r="L16" s="14"/>
      <c r="M16" s="14"/>
      <c r="N16" s="14"/>
      <c r="O16" s="9"/>
      <c r="P16" s="9"/>
      <c r="Q16" s="9"/>
      <c r="R16" s="9"/>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true" outlineLevel="0" collapsed="false">
      <c r="A17" s="19"/>
      <c r="B17" s="19"/>
      <c r="C17" s="19"/>
      <c r="D17" s="19"/>
      <c r="E17" s="19"/>
      <c r="F17" s="19"/>
      <c r="G17" s="19"/>
      <c r="H17" s="19"/>
      <c r="I17" s="19"/>
      <c r="J17" s="19"/>
      <c r="K17" s="19"/>
      <c r="L17" s="19"/>
      <c r="M17" s="19"/>
      <c r="N17" s="19"/>
      <c r="O17" s="9"/>
      <c r="P17" s="9"/>
      <c r="Q17" s="9"/>
      <c r="R17" s="9"/>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false" customHeight="true" outlineLevel="0" collapsed="false">
      <c r="A18" s="14"/>
      <c r="B18" s="14"/>
      <c r="C18" s="14"/>
      <c r="D18" s="14"/>
      <c r="E18" s="14"/>
      <c r="F18" s="14"/>
      <c r="G18" s="14"/>
      <c r="H18" s="14"/>
      <c r="I18" s="14"/>
      <c r="J18" s="20" t="s">
        <v>16</v>
      </c>
      <c r="K18" s="20"/>
      <c r="L18" s="20"/>
      <c r="M18" s="20"/>
      <c r="N18" s="20"/>
      <c r="O18" s="9"/>
      <c r="P18" s="9"/>
      <c r="Q18" s="9"/>
      <c r="R18" s="9"/>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75" hidden="false" customHeight="true" outlineLevel="0" collapsed="false">
      <c r="A19" s="21" t="s">
        <v>17</v>
      </c>
      <c r="B19" s="21"/>
      <c r="C19" s="21"/>
      <c r="D19" s="21"/>
      <c r="E19" s="21"/>
      <c r="F19" s="21"/>
      <c r="G19" s="22"/>
      <c r="H19" s="22"/>
      <c r="I19" s="22"/>
      <c r="J19" s="20"/>
      <c r="K19" s="20"/>
      <c r="L19" s="20"/>
      <c r="M19" s="20"/>
      <c r="N19" s="20"/>
      <c r="O19" s="9"/>
      <c r="P19" s="9"/>
      <c r="Q19" s="9"/>
      <c r="R19" s="9"/>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0.5" hidden="false" customHeight="true" outlineLevel="0" collapsed="false">
      <c r="A20" s="14"/>
      <c r="B20" s="14"/>
      <c r="C20" s="14"/>
      <c r="D20" s="14"/>
      <c r="E20" s="14"/>
      <c r="F20" s="14"/>
      <c r="G20" s="14"/>
      <c r="H20" s="14"/>
      <c r="I20" s="14"/>
      <c r="J20" s="20"/>
      <c r="K20" s="20"/>
      <c r="L20" s="20"/>
      <c r="M20" s="20"/>
      <c r="N20" s="20"/>
      <c r="O20" s="9"/>
      <c r="P20" s="9"/>
      <c r="Q20" s="9"/>
      <c r="R20" s="9"/>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5" hidden="false" customHeight="true" outlineLevel="0" collapsed="false">
      <c r="A21" s="23"/>
      <c r="B21" s="23"/>
      <c r="C21" s="23"/>
      <c r="D21" s="23"/>
      <c r="E21" s="23"/>
      <c r="F21" s="23"/>
      <c r="G21" s="23"/>
      <c r="H21" s="23"/>
      <c r="I21" s="23"/>
      <c r="J21" s="23"/>
      <c r="K21" s="23"/>
      <c r="L21" s="23"/>
      <c r="M21" s="23"/>
      <c r="N21" s="23"/>
      <c r="O21" s="9"/>
      <c r="P21" s="9"/>
      <c r="Q21" s="9"/>
      <c r="R21" s="9"/>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4.5" hidden="false" customHeight="true" outlineLevel="0" collapsed="false">
      <c r="A22" s="18"/>
      <c r="B22" s="18"/>
      <c r="C22" s="18"/>
      <c r="D22" s="18"/>
      <c r="E22" s="18"/>
      <c r="F22" s="18"/>
      <c r="G22" s="18"/>
      <c r="H22" s="18"/>
      <c r="I22" s="18"/>
      <c r="J22" s="24"/>
      <c r="K22" s="24"/>
      <c r="L22" s="24"/>
      <c r="M22" s="24"/>
      <c r="N22" s="24"/>
      <c r="O22" s="9"/>
      <c r="P22" s="9"/>
      <c r="Q22" s="9"/>
      <c r="R22" s="9"/>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75" hidden="false" customHeight="true" outlineLevel="0" collapsed="false">
      <c r="A23" s="14" t="s">
        <v>18</v>
      </c>
      <c r="B23" s="14"/>
      <c r="C23" s="14"/>
      <c r="D23" s="14"/>
      <c r="E23" s="14"/>
      <c r="F23" s="14"/>
      <c r="G23" s="22" t="s">
        <v>19</v>
      </c>
      <c r="H23" s="22"/>
      <c r="I23" s="22"/>
      <c r="J23" s="25"/>
      <c r="K23" s="25"/>
      <c r="L23" s="25"/>
      <c r="M23" s="18"/>
      <c r="N23" s="18"/>
      <c r="O23" s="9"/>
      <c r="P23" s="9"/>
      <c r="Q23" s="9"/>
      <c r="R23" s="9"/>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5.25" hidden="false" customHeight="true" outlineLevel="0" collapsed="false">
      <c r="A24" s="14"/>
      <c r="B24" s="14"/>
      <c r="C24" s="14"/>
      <c r="D24" s="14"/>
      <c r="E24" s="14"/>
      <c r="F24" s="14"/>
      <c r="G24" s="14"/>
      <c r="H24" s="14"/>
      <c r="I24" s="14"/>
      <c r="J24" s="14"/>
      <c r="K24" s="14"/>
      <c r="L24" s="14"/>
      <c r="M24" s="14"/>
      <c r="N24" s="14"/>
      <c r="O24" s="9"/>
      <c r="P24" s="9"/>
      <c r="Q24" s="9"/>
      <c r="R24" s="9"/>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1.75" hidden="false" customHeight="true" outlineLevel="0" collapsed="false">
      <c r="A25" s="14" t="s">
        <v>18</v>
      </c>
      <c r="B25" s="14"/>
      <c r="C25" s="14"/>
      <c r="D25" s="14"/>
      <c r="E25" s="14"/>
      <c r="F25" s="14"/>
      <c r="G25" s="22" t="s">
        <v>20</v>
      </c>
      <c r="H25" s="22"/>
      <c r="I25" s="22"/>
      <c r="J25" s="25"/>
      <c r="K25" s="25"/>
      <c r="L25" s="25"/>
      <c r="M25" s="18"/>
      <c r="N25" s="18"/>
      <c r="O25" s="9"/>
      <c r="P25" s="9"/>
      <c r="Q25" s="9"/>
      <c r="R25" s="9"/>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5.25" hidden="false" customHeight="true" outlineLevel="0" collapsed="false">
      <c r="A26" s="14"/>
      <c r="B26" s="14"/>
      <c r="C26" s="14"/>
      <c r="D26" s="14"/>
      <c r="E26" s="14"/>
      <c r="F26" s="14"/>
      <c r="G26" s="14"/>
      <c r="H26" s="14"/>
      <c r="I26" s="14"/>
      <c r="J26" s="14"/>
      <c r="K26" s="14"/>
      <c r="L26" s="14"/>
      <c r="M26" s="14"/>
      <c r="N26" s="14"/>
      <c r="O26" s="9"/>
      <c r="P26" s="9"/>
      <c r="Q26" s="9"/>
      <c r="R26" s="9"/>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1.75" hidden="false" customHeight="true" outlineLevel="0" collapsed="false">
      <c r="A27" s="14" t="s">
        <v>18</v>
      </c>
      <c r="B27" s="14"/>
      <c r="C27" s="14"/>
      <c r="D27" s="14"/>
      <c r="E27" s="14"/>
      <c r="F27" s="14"/>
      <c r="G27" s="22" t="s">
        <v>21</v>
      </c>
      <c r="H27" s="22"/>
      <c r="I27" s="22"/>
      <c r="J27" s="25"/>
      <c r="K27" s="25"/>
      <c r="L27" s="25"/>
      <c r="M27" s="18"/>
      <c r="N27" s="18"/>
      <c r="O27" s="9"/>
      <c r="P27" s="9"/>
      <c r="Q27" s="9"/>
      <c r="R27" s="9"/>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5.25" hidden="false" customHeight="true" outlineLevel="0" collapsed="false">
      <c r="A28" s="14"/>
      <c r="B28" s="14"/>
      <c r="C28" s="14"/>
      <c r="D28" s="14"/>
      <c r="E28" s="14"/>
      <c r="F28" s="14"/>
      <c r="G28" s="14"/>
      <c r="H28" s="14"/>
      <c r="I28" s="14"/>
      <c r="J28" s="14"/>
      <c r="K28" s="14"/>
      <c r="L28" s="14"/>
      <c r="M28" s="14"/>
      <c r="N28" s="14"/>
      <c r="O28" s="9"/>
      <c r="P28" s="9"/>
      <c r="Q28" s="9"/>
      <c r="R28" s="9"/>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1.75" hidden="false" customHeight="true" outlineLevel="0" collapsed="false">
      <c r="A29" s="14" t="s">
        <v>18</v>
      </c>
      <c r="B29" s="14"/>
      <c r="C29" s="14"/>
      <c r="D29" s="14"/>
      <c r="E29" s="14"/>
      <c r="F29" s="14"/>
      <c r="G29" s="22" t="s">
        <v>22</v>
      </c>
      <c r="H29" s="22"/>
      <c r="I29" s="22"/>
      <c r="J29" s="25"/>
      <c r="K29" s="25"/>
      <c r="L29" s="25"/>
      <c r="M29" s="18"/>
      <c r="N29" s="18"/>
      <c r="O29" s="9"/>
      <c r="P29" s="9"/>
      <c r="Q29" s="9"/>
      <c r="R29" s="9"/>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5.25" hidden="false" customHeight="true" outlineLevel="0" collapsed="false">
      <c r="A30" s="14"/>
      <c r="B30" s="14"/>
      <c r="C30" s="14"/>
      <c r="D30" s="14"/>
      <c r="E30" s="14"/>
      <c r="F30" s="14"/>
      <c r="G30" s="14"/>
      <c r="H30" s="14"/>
      <c r="I30" s="14"/>
      <c r="J30" s="14"/>
      <c r="K30" s="14"/>
      <c r="L30" s="14"/>
      <c r="M30" s="14"/>
      <c r="N30" s="14"/>
      <c r="O30" s="9"/>
      <c r="P30" s="9"/>
      <c r="Q30" s="9"/>
      <c r="R30" s="9"/>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75" hidden="false" customHeight="true" outlineLevel="0" collapsed="false">
      <c r="A31" s="14" t="s">
        <v>18</v>
      </c>
      <c r="B31" s="14"/>
      <c r="C31" s="14"/>
      <c r="D31" s="14"/>
      <c r="E31" s="14"/>
      <c r="F31" s="14"/>
      <c r="G31" s="22" t="s">
        <v>23</v>
      </c>
      <c r="H31" s="22"/>
      <c r="I31" s="22"/>
      <c r="J31" s="25"/>
      <c r="K31" s="25"/>
      <c r="L31" s="25"/>
      <c r="M31" s="18"/>
      <c r="N31" s="18"/>
      <c r="O31" s="9"/>
      <c r="P31" s="9"/>
      <c r="Q31" s="9"/>
      <c r="R31" s="9"/>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5.25" hidden="false" customHeight="true" outlineLevel="0" collapsed="false">
      <c r="A32" s="14"/>
      <c r="B32" s="14"/>
      <c r="C32" s="14"/>
      <c r="D32" s="14"/>
      <c r="E32" s="14"/>
      <c r="F32" s="14"/>
      <c r="G32" s="14"/>
      <c r="H32" s="14"/>
      <c r="I32" s="14"/>
      <c r="J32" s="14"/>
      <c r="K32" s="14"/>
      <c r="L32" s="14"/>
      <c r="M32" s="14"/>
      <c r="N32" s="14"/>
      <c r="O32" s="9"/>
      <c r="P32" s="9"/>
      <c r="Q32" s="9"/>
      <c r="R32" s="9"/>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1.75" hidden="false" customHeight="true" outlineLevel="0" collapsed="false">
      <c r="A33" s="14" t="s">
        <v>18</v>
      </c>
      <c r="B33" s="14"/>
      <c r="C33" s="14"/>
      <c r="D33" s="14"/>
      <c r="E33" s="14"/>
      <c r="F33" s="14"/>
      <c r="G33" s="22" t="s">
        <v>24</v>
      </c>
      <c r="H33" s="22"/>
      <c r="I33" s="22"/>
      <c r="J33" s="25"/>
      <c r="K33" s="25"/>
      <c r="L33" s="25"/>
      <c r="M33" s="18"/>
      <c r="N33" s="18"/>
      <c r="O33" s="9"/>
      <c r="P33" s="9"/>
      <c r="Q33" s="9"/>
      <c r="R33" s="9"/>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5.25" hidden="false" customHeight="true" outlineLevel="0" collapsed="false">
      <c r="A34" s="14"/>
      <c r="B34" s="14"/>
      <c r="C34" s="14"/>
      <c r="D34" s="14"/>
      <c r="E34" s="14"/>
      <c r="F34" s="14"/>
      <c r="G34" s="14"/>
      <c r="H34" s="14"/>
      <c r="I34" s="14"/>
      <c r="J34" s="14"/>
      <c r="K34" s="14"/>
      <c r="L34" s="14"/>
      <c r="M34" s="14"/>
      <c r="N34" s="14"/>
      <c r="O34" s="9"/>
      <c r="P34" s="9"/>
      <c r="Q34" s="9"/>
      <c r="R34" s="9"/>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1.75" hidden="false" customHeight="true" outlineLevel="0" collapsed="false">
      <c r="A35" s="14" t="s">
        <v>18</v>
      </c>
      <c r="B35" s="14"/>
      <c r="C35" s="14"/>
      <c r="D35" s="14"/>
      <c r="E35" s="14"/>
      <c r="F35" s="14"/>
      <c r="G35" s="22" t="s">
        <v>25</v>
      </c>
      <c r="H35" s="22"/>
      <c r="I35" s="22"/>
      <c r="J35" s="25"/>
      <c r="K35" s="25"/>
      <c r="L35" s="25"/>
      <c r="M35" s="18"/>
      <c r="N35" s="18"/>
      <c r="O35" s="9"/>
      <c r="P35" s="9"/>
      <c r="Q35" s="9"/>
      <c r="R35" s="9"/>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25" hidden="false" customHeight="true" outlineLevel="0" collapsed="false">
      <c r="A36" s="14"/>
      <c r="B36" s="14"/>
      <c r="C36" s="14"/>
      <c r="D36" s="14"/>
      <c r="E36" s="14"/>
      <c r="F36" s="14"/>
      <c r="G36" s="14"/>
      <c r="H36" s="14"/>
      <c r="I36" s="14"/>
      <c r="J36" s="14"/>
      <c r="K36" s="14"/>
      <c r="L36" s="14"/>
      <c r="M36" s="14"/>
      <c r="N36" s="14"/>
      <c r="O36" s="9"/>
      <c r="P36" s="9"/>
      <c r="Q36" s="9"/>
      <c r="R36" s="9"/>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75" hidden="false" customHeight="true" outlineLevel="0" collapsed="false">
      <c r="A37" s="14" t="s">
        <v>18</v>
      </c>
      <c r="B37" s="14"/>
      <c r="C37" s="14"/>
      <c r="D37" s="14"/>
      <c r="E37" s="14"/>
      <c r="F37" s="14"/>
      <c r="G37" s="22" t="s">
        <v>26</v>
      </c>
      <c r="H37" s="22"/>
      <c r="I37" s="22"/>
      <c r="J37" s="25"/>
      <c r="K37" s="25"/>
      <c r="L37" s="25"/>
      <c r="M37" s="18"/>
      <c r="N37" s="18"/>
      <c r="O37" s="9"/>
      <c r="P37" s="9"/>
      <c r="Q37" s="9"/>
      <c r="R37" s="9"/>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5.25" hidden="false" customHeight="true" outlineLevel="0" collapsed="false">
      <c r="A38" s="14"/>
      <c r="B38" s="14"/>
      <c r="C38" s="14"/>
      <c r="D38" s="14"/>
      <c r="E38" s="14"/>
      <c r="F38" s="14"/>
      <c r="G38" s="14"/>
      <c r="H38" s="14"/>
      <c r="I38" s="14"/>
      <c r="J38" s="14"/>
      <c r="K38" s="14"/>
      <c r="L38" s="14"/>
      <c r="M38" s="14"/>
      <c r="N38" s="14"/>
      <c r="O38" s="9"/>
      <c r="P38" s="9"/>
      <c r="Q38" s="9"/>
      <c r="R38" s="9"/>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62.25" hidden="false" customHeight="true" outlineLevel="0" collapsed="false">
      <c r="A39" s="14" t="s">
        <v>27</v>
      </c>
      <c r="B39" s="14"/>
      <c r="C39" s="14"/>
      <c r="D39" s="14"/>
      <c r="E39" s="14"/>
      <c r="F39" s="14"/>
      <c r="G39" s="14"/>
      <c r="H39" s="14"/>
      <c r="I39" s="14"/>
      <c r="J39" s="14"/>
      <c r="K39" s="14"/>
      <c r="L39" s="14"/>
      <c r="M39" s="14"/>
      <c r="N39" s="14"/>
      <c r="O39" s="9"/>
      <c r="P39" s="9"/>
      <c r="Q39" s="9"/>
      <c r="R39" s="9"/>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9" hidden="false" customHeight="true" outlineLevel="0" collapsed="false">
      <c r="A40" s="26" t="s">
        <v>28</v>
      </c>
      <c r="B40" s="26"/>
      <c r="C40" s="26"/>
      <c r="D40" s="26"/>
      <c r="E40" s="26"/>
      <c r="F40" s="26"/>
      <c r="G40" s="26"/>
      <c r="H40" s="26"/>
      <c r="I40" s="26"/>
      <c r="J40" s="26"/>
      <c r="K40" s="26"/>
      <c r="L40" s="26"/>
      <c r="M40" s="26"/>
      <c r="N40" s="26"/>
      <c r="O40" s="9"/>
      <c r="P40" s="9"/>
      <c r="Q40" s="9"/>
      <c r="R40" s="9"/>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8.5" hidden="false" customHeight="true" outlineLevel="0" collapsed="false">
      <c r="A41" s="8" t="s">
        <v>29</v>
      </c>
      <c r="B41" s="8"/>
      <c r="C41" s="8"/>
      <c r="D41" s="8"/>
      <c r="E41" s="8"/>
      <c r="F41" s="8"/>
      <c r="G41" s="8"/>
      <c r="H41" s="8"/>
      <c r="I41" s="8"/>
      <c r="J41" s="8"/>
      <c r="K41" s="8"/>
      <c r="L41" s="8"/>
      <c r="M41" s="8"/>
      <c r="N41" s="8"/>
      <c r="O41" s="9"/>
      <c r="P41" s="9"/>
      <c r="Q41" s="9"/>
      <c r="R41" s="9"/>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39.75" hidden="false" customHeight="true" outlineLevel="0" collapsed="false">
      <c r="A42" s="26" t="s">
        <v>30</v>
      </c>
      <c r="B42" s="26"/>
      <c r="C42" s="26"/>
      <c r="D42" s="26"/>
      <c r="E42" s="26"/>
      <c r="F42" s="26"/>
      <c r="G42" s="26"/>
      <c r="H42" s="26"/>
      <c r="I42" s="26"/>
      <c r="J42" s="26"/>
      <c r="K42" s="26"/>
      <c r="L42" s="26"/>
      <c r="M42" s="26"/>
      <c r="N42" s="26"/>
      <c r="O42" s="9"/>
      <c r="P42" s="9"/>
      <c r="Q42" s="9"/>
      <c r="R42" s="9"/>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28" customFormat="true" ht="32.25" hidden="false" customHeight="true" outlineLevel="0" collapsed="false">
      <c r="A43" s="8" t="s">
        <v>31</v>
      </c>
      <c r="B43" s="8"/>
      <c r="C43" s="8"/>
      <c r="D43" s="8"/>
      <c r="E43" s="8"/>
      <c r="F43" s="8"/>
      <c r="G43" s="8"/>
      <c r="H43" s="8"/>
      <c r="I43" s="8"/>
      <c r="J43" s="8"/>
      <c r="K43" s="8"/>
      <c r="L43" s="8"/>
      <c r="M43" s="8"/>
      <c r="N43" s="8"/>
      <c r="O43" s="27"/>
      <c r="P43" s="27"/>
      <c r="Q43" s="27"/>
      <c r="R43" s="27"/>
    </row>
    <row r="44" customFormat="false" ht="49.5" hidden="false" customHeight="true" outlineLevel="0" collapsed="false">
      <c r="A44" s="26" t="s">
        <v>32</v>
      </c>
      <c r="B44" s="26"/>
      <c r="C44" s="26"/>
      <c r="D44" s="26"/>
      <c r="E44" s="26"/>
      <c r="F44" s="26"/>
      <c r="G44" s="26"/>
      <c r="H44" s="26"/>
      <c r="I44" s="26"/>
      <c r="J44" s="26"/>
      <c r="K44" s="26"/>
      <c r="L44" s="26"/>
      <c r="M44" s="26"/>
      <c r="N44" s="26"/>
      <c r="O44" s="9"/>
      <c r="P44" s="9"/>
      <c r="Q44" s="9"/>
      <c r="R44" s="9"/>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48" hidden="false" customHeight="true" outlineLevel="0" collapsed="false">
      <c r="A45" s="26" t="s">
        <v>33</v>
      </c>
      <c r="B45" s="26"/>
      <c r="C45" s="26"/>
      <c r="D45" s="26"/>
      <c r="E45" s="26"/>
      <c r="F45" s="26"/>
      <c r="G45" s="26"/>
      <c r="H45" s="26"/>
      <c r="I45" s="26"/>
      <c r="J45" s="26"/>
      <c r="K45" s="26"/>
      <c r="L45" s="26"/>
      <c r="M45" s="26"/>
      <c r="N45" s="26"/>
      <c r="O45" s="9"/>
      <c r="P45" s="9"/>
      <c r="Q45" s="9"/>
      <c r="R45" s="9"/>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25" hidden="false" customHeight="true" outlineLevel="0" collapsed="false">
      <c r="A46" s="14" t="s">
        <v>34</v>
      </c>
      <c r="B46" s="14"/>
      <c r="C46" s="14"/>
      <c r="D46" s="14"/>
      <c r="E46" s="14"/>
      <c r="F46" s="14"/>
      <c r="G46" s="14"/>
      <c r="H46" s="14"/>
      <c r="I46" s="14"/>
      <c r="J46" s="14"/>
      <c r="K46" s="14"/>
      <c r="L46" s="14"/>
      <c r="M46" s="14"/>
      <c r="N46" s="14"/>
      <c r="O46" s="9"/>
      <c r="P46" s="9"/>
      <c r="Q46" s="9"/>
      <c r="R46" s="9"/>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28" customFormat="true" ht="27.75" hidden="false" customHeight="true" outlineLevel="0" collapsed="false">
      <c r="A47" s="8" t="s">
        <v>35</v>
      </c>
      <c r="B47" s="8"/>
      <c r="C47" s="8"/>
      <c r="D47" s="8"/>
      <c r="E47" s="8"/>
      <c r="F47" s="8"/>
      <c r="G47" s="8"/>
      <c r="H47" s="8"/>
      <c r="I47" s="8"/>
      <c r="J47" s="8"/>
      <c r="K47" s="8"/>
      <c r="L47" s="8"/>
      <c r="M47" s="8"/>
      <c r="N47" s="8"/>
      <c r="O47" s="27"/>
      <c r="P47" s="27"/>
      <c r="Q47" s="27"/>
      <c r="R47" s="27"/>
    </row>
    <row r="48" customFormat="false" ht="15.75" hidden="false" customHeight="true" outlineLevel="0" collapsed="false">
      <c r="A48" s="16" t="s">
        <v>36</v>
      </c>
      <c r="B48" s="16"/>
      <c r="C48" s="16"/>
      <c r="D48" s="16"/>
      <c r="E48" s="16"/>
      <c r="F48" s="16"/>
      <c r="G48" s="16"/>
      <c r="H48" s="16"/>
      <c r="I48" s="16"/>
      <c r="J48" s="16"/>
      <c r="K48" s="16"/>
      <c r="L48" s="16"/>
      <c r="M48" s="16"/>
      <c r="N48" s="16"/>
      <c r="O48" s="9"/>
      <c r="P48" s="9"/>
      <c r="Q48" s="9"/>
      <c r="R48" s="9"/>
    </row>
    <row r="49" customFormat="false" ht="15.75" hidden="false" customHeight="true" outlineLevel="0" collapsed="false">
      <c r="A49" s="16" t="s">
        <v>37</v>
      </c>
      <c r="B49" s="16"/>
      <c r="C49" s="16"/>
      <c r="D49" s="16"/>
      <c r="E49" s="16"/>
      <c r="F49" s="16"/>
      <c r="G49" s="16"/>
      <c r="H49" s="16"/>
      <c r="I49" s="16"/>
      <c r="J49" s="16"/>
      <c r="K49" s="16"/>
      <c r="L49" s="16"/>
      <c r="M49" s="16"/>
      <c r="N49" s="16"/>
      <c r="O49" s="9"/>
      <c r="P49" s="9"/>
      <c r="Q49" s="9"/>
      <c r="R49" s="9"/>
    </row>
    <row r="50" customFormat="false" ht="15.75" hidden="false" customHeight="true" outlineLevel="0" collapsed="false">
      <c r="A50" s="16" t="s">
        <v>38</v>
      </c>
      <c r="B50" s="16"/>
      <c r="C50" s="16"/>
      <c r="D50" s="16"/>
      <c r="E50" s="16"/>
      <c r="F50" s="16"/>
      <c r="G50" s="16"/>
      <c r="H50" s="16"/>
      <c r="I50" s="16"/>
      <c r="J50" s="16"/>
      <c r="K50" s="16"/>
      <c r="L50" s="16"/>
      <c r="M50" s="16"/>
      <c r="N50" s="16"/>
      <c r="O50" s="9"/>
      <c r="P50" s="9"/>
      <c r="Q50" s="9"/>
      <c r="R50" s="9"/>
    </row>
    <row r="51" customFormat="false" ht="15.75" hidden="false" customHeight="false" outlineLevel="0" collapsed="false">
      <c r="A51" s="9"/>
      <c r="B51" s="9"/>
      <c r="C51" s="9"/>
      <c r="D51" s="9"/>
      <c r="E51" s="9"/>
      <c r="F51" s="9"/>
      <c r="G51" s="9"/>
      <c r="H51" s="9"/>
      <c r="I51" s="9"/>
      <c r="J51" s="9"/>
      <c r="K51" s="9"/>
      <c r="L51" s="9"/>
      <c r="M51" s="9"/>
      <c r="N51" s="9"/>
      <c r="O51" s="9"/>
      <c r="P51" s="9"/>
      <c r="Q51" s="9"/>
      <c r="R51" s="9"/>
    </row>
    <row r="52" customFormat="false" ht="15.75" hidden="false" customHeight="false" outlineLevel="0" collapsed="false">
      <c r="A52" s="9"/>
      <c r="B52" s="9"/>
      <c r="C52" s="9"/>
      <c r="D52" s="9"/>
      <c r="E52" s="9"/>
      <c r="F52" s="9"/>
      <c r="G52" s="9"/>
      <c r="H52" s="9"/>
      <c r="I52" s="9"/>
      <c r="J52" s="9"/>
      <c r="K52" s="9"/>
      <c r="L52" s="9"/>
      <c r="M52" s="9"/>
      <c r="N52" s="9"/>
      <c r="O52" s="9"/>
      <c r="P52" s="9"/>
      <c r="Q52" s="9"/>
      <c r="R52" s="9"/>
    </row>
    <row r="53" customFormat="false" ht="15.75" hidden="false" customHeight="false" outlineLevel="0" collapsed="false">
      <c r="A53" s="9"/>
      <c r="B53" s="9"/>
      <c r="C53" s="9"/>
      <c r="D53" s="9"/>
      <c r="E53" s="9"/>
      <c r="F53" s="9"/>
      <c r="G53" s="9"/>
      <c r="H53" s="9"/>
      <c r="I53" s="9"/>
      <c r="J53" s="9"/>
      <c r="K53" s="9"/>
      <c r="L53" s="9"/>
      <c r="M53" s="9"/>
      <c r="N53" s="9"/>
      <c r="O53" s="9"/>
      <c r="P53" s="9"/>
      <c r="Q53" s="9"/>
      <c r="R53" s="9"/>
    </row>
    <row r="54" customFormat="false" ht="15.75" hidden="false" customHeight="false" outlineLevel="0" collapsed="false">
      <c r="A54" s="9"/>
      <c r="B54" s="9"/>
      <c r="C54" s="9"/>
      <c r="D54" s="9"/>
      <c r="E54" s="9"/>
      <c r="F54" s="9"/>
      <c r="G54" s="9"/>
      <c r="H54" s="9"/>
      <c r="I54" s="9"/>
      <c r="J54" s="9"/>
      <c r="K54" s="9"/>
      <c r="L54" s="9"/>
      <c r="M54" s="9"/>
      <c r="N54" s="9"/>
      <c r="O54" s="9"/>
      <c r="P54" s="9"/>
      <c r="Q54" s="9"/>
      <c r="R54" s="9"/>
    </row>
    <row r="55" customFormat="false" ht="15.75" hidden="false" customHeight="false" outlineLevel="0" collapsed="false">
      <c r="A55" s="9"/>
      <c r="B55" s="9"/>
      <c r="C55" s="9"/>
      <c r="D55" s="9"/>
      <c r="E55" s="9"/>
      <c r="F55" s="9"/>
      <c r="G55" s="9"/>
      <c r="H55" s="9"/>
      <c r="I55" s="9"/>
      <c r="J55" s="9"/>
      <c r="K55" s="9"/>
      <c r="L55" s="9"/>
      <c r="M55" s="9"/>
      <c r="N55" s="9"/>
      <c r="O55" s="9"/>
      <c r="P55" s="9"/>
      <c r="Q55" s="9"/>
      <c r="R55" s="9"/>
    </row>
    <row r="56" customFormat="false" ht="15.75" hidden="false" customHeight="false" outlineLevel="0" collapsed="false">
      <c r="A56" s="9"/>
      <c r="B56" s="9"/>
      <c r="C56" s="9"/>
      <c r="D56" s="9"/>
      <c r="E56" s="9"/>
      <c r="F56" s="9"/>
      <c r="G56" s="9"/>
      <c r="H56" s="9"/>
      <c r="I56" s="9"/>
      <c r="J56" s="9"/>
      <c r="K56" s="9"/>
      <c r="L56" s="9"/>
      <c r="M56" s="9"/>
      <c r="N56" s="9"/>
      <c r="O56" s="9"/>
      <c r="P56" s="9"/>
      <c r="Q56" s="9"/>
      <c r="R56" s="9"/>
    </row>
    <row r="57" customFormat="false" ht="15.75" hidden="false" customHeight="false" outlineLevel="0" collapsed="false">
      <c r="A57" s="9"/>
      <c r="B57" s="9"/>
      <c r="C57" s="9"/>
      <c r="D57" s="9"/>
      <c r="E57" s="9"/>
      <c r="F57" s="9"/>
      <c r="G57" s="9"/>
      <c r="H57" s="9"/>
      <c r="I57" s="9"/>
      <c r="J57" s="9"/>
      <c r="K57" s="9"/>
      <c r="L57" s="9"/>
      <c r="M57" s="9"/>
      <c r="N57" s="9"/>
      <c r="O57" s="9"/>
      <c r="P57" s="9"/>
      <c r="Q57" s="9"/>
      <c r="R57" s="9"/>
    </row>
    <row r="58" customFormat="false" ht="15.75" hidden="false" customHeight="false" outlineLevel="0" collapsed="false">
      <c r="A58" s="9"/>
      <c r="B58" s="9"/>
      <c r="C58" s="9"/>
      <c r="D58" s="9"/>
      <c r="E58" s="9"/>
      <c r="F58" s="9"/>
      <c r="G58" s="9"/>
      <c r="H58" s="9"/>
      <c r="I58" s="9"/>
      <c r="J58" s="9"/>
      <c r="K58" s="9"/>
      <c r="L58" s="9"/>
      <c r="M58" s="9"/>
      <c r="N58" s="9"/>
      <c r="O58" s="9"/>
      <c r="P58" s="9"/>
      <c r="Q58" s="9"/>
      <c r="R58" s="9"/>
    </row>
    <row r="59" customFormat="false" ht="15.75" hidden="false" customHeight="false" outlineLevel="0" collapsed="false">
      <c r="A59" s="9"/>
      <c r="B59" s="9"/>
      <c r="C59" s="9"/>
      <c r="D59" s="9"/>
      <c r="E59" s="9"/>
      <c r="F59" s="9"/>
      <c r="G59" s="9"/>
      <c r="H59" s="9"/>
      <c r="I59" s="9"/>
      <c r="J59" s="9"/>
      <c r="K59" s="9"/>
      <c r="L59" s="9"/>
      <c r="M59" s="9"/>
      <c r="N59" s="9"/>
      <c r="O59" s="9"/>
      <c r="P59" s="9"/>
      <c r="Q59" s="9"/>
      <c r="R59" s="9"/>
    </row>
    <row r="60" customFormat="false" ht="15.75" hidden="false" customHeight="false" outlineLevel="0" collapsed="false">
      <c r="A60" s="9"/>
      <c r="B60" s="9"/>
      <c r="C60" s="9"/>
      <c r="D60" s="9"/>
      <c r="E60" s="9"/>
      <c r="F60" s="9"/>
      <c r="G60" s="9"/>
      <c r="H60" s="9"/>
      <c r="I60" s="9"/>
      <c r="J60" s="9"/>
      <c r="K60" s="9"/>
      <c r="L60" s="9"/>
      <c r="M60" s="9"/>
      <c r="N60" s="9"/>
      <c r="O60" s="9"/>
      <c r="P60" s="9"/>
      <c r="Q60" s="9"/>
      <c r="R60" s="9"/>
    </row>
    <row r="61" customFormat="false" ht="15.75" hidden="false" customHeight="false" outlineLevel="0" collapsed="false">
      <c r="A61" s="9"/>
      <c r="B61" s="9"/>
      <c r="C61" s="9"/>
      <c r="D61" s="9"/>
      <c r="E61" s="9"/>
      <c r="F61" s="9"/>
      <c r="G61" s="9"/>
      <c r="H61" s="9"/>
      <c r="I61" s="9"/>
      <c r="J61" s="9"/>
      <c r="K61" s="9"/>
      <c r="L61" s="9"/>
      <c r="M61" s="9"/>
      <c r="N61" s="9"/>
      <c r="O61" s="9"/>
      <c r="P61" s="9"/>
      <c r="Q61" s="9"/>
      <c r="R61" s="9"/>
    </row>
    <row r="62" customFormat="false" ht="15.75" hidden="false" customHeight="false" outlineLevel="0" collapsed="false">
      <c r="A62" s="9"/>
      <c r="B62" s="9"/>
      <c r="C62" s="9"/>
      <c r="D62" s="9"/>
      <c r="E62" s="9"/>
      <c r="F62" s="9"/>
      <c r="G62" s="9"/>
      <c r="H62" s="9"/>
      <c r="I62" s="9"/>
      <c r="J62" s="9"/>
      <c r="K62" s="9"/>
      <c r="L62" s="9"/>
      <c r="M62" s="9"/>
      <c r="N62" s="9"/>
      <c r="O62" s="9"/>
      <c r="P62" s="9"/>
      <c r="Q62" s="9"/>
      <c r="R62" s="9"/>
    </row>
    <row r="63" customFormat="false" ht="15.75" hidden="false" customHeight="false" outlineLevel="0" collapsed="false">
      <c r="A63" s="9"/>
      <c r="B63" s="9"/>
      <c r="C63" s="9"/>
      <c r="D63" s="9"/>
      <c r="E63" s="9"/>
      <c r="F63" s="9"/>
      <c r="G63" s="9"/>
      <c r="H63" s="9"/>
      <c r="I63" s="9"/>
      <c r="J63" s="9"/>
      <c r="K63" s="9"/>
      <c r="L63" s="9"/>
      <c r="M63" s="9"/>
      <c r="N63" s="9"/>
      <c r="O63" s="9"/>
      <c r="P63" s="9"/>
      <c r="Q63" s="9"/>
      <c r="R63" s="9"/>
    </row>
    <row r="64" customFormat="false" ht="15.75" hidden="false" customHeight="false" outlineLevel="0" collapsed="false">
      <c r="A64" s="9"/>
      <c r="B64" s="9"/>
      <c r="C64" s="9"/>
      <c r="D64" s="9"/>
      <c r="E64" s="9"/>
      <c r="F64" s="9"/>
      <c r="G64" s="9"/>
      <c r="H64" s="9"/>
      <c r="I64" s="9"/>
      <c r="J64" s="9"/>
      <c r="K64" s="9"/>
      <c r="L64" s="9"/>
      <c r="M64" s="9"/>
      <c r="N64" s="9"/>
      <c r="O64" s="9"/>
      <c r="P64" s="9"/>
      <c r="Q64" s="9"/>
      <c r="R64" s="9"/>
    </row>
    <row r="65" customFormat="false" ht="15.75" hidden="false" customHeight="false" outlineLevel="0" collapsed="false">
      <c r="A65" s="9"/>
      <c r="B65" s="9"/>
      <c r="C65" s="9"/>
      <c r="D65" s="9"/>
      <c r="E65" s="9"/>
      <c r="F65" s="9"/>
      <c r="G65" s="9"/>
      <c r="H65" s="9"/>
      <c r="I65" s="9"/>
      <c r="J65" s="9"/>
      <c r="K65" s="9"/>
      <c r="L65" s="9"/>
      <c r="M65" s="9"/>
      <c r="N65" s="9"/>
      <c r="O65" s="9"/>
      <c r="P65" s="9"/>
      <c r="Q65" s="9"/>
      <c r="R65" s="9"/>
    </row>
    <row r="66" customFormat="false" ht="15.75" hidden="false" customHeight="false" outlineLevel="0" collapsed="false">
      <c r="A66" s="9"/>
      <c r="B66" s="9"/>
      <c r="C66" s="9"/>
      <c r="D66" s="9"/>
      <c r="E66" s="9"/>
      <c r="F66" s="9"/>
      <c r="G66" s="9"/>
      <c r="H66" s="9"/>
      <c r="I66" s="9"/>
      <c r="J66" s="9"/>
      <c r="K66" s="9"/>
      <c r="L66" s="9"/>
      <c r="M66" s="9"/>
      <c r="N66" s="9"/>
      <c r="O66" s="9"/>
      <c r="P66" s="9"/>
      <c r="Q66" s="9"/>
      <c r="R66" s="9"/>
    </row>
    <row r="67" customFormat="false" ht="15.75" hidden="false" customHeight="false" outlineLevel="0" collapsed="false">
      <c r="A67" s="9"/>
      <c r="B67" s="9"/>
      <c r="C67" s="9"/>
      <c r="D67" s="9"/>
      <c r="E67" s="9"/>
      <c r="F67" s="9"/>
      <c r="G67" s="9"/>
      <c r="H67" s="9"/>
      <c r="I67" s="9"/>
      <c r="J67" s="9"/>
      <c r="K67" s="9"/>
      <c r="L67" s="9"/>
      <c r="M67" s="9"/>
      <c r="N67" s="9"/>
      <c r="O67" s="9"/>
      <c r="P67" s="9"/>
      <c r="Q67" s="9"/>
      <c r="R67" s="9"/>
    </row>
    <row r="68" customFormat="false" ht="15.75" hidden="false" customHeight="false" outlineLevel="0" collapsed="false">
      <c r="A68" s="9"/>
      <c r="B68" s="9"/>
      <c r="C68" s="9"/>
      <c r="D68" s="9"/>
      <c r="E68" s="9"/>
      <c r="F68" s="9"/>
      <c r="G68" s="9"/>
      <c r="H68" s="9"/>
      <c r="I68" s="9"/>
      <c r="J68" s="9"/>
      <c r="K68" s="9"/>
      <c r="L68" s="9"/>
      <c r="M68" s="9"/>
      <c r="N68" s="9"/>
      <c r="O68" s="9"/>
      <c r="P68" s="9"/>
      <c r="Q68" s="9"/>
      <c r="R68" s="9"/>
    </row>
    <row r="69" customFormat="false" ht="15.75" hidden="false" customHeight="false" outlineLevel="0" collapsed="false">
      <c r="A69" s="9"/>
      <c r="B69" s="9"/>
      <c r="C69" s="9"/>
      <c r="D69" s="9"/>
      <c r="E69" s="9"/>
      <c r="F69" s="9"/>
      <c r="G69" s="9"/>
      <c r="H69" s="9"/>
      <c r="I69" s="9"/>
      <c r="J69" s="9"/>
      <c r="K69" s="9"/>
      <c r="L69" s="9"/>
      <c r="M69" s="9"/>
      <c r="N69" s="9"/>
      <c r="O69" s="9"/>
      <c r="P69" s="9"/>
      <c r="Q69" s="9"/>
      <c r="R69" s="9"/>
    </row>
    <row r="70" customFormat="false" ht="15.75" hidden="false" customHeight="false" outlineLevel="0" collapsed="false">
      <c r="A70" s="9"/>
      <c r="B70" s="9"/>
      <c r="C70" s="9"/>
      <c r="D70" s="9"/>
      <c r="E70" s="9"/>
      <c r="F70" s="9"/>
      <c r="G70" s="9"/>
      <c r="H70" s="9"/>
      <c r="I70" s="9"/>
      <c r="J70" s="9"/>
      <c r="K70" s="9"/>
      <c r="L70" s="9"/>
      <c r="M70" s="9"/>
      <c r="N70" s="9"/>
      <c r="O70" s="9"/>
      <c r="P70" s="9"/>
      <c r="Q70" s="9"/>
      <c r="R70" s="9"/>
    </row>
    <row r="71" customFormat="false" ht="15.75" hidden="false" customHeight="false" outlineLevel="0" collapsed="false">
      <c r="A71" s="9"/>
      <c r="B71" s="9"/>
      <c r="C71" s="9"/>
      <c r="D71" s="9"/>
      <c r="E71" s="9"/>
      <c r="F71" s="9"/>
      <c r="G71" s="9"/>
      <c r="H71" s="9"/>
      <c r="I71" s="9"/>
      <c r="J71" s="9"/>
      <c r="K71" s="9"/>
      <c r="L71" s="9"/>
      <c r="M71" s="9"/>
      <c r="N71" s="9"/>
      <c r="O71" s="9"/>
      <c r="P71" s="9"/>
      <c r="Q71" s="9"/>
      <c r="R71" s="9"/>
    </row>
    <row r="72" customFormat="false" ht="15.75" hidden="false" customHeight="false" outlineLevel="0" collapsed="false">
      <c r="A72" s="9"/>
      <c r="B72" s="9"/>
      <c r="C72" s="9"/>
      <c r="D72" s="9"/>
      <c r="E72" s="9"/>
      <c r="F72" s="9"/>
      <c r="G72" s="9"/>
      <c r="H72" s="9"/>
      <c r="I72" s="9"/>
      <c r="J72" s="9"/>
      <c r="K72" s="9"/>
      <c r="L72" s="9"/>
      <c r="M72" s="9"/>
      <c r="N72" s="9"/>
      <c r="O72" s="9"/>
      <c r="P72" s="9"/>
      <c r="Q72" s="9"/>
      <c r="R72" s="9"/>
    </row>
    <row r="73" customFormat="false" ht="15.75" hidden="false" customHeight="false" outlineLevel="0" collapsed="false">
      <c r="A73" s="9"/>
      <c r="B73" s="9"/>
      <c r="C73" s="9"/>
      <c r="D73" s="9"/>
      <c r="E73" s="9"/>
      <c r="F73" s="9"/>
      <c r="G73" s="9"/>
      <c r="H73" s="9"/>
      <c r="I73" s="9"/>
      <c r="J73" s="9"/>
      <c r="K73" s="9"/>
      <c r="L73" s="9"/>
      <c r="M73" s="9"/>
      <c r="N73" s="9"/>
      <c r="O73" s="9"/>
      <c r="P73" s="9"/>
      <c r="Q73" s="9"/>
      <c r="R73" s="9"/>
    </row>
    <row r="74" customFormat="false" ht="15.75" hidden="false" customHeight="false" outlineLevel="0" collapsed="false">
      <c r="A74" s="9"/>
      <c r="B74" s="9"/>
      <c r="C74" s="9"/>
      <c r="D74" s="9"/>
      <c r="E74" s="9"/>
      <c r="F74" s="9"/>
      <c r="G74" s="9"/>
      <c r="H74" s="9"/>
      <c r="I74" s="9"/>
      <c r="J74" s="9"/>
      <c r="K74" s="9"/>
      <c r="L74" s="9"/>
      <c r="M74" s="9"/>
      <c r="N74" s="9"/>
      <c r="O74" s="9"/>
      <c r="P74" s="9"/>
      <c r="Q74" s="9"/>
      <c r="R74" s="9"/>
    </row>
    <row r="75" customFormat="false" ht="15.75" hidden="false" customHeight="false" outlineLevel="0" collapsed="false">
      <c r="A75" s="9"/>
      <c r="B75" s="9"/>
      <c r="C75" s="9"/>
      <c r="D75" s="9"/>
      <c r="E75" s="9"/>
      <c r="F75" s="9"/>
      <c r="G75" s="9"/>
      <c r="H75" s="9"/>
      <c r="I75" s="9"/>
      <c r="J75" s="9"/>
      <c r="K75" s="9"/>
      <c r="L75" s="9"/>
      <c r="M75" s="9"/>
      <c r="N75" s="9"/>
      <c r="O75" s="9"/>
      <c r="P75" s="9"/>
      <c r="Q75" s="9"/>
      <c r="R75" s="9"/>
    </row>
    <row r="76" customFormat="false" ht="15.75" hidden="false" customHeight="false" outlineLevel="0" collapsed="false">
      <c r="A76" s="9"/>
      <c r="B76" s="9"/>
      <c r="C76" s="9"/>
      <c r="D76" s="9"/>
      <c r="E76" s="9"/>
      <c r="F76" s="9"/>
      <c r="G76" s="9"/>
      <c r="H76" s="9"/>
      <c r="I76" s="9"/>
      <c r="J76" s="9"/>
      <c r="K76" s="9"/>
      <c r="L76" s="9"/>
      <c r="M76" s="9"/>
      <c r="N76" s="9"/>
      <c r="O76" s="9"/>
      <c r="P76" s="9"/>
      <c r="Q76" s="9"/>
      <c r="R76" s="9"/>
    </row>
    <row r="77" customFormat="false" ht="15.75" hidden="false" customHeight="false" outlineLevel="0" collapsed="false">
      <c r="A77" s="9"/>
      <c r="B77" s="9"/>
      <c r="C77" s="9"/>
      <c r="D77" s="9"/>
      <c r="E77" s="9"/>
      <c r="F77" s="9"/>
      <c r="G77" s="9"/>
      <c r="H77" s="9"/>
      <c r="I77" s="9"/>
      <c r="J77" s="9"/>
      <c r="K77" s="9"/>
      <c r="L77" s="9"/>
      <c r="M77" s="9"/>
      <c r="N77" s="9"/>
      <c r="O77" s="9"/>
      <c r="P77" s="9"/>
      <c r="Q77" s="9"/>
      <c r="R77" s="9"/>
    </row>
    <row r="78" customFormat="false" ht="15.75" hidden="false" customHeight="false" outlineLevel="0" collapsed="false">
      <c r="A78" s="9"/>
      <c r="B78" s="9"/>
      <c r="C78" s="9"/>
      <c r="D78" s="9"/>
      <c r="E78" s="9"/>
      <c r="F78" s="9"/>
      <c r="G78" s="9"/>
      <c r="H78" s="9"/>
      <c r="I78" s="9"/>
      <c r="J78" s="9"/>
      <c r="K78" s="9"/>
      <c r="L78" s="9"/>
      <c r="M78" s="9"/>
      <c r="N78" s="9"/>
      <c r="O78" s="9"/>
      <c r="P78" s="9"/>
      <c r="Q78" s="9"/>
      <c r="R78" s="9"/>
    </row>
    <row r="79" customFormat="false" ht="15.75" hidden="false" customHeight="false" outlineLevel="0" collapsed="false">
      <c r="A79" s="9"/>
      <c r="B79" s="9"/>
      <c r="C79" s="9"/>
      <c r="D79" s="9"/>
      <c r="E79" s="9"/>
      <c r="F79" s="9"/>
      <c r="G79" s="9"/>
      <c r="H79" s="9"/>
      <c r="I79" s="9"/>
      <c r="J79" s="9"/>
      <c r="K79" s="9"/>
      <c r="L79" s="9"/>
      <c r="M79" s="9"/>
      <c r="N79" s="9"/>
      <c r="O79" s="9"/>
      <c r="P79" s="9"/>
      <c r="Q79" s="9"/>
      <c r="R79" s="9"/>
    </row>
    <row r="80" customFormat="false" ht="15.75" hidden="false" customHeight="false" outlineLevel="0" collapsed="false">
      <c r="A80" s="9"/>
      <c r="B80" s="9"/>
      <c r="C80" s="9"/>
      <c r="D80" s="9"/>
      <c r="E80" s="9"/>
      <c r="F80" s="9"/>
      <c r="G80" s="9"/>
      <c r="H80" s="9"/>
      <c r="I80" s="9"/>
      <c r="J80" s="9"/>
      <c r="K80" s="9"/>
      <c r="L80" s="9"/>
      <c r="M80" s="9"/>
      <c r="N80" s="9"/>
      <c r="O80" s="9"/>
      <c r="P80" s="9"/>
      <c r="Q80" s="9"/>
      <c r="R80" s="9"/>
    </row>
    <row r="81" customFormat="false" ht="15.75" hidden="false" customHeight="false" outlineLevel="0" collapsed="false">
      <c r="A81" s="9"/>
      <c r="B81" s="9"/>
      <c r="C81" s="9"/>
      <c r="D81" s="9"/>
      <c r="E81" s="9"/>
      <c r="F81" s="9"/>
      <c r="G81" s="9"/>
      <c r="H81" s="9"/>
      <c r="I81" s="9"/>
      <c r="J81" s="9"/>
      <c r="K81" s="9"/>
      <c r="L81" s="9"/>
      <c r="M81" s="9"/>
      <c r="N81" s="9"/>
      <c r="O81" s="9"/>
      <c r="P81" s="9"/>
      <c r="Q81" s="9"/>
      <c r="R81" s="9"/>
    </row>
    <row r="82" customFormat="false" ht="15.75" hidden="false" customHeight="false" outlineLevel="0" collapsed="false">
      <c r="A82" s="9"/>
      <c r="B82" s="9"/>
      <c r="C82" s="9"/>
      <c r="D82" s="9"/>
      <c r="E82" s="9"/>
      <c r="F82" s="9"/>
      <c r="G82" s="9"/>
      <c r="H82" s="9"/>
      <c r="I82" s="9"/>
      <c r="J82" s="9"/>
      <c r="K82" s="9"/>
      <c r="L82" s="9"/>
      <c r="M82" s="9"/>
      <c r="N82" s="9"/>
      <c r="O82" s="9"/>
      <c r="P82" s="9"/>
      <c r="Q82" s="9"/>
      <c r="R82" s="9"/>
    </row>
    <row r="83" customFormat="false" ht="15.75" hidden="false" customHeight="false" outlineLevel="0" collapsed="false">
      <c r="A83" s="9"/>
      <c r="B83" s="9"/>
      <c r="C83" s="9"/>
      <c r="D83" s="9"/>
      <c r="E83" s="9"/>
      <c r="F83" s="9"/>
      <c r="G83" s="9"/>
      <c r="H83" s="9"/>
      <c r="I83" s="9"/>
      <c r="J83" s="9"/>
      <c r="K83" s="9"/>
      <c r="L83" s="9"/>
      <c r="M83" s="9"/>
      <c r="N83" s="9"/>
      <c r="O83" s="9"/>
      <c r="P83" s="9"/>
      <c r="Q83" s="9"/>
      <c r="R83" s="9"/>
    </row>
    <row r="84" customFormat="false" ht="15.75" hidden="false" customHeight="false" outlineLevel="0" collapsed="false">
      <c r="A84" s="9"/>
      <c r="B84" s="9"/>
      <c r="C84" s="9"/>
      <c r="D84" s="9"/>
      <c r="E84" s="9"/>
      <c r="F84" s="9"/>
      <c r="G84" s="9"/>
      <c r="H84" s="9"/>
      <c r="I84" s="9"/>
      <c r="J84" s="9"/>
      <c r="K84" s="9"/>
      <c r="L84" s="9"/>
      <c r="M84" s="9"/>
      <c r="N84" s="9"/>
      <c r="O84" s="9"/>
      <c r="P84" s="9"/>
      <c r="Q84" s="9"/>
      <c r="R84" s="9"/>
    </row>
    <row r="85" customFormat="false" ht="15.75" hidden="false" customHeight="false" outlineLevel="0" collapsed="false">
      <c r="A85" s="9"/>
      <c r="B85" s="9"/>
      <c r="C85" s="9"/>
      <c r="D85" s="9"/>
      <c r="E85" s="9"/>
      <c r="F85" s="9"/>
      <c r="G85" s="9"/>
      <c r="H85" s="9"/>
      <c r="I85" s="9"/>
      <c r="J85" s="9"/>
      <c r="K85" s="9"/>
      <c r="L85" s="9"/>
      <c r="M85" s="9"/>
      <c r="N85" s="9"/>
      <c r="O85" s="9"/>
      <c r="P85" s="9"/>
      <c r="Q85" s="9"/>
      <c r="R85" s="9"/>
    </row>
    <row r="86" customFormat="false" ht="15.75" hidden="false" customHeight="false" outlineLevel="0" collapsed="false">
      <c r="A86" s="9"/>
      <c r="B86" s="9"/>
      <c r="C86" s="9"/>
      <c r="D86" s="9"/>
      <c r="E86" s="9"/>
      <c r="F86" s="9"/>
      <c r="G86" s="9"/>
      <c r="H86" s="9"/>
      <c r="I86" s="9"/>
      <c r="J86" s="9"/>
      <c r="K86" s="9"/>
      <c r="L86" s="9"/>
      <c r="M86" s="9"/>
      <c r="N86" s="9"/>
      <c r="O86" s="9"/>
      <c r="P86" s="9"/>
      <c r="Q86" s="9"/>
      <c r="R86" s="9"/>
    </row>
    <row r="87" customFormat="false" ht="15.75" hidden="false" customHeight="false" outlineLevel="0" collapsed="false">
      <c r="A87" s="9"/>
      <c r="B87" s="9"/>
      <c r="C87" s="9"/>
      <c r="D87" s="9"/>
      <c r="E87" s="9"/>
      <c r="F87" s="9"/>
      <c r="G87" s="9"/>
      <c r="H87" s="9"/>
      <c r="I87" s="9"/>
      <c r="J87" s="9"/>
      <c r="K87" s="9"/>
      <c r="L87" s="9"/>
      <c r="M87" s="9"/>
      <c r="N87" s="9"/>
      <c r="O87" s="9"/>
      <c r="P87" s="9"/>
      <c r="Q87" s="9"/>
      <c r="R87" s="9"/>
    </row>
    <row r="88" customFormat="false" ht="15.75" hidden="false" customHeight="false" outlineLevel="0" collapsed="false">
      <c r="A88" s="9"/>
      <c r="B88" s="9"/>
      <c r="C88" s="9"/>
      <c r="D88" s="9"/>
      <c r="E88" s="9"/>
      <c r="F88" s="9"/>
      <c r="G88" s="9"/>
      <c r="H88" s="9"/>
      <c r="I88" s="9"/>
      <c r="J88" s="9"/>
      <c r="K88" s="9"/>
      <c r="L88" s="9"/>
      <c r="M88" s="9"/>
      <c r="N88" s="9"/>
      <c r="O88" s="9"/>
      <c r="P88" s="9"/>
      <c r="Q88" s="9"/>
      <c r="R88" s="9"/>
    </row>
    <row r="89" customFormat="false" ht="15.75" hidden="false" customHeight="false" outlineLevel="0" collapsed="false">
      <c r="A89" s="9"/>
      <c r="B89" s="9"/>
      <c r="C89" s="9"/>
      <c r="D89" s="9"/>
      <c r="E89" s="9"/>
      <c r="F89" s="9"/>
      <c r="G89" s="9"/>
      <c r="H89" s="9"/>
      <c r="I89" s="9"/>
      <c r="J89" s="9"/>
      <c r="K89" s="9"/>
      <c r="L89" s="9"/>
      <c r="M89" s="9"/>
      <c r="N89" s="9"/>
      <c r="O89" s="9"/>
      <c r="P89" s="9"/>
      <c r="Q89" s="9"/>
      <c r="R89" s="9"/>
    </row>
    <row r="90" customFormat="false" ht="15.75" hidden="false" customHeight="false" outlineLevel="0" collapsed="false">
      <c r="A90" s="9"/>
      <c r="B90" s="9"/>
      <c r="C90" s="9"/>
      <c r="D90" s="9"/>
      <c r="E90" s="9"/>
      <c r="F90" s="9"/>
      <c r="G90" s="9"/>
      <c r="H90" s="9"/>
      <c r="I90" s="9"/>
      <c r="J90" s="9"/>
      <c r="K90" s="9"/>
      <c r="L90" s="9"/>
      <c r="M90" s="9"/>
      <c r="N90" s="9"/>
      <c r="O90" s="9"/>
      <c r="P90" s="9"/>
      <c r="Q90" s="9"/>
      <c r="R90" s="9"/>
    </row>
    <row r="91" customFormat="false" ht="15.75" hidden="false" customHeight="false" outlineLevel="0" collapsed="false">
      <c r="A91" s="9"/>
      <c r="B91" s="9"/>
      <c r="C91" s="9"/>
      <c r="D91" s="9"/>
      <c r="E91" s="9"/>
      <c r="F91" s="9"/>
      <c r="G91" s="9"/>
      <c r="H91" s="9"/>
      <c r="I91" s="9"/>
      <c r="J91" s="9"/>
      <c r="K91" s="9"/>
      <c r="L91" s="9"/>
      <c r="M91" s="9"/>
      <c r="N91" s="9"/>
      <c r="O91" s="9"/>
      <c r="P91" s="9"/>
      <c r="Q91" s="9"/>
      <c r="R91" s="9"/>
    </row>
    <row r="92" customFormat="false" ht="15.75" hidden="false" customHeight="false" outlineLevel="0" collapsed="false">
      <c r="A92" s="9"/>
      <c r="B92" s="9"/>
      <c r="C92" s="9"/>
      <c r="D92" s="9"/>
      <c r="E92" s="9"/>
      <c r="F92" s="9"/>
      <c r="G92" s="9"/>
      <c r="H92" s="9"/>
      <c r="I92" s="9"/>
      <c r="J92" s="9"/>
      <c r="K92" s="9"/>
      <c r="L92" s="9"/>
      <c r="M92" s="9"/>
      <c r="N92" s="9"/>
      <c r="O92" s="9"/>
      <c r="P92" s="9"/>
      <c r="Q92" s="9"/>
      <c r="R92" s="9"/>
    </row>
    <row r="93" customFormat="false" ht="15.75" hidden="false" customHeight="false" outlineLevel="0" collapsed="false">
      <c r="A93" s="9"/>
      <c r="B93" s="9"/>
      <c r="C93" s="9"/>
      <c r="D93" s="9"/>
      <c r="E93" s="9"/>
      <c r="F93" s="9"/>
      <c r="G93" s="9"/>
      <c r="H93" s="9"/>
      <c r="I93" s="9"/>
      <c r="J93" s="9"/>
      <c r="K93" s="9"/>
      <c r="L93" s="9"/>
      <c r="M93" s="9"/>
      <c r="N93" s="9"/>
      <c r="O93" s="9"/>
      <c r="P93" s="9"/>
      <c r="Q93" s="9"/>
      <c r="R93" s="9"/>
    </row>
    <row r="94" customFormat="false" ht="15.75" hidden="false" customHeight="false" outlineLevel="0" collapsed="false">
      <c r="A94" s="9"/>
      <c r="B94" s="9"/>
      <c r="C94" s="9"/>
      <c r="D94" s="9"/>
      <c r="E94" s="9"/>
      <c r="F94" s="9"/>
      <c r="G94" s="9"/>
      <c r="H94" s="9"/>
      <c r="I94" s="9"/>
      <c r="J94" s="9"/>
      <c r="K94" s="9"/>
      <c r="L94" s="9"/>
      <c r="M94" s="9"/>
      <c r="N94" s="9"/>
      <c r="O94" s="9"/>
      <c r="P94" s="9"/>
      <c r="Q94" s="9"/>
      <c r="R94" s="9"/>
    </row>
    <row r="95" customFormat="false" ht="15.75" hidden="false" customHeight="false" outlineLevel="0" collapsed="false">
      <c r="A95" s="9"/>
      <c r="B95" s="9"/>
      <c r="C95" s="9"/>
      <c r="D95" s="9"/>
      <c r="E95" s="9"/>
      <c r="F95" s="9"/>
      <c r="G95" s="9"/>
      <c r="H95" s="9"/>
      <c r="I95" s="9"/>
      <c r="J95" s="9"/>
      <c r="K95" s="9"/>
      <c r="L95" s="9"/>
      <c r="M95" s="9"/>
      <c r="N95" s="9"/>
      <c r="O95" s="9"/>
      <c r="P95" s="9"/>
      <c r="Q95" s="9"/>
      <c r="R95" s="9"/>
    </row>
    <row r="96" customFormat="false" ht="15.75" hidden="false" customHeight="false" outlineLevel="0" collapsed="false">
      <c r="A96" s="9"/>
      <c r="B96" s="9"/>
      <c r="C96" s="9"/>
      <c r="D96" s="9"/>
      <c r="E96" s="9"/>
      <c r="F96" s="9"/>
      <c r="G96" s="9"/>
      <c r="H96" s="9"/>
      <c r="I96" s="9"/>
      <c r="J96" s="9"/>
      <c r="K96" s="9"/>
      <c r="L96" s="9"/>
      <c r="M96" s="9"/>
      <c r="N96" s="9"/>
      <c r="O96" s="9"/>
      <c r="P96" s="9"/>
      <c r="Q96" s="9"/>
      <c r="R96" s="9"/>
    </row>
    <row r="97" customFormat="false" ht="15.75" hidden="false" customHeight="false" outlineLevel="0" collapsed="false">
      <c r="A97" s="9"/>
      <c r="B97" s="9"/>
      <c r="C97" s="9"/>
      <c r="D97" s="9"/>
      <c r="E97" s="9"/>
      <c r="F97" s="9"/>
      <c r="G97" s="9"/>
      <c r="H97" s="9"/>
      <c r="I97" s="9"/>
      <c r="J97" s="9"/>
      <c r="K97" s="9"/>
      <c r="L97" s="9"/>
      <c r="M97" s="9"/>
      <c r="N97" s="9"/>
      <c r="O97" s="9"/>
      <c r="P97" s="9"/>
      <c r="Q97" s="9"/>
      <c r="R97" s="9"/>
    </row>
    <row r="98" customFormat="false" ht="15.75" hidden="false" customHeight="false" outlineLevel="0" collapsed="false">
      <c r="A98" s="9"/>
      <c r="B98" s="9"/>
      <c r="C98" s="9"/>
      <c r="D98" s="9"/>
      <c r="E98" s="9"/>
      <c r="F98" s="9"/>
      <c r="G98" s="9"/>
      <c r="H98" s="9"/>
      <c r="I98" s="9"/>
      <c r="J98" s="9"/>
      <c r="K98" s="9"/>
      <c r="L98" s="9"/>
      <c r="M98" s="9"/>
      <c r="N98" s="9"/>
      <c r="O98" s="9"/>
      <c r="P98" s="9"/>
      <c r="Q98" s="9"/>
      <c r="R98" s="9"/>
    </row>
    <row r="99" customFormat="false" ht="15.75" hidden="false" customHeight="false" outlineLevel="0" collapsed="false">
      <c r="A99" s="9"/>
      <c r="B99" s="9"/>
      <c r="C99" s="9"/>
      <c r="D99" s="9"/>
      <c r="E99" s="9"/>
      <c r="F99" s="9"/>
      <c r="G99" s="9"/>
      <c r="H99" s="9"/>
      <c r="I99" s="9"/>
      <c r="J99" s="9"/>
      <c r="K99" s="9"/>
      <c r="L99" s="9"/>
      <c r="M99" s="9"/>
      <c r="N99" s="9"/>
      <c r="O99" s="9"/>
      <c r="P99" s="9"/>
      <c r="Q99" s="9"/>
      <c r="R99" s="9"/>
    </row>
    <row r="100" customFormat="false" ht="15.75" hidden="false" customHeight="false" outlineLevel="0" collapsed="false">
      <c r="A100" s="9"/>
      <c r="B100" s="9"/>
      <c r="C100" s="9"/>
      <c r="D100" s="9"/>
      <c r="E100" s="9"/>
      <c r="F100" s="9"/>
      <c r="G100" s="9"/>
      <c r="H100" s="9"/>
      <c r="I100" s="9"/>
      <c r="J100" s="9"/>
      <c r="K100" s="9"/>
      <c r="L100" s="9"/>
      <c r="M100" s="9"/>
      <c r="N100" s="9"/>
      <c r="O100" s="9"/>
      <c r="P100" s="9"/>
      <c r="Q100" s="9"/>
      <c r="R100" s="9"/>
    </row>
    <row r="101" customFormat="false" ht="15.75" hidden="false" customHeight="false" outlineLevel="0" collapsed="false">
      <c r="A101" s="9"/>
      <c r="B101" s="9"/>
      <c r="C101" s="9"/>
      <c r="D101" s="9"/>
      <c r="E101" s="9"/>
      <c r="F101" s="9"/>
      <c r="G101" s="9"/>
      <c r="H101" s="9"/>
      <c r="I101" s="9"/>
      <c r="J101" s="9"/>
      <c r="K101" s="9"/>
      <c r="L101" s="9"/>
      <c r="M101" s="9"/>
      <c r="N101" s="9"/>
      <c r="O101" s="9"/>
      <c r="P101" s="9"/>
      <c r="Q101" s="9"/>
      <c r="R101" s="9"/>
    </row>
    <row r="102" customFormat="false" ht="15.75" hidden="false" customHeight="false" outlineLevel="0" collapsed="false">
      <c r="H102" s="0"/>
      <c r="I102" s="0"/>
    </row>
    <row r="103" customFormat="false" ht="15.75" hidden="false" customHeight="false" outlineLevel="0" collapsed="false">
      <c r="H103" s="0"/>
      <c r="I103" s="0"/>
    </row>
    <row r="104" customFormat="false" ht="15.75" hidden="false" customHeight="false" outlineLevel="0" collapsed="false">
      <c r="H104" s="9"/>
      <c r="I104" s="9"/>
    </row>
  </sheetData>
  <mergeCells count="68">
    <mergeCell ref="A1:F1"/>
    <mergeCell ref="G1:N2"/>
    <mergeCell ref="A2:C2"/>
    <mergeCell ref="D2:F2"/>
    <mergeCell ref="A3:N3"/>
    <mergeCell ref="A4:N4"/>
    <mergeCell ref="A5:N5"/>
    <mergeCell ref="A6:N6"/>
    <mergeCell ref="A7:N7"/>
    <mergeCell ref="A8:N8"/>
    <mergeCell ref="A9:F9"/>
    <mergeCell ref="G9:I9"/>
    <mergeCell ref="J9:N9"/>
    <mergeCell ref="A10:N10"/>
    <mergeCell ref="A11:F11"/>
    <mergeCell ref="G11:I11"/>
    <mergeCell ref="J11:M11"/>
    <mergeCell ref="A12:N12"/>
    <mergeCell ref="A13:F13"/>
    <mergeCell ref="G13:I13"/>
    <mergeCell ref="J13:N13"/>
    <mergeCell ref="A14:N14"/>
    <mergeCell ref="A15:F15"/>
    <mergeCell ref="J15:N15"/>
    <mergeCell ref="A16:N16"/>
    <mergeCell ref="A17:N17"/>
    <mergeCell ref="A18:I18"/>
    <mergeCell ref="J18:N20"/>
    <mergeCell ref="A19:F19"/>
    <mergeCell ref="G19:I19"/>
    <mergeCell ref="A20:I20"/>
    <mergeCell ref="A21:N21"/>
    <mergeCell ref="A23:F23"/>
    <mergeCell ref="G23:I23"/>
    <mergeCell ref="A24:N24"/>
    <mergeCell ref="A25:F25"/>
    <mergeCell ref="G25:I25"/>
    <mergeCell ref="A26:N26"/>
    <mergeCell ref="A27:F27"/>
    <mergeCell ref="G27:I27"/>
    <mergeCell ref="A28:N28"/>
    <mergeCell ref="A29:F29"/>
    <mergeCell ref="G29:I29"/>
    <mergeCell ref="A30:N30"/>
    <mergeCell ref="A31:F31"/>
    <mergeCell ref="G31:I31"/>
    <mergeCell ref="A32:N32"/>
    <mergeCell ref="A33:F33"/>
    <mergeCell ref="G33:I33"/>
    <mergeCell ref="A34:N34"/>
    <mergeCell ref="A35:F35"/>
    <mergeCell ref="G35:I35"/>
    <mergeCell ref="A36:N36"/>
    <mergeCell ref="A37:F37"/>
    <mergeCell ref="G37:I37"/>
    <mergeCell ref="A38:N38"/>
    <mergeCell ref="A39:N39"/>
    <mergeCell ref="A40:N40"/>
    <mergeCell ref="A41:N41"/>
    <mergeCell ref="A42:N42"/>
    <mergeCell ref="A43:N43"/>
    <mergeCell ref="A44:N44"/>
    <mergeCell ref="A45:N45"/>
    <mergeCell ref="A46:N46"/>
    <mergeCell ref="A47:N47"/>
    <mergeCell ref="A48:N48"/>
    <mergeCell ref="A49:N49"/>
    <mergeCell ref="A50:N50"/>
  </mergeCells>
  <printOptions headings="false" gridLines="false" gridLinesSet="true" horizontalCentered="true" verticalCentered="false"/>
  <pageMargins left="0.25" right="0.25" top="0.5" bottom="0.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FFCC99"/>
    <pageSetUpPr fitToPage="true"/>
  </sheetPr>
  <dimension ref="1:109"/>
  <sheetViews>
    <sheetView windowProtection="true" showFormulas="false" showGridLines="false" showRowColHeaders="false" showZeros="false" rightToLeft="false" tabSelected="false" showOutlineSymbols="false" defaultGridColor="true" view="pageBreakPreview" topLeftCell="A1" colorId="64" zoomScale="70" zoomScaleNormal="79" zoomScalePageLayoutView="70" workbookViewId="0">
      <pane xSplit="9" ySplit="4" topLeftCell="J5" activePane="bottomRight" state="frozen"/>
      <selection pane="topLeft" activeCell="A1" activeCellId="0" sqref="A1"/>
      <selection pane="topRight" activeCell="J1" activeCellId="0" sqref="J1"/>
      <selection pane="bottomLeft" activeCell="A5" activeCellId="0" sqref="A5"/>
      <selection pane="bottomRight" activeCell="A2" activeCellId="0" sqref="A2"/>
    </sheetView>
  </sheetViews>
  <sheetFormatPr defaultRowHeight="20.1"/>
  <cols>
    <col collapsed="false" hidden="false" max="1" min="1" style="29" width="12.8579545454545"/>
    <col collapsed="false" hidden="false" max="2" min="2" style="30" width="20.2840909090909"/>
    <col collapsed="false" hidden="false" max="3" min="3" style="30" width="12.1477272727273"/>
    <col collapsed="false" hidden="false" max="4" min="4" style="30" width="13"/>
    <col collapsed="false" hidden="false" max="5" min="5" style="30" width="47.5625"/>
    <col collapsed="false" hidden="false" max="6" min="6" style="30" width="17.7102272727273"/>
    <col collapsed="false" hidden="false" max="9" min="7" style="30" width="14.8636363636364"/>
    <col collapsed="false" hidden="false" max="16" min="10" style="30" width="16.2840909090909"/>
    <col collapsed="false" hidden="false" max="1025" min="17" style="30" width="12.7102272727273"/>
  </cols>
  <sheetData>
    <row r="1" s="37" customFormat="true" ht="38.25" hidden="false" customHeight="true" outlineLevel="0" collapsed="false">
      <c r="A1" s="31" t="str">
        <f aca="false">"CRS "&amp;Instructions!$G$9&amp;" GENERAL OPERATING CASH (1075) LEDGER"</f>
        <v>CRS  GENERAL OPERATING CASH (1075) LEDGER</v>
      </c>
      <c r="B1" s="31"/>
      <c r="C1" s="31"/>
      <c r="D1" s="31"/>
      <c r="E1" s="31"/>
      <c r="F1" s="31"/>
      <c r="G1" s="32" t="s">
        <v>39</v>
      </c>
      <c r="H1" s="32"/>
      <c r="I1" s="33" t="n">
        <f aca="false">Instructions!$G$11</f>
        <v>0</v>
      </c>
      <c r="J1" s="33"/>
      <c r="K1" s="34" t="s">
        <v>40</v>
      </c>
      <c r="L1" s="35"/>
      <c r="M1" s="35"/>
      <c r="N1" s="35"/>
      <c r="O1" s="35"/>
      <c r="P1" s="36"/>
    </row>
    <row r="2" s="44" customFormat="true" ht="22.5" hidden="false" customHeight="true" outlineLevel="0" collapsed="false">
      <c r="A2" s="38" t="s">
        <v>41</v>
      </c>
      <c r="B2" s="39" t="s">
        <v>42</v>
      </c>
      <c r="C2" s="39" t="s">
        <v>43</v>
      </c>
      <c r="D2" s="39" t="s">
        <v>44</v>
      </c>
      <c r="E2" s="40" t="s">
        <v>45</v>
      </c>
      <c r="F2" s="41" t="s">
        <v>46</v>
      </c>
      <c r="G2" s="41"/>
      <c r="H2" s="41"/>
      <c r="I2" s="41"/>
      <c r="J2" s="42" t="s">
        <v>47</v>
      </c>
      <c r="K2" s="42"/>
      <c r="L2" s="43" t="s">
        <v>48</v>
      </c>
      <c r="M2" s="43"/>
      <c r="N2" s="43"/>
      <c r="O2" s="43"/>
      <c r="P2" s="43"/>
    </row>
    <row r="3" customFormat="false" ht="19.5" hidden="false" customHeight="true" outlineLevel="0" collapsed="false">
      <c r="A3" s="38"/>
      <c r="B3" s="39"/>
      <c r="C3" s="39"/>
      <c r="D3" s="39"/>
      <c r="E3" s="40"/>
      <c r="F3" s="45" t="s">
        <v>49</v>
      </c>
      <c r="G3" s="45"/>
      <c r="H3" s="46" t="str">
        <f aca="false">IF(Instructions!G19="","",Instructions!G19)</f>
        <v/>
      </c>
      <c r="I3" s="46"/>
      <c r="J3" s="47" t="s">
        <v>49</v>
      </c>
      <c r="K3" s="48" t="str">
        <f aca="false">IF(H3="","",H3)</f>
        <v/>
      </c>
      <c r="L3" s="43"/>
      <c r="M3" s="43"/>
      <c r="N3" s="43"/>
      <c r="O3" s="43"/>
      <c r="P3" s="43"/>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57" customFormat="true" ht="45" hidden="false" customHeight="true" outlineLevel="0" collapsed="false">
      <c r="A4" s="38"/>
      <c r="B4" s="39"/>
      <c r="C4" s="39"/>
      <c r="D4" s="39"/>
      <c r="E4" s="40"/>
      <c r="F4" s="49" t="s">
        <v>50</v>
      </c>
      <c r="G4" s="50" t="s">
        <v>51</v>
      </c>
      <c r="H4" s="51" t="s">
        <v>52</v>
      </c>
      <c r="I4" s="52" t="s">
        <v>53</v>
      </c>
      <c r="J4" s="53" t="s">
        <v>54</v>
      </c>
      <c r="K4" s="54" t="s">
        <v>55</v>
      </c>
      <c r="L4" s="55" t="str">
        <f aca="false">IF(Instructions!$G23="DSPN #1","",Instructions!$G23)</f>
        <v/>
      </c>
      <c r="M4" s="55" t="str">
        <f aca="false">IF(Instructions!$G25="DSPN #2","",Instructions!$G25)</f>
        <v/>
      </c>
      <c r="N4" s="55" t="str">
        <f aca="false">IF(Instructions!$G27="DSPN #3","",Instructions!$G27)</f>
        <v/>
      </c>
      <c r="O4" s="55" t="str">
        <f aca="false">IF(Instructions!$G29="DSPN #4","",Instructions!$G29)</f>
        <v/>
      </c>
      <c r="P4" s="55" t="str">
        <f aca="false">IF(Instructions!$G31="DSPN #5","",Instructions!$G31)</f>
        <v/>
      </c>
      <c r="Q4" s="56"/>
      <c r="R4" s="56"/>
      <c r="S4" s="56"/>
      <c r="T4" s="56"/>
    </row>
    <row r="5" s="68" customFormat="true" ht="27.75" hidden="false" customHeight="true" outlineLevel="0" collapsed="false">
      <c r="A5" s="58"/>
      <c r="B5" s="59"/>
      <c r="C5" s="59"/>
      <c r="D5" s="59"/>
      <c r="E5" s="60"/>
      <c r="F5" s="61"/>
      <c r="G5" s="62"/>
      <c r="H5" s="63"/>
      <c r="I5" s="64" t="n">
        <f aca="false">IF(G5=0,0,G5)</f>
        <v>0</v>
      </c>
      <c r="J5" s="65"/>
      <c r="K5" s="66"/>
      <c r="L5" s="66"/>
      <c r="M5" s="66"/>
      <c r="N5" s="66"/>
      <c r="O5" s="66"/>
      <c r="P5" s="66"/>
      <c r="Q5" s="67"/>
      <c r="R5" s="67"/>
      <c r="S5" s="67"/>
      <c r="T5" s="67"/>
    </row>
    <row r="6" customFormat="false" ht="15.75" hidden="false" customHeight="false" outlineLevel="0" collapsed="false">
      <c r="A6" s="69"/>
      <c r="B6" s="70"/>
      <c r="C6" s="70"/>
      <c r="D6" s="71"/>
      <c r="E6" s="72"/>
      <c r="F6" s="73"/>
      <c r="G6" s="74"/>
      <c r="H6" s="75"/>
      <c r="I6" s="76"/>
      <c r="J6" s="77"/>
      <c r="K6" s="78"/>
      <c r="L6" s="79"/>
      <c r="M6" s="80"/>
      <c r="N6" s="80"/>
      <c r="O6" s="80"/>
      <c r="P6" s="80"/>
      <c r="Q6" s="67"/>
      <c r="R6" s="67"/>
      <c r="S6" s="67"/>
      <c r="T6" s="67"/>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75" hidden="false" customHeight="false" outlineLevel="0" collapsed="false">
      <c r="A7" s="81"/>
      <c r="B7" s="82"/>
      <c r="C7" s="82"/>
      <c r="D7" s="83"/>
      <c r="E7" s="84"/>
      <c r="F7" s="85"/>
      <c r="G7" s="86"/>
      <c r="H7" s="87"/>
      <c r="I7" s="88"/>
      <c r="J7" s="89"/>
      <c r="K7" s="90"/>
      <c r="L7" s="79"/>
      <c r="M7" s="91"/>
      <c r="N7" s="91"/>
      <c r="O7" s="91"/>
      <c r="P7" s="91"/>
      <c r="Q7" s="67"/>
      <c r="R7" s="67"/>
      <c r="S7" s="67"/>
      <c r="T7" s="67"/>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75" hidden="false" customHeight="false" outlineLevel="0" collapsed="false">
      <c r="A8" s="92"/>
      <c r="B8" s="93"/>
      <c r="C8" s="93"/>
      <c r="D8" s="94"/>
      <c r="E8" s="95"/>
      <c r="F8" s="85"/>
      <c r="G8" s="86"/>
      <c r="H8" s="87"/>
      <c r="I8" s="88"/>
      <c r="J8" s="89"/>
      <c r="K8" s="90"/>
      <c r="L8" s="79"/>
      <c r="M8" s="91"/>
      <c r="N8" s="91"/>
      <c r="O8" s="91"/>
      <c r="P8" s="91"/>
      <c r="Q8" s="67"/>
      <c r="R8" s="67"/>
      <c r="S8" s="67"/>
      <c r="T8" s="67"/>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75" hidden="false" customHeight="false" outlineLevel="0" collapsed="false">
      <c r="A9" s="92"/>
      <c r="B9" s="93"/>
      <c r="C9" s="93"/>
      <c r="D9" s="94"/>
      <c r="E9" s="95"/>
      <c r="F9" s="85"/>
      <c r="G9" s="86"/>
      <c r="H9" s="87"/>
      <c r="I9" s="88"/>
      <c r="J9" s="96"/>
      <c r="K9" s="97"/>
      <c r="L9" s="98"/>
      <c r="M9" s="91"/>
      <c r="N9" s="91"/>
      <c r="O9" s="91"/>
      <c r="P9" s="91"/>
      <c r="Q9" s="67"/>
      <c r="R9" s="67"/>
      <c r="S9" s="67"/>
      <c r="T9" s="67"/>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75" hidden="false" customHeight="false" outlineLevel="0" collapsed="false">
      <c r="A10" s="92"/>
      <c r="B10" s="93"/>
      <c r="C10" s="93"/>
      <c r="D10" s="94"/>
      <c r="E10" s="95"/>
      <c r="F10" s="85"/>
      <c r="G10" s="86"/>
      <c r="H10" s="87"/>
      <c r="I10" s="88"/>
      <c r="J10" s="96"/>
      <c r="K10" s="97"/>
      <c r="L10" s="98"/>
      <c r="M10" s="91"/>
      <c r="N10" s="91"/>
      <c r="O10" s="91"/>
      <c r="P10" s="91"/>
      <c r="Q10" s="67"/>
      <c r="R10" s="67"/>
      <c r="S10" s="67"/>
      <c r="T10" s="67"/>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75" hidden="false" customHeight="false" outlineLevel="0" collapsed="false">
      <c r="A11" s="92"/>
      <c r="B11" s="93"/>
      <c r="C11" s="93"/>
      <c r="D11" s="94"/>
      <c r="E11" s="95"/>
      <c r="F11" s="85"/>
      <c r="G11" s="86"/>
      <c r="H11" s="87"/>
      <c r="I11" s="88"/>
      <c r="J11" s="96"/>
      <c r="K11" s="97"/>
      <c r="L11" s="98"/>
      <c r="M11" s="91"/>
      <c r="N11" s="91"/>
      <c r="O11" s="91"/>
      <c r="P11" s="91"/>
      <c r="Q11" s="67"/>
      <c r="R11" s="67"/>
      <c r="S11" s="67"/>
      <c r="T11" s="67"/>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75" hidden="false" customHeight="false" outlineLevel="0" collapsed="false">
      <c r="A12" s="92"/>
      <c r="B12" s="93"/>
      <c r="C12" s="93"/>
      <c r="D12" s="94"/>
      <c r="E12" s="95"/>
      <c r="F12" s="85"/>
      <c r="G12" s="86"/>
      <c r="H12" s="87"/>
      <c r="I12" s="88"/>
      <c r="J12" s="96"/>
      <c r="K12" s="97"/>
      <c r="L12" s="98"/>
      <c r="M12" s="91"/>
      <c r="N12" s="91"/>
      <c r="O12" s="91"/>
      <c r="P12" s="91"/>
      <c r="Q12" s="67"/>
      <c r="R12" s="67"/>
      <c r="S12" s="67"/>
      <c r="T12" s="67"/>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75" hidden="false" customHeight="false" outlineLevel="0" collapsed="false">
      <c r="A13" s="92"/>
      <c r="B13" s="93"/>
      <c r="C13" s="93"/>
      <c r="D13" s="94"/>
      <c r="E13" s="95"/>
      <c r="F13" s="85"/>
      <c r="G13" s="86"/>
      <c r="H13" s="87"/>
      <c r="I13" s="88"/>
      <c r="J13" s="96"/>
      <c r="K13" s="97"/>
      <c r="L13" s="98"/>
      <c r="M13" s="91"/>
      <c r="N13" s="91"/>
      <c r="O13" s="91"/>
      <c r="P13" s="91"/>
      <c r="Q13" s="67"/>
      <c r="R13" s="67"/>
      <c r="S13" s="67"/>
      <c r="T13" s="67"/>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false" outlineLevel="0" collapsed="false">
      <c r="A14" s="92"/>
      <c r="B14" s="93"/>
      <c r="C14" s="93"/>
      <c r="D14" s="94"/>
      <c r="E14" s="95"/>
      <c r="F14" s="85"/>
      <c r="G14" s="86"/>
      <c r="H14" s="87"/>
      <c r="I14" s="88"/>
      <c r="J14" s="96"/>
      <c r="K14" s="97"/>
      <c r="L14" s="98"/>
      <c r="M14" s="91"/>
      <c r="N14" s="91"/>
      <c r="O14" s="91"/>
      <c r="P14" s="91"/>
      <c r="Q14" s="67"/>
      <c r="R14" s="67"/>
      <c r="S14" s="67"/>
      <c r="T14" s="67"/>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false" outlineLevel="0" collapsed="false">
      <c r="A15" s="92"/>
      <c r="B15" s="93"/>
      <c r="C15" s="93"/>
      <c r="D15" s="94"/>
      <c r="E15" s="95"/>
      <c r="F15" s="85"/>
      <c r="G15" s="86"/>
      <c r="H15" s="87"/>
      <c r="I15" s="88"/>
      <c r="J15" s="96"/>
      <c r="K15" s="97"/>
      <c r="L15" s="98"/>
      <c r="M15" s="91"/>
      <c r="N15" s="91"/>
      <c r="O15" s="91"/>
      <c r="P15" s="91"/>
      <c r="Q15" s="67"/>
      <c r="R15" s="67"/>
      <c r="S15" s="67"/>
      <c r="T15" s="67"/>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false" outlineLevel="0" collapsed="false">
      <c r="A16" s="92"/>
      <c r="B16" s="93"/>
      <c r="C16" s="93"/>
      <c r="D16" s="94"/>
      <c r="E16" s="95"/>
      <c r="F16" s="85"/>
      <c r="G16" s="86"/>
      <c r="H16" s="87"/>
      <c r="I16" s="88"/>
      <c r="J16" s="96"/>
      <c r="K16" s="97"/>
      <c r="L16" s="98"/>
      <c r="M16" s="91"/>
      <c r="N16" s="91"/>
      <c r="O16" s="91"/>
      <c r="P16" s="91"/>
      <c r="Q16" s="67"/>
      <c r="R16" s="67"/>
      <c r="S16" s="67"/>
      <c r="T16" s="67"/>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false" outlineLevel="0" collapsed="false">
      <c r="A17" s="92"/>
      <c r="B17" s="93"/>
      <c r="C17" s="93"/>
      <c r="D17" s="94"/>
      <c r="E17" s="95"/>
      <c r="F17" s="85"/>
      <c r="G17" s="86"/>
      <c r="H17" s="87"/>
      <c r="I17" s="88"/>
      <c r="J17" s="96"/>
      <c r="K17" s="97"/>
      <c r="L17" s="98"/>
      <c r="M17" s="91"/>
      <c r="N17" s="91"/>
      <c r="O17" s="91"/>
      <c r="P17" s="91"/>
      <c r="Q17" s="67"/>
      <c r="R17" s="67"/>
      <c r="S17" s="67"/>
      <c r="T17" s="67"/>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75" hidden="false" customHeight="false" outlineLevel="0" collapsed="false">
      <c r="A18" s="92"/>
      <c r="B18" s="93"/>
      <c r="C18" s="93"/>
      <c r="D18" s="94"/>
      <c r="E18" s="95"/>
      <c r="F18" s="85"/>
      <c r="G18" s="86"/>
      <c r="H18" s="87"/>
      <c r="I18" s="88"/>
      <c r="J18" s="96"/>
      <c r="K18" s="97"/>
      <c r="L18" s="98"/>
      <c r="M18" s="91"/>
      <c r="N18" s="91"/>
      <c r="O18" s="91"/>
      <c r="P18" s="91"/>
      <c r="Q18" s="67"/>
      <c r="R18" s="67"/>
      <c r="S18" s="67"/>
      <c r="T18" s="67"/>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75" hidden="false" customHeight="false" outlineLevel="0" collapsed="false">
      <c r="A19" s="92"/>
      <c r="B19" s="93"/>
      <c r="C19" s="93"/>
      <c r="D19" s="94"/>
      <c r="E19" s="95"/>
      <c r="F19" s="85"/>
      <c r="G19" s="86"/>
      <c r="H19" s="87"/>
      <c r="I19" s="88"/>
      <c r="J19" s="96"/>
      <c r="K19" s="97"/>
      <c r="L19" s="98"/>
      <c r="M19" s="91"/>
      <c r="N19" s="91"/>
      <c r="O19" s="91"/>
      <c r="P19" s="91"/>
      <c r="Q19" s="67"/>
      <c r="R19" s="67"/>
      <c r="S19" s="67"/>
      <c r="T19" s="67"/>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75" hidden="false" customHeight="false" outlineLevel="0" collapsed="false">
      <c r="A20" s="92"/>
      <c r="B20" s="93"/>
      <c r="C20" s="93"/>
      <c r="D20" s="94"/>
      <c r="E20" s="95"/>
      <c r="F20" s="85"/>
      <c r="G20" s="86"/>
      <c r="H20" s="87"/>
      <c r="I20" s="88"/>
      <c r="J20" s="96"/>
      <c r="K20" s="97"/>
      <c r="L20" s="98"/>
      <c r="M20" s="91"/>
      <c r="N20" s="91"/>
      <c r="O20" s="91"/>
      <c r="P20" s="91"/>
      <c r="Q20" s="67"/>
      <c r="R20" s="67"/>
      <c r="S20" s="67"/>
      <c r="T20" s="67"/>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75" hidden="false" customHeight="false" outlineLevel="0" collapsed="false">
      <c r="A21" s="92"/>
      <c r="B21" s="93"/>
      <c r="C21" s="93"/>
      <c r="D21" s="94"/>
      <c r="E21" s="95"/>
      <c r="F21" s="85"/>
      <c r="G21" s="86"/>
      <c r="H21" s="87"/>
      <c r="I21" s="88"/>
      <c r="J21" s="96"/>
      <c r="K21" s="97"/>
      <c r="L21" s="98"/>
      <c r="M21" s="91"/>
      <c r="N21" s="91"/>
      <c r="O21" s="91"/>
      <c r="P21" s="91"/>
      <c r="Q21" s="67"/>
      <c r="R21" s="67"/>
      <c r="S21" s="67"/>
      <c r="T21" s="67"/>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75" hidden="false" customHeight="false" outlineLevel="0" collapsed="false">
      <c r="A22" s="92"/>
      <c r="B22" s="93"/>
      <c r="C22" s="93"/>
      <c r="D22" s="94"/>
      <c r="E22" s="95"/>
      <c r="F22" s="85"/>
      <c r="G22" s="86"/>
      <c r="H22" s="87"/>
      <c r="I22" s="88"/>
      <c r="J22" s="96"/>
      <c r="K22" s="97"/>
      <c r="L22" s="98"/>
      <c r="M22" s="91"/>
      <c r="N22" s="91"/>
      <c r="O22" s="91"/>
      <c r="P22" s="91"/>
      <c r="Q22" s="67"/>
      <c r="R22" s="67"/>
      <c r="S22" s="67"/>
      <c r="T22" s="67"/>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75" hidden="false" customHeight="false" outlineLevel="0" collapsed="false">
      <c r="A23" s="92"/>
      <c r="B23" s="93"/>
      <c r="C23" s="93"/>
      <c r="D23" s="94"/>
      <c r="E23" s="95"/>
      <c r="F23" s="85"/>
      <c r="G23" s="86"/>
      <c r="H23" s="87"/>
      <c r="I23" s="88"/>
      <c r="J23" s="96"/>
      <c r="K23" s="97"/>
      <c r="L23" s="98"/>
      <c r="M23" s="91"/>
      <c r="N23" s="91"/>
      <c r="O23" s="91"/>
      <c r="P23" s="91"/>
      <c r="Q23" s="67"/>
      <c r="R23" s="67"/>
      <c r="S23" s="67"/>
      <c r="T23" s="67"/>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75" hidden="false" customHeight="false" outlineLevel="0" collapsed="false">
      <c r="A24" s="92"/>
      <c r="B24" s="93"/>
      <c r="C24" s="93"/>
      <c r="D24" s="94"/>
      <c r="E24" s="95"/>
      <c r="F24" s="85"/>
      <c r="G24" s="86"/>
      <c r="H24" s="87"/>
      <c r="I24" s="88"/>
      <c r="J24" s="96"/>
      <c r="K24" s="97"/>
      <c r="L24" s="98"/>
      <c r="M24" s="91"/>
      <c r="N24" s="91"/>
      <c r="O24" s="91"/>
      <c r="P24" s="91"/>
      <c r="Q24" s="67"/>
      <c r="R24" s="67"/>
      <c r="S24" s="67"/>
      <c r="T24" s="67"/>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75" hidden="false" customHeight="false" outlineLevel="0" collapsed="false">
      <c r="A25" s="92"/>
      <c r="B25" s="93"/>
      <c r="C25" s="93"/>
      <c r="D25" s="94"/>
      <c r="E25" s="95"/>
      <c r="F25" s="85"/>
      <c r="G25" s="86"/>
      <c r="H25" s="87"/>
      <c r="I25" s="88"/>
      <c r="J25" s="96"/>
      <c r="K25" s="97"/>
      <c r="L25" s="98"/>
      <c r="M25" s="91"/>
      <c r="N25" s="91"/>
      <c r="O25" s="91"/>
      <c r="P25" s="91"/>
      <c r="Q25" s="67"/>
      <c r="R25" s="67"/>
      <c r="S25" s="67"/>
      <c r="T25" s="67"/>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75" hidden="false" customHeight="false" outlineLevel="0" collapsed="false">
      <c r="A26" s="92"/>
      <c r="B26" s="93"/>
      <c r="C26" s="93"/>
      <c r="D26" s="94"/>
      <c r="E26" s="95"/>
      <c r="F26" s="85"/>
      <c r="G26" s="86"/>
      <c r="H26" s="87"/>
      <c r="I26" s="88"/>
      <c r="J26" s="96"/>
      <c r="K26" s="97"/>
      <c r="L26" s="98"/>
      <c r="M26" s="91"/>
      <c r="N26" s="91"/>
      <c r="O26" s="91"/>
      <c r="P26" s="91"/>
      <c r="Q26" s="67"/>
      <c r="R26" s="67"/>
      <c r="S26" s="67"/>
      <c r="T26" s="67"/>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75" hidden="false" customHeight="false" outlineLevel="0" collapsed="false">
      <c r="A27" s="92"/>
      <c r="B27" s="93"/>
      <c r="C27" s="93"/>
      <c r="D27" s="94"/>
      <c r="E27" s="95"/>
      <c r="F27" s="85"/>
      <c r="G27" s="86"/>
      <c r="H27" s="87"/>
      <c r="I27" s="88"/>
      <c r="J27" s="96"/>
      <c r="K27" s="97"/>
      <c r="L27" s="98"/>
      <c r="M27" s="91"/>
      <c r="N27" s="91"/>
      <c r="O27" s="91"/>
      <c r="P27" s="91"/>
      <c r="Q27" s="67"/>
      <c r="R27" s="67"/>
      <c r="S27" s="67"/>
      <c r="T27" s="67"/>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75" hidden="false" customHeight="false" outlineLevel="0" collapsed="false">
      <c r="A28" s="92"/>
      <c r="B28" s="93"/>
      <c r="C28" s="93"/>
      <c r="D28" s="94"/>
      <c r="E28" s="95"/>
      <c r="F28" s="85"/>
      <c r="G28" s="86"/>
      <c r="H28" s="87"/>
      <c r="I28" s="88"/>
      <c r="J28" s="96"/>
      <c r="K28" s="97"/>
      <c r="L28" s="98"/>
      <c r="M28" s="91"/>
      <c r="N28" s="91"/>
      <c r="O28" s="91"/>
      <c r="P28" s="91"/>
      <c r="Q28" s="67"/>
      <c r="R28" s="67"/>
      <c r="S28" s="67"/>
      <c r="T28" s="67"/>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75" hidden="false" customHeight="false" outlineLevel="0" collapsed="false">
      <c r="A29" s="92"/>
      <c r="B29" s="93"/>
      <c r="C29" s="93"/>
      <c r="D29" s="94"/>
      <c r="E29" s="95"/>
      <c r="F29" s="85"/>
      <c r="G29" s="86"/>
      <c r="H29" s="87"/>
      <c r="I29" s="88"/>
      <c r="J29" s="96"/>
      <c r="K29" s="97"/>
      <c r="L29" s="98"/>
      <c r="M29" s="91"/>
      <c r="N29" s="91"/>
      <c r="O29" s="91"/>
      <c r="P29" s="91"/>
      <c r="Q29" s="67"/>
      <c r="R29" s="67"/>
      <c r="S29" s="67"/>
      <c r="T29" s="67"/>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75" hidden="false" customHeight="false" outlineLevel="0" collapsed="false">
      <c r="A30" s="92"/>
      <c r="B30" s="93"/>
      <c r="C30" s="93"/>
      <c r="D30" s="94"/>
      <c r="E30" s="95"/>
      <c r="F30" s="85"/>
      <c r="G30" s="86"/>
      <c r="H30" s="87"/>
      <c r="I30" s="88"/>
      <c r="J30" s="96"/>
      <c r="K30" s="97"/>
      <c r="L30" s="98"/>
      <c r="M30" s="91"/>
      <c r="N30" s="91"/>
      <c r="O30" s="91"/>
      <c r="P30" s="91"/>
      <c r="Q30" s="67"/>
      <c r="R30" s="67"/>
      <c r="S30" s="67"/>
      <c r="T30" s="67"/>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75" hidden="false" customHeight="false" outlineLevel="0" collapsed="false">
      <c r="A31" s="92"/>
      <c r="B31" s="93"/>
      <c r="C31" s="93"/>
      <c r="D31" s="94"/>
      <c r="E31" s="95"/>
      <c r="F31" s="85"/>
      <c r="G31" s="86"/>
      <c r="H31" s="87"/>
      <c r="I31" s="88"/>
      <c r="J31" s="96"/>
      <c r="K31" s="97"/>
      <c r="L31" s="98"/>
      <c r="M31" s="91"/>
      <c r="N31" s="91"/>
      <c r="O31" s="91"/>
      <c r="P31" s="91"/>
      <c r="Q31" s="67"/>
      <c r="R31" s="67"/>
      <c r="S31" s="67"/>
      <c r="T31" s="67"/>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75" hidden="false" customHeight="false" outlineLevel="0" collapsed="false">
      <c r="A32" s="92"/>
      <c r="B32" s="93"/>
      <c r="C32" s="93"/>
      <c r="D32" s="94"/>
      <c r="E32" s="95"/>
      <c r="F32" s="85"/>
      <c r="G32" s="86"/>
      <c r="H32" s="87"/>
      <c r="I32" s="88"/>
      <c r="J32" s="96"/>
      <c r="K32" s="97"/>
      <c r="L32" s="98"/>
      <c r="M32" s="91"/>
      <c r="N32" s="91"/>
      <c r="O32" s="91"/>
      <c r="P32" s="91"/>
      <c r="Q32" s="67"/>
      <c r="R32" s="67"/>
      <c r="S32" s="67"/>
      <c r="T32" s="67"/>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75" hidden="false" customHeight="false" outlineLevel="0" collapsed="false">
      <c r="A33" s="92"/>
      <c r="B33" s="93"/>
      <c r="C33" s="93"/>
      <c r="D33" s="94"/>
      <c r="E33" s="95"/>
      <c r="F33" s="85"/>
      <c r="G33" s="86"/>
      <c r="H33" s="87"/>
      <c r="I33" s="88"/>
      <c r="J33" s="96"/>
      <c r="K33" s="97"/>
      <c r="L33" s="99"/>
      <c r="M33" s="91"/>
      <c r="N33" s="91"/>
      <c r="O33" s="91"/>
      <c r="P33" s="91"/>
      <c r="Q33" s="67"/>
      <c r="R33" s="67"/>
      <c r="S33" s="67"/>
      <c r="T33" s="67"/>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75" hidden="false" customHeight="false" outlineLevel="0" collapsed="false">
      <c r="A34" s="92"/>
      <c r="B34" s="93"/>
      <c r="C34" s="93"/>
      <c r="D34" s="94"/>
      <c r="E34" s="95"/>
      <c r="F34" s="85"/>
      <c r="G34" s="86"/>
      <c r="H34" s="87"/>
      <c r="I34" s="88"/>
      <c r="J34" s="96"/>
      <c r="K34" s="97"/>
      <c r="L34" s="99"/>
      <c r="M34" s="91"/>
      <c r="N34" s="91"/>
      <c r="O34" s="91"/>
      <c r="P34" s="91"/>
      <c r="Q34" s="67"/>
      <c r="R34" s="67"/>
      <c r="S34" s="67"/>
      <c r="T34" s="67"/>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75" hidden="false" customHeight="false" outlineLevel="0" collapsed="false">
      <c r="A35" s="92"/>
      <c r="B35" s="93"/>
      <c r="C35" s="93"/>
      <c r="D35" s="94"/>
      <c r="E35" s="95"/>
      <c r="F35" s="85"/>
      <c r="G35" s="86"/>
      <c r="H35" s="87"/>
      <c r="I35" s="88"/>
      <c r="J35" s="96"/>
      <c r="K35" s="97"/>
      <c r="L35" s="99"/>
      <c r="M35" s="91"/>
      <c r="N35" s="91"/>
      <c r="O35" s="91"/>
      <c r="P35" s="91"/>
      <c r="Q35" s="67"/>
      <c r="R35" s="67"/>
      <c r="S35" s="67"/>
      <c r="T35" s="67"/>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75" hidden="false" customHeight="false" outlineLevel="0" collapsed="false">
      <c r="A36" s="92"/>
      <c r="B36" s="93"/>
      <c r="C36" s="93"/>
      <c r="D36" s="94"/>
      <c r="E36" s="95"/>
      <c r="F36" s="85"/>
      <c r="G36" s="86"/>
      <c r="H36" s="87"/>
      <c r="I36" s="88"/>
      <c r="J36" s="96"/>
      <c r="K36" s="97"/>
      <c r="L36" s="99"/>
      <c r="M36" s="91"/>
      <c r="N36" s="91"/>
      <c r="O36" s="91"/>
      <c r="P36" s="91"/>
      <c r="Q36" s="67"/>
      <c r="R36" s="67"/>
      <c r="S36" s="67"/>
      <c r="T36" s="67"/>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75" hidden="false" customHeight="false" outlineLevel="0" collapsed="false">
      <c r="A37" s="92"/>
      <c r="B37" s="93"/>
      <c r="C37" s="93"/>
      <c r="D37" s="94"/>
      <c r="E37" s="95"/>
      <c r="F37" s="85"/>
      <c r="G37" s="86"/>
      <c r="H37" s="87"/>
      <c r="I37" s="88"/>
      <c r="J37" s="96"/>
      <c r="K37" s="97"/>
      <c r="L37" s="99"/>
      <c r="M37" s="91"/>
      <c r="N37" s="91"/>
      <c r="O37" s="91"/>
      <c r="P37" s="91"/>
      <c r="Q37" s="67"/>
      <c r="R37" s="67"/>
      <c r="S37" s="67"/>
      <c r="T37" s="67"/>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75" hidden="false" customHeight="false" outlineLevel="0" collapsed="false">
      <c r="A38" s="92"/>
      <c r="B38" s="93"/>
      <c r="C38" s="93"/>
      <c r="D38" s="94"/>
      <c r="E38" s="95"/>
      <c r="F38" s="85"/>
      <c r="G38" s="86"/>
      <c r="H38" s="87"/>
      <c r="I38" s="88"/>
      <c r="J38" s="96"/>
      <c r="K38" s="97"/>
      <c r="L38" s="99"/>
      <c r="M38" s="91"/>
      <c r="N38" s="91"/>
      <c r="O38" s="91"/>
      <c r="P38" s="91"/>
      <c r="Q38" s="67"/>
      <c r="R38" s="67"/>
      <c r="S38" s="67"/>
      <c r="T38" s="67"/>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75" hidden="false" customHeight="false" outlineLevel="0" collapsed="false">
      <c r="A39" s="92"/>
      <c r="B39" s="93"/>
      <c r="C39" s="93"/>
      <c r="D39" s="94"/>
      <c r="E39" s="95"/>
      <c r="F39" s="85"/>
      <c r="G39" s="86"/>
      <c r="H39" s="87"/>
      <c r="I39" s="88"/>
      <c r="J39" s="96"/>
      <c r="K39" s="97"/>
      <c r="L39" s="99"/>
      <c r="M39" s="91"/>
      <c r="N39" s="91"/>
      <c r="O39" s="91"/>
      <c r="P39" s="91"/>
      <c r="Q39" s="67"/>
      <c r="R39" s="67"/>
      <c r="S39" s="67"/>
      <c r="T39" s="67"/>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75" hidden="false" customHeight="false" outlineLevel="0" collapsed="false">
      <c r="A40" s="92"/>
      <c r="B40" s="93"/>
      <c r="C40" s="93"/>
      <c r="D40" s="94"/>
      <c r="E40" s="95"/>
      <c r="F40" s="85"/>
      <c r="G40" s="86"/>
      <c r="H40" s="87"/>
      <c r="I40" s="88"/>
      <c r="J40" s="96"/>
      <c r="K40" s="97"/>
      <c r="L40" s="99"/>
      <c r="M40" s="91"/>
      <c r="N40" s="91"/>
      <c r="O40" s="91"/>
      <c r="P40" s="91"/>
      <c r="Q40" s="67"/>
      <c r="R40" s="67"/>
      <c r="S40" s="67"/>
      <c r="T40" s="67"/>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75" hidden="false" customHeight="false" outlineLevel="0" collapsed="false">
      <c r="A41" s="92"/>
      <c r="B41" s="93"/>
      <c r="C41" s="93"/>
      <c r="D41" s="94"/>
      <c r="E41" s="95"/>
      <c r="F41" s="85"/>
      <c r="G41" s="86"/>
      <c r="H41" s="87"/>
      <c r="I41" s="88"/>
      <c r="J41" s="96"/>
      <c r="K41" s="97"/>
      <c r="L41" s="99"/>
      <c r="M41" s="91"/>
      <c r="N41" s="91"/>
      <c r="O41" s="91"/>
      <c r="P41" s="91"/>
      <c r="Q41" s="67"/>
      <c r="R41" s="67"/>
      <c r="S41" s="67"/>
      <c r="T41" s="67"/>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75" hidden="false" customHeight="false" outlineLevel="0" collapsed="false">
      <c r="A42" s="92"/>
      <c r="B42" s="93"/>
      <c r="C42" s="93"/>
      <c r="D42" s="94"/>
      <c r="E42" s="95"/>
      <c r="F42" s="85"/>
      <c r="G42" s="86"/>
      <c r="H42" s="87"/>
      <c r="I42" s="88"/>
      <c r="J42" s="96"/>
      <c r="K42" s="97"/>
      <c r="L42" s="99"/>
      <c r="M42" s="91"/>
      <c r="N42" s="91"/>
      <c r="O42" s="91"/>
      <c r="P42" s="91"/>
      <c r="Q42" s="67"/>
      <c r="R42" s="67"/>
      <c r="S42" s="67"/>
      <c r="T42" s="67"/>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75" hidden="false" customHeight="false" outlineLevel="0" collapsed="false">
      <c r="A43" s="92"/>
      <c r="B43" s="93"/>
      <c r="C43" s="93"/>
      <c r="D43" s="94"/>
      <c r="E43" s="95"/>
      <c r="F43" s="85"/>
      <c r="G43" s="86"/>
      <c r="H43" s="87"/>
      <c r="I43" s="88"/>
      <c r="J43" s="96"/>
      <c r="K43" s="97"/>
      <c r="L43" s="99"/>
      <c r="M43" s="91"/>
      <c r="N43" s="91"/>
      <c r="O43" s="91"/>
      <c r="P43" s="91"/>
      <c r="Q43" s="67"/>
      <c r="R43" s="67"/>
      <c r="S43" s="67"/>
      <c r="T43" s="67"/>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75" hidden="false" customHeight="false" outlineLevel="0" collapsed="false">
      <c r="A44" s="92"/>
      <c r="B44" s="93"/>
      <c r="C44" s="93"/>
      <c r="D44" s="94"/>
      <c r="E44" s="95"/>
      <c r="F44" s="100"/>
      <c r="G44" s="86"/>
      <c r="H44" s="87"/>
      <c r="I44" s="88"/>
      <c r="J44" s="96"/>
      <c r="K44" s="97"/>
      <c r="L44" s="99"/>
      <c r="M44" s="91"/>
      <c r="N44" s="91"/>
      <c r="O44" s="91"/>
      <c r="P44" s="91"/>
      <c r="Q44" s="67"/>
      <c r="R44" s="67"/>
      <c r="S44" s="67"/>
      <c r="T44" s="67"/>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75" hidden="false" customHeight="false" outlineLevel="0" collapsed="false">
      <c r="A45" s="92"/>
      <c r="B45" s="93"/>
      <c r="C45" s="93"/>
      <c r="D45" s="94"/>
      <c r="E45" s="95"/>
      <c r="F45" s="100"/>
      <c r="G45" s="86"/>
      <c r="H45" s="87"/>
      <c r="I45" s="88"/>
      <c r="J45" s="96"/>
      <c r="K45" s="97"/>
      <c r="L45" s="99"/>
      <c r="M45" s="91"/>
      <c r="N45" s="91"/>
      <c r="O45" s="91"/>
      <c r="P45" s="91"/>
      <c r="Q45" s="67"/>
      <c r="R45" s="67"/>
      <c r="S45" s="67"/>
      <c r="T45" s="67"/>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75" hidden="false" customHeight="false" outlineLevel="0" collapsed="false">
      <c r="A46" s="92"/>
      <c r="B46" s="93"/>
      <c r="C46" s="93"/>
      <c r="D46" s="94"/>
      <c r="E46" s="95"/>
      <c r="F46" s="100"/>
      <c r="G46" s="86"/>
      <c r="H46" s="87"/>
      <c r="I46" s="88"/>
      <c r="J46" s="96"/>
      <c r="K46" s="97"/>
      <c r="L46" s="99"/>
      <c r="M46" s="91"/>
      <c r="N46" s="91"/>
      <c r="O46" s="91"/>
      <c r="P46" s="91"/>
      <c r="Q46" s="67"/>
      <c r="R46" s="67"/>
      <c r="S46" s="67"/>
      <c r="T46" s="67"/>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75" hidden="false" customHeight="false" outlineLevel="0" collapsed="false">
      <c r="A47" s="92"/>
      <c r="B47" s="93"/>
      <c r="C47" s="93"/>
      <c r="D47" s="94"/>
      <c r="E47" s="95"/>
      <c r="F47" s="100"/>
      <c r="G47" s="86"/>
      <c r="H47" s="87"/>
      <c r="I47" s="88"/>
      <c r="J47" s="96"/>
      <c r="K47" s="97"/>
      <c r="L47" s="99"/>
      <c r="M47" s="91"/>
      <c r="N47" s="91"/>
      <c r="O47" s="91"/>
      <c r="P47" s="91"/>
      <c r="Q47" s="67"/>
      <c r="R47" s="67"/>
      <c r="S47" s="67"/>
      <c r="T47" s="67"/>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75" hidden="false" customHeight="false" outlineLevel="0" collapsed="false">
      <c r="A48" s="92"/>
      <c r="B48" s="93"/>
      <c r="C48" s="93"/>
      <c r="D48" s="94"/>
      <c r="E48" s="95"/>
      <c r="F48" s="100"/>
      <c r="G48" s="86"/>
      <c r="H48" s="87"/>
      <c r="I48" s="88"/>
      <c r="J48" s="96"/>
      <c r="K48" s="97"/>
      <c r="L48" s="99"/>
      <c r="M48" s="91"/>
      <c r="N48" s="91"/>
      <c r="O48" s="91"/>
      <c r="P48" s="91"/>
      <c r="Q48" s="67"/>
      <c r="R48" s="67"/>
      <c r="S48" s="67"/>
      <c r="T48" s="67"/>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75" hidden="false" customHeight="false" outlineLevel="0" collapsed="false">
      <c r="A49" s="92"/>
      <c r="B49" s="93"/>
      <c r="C49" s="93"/>
      <c r="D49" s="94"/>
      <c r="E49" s="95"/>
      <c r="F49" s="100"/>
      <c r="G49" s="86"/>
      <c r="H49" s="87"/>
      <c r="I49" s="88"/>
      <c r="J49" s="96"/>
      <c r="K49" s="97"/>
      <c r="L49" s="99"/>
      <c r="M49" s="91"/>
      <c r="N49" s="91"/>
      <c r="O49" s="91"/>
      <c r="P49" s="91"/>
      <c r="Q49" s="67"/>
      <c r="R49" s="67"/>
      <c r="S49" s="67"/>
      <c r="T49" s="67"/>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75" hidden="false" customHeight="false" outlineLevel="0" collapsed="false">
      <c r="A50" s="92"/>
      <c r="B50" s="93"/>
      <c r="C50" s="93"/>
      <c r="D50" s="94"/>
      <c r="E50" s="95"/>
      <c r="F50" s="85"/>
      <c r="G50" s="86"/>
      <c r="H50" s="87"/>
      <c r="I50" s="88"/>
      <c r="J50" s="89"/>
      <c r="K50" s="90"/>
      <c r="L50" s="79"/>
      <c r="M50" s="91"/>
      <c r="N50" s="91"/>
      <c r="O50" s="91"/>
      <c r="P50" s="91"/>
      <c r="Q50" s="67"/>
      <c r="R50" s="67"/>
      <c r="S50" s="67"/>
      <c r="T50" s="67"/>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75" hidden="false" customHeight="false" outlineLevel="0" collapsed="false">
      <c r="A51" s="92"/>
      <c r="B51" s="93"/>
      <c r="C51" s="93"/>
      <c r="D51" s="94"/>
      <c r="E51" s="95"/>
      <c r="F51" s="85"/>
      <c r="G51" s="86"/>
      <c r="H51" s="87"/>
      <c r="I51" s="88"/>
      <c r="J51" s="89"/>
      <c r="K51" s="90"/>
      <c r="L51" s="79"/>
      <c r="M51" s="91"/>
      <c r="N51" s="91"/>
      <c r="O51" s="91"/>
      <c r="P51" s="91"/>
      <c r="Q51" s="67"/>
      <c r="R51" s="67"/>
      <c r="S51" s="67"/>
      <c r="T51" s="67"/>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75" hidden="false" customHeight="false" outlineLevel="0" collapsed="false">
      <c r="A52" s="92"/>
      <c r="B52" s="93"/>
      <c r="C52" s="93"/>
      <c r="D52" s="94"/>
      <c r="E52" s="95"/>
      <c r="F52" s="85"/>
      <c r="G52" s="86"/>
      <c r="H52" s="87"/>
      <c r="I52" s="88"/>
      <c r="J52" s="96"/>
      <c r="K52" s="97"/>
      <c r="L52" s="98"/>
      <c r="M52" s="91"/>
      <c r="N52" s="91"/>
      <c r="O52" s="91"/>
      <c r="P52" s="91"/>
      <c r="Q52" s="67"/>
      <c r="R52" s="67"/>
      <c r="S52" s="67"/>
      <c r="T52" s="67"/>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75" hidden="false" customHeight="false" outlineLevel="0" collapsed="false">
      <c r="A53" s="92"/>
      <c r="B53" s="93"/>
      <c r="C53" s="93"/>
      <c r="D53" s="94"/>
      <c r="E53" s="95"/>
      <c r="F53" s="100"/>
      <c r="G53" s="86"/>
      <c r="H53" s="87"/>
      <c r="I53" s="88"/>
      <c r="J53" s="96"/>
      <c r="K53" s="97"/>
      <c r="L53" s="99"/>
      <c r="M53" s="91"/>
      <c r="N53" s="91"/>
      <c r="O53" s="91"/>
      <c r="P53" s="91"/>
      <c r="Q53" s="67"/>
      <c r="R53" s="67"/>
      <c r="S53" s="67"/>
      <c r="T53" s="67"/>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75" hidden="false" customHeight="false" outlineLevel="0" collapsed="false">
      <c r="A54" s="92"/>
      <c r="B54" s="93"/>
      <c r="C54" s="93"/>
      <c r="D54" s="94"/>
      <c r="E54" s="95"/>
      <c r="F54" s="100"/>
      <c r="G54" s="86"/>
      <c r="H54" s="87"/>
      <c r="I54" s="88"/>
      <c r="J54" s="96"/>
      <c r="K54" s="97"/>
      <c r="L54" s="99"/>
      <c r="M54" s="91"/>
      <c r="N54" s="91"/>
      <c r="O54" s="91"/>
      <c r="P54" s="91"/>
      <c r="Q54" s="67"/>
      <c r="R54" s="67"/>
      <c r="S54" s="67"/>
      <c r="T54" s="67"/>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75" hidden="false" customHeight="false" outlineLevel="0" collapsed="false">
      <c r="A55" s="92"/>
      <c r="B55" s="93"/>
      <c r="C55" s="93"/>
      <c r="D55" s="94"/>
      <c r="E55" s="95"/>
      <c r="F55" s="100"/>
      <c r="G55" s="86"/>
      <c r="H55" s="87"/>
      <c r="I55" s="88"/>
      <c r="J55" s="96"/>
      <c r="K55" s="97"/>
      <c r="L55" s="99"/>
      <c r="M55" s="91"/>
      <c r="N55" s="91"/>
      <c r="O55" s="91"/>
      <c r="P55" s="91"/>
      <c r="Q55" s="67"/>
      <c r="R55" s="67"/>
      <c r="S55" s="67"/>
      <c r="T55" s="67"/>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75" hidden="false" customHeight="false" outlineLevel="0" collapsed="false">
      <c r="A56" s="92"/>
      <c r="B56" s="93"/>
      <c r="C56" s="93"/>
      <c r="D56" s="94"/>
      <c r="E56" s="95"/>
      <c r="F56" s="100"/>
      <c r="G56" s="86"/>
      <c r="H56" s="87"/>
      <c r="I56" s="88"/>
      <c r="J56" s="96"/>
      <c r="K56" s="97"/>
      <c r="L56" s="99"/>
      <c r="M56" s="91"/>
      <c r="N56" s="91"/>
      <c r="O56" s="91"/>
      <c r="P56" s="91"/>
      <c r="Q56" s="67"/>
      <c r="R56" s="67"/>
      <c r="S56" s="67"/>
      <c r="T56" s="67"/>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75" hidden="false" customHeight="false" outlineLevel="0" collapsed="false">
      <c r="A57" s="92"/>
      <c r="B57" s="93"/>
      <c r="C57" s="93"/>
      <c r="D57" s="94"/>
      <c r="E57" s="95"/>
      <c r="F57" s="85"/>
      <c r="G57" s="86"/>
      <c r="H57" s="87"/>
      <c r="I57" s="88"/>
      <c r="J57" s="89"/>
      <c r="K57" s="90"/>
      <c r="L57" s="79"/>
      <c r="M57" s="91"/>
      <c r="N57" s="91"/>
      <c r="O57" s="91"/>
      <c r="P57" s="91"/>
      <c r="Q57" s="67"/>
      <c r="R57" s="67"/>
      <c r="S57" s="67"/>
      <c r="T57" s="67"/>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75" hidden="false" customHeight="false" outlineLevel="0" collapsed="false">
      <c r="A58" s="92"/>
      <c r="B58" s="93"/>
      <c r="C58" s="93"/>
      <c r="D58" s="94"/>
      <c r="E58" s="95"/>
      <c r="F58" s="85"/>
      <c r="G58" s="86"/>
      <c r="H58" s="87"/>
      <c r="I58" s="88"/>
      <c r="J58" s="89"/>
      <c r="K58" s="90"/>
      <c r="L58" s="79"/>
      <c r="M58" s="91"/>
      <c r="N58" s="91"/>
      <c r="O58" s="91"/>
      <c r="P58" s="91"/>
      <c r="Q58" s="67"/>
      <c r="R58" s="67"/>
      <c r="S58" s="67"/>
      <c r="T58" s="67"/>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75" hidden="false" customHeight="false" outlineLevel="0" collapsed="false">
      <c r="A59" s="92"/>
      <c r="B59" s="93"/>
      <c r="C59" s="93"/>
      <c r="D59" s="94"/>
      <c r="E59" s="95"/>
      <c r="F59" s="85"/>
      <c r="G59" s="86"/>
      <c r="H59" s="87"/>
      <c r="I59" s="88"/>
      <c r="J59" s="96"/>
      <c r="K59" s="97"/>
      <c r="L59" s="98"/>
      <c r="M59" s="91"/>
      <c r="N59" s="91"/>
      <c r="O59" s="91"/>
      <c r="P59" s="91"/>
      <c r="Q59" s="67"/>
      <c r="R59" s="67"/>
      <c r="S59" s="67"/>
      <c r="T59" s="67"/>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75" hidden="false" customHeight="false" outlineLevel="0" collapsed="false">
      <c r="A60" s="92"/>
      <c r="B60" s="93"/>
      <c r="C60" s="93"/>
      <c r="D60" s="94"/>
      <c r="E60" s="95"/>
      <c r="F60" s="85"/>
      <c r="G60" s="86"/>
      <c r="H60" s="87"/>
      <c r="I60" s="88"/>
      <c r="J60" s="96"/>
      <c r="K60" s="97"/>
      <c r="L60" s="98"/>
      <c r="M60" s="91"/>
      <c r="N60" s="91"/>
      <c r="O60" s="91"/>
      <c r="P60" s="91"/>
      <c r="Q60" s="67"/>
      <c r="R60" s="67"/>
      <c r="S60" s="67"/>
      <c r="T60" s="67"/>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75" hidden="false" customHeight="false" outlineLevel="0" collapsed="false">
      <c r="A61" s="92"/>
      <c r="B61" s="93"/>
      <c r="C61" s="93"/>
      <c r="D61" s="94"/>
      <c r="E61" s="95"/>
      <c r="F61" s="85"/>
      <c r="G61" s="86"/>
      <c r="H61" s="87"/>
      <c r="I61" s="88"/>
      <c r="J61" s="96"/>
      <c r="K61" s="97"/>
      <c r="L61" s="98"/>
      <c r="M61" s="91"/>
      <c r="N61" s="91"/>
      <c r="O61" s="91"/>
      <c r="P61" s="91"/>
      <c r="Q61" s="67"/>
      <c r="R61" s="67"/>
      <c r="S61" s="67"/>
      <c r="T61" s="67"/>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75" hidden="false" customHeight="false" outlineLevel="0" collapsed="false">
      <c r="A62" s="92"/>
      <c r="B62" s="93"/>
      <c r="C62" s="93"/>
      <c r="D62" s="94"/>
      <c r="E62" s="95"/>
      <c r="F62" s="85"/>
      <c r="G62" s="86"/>
      <c r="H62" s="87"/>
      <c r="I62" s="88"/>
      <c r="J62" s="96"/>
      <c r="K62" s="97"/>
      <c r="L62" s="98"/>
      <c r="M62" s="91"/>
      <c r="N62" s="91"/>
      <c r="O62" s="91"/>
      <c r="P62" s="91"/>
      <c r="Q62" s="67"/>
      <c r="R62" s="67"/>
      <c r="S62" s="67"/>
      <c r="T62" s="67"/>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75" hidden="false" customHeight="false" outlineLevel="0" collapsed="false">
      <c r="A63" s="92"/>
      <c r="B63" s="93"/>
      <c r="C63" s="93"/>
      <c r="D63" s="94"/>
      <c r="E63" s="95"/>
      <c r="F63" s="85"/>
      <c r="G63" s="86"/>
      <c r="H63" s="87"/>
      <c r="I63" s="88"/>
      <c r="J63" s="96"/>
      <c r="K63" s="97"/>
      <c r="L63" s="98"/>
      <c r="M63" s="91"/>
      <c r="N63" s="91"/>
      <c r="O63" s="91"/>
      <c r="P63" s="91"/>
      <c r="Q63" s="67"/>
      <c r="R63" s="67"/>
      <c r="S63" s="67"/>
      <c r="T63" s="67"/>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75" hidden="false" customHeight="false" outlineLevel="0" collapsed="false">
      <c r="A64" s="92"/>
      <c r="B64" s="93"/>
      <c r="C64" s="93"/>
      <c r="D64" s="94"/>
      <c r="E64" s="95"/>
      <c r="F64" s="85"/>
      <c r="G64" s="86"/>
      <c r="H64" s="87"/>
      <c r="I64" s="88"/>
      <c r="J64" s="96"/>
      <c r="K64" s="97"/>
      <c r="L64" s="98"/>
      <c r="M64" s="91"/>
      <c r="N64" s="91"/>
      <c r="O64" s="91"/>
      <c r="P64" s="91"/>
      <c r="Q64" s="67"/>
      <c r="R64" s="67"/>
      <c r="S64" s="67"/>
      <c r="T64" s="67"/>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75" hidden="false" customHeight="false" outlineLevel="0" collapsed="false">
      <c r="A65" s="92"/>
      <c r="B65" s="93"/>
      <c r="C65" s="93"/>
      <c r="D65" s="94"/>
      <c r="E65" s="95"/>
      <c r="F65" s="85"/>
      <c r="G65" s="86"/>
      <c r="H65" s="87"/>
      <c r="I65" s="88"/>
      <c r="J65" s="96"/>
      <c r="K65" s="97"/>
      <c r="L65" s="98"/>
      <c r="M65" s="91"/>
      <c r="N65" s="91"/>
      <c r="O65" s="91"/>
      <c r="P65" s="91"/>
      <c r="Q65" s="67"/>
      <c r="R65" s="67"/>
      <c r="S65" s="67"/>
      <c r="T65" s="67"/>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75" hidden="false" customHeight="false" outlineLevel="0" collapsed="false">
      <c r="A66" s="92"/>
      <c r="B66" s="93"/>
      <c r="C66" s="93"/>
      <c r="D66" s="94"/>
      <c r="E66" s="95"/>
      <c r="F66" s="85"/>
      <c r="G66" s="86"/>
      <c r="H66" s="87"/>
      <c r="I66" s="88"/>
      <c r="J66" s="96"/>
      <c r="K66" s="97"/>
      <c r="L66" s="98"/>
      <c r="M66" s="91"/>
      <c r="N66" s="91"/>
      <c r="O66" s="91"/>
      <c r="P66" s="91"/>
      <c r="Q66" s="67"/>
      <c r="R66" s="67"/>
      <c r="S66" s="67"/>
      <c r="T66" s="67"/>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75" hidden="false" customHeight="false" outlineLevel="0" collapsed="false">
      <c r="A67" s="92"/>
      <c r="B67" s="93"/>
      <c r="C67" s="93"/>
      <c r="D67" s="94"/>
      <c r="E67" s="95"/>
      <c r="F67" s="85"/>
      <c r="G67" s="86"/>
      <c r="H67" s="87"/>
      <c r="I67" s="88"/>
      <c r="J67" s="96"/>
      <c r="K67" s="97"/>
      <c r="L67" s="98"/>
      <c r="M67" s="91"/>
      <c r="N67" s="91"/>
      <c r="O67" s="91"/>
      <c r="P67" s="91"/>
      <c r="Q67" s="67"/>
      <c r="R67" s="67"/>
      <c r="S67" s="67"/>
      <c r="T67" s="67"/>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75" hidden="false" customHeight="false" outlineLevel="0" collapsed="false">
      <c r="A68" s="92"/>
      <c r="B68" s="93"/>
      <c r="C68" s="93"/>
      <c r="D68" s="94"/>
      <c r="E68" s="95"/>
      <c r="F68" s="85"/>
      <c r="G68" s="86"/>
      <c r="H68" s="87"/>
      <c r="I68" s="88"/>
      <c r="J68" s="96"/>
      <c r="K68" s="97"/>
      <c r="L68" s="98"/>
      <c r="M68" s="91"/>
      <c r="N68" s="91"/>
      <c r="O68" s="91"/>
      <c r="P68" s="91"/>
      <c r="Q68" s="67"/>
      <c r="R68" s="67"/>
      <c r="S68" s="67"/>
      <c r="T68" s="67"/>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75" hidden="false" customHeight="false" outlineLevel="0" collapsed="false">
      <c r="A69" s="92"/>
      <c r="B69" s="93"/>
      <c r="C69" s="93"/>
      <c r="D69" s="94"/>
      <c r="E69" s="95"/>
      <c r="F69" s="85"/>
      <c r="G69" s="86"/>
      <c r="H69" s="87"/>
      <c r="I69" s="88"/>
      <c r="J69" s="96"/>
      <c r="K69" s="97"/>
      <c r="L69" s="98"/>
      <c r="M69" s="91"/>
      <c r="N69" s="91"/>
      <c r="O69" s="91"/>
      <c r="P69" s="91"/>
      <c r="Q69" s="67"/>
      <c r="R69" s="67"/>
      <c r="S69" s="67"/>
      <c r="T69" s="67"/>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75" hidden="false" customHeight="false" outlineLevel="0" collapsed="false">
      <c r="A70" s="92"/>
      <c r="B70" s="93"/>
      <c r="C70" s="93"/>
      <c r="D70" s="94"/>
      <c r="E70" s="95"/>
      <c r="F70" s="85"/>
      <c r="G70" s="86"/>
      <c r="H70" s="87"/>
      <c r="I70" s="88"/>
      <c r="J70" s="96"/>
      <c r="K70" s="97"/>
      <c r="L70" s="98"/>
      <c r="M70" s="91"/>
      <c r="N70" s="91"/>
      <c r="O70" s="91"/>
      <c r="P70" s="91"/>
      <c r="Q70" s="67"/>
      <c r="R70" s="67"/>
      <c r="S70" s="67"/>
      <c r="T70" s="67"/>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75" hidden="false" customHeight="false" outlineLevel="0" collapsed="false">
      <c r="A71" s="92"/>
      <c r="B71" s="93"/>
      <c r="C71" s="93"/>
      <c r="D71" s="94"/>
      <c r="E71" s="95"/>
      <c r="F71" s="85"/>
      <c r="G71" s="86"/>
      <c r="H71" s="87"/>
      <c r="I71" s="88"/>
      <c r="J71" s="96"/>
      <c r="K71" s="97"/>
      <c r="L71" s="98"/>
      <c r="M71" s="91"/>
      <c r="N71" s="91"/>
      <c r="O71" s="91"/>
      <c r="P71" s="91"/>
      <c r="Q71" s="67"/>
      <c r="R71" s="67"/>
      <c r="S71" s="67"/>
      <c r="T71" s="67"/>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75" hidden="false" customHeight="false" outlineLevel="0" collapsed="false">
      <c r="A72" s="92"/>
      <c r="B72" s="93"/>
      <c r="C72" s="93"/>
      <c r="D72" s="94"/>
      <c r="E72" s="95"/>
      <c r="F72" s="85"/>
      <c r="G72" s="86"/>
      <c r="H72" s="87"/>
      <c r="I72" s="88"/>
      <c r="J72" s="96"/>
      <c r="K72" s="97"/>
      <c r="L72" s="98"/>
      <c r="M72" s="91"/>
      <c r="N72" s="91"/>
      <c r="O72" s="91"/>
      <c r="P72" s="91"/>
      <c r="Q72" s="67"/>
      <c r="R72" s="67"/>
      <c r="S72" s="67"/>
      <c r="T72" s="67"/>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75" hidden="false" customHeight="false" outlineLevel="0" collapsed="false">
      <c r="A73" s="92"/>
      <c r="B73" s="93"/>
      <c r="C73" s="93"/>
      <c r="D73" s="94"/>
      <c r="E73" s="95"/>
      <c r="F73" s="85"/>
      <c r="G73" s="86"/>
      <c r="H73" s="87"/>
      <c r="I73" s="88"/>
      <c r="J73" s="96"/>
      <c r="K73" s="97"/>
      <c r="L73" s="98"/>
      <c r="M73" s="91"/>
      <c r="N73" s="91"/>
      <c r="O73" s="91"/>
      <c r="P73" s="91"/>
      <c r="Q73" s="67"/>
      <c r="R73" s="67"/>
      <c r="S73" s="67"/>
      <c r="T73" s="67"/>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75" hidden="false" customHeight="false" outlineLevel="0" collapsed="false">
      <c r="A74" s="92"/>
      <c r="B74" s="93"/>
      <c r="C74" s="93"/>
      <c r="D74" s="94"/>
      <c r="E74" s="95"/>
      <c r="F74" s="85"/>
      <c r="G74" s="86"/>
      <c r="H74" s="87"/>
      <c r="I74" s="88"/>
      <c r="J74" s="96"/>
      <c r="K74" s="97"/>
      <c r="L74" s="98"/>
      <c r="M74" s="91"/>
      <c r="N74" s="91"/>
      <c r="O74" s="91"/>
      <c r="P74" s="91"/>
      <c r="Q74" s="67"/>
      <c r="R74" s="67"/>
      <c r="S74" s="67"/>
      <c r="T74" s="67"/>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75" hidden="false" customHeight="false" outlineLevel="0" collapsed="false">
      <c r="A75" s="92"/>
      <c r="B75" s="93"/>
      <c r="C75" s="93"/>
      <c r="D75" s="94"/>
      <c r="E75" s="95"/>
      <c r="F75" s="85"/>
      <c r="G75" s="86"/>
      <c r="H75" s="87"/>
      <c r="I75" s="88"/>
      <c r="J75" s="96"/>
      <c r="K75" s="97"/>
      <c r="L75" s="98"/>
      <c r="M75" s="91"/>
      <c r="N75" s="91"/>
      <c r="O75" s="91"/>
      <c r="P75" s="91"/>
      <c r="Q75" s="67"/>
      <c r="R75" s="67"/>
      <c r="S75" s="67"/>
      <c r="T75" s="67"/>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75" hidden="false" customHeight="false" outlineLevel="0" collapsed="false">
      <c r="A76" s="92"/>
      <c r="B76" s="93"/>
      <c r="C76" s="93"/>
      <c r="D76" s="94"/>
      <c r="E76" s="95"/>
      <c r="F76" s="85"/>
      <c r="G76" s="86"/>
      <c r="H76" s="87"/>
      <c r="I76" s="88"/>
      <c r="J76" s="96"/>
      <c r="K76" s="97"/>
      <c r="L76" s="98"/>
      <c r="M76" s="91"/>
      <c r="N76" s="91"/>
      <c r="O76" s="91"/>
      <c r="P76" s="91"/>
      <c r="Q76" s="67"/>
      <c r="R76" s="67"/>
      <c r="S76" s="67"/>
      <c r="T76" s="67"/>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75" hidden="false" customHeight="false" outlineLevel="0" collapsed="false">
      <c r="A77" s="92"/>
      <c r="B77" s="93"/>
      <c r="C77" s="93"/>
      <c r="D77" s="94"/>
      <c r="E77" s="95"/>
      <c r="F77" s="85"/>
      <c r="G77" s="86"/>
      <c r="H77" s="87"/>
      <c r="I77" s="88"/>
      <c r="J77" s="96"/>
      <c r="K77" s="97"/>
      <c r="L77" s="98"/>
      <c r="M77" s="91"/>
      <c r="N77" s="91"/>
      <c r="O77" s="91"/>
      <c r="P77" s="91"/>
      <c r="Q77" s="67"/>
      <c r="R77" s="67"/>
      <c r="S77" s="67"/>
      <c r="T77" s="67"/>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75" hidden="false" customHeight="false" outlineLevel="0" collapsed="false">
      <c r="A78" s="92"/>
      <c r="B78" s="93"/>
      <c r="C78" s="93"/>
      <c r="D78" s="94"/>
      <c r="E78" s="95"/>
      <c r="F78" s="85"/>
      <c r="G78" s="86"/>
      <c r="H78" s="87"/>
      <c r="I78" s="88"/>
      <c r="J78" s="96"/>
      <c r="K78" s="97"/>
      <c r="L78" s="98"/>
      <c r="M78" s="91"/>
      <c r="N78" s="91"/>
      <c r="O78" s="91"/>
      <c r="P78" s="91"/>
      <c r="Q78" s="67"/>
      <c r="R78" s="67"/>
      <c r="S78" s="67"/>
      <c r="T78" s="67"/>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75" hidden="false" customHeight="false" outlineLevel="0" collapsed="false">
      <c r="A79" s="92"/>
      <c r="B79" s="93"/>
      <c r="C79" s="93"/>
      <c r="D79" s="94"/>
      <c r="E79" s="95"/>
      <c r="F79" s="85"/>
      <c r="G79" s="86"/>
      <c r="H79" s="87"/>
      <c r="I79" s="88"/>
      <c r="J79" s="96"/>
      <c r="K79" s="97"/>
      <c r="L79" s="98"/>
      <c r="M79" s="91"/>
      <c r="N79" s="91"/>
      <c r="O79" s="91"/>
      <c r="P79" s="91"/>
      <c r="Q79" s="67"/>
      <c r="R79" s="67"/>
      <c r="S79" s="67"/>
      <c r="T79" s="67"/>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75" hidden="false" customHeight="false" outlineLevel="0" collapsed="false">
      <c r="A80" s="92"/>
      <c r="B80" s="93"/>
      <c r="C80" s="93"/>
      <c r="D80" s="94"/>
      <c r="E80" s="95"/>
      <c r="F80" s="85"/>
      <c r="G80" s="86"/>
      <c r="H80" s="87"/>
      <c r="I80" s="88"/>
      <c r="J80" s="96"/>
      <c r="K80" s="97"/>
      <c r="L80" s="98"/>
      <c r="M80" s="91"/>
      <c r="N80" s="91"/>
      <c r="O80" s="91"/>
      <c r="P80" s="91"/>
      <c r="Q80" s="67"/>
      <c r="R80" s="67"/>
      <c r="S80" s="67"/>
      <c r="T80" s="67"/>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75" hidden="false" customHeight="false" outlineLevel="0" collapsed="false">
      <c r="A81" s="92"/>
      <c r="B81" s="93"/>
      <c r="C81" s="93"/>
      <c r="D81" s="94"/>
      <c r="E81" s="95"/>
      <c r="F81" s="85"/>
      <c r="G81" s="86"/>
      <c r="H81" s="87"/>
      <c r="I81" s="88"/>
      <c r="J81" s="96"/>
      <c r="K81" s="97"/>
      <c r="L81" s="98"/>
      <c r="M81" s="91"/>
      <c r="N81" s="91"/>
      <c r="O81" s="91"/>
      <c r="P81" s="91"/>
      <c r="Q81" s="67"/>
      <c r="R81" s="67"/>
      <c r="S81" s="67"/>
      <c r="T81" s="67"/>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75" hidden="false" customHeight="false" outlineLevel="0" collapsed="false">
      <c r="A82" s="92"/>
      <c r="B82" s="93"/>
      <c r="C82" s="93"/>
      <c r="D82" s="94"/>
      <c r="E82" s="95"/>
      <c r="F82" s="85"/>
      <c r="G82" s="86"/>
      <c r="H82" s="87"/>
      <c r="I82" s="88"/>
      <c r="J82" s="96"/>
      <c r="K82" s="97"/>
      <c r="L82" s="98"/>
      <c r="M82" s="91"/>
      <c r="N82" s="91"/>
      <c r="O82" s="91"/>
      <c r="P82" s="91"/>
      <c r="Q82" s="67"/>
      <c r="R82" s="67"/>
      <c r="S82" s="67"/>
      <c r="T82" s="67"/>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75" hidden="false" customHeight="false" outlineLevel="0" collapsed="false">
      <c r="A83" s="92"/>
      <c r="B83" s="93"/>
      <c r="C83" s="93"/>
      <c r="D83" s="94"/>
      <c r="E83" s="95"/>
      <c r="F83" s="85"/>
      <c r="G83" s="86"/>
      <c r="H83" s="87"/>
      <c r="I83" s="88"/>
      <c r="J83" s="96"/>
      <c r="K83" s="97"/>
      <c r="L83" s="99"/>
      <c r="M83" s="91"/>
      <c r="N83" s="91"/>
      <c r="O83" s="91"/>
      <c r="P83" s="91"/>
      <c r="Q83" s="67"/>
      <c r="R83" s="67"/>
      <c r="S83" s="67"/>
      <c r="T83" s="67"/>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75" hidden="false" customHeight="false" outlineLevel="0" collapsed="false">
      <c r="A84" s="92"/>
      <c r="B84" s="93"/>
      <c r="C84" s="93"/>
      <c r="D84" s="94"/>
      <c r="E84" s="95"/>
      <c r="F84" s="85"/>
      <c r="G84" s="86"/>
      <c r="H84" s="87"/>
      <c r="I84" s="88"/>
      <c r="J84" s="96"/>
      <c r="K84" s="97"/>
      <c r="L84" s="99"/>
      <c r="M84" s="91"/>
      <c r="N84" s="91"/>
      <c r="O84" s="91"/>
      <c r="P84" s="91"/>
      <c r="Q84" s="67"/>
      <c r="R84" s="67"/>
      <c r="S84" s="67"/>
      <c r="T84" s="67"/>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75" hidden="false" customHeight="false" outlineLevel="0" collapsed="false">
      <c r="A85" s="92"/>
      <c r="B85" s="93"/>
      <c r="C85" s="93"/>
      <c r="D85" s="94"/>
      <c r="E85" s="95"/>
      <c r="F85" s="85"/>
      <c r="G85" s="86"/>
      <c r="H85" s="87"/>
      <c r="I85" s="88"/>
      <c r="J85" s="96"/>
      <c r="K85" s="97"/>
      <c r="L85" s="99"/>
      <c r="M85" s="91"/>
      <c r="N85" s="91"/>
      <c r="O85" s="91"/>
      <c r="P85" s="91"/>
      <c r="Q85" s="67"/>
      <c r="R85" s="67"/>
      <c r="S85" s="67"/>
      <c r="T85" s="67"/>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75" hidden="false" customHeight="false" outlineLevel="0" collapsed="false">
      <c r="A86" s="92"/>
      <c r="B86" s="93"/>
      <c r="C86" s="93"/>
      <c r="D86" s="94"/>
      <c r="E86" s="95"/>
      <c r="F86" s="85"/>
      <c r="G86" s="86"/>
      <c r="H86" s="87"/>
      <c r="I86" s="88"/>
      <c r="J86" s="96"/>
      <c r="K86" s="97"/>
      <c r="L86" s="99"/>
      <c r="M86" s="91"/>
      <c r="N86" s="91"/>
      <c r="O86" s="91"/>
      <c r="P86" s="91"/>
      <c r="Q86" s="67"/>
      <c r="R86" s="67"/>
      <c r="S86" s="67"/>
      <c r="T86" s="67"/>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75" hidden="false" customHeight="false" outlineLevel="0" collapsed="false">
      <c r="A87" s="92"/>
      <c r="B87" s="93"/>
      <c r="C87" s="93"/>
      <c r="D87" s="94"/>
      <c r="E87" s="95"/>
      <c r="F87" s="85"/>
      <c r="G87" s="86"/>
      <c r="H87" s="87"/>
      <c r="I87" s="88"/>
      <c r="J87" s="96"/>
      <c r="K87" s="97"/>
      <c r="L87" s="99"/>
      <c r="M87" s="91"/>
      <c r="N87" s="91"/>
      <c r="O87" s="91"/>
      <c r="P87" s="91"/>
      <c r="Q87" s="67"/>
      <c r="R87" s="67"/>
      <c r="S87" s="67"/>
      <c r="T87" s="67"/>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75" hidden="false" customHeight="false" outlineLevel="0" collapsed="false">
      <c r="A88" s="92"/>
      <c r="B88" s="93"/>
      <c r="C88" s="93"/>
      <c r="D88" s="94"/>
      <c r="E88" s="95"/>
      <c r="F88" s="85"/>
      <c r="G88" s="86"/>
      <c r="H88" s="87"/>
      <c r="I88" s="88"/>
      <c r="J88" s="96"/>
      <c r="K88" s="97"/>
      <c r="L88" s="99"/>
      <c r="M88" s="91"/>
      <c r="N88" s="91"/>
      <c r="O88" s="91"/>
      <c r="P88" s="91"/>
      <c r="Q88" s="67"/>
      <c r="R88" s="67"/>
      <c r="S88" s="67"/>
      <c r="T88" s="67"/>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75" hidden="false" customHeight="false" outlineLevel="0" collapsed="false">
      <c r="A89" s="92"/>
      <c r="B89" s="93"/>
      <c r="C89" s="93"/>
      <c r="D89" s="94"/>
      <c r="E89" s="95"/>
      <c r="F89" s="85"/>
      <c r="G89" s="86"/>
      <c r="H89" s="87"/>
      <c r="I89" s="88"/>
      <c r="J89" s="96"/>
      <c r="K89" s="97"/>
      <c r="L89" s="99"/>
      <c r="M89" s="91"/>
      <c r="N89" s="91"/>
      <c r="O89" s="91"/>
      <c r="P89" s="91"/>
      <c r="Q89" s="67"/>
      <c r="R89" s="67"/>
      <c r="S89" s="67"/>
      <c r="T89" s="67"/>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75" hidden="false" customHeight="false" outlineLevel="0" collapsed="false">
      <c r="A90" s="92"/>
      <c r="B90" s="93"/>
      <c r="C90" s="93"/>
      <c r="D90" s="94"/>
      <c r="E90" s="95"/>
      <c r="F90" s="85"/>
      <c r="G90" s="86"/>
      <c r="H90" s="87"/>
      <c r="I90" s="88"/>
      <c r="J90" s="96"/>
      <c r="K90" s="97"/>
      <c r="L90" s="99"/>
      <c r="M90" s="91"/>
      <c r="N90" s="91"/>
      <c r="O90" s="91"/>
      <c r="P90" s="91"/>
      <c r="Q90" s="67"/>
      <c r="R90" s="67"/>
      <c r="S90" s="67"/>
      <c r="T90" s="67"/>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75" hidden="false" customHeight="false" outlineLevel="0" collapsed="false">
      <c r="A91" s="92"/>
      <c r="B91" s="93"/>
      <c r="C91" s="93"/>
      <c r="D91" s="94"/>
      <c r="E91" s="95"/>
      <c r="F91" s="85"/>
      <c r="G91" s="86"/>
      <c r="H91" s="87"/>
      <c r="I91" s="88"/>
      <c r="J91" s="96"/>
      <c r="K91" s="97"/>
      <c r="L91" s="99"/>
      <c r="M91" s="91"/>
      <c r="N91" s="91"/>
      <c r="O91" s="91"/>
      <c r="P91" s="91"/>
      <c r="Q91" s="67"/>
      <c r="R91" s="67"/>
      <c r="S91" s="67"/>
      <c r="T91" s="67"/>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75" hidden="false" customHeight="false" outlineLevel="0" collapsed="false">
      <c r="A92" s="92"/>
      <c r="B92" s="93"/>
      <c r="C92" s="93"/>
      <c r="D92" s="94"/>
      <c r="E92" s="95"/>
      <c r="F92" s="85"/>
      <c r="G92" s="86"/>
      <c r="H92" s="87"/>
      <c r="I92" s="88"/>
      <c r="J92" s="96"/>
      <c r="K92" s="97"/>
      <c r="L92" s="99"/>
      <c r="M92" s="91"/>
      <c r="N92" s="91"/>
      <c r="O92" s="91"/>
      <c r="P92" s="91"/>
      <c r="Q92" s="67"/>
      <c r="R92" s="67"/>
      <c r="S92" s="67"/>
      <c r="T92" s="67"/>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75" hidden="false" customHeight="false" outlineLevel="0" collapsed="false">
      <c r="A93" s="92"/>
      <c r="B93" s="93"/>
      <c r="C93" s="93"/>
      <c r="D93" s="94"/>
      <c r="E93" s="95"/>
      <c r="F93" s="85"/>
      <c r="G93" s="86"/>
      <c r="H93" s="87"/>
      <c r="I93" s="88"/>
      <c r="J93" s="96"/>
      <c r="K93" s="97"/>
      <c r="L93" s="99"/>
      <c r="M93" s="91"/>
      <c r="N93" s="91"/>
      <c r="O93" s="91"/>
      <c r="P93" s="91"/>
      <c r="Q93" s="67"/>
      <c r="R93" s="67"/>
      <c r="S93" s="67"/>
      <c r="T93" s="67"/>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75" hidden="false" customHeight="false" outlineLevel="0" collapsed="false">
      <c r="A94" s="92"/>
      <c r="B94" s="93"/>
      <c r="C94" s="93"/>
      <c r="D94" s="94"/>
      <c r="E94" s="95"/>
      <c r="F94" s="100"/>
      <c r="G94" s="86"/>
      <c r="H94" s="87"/>
      <c r="I94" s="88"/>
      <c r="J94" s="96"/>
      <c r="K94" s="97"/>
      <c r="L94" s="99"/>
      <c r="M94" s="91"/>
      <c r="N94" s="91"/>
      <c r="O94" s="91"/>
      <c r="P94" s="91"/>
      <c r="Q94" s="67"/>
      <c r="R94" s="67"/>
      <c r="S94" s="67"/>
      <c r="T94" s="67"/>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75" hidden="false" customHeight="false" outlineLevel="0" collapsed="false">
      <c r="A95" s="92"/>
      <c r="B95" s="93"/>
      <c r="C95" s="93"/>
      <c r="D95" s="94"/>
      <c r="E95" s="95"/>
      <c r="F95" s="100"/>
      <c r="G95" s="86"/>
      <c r="H95" s="87"/>
      <c r="I95" s="88"/>
      <c r="J95" s="96"/>
      <c r="K95" s="97"/>
      <c r="L95" s="99"/>
      <c r="M95" s="91"/>
      <c r="N95" s="91"/>
      <c r="O95" s="91"/>
      <c r="P95" s="91"/>
      <c r="Q95" s="67"/>
      <c r="R95" s="67"/>
      <c r="S95" s="67"/>
      <c r="T95" s="67"/>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75" hidden="false" customHeight="false" outlineLevel="0" collapsed="false">
      <c r="A96" s="92"/>
      <c r="B96" s="93"/>
      <c r="C96" s="93"/>
      <c r="D96" s="94"/>
      <c r="E96" s="95"/>
      <c r="F96" s="100"/>
      <c r="G96" s="86"/>
      <c r="H96" s="87"/>
      <c r="I96" s="88"/>
      <c r="J96" s="96"/>
      <c r="K96" s="97"/>
      <c r="L96" s="99"/>
      <c r="M96" s="91"/>
      <c r="N96" s="91"/>
      <c r="O96" s="91"/>
      <c r="P96" s="91"/>
      <c r="Q96" s="67"/>
      <c r="R96" s="67"/>
      <c r="S96" s="67"/>
      <c r="T96" s="67"/>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75" hidden="false" customHeight="false" outlineLevel="0" collapsed="false">
      <c r="A97" s="92"/>
      <c r="B97" s="93"/>
      <c r="C97" s="93"/>
      <c r="D97" s="94"/>
      <c r="E97" s="95"/>
      <c r="F97" s="100"/>
      <c r="G97" s="86"/>
      <c r="H97" s="87"/>
      <c r="I97" s="88"/>
      <c r="J97" s="96"/>
      <c r="K97" s="97"/>
      <c r="L97" s="99"/>
      <c r="M97" s="91"/>
      <c r="N97" s="91"/>
      <c r="O97" s="91"/>
      <c r="P97" s="91"/>
      <c r="Q97" s="67"/>
      <c r="R97" s="67"/>
      <c r="S97" s="67"/>
      <c r="T97" s="67"/>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75" hidden="false" customHeight="false" outlineLevel="0" collapsed="false">
      <c r="A98" s="92"/>
      <c r="B98" s="93"/>
      <c r="C98" s="93"/>
      <c r="D98" s="94"/>
      <c r="E98" s="95"/>
      <c r="F98" s="100"/>
      <c r="G98" s="86"/>
      <c r="H98" s="87"/>
      <c r="I98" s="88"/>
      <c r="J98" s="96"/>
      <c r="K98" s="97"/>
      <c r="L98" s="99"/>
      <c r="M98" s="91"/>
      <c r="N98" s="91"/>
      <c r="O98" s="91"/>
      <c r="P98" s="91"/>
      <c r="Q98" s="67"/>
      <c r="R98" s="67"/>
      <c r="S98" s="67"/>
      <c r="T98" s="67"/>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75" hidden="false" customHeight="false" outlineLevel="0" collapsed="false">
      <c r="A99" s="92"/>
      <c r="B99" s="93"/>
      <c r="C99" s="93"/>
      <c r="D99" s="94"/>
      <c r="E99" s="95"/>
      <c r="F99" s="100"/>
      <c r="G99" s="86"/>
      <c r="H99" s="87"/>
      <c r="I99" s="88"/>
      <c r="J99" s="96"/>
      <c r="K99" s="97"/>
      <c r="L99" s="99"/>
      <c r="M99" s="91"/>
      <c r="N99" s="91"/>
      <c r="O99" s="91"/>
      <c r="P99" s="91"/>
      <c r="Q99" s="67"/>
      <c r="R99" s="67"/>
      <c r="S99" s="67"/>
      <c r="T99" s="67"/>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6.5" hidden="false" customHeight="false" outlineLevel="0" collapsed="false">
      <c r="A100" s="101"/>
      <c r="B100" s="102"/>
      <c r="C100" s="102"/>
      <c r="D100" s="103"/>
      <c r="E100" s="104"/>
      <c r="F100" s="100"/>
      <c r="G100" s="105"/>
      <c r="H100" s="106"/>
      <c r="I100" s="107"/>
      <c r="J100" s="108"/>
      <c r="K100" s="109"/>
      <c r="L100" s="110"/>
      <c r="M100" s="111"/>
      <c r="N100" s="111"/>
      <c r="O100" s="111"/>
      <c r="P100" s="111"/>
      <c r="Q100" s="67"/>
      <c r="R100" s="67"/>
      <c r="S100" s="67"/>
      <c r="T100" s="67"/>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7.75" hidden="false" customHeight="true" outlineLevel="0" collapsed="false">
      <c r="A101" s="112"/>
      <c r="B101" s="113" t="s">
        <v>56</v>
      </c>
      <c r="C101" s="113"/>
      <c r="D101" s="114"/>
      <c r="E101" s="115" t="s">
        <v>57</v>
      </c>
      <c r="F101" s="116" t="n">
        <f aca="false">SUM(F$5:F99)</f>
        <v>0</v>
      </c>
      <c r="G101" s="117" t="n">
        <f aca="false">SUM(G$5:G99)</f>
        <v>0</v>
      </c>
      <c r="H101" s="118" t="n">
        <f aca="false">SUM(H$6:H99)</f>
        <v>0</v>
      </c>
      <c r="I101" s="119" t="n">
        <f aca="false">I104</f>
        <v>0</v>
      </c>
      <c r="J101" s="120" t="n">
        <f aca="false">SUM(J$5:J99)</f>
        <v>0</v>
      </c>
      <c r="K101" s="121" t="n">
        <f aca="false">SUM(K$6:K99)</f>
        <v>0</v>
      </c>
      <c r="L101" s="122" t="n">
        <f aca="false">SUM(L$6:L99)</f>
        <v>0</v>
      </c>
      <c r="M101" s="123" t="n">
        <f aca="false">SUM(M$6:M99)</f>
        <v>0</v>
      </c>
      <c r="N101" s="123" t="n">
        <f aca="false">SUM(N$6:N99)</f>
        <v>0</v>
      </c>
      <c r="O101" s="123" t="n">
        <f aca="false">SUM(O$6:O99)</f>
        <v>0</v>
      </c>
      <c r="P101" s="123" t="n">
        <f aca="false">SUM(P$6:P99)</f>
        <v>0</v>
      </c>
      <c r="Q101" s="67"/>
      <c r="R101" s="67"/>
      <c r="S101" s="67"/>
      <c r="T101" s="67"/>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s="131" customFormat="true" ht="6.75" hidden="false" customHeight="true" outlineLevel="0" collapsed="false">
      <c r="A102" s="124"/>
      <c r="B102" s="125"/>
      <c r="C102" s="125"/>
      <c r="D102" s="126"/>
      <c r="E102" s="126"/>
      <c r="F102" s="127"/>
      <c r="G102" s="127"/>
      <c r="H102" s="127"/>
      <c r="I102" s="128" t="n">
        <f aca="false">IF(G99-H99=0,0,G99-H99)</f>
        <v>0</v>
      </c>
      <c r="J102" s="128" t="n">
        <f aca="false">IF(J99=0,0,J99-K99)</f>
        <v>0</v>
      </c>
      <c r="K102" s="129"/>
      <c r="L102" s="129"/>
      <c r="M102" s="129"/>
      <c r="N102" s="129"/>
      <c r="O102" s="129"/>
      <c r="P102" s="129"/>
      <c r="Q102" s="130"/>
      <c r="R102" s="130"/>
      <c r="S102" s="130"/>
      <c r="T102" s="130"/>
    </row>
    <row r="103" customFormat="false" ht="6.75" hidden="false" customHeight="true" outlineLevel="0" collapsed="false">
      <c r="A103" s="124"/>
      <c r="B103" s="125"/>
      <c r="C103" s="125"/>
      <c r="D103" s="132"/>
      <c r="E103" s="133"/>
      <c r="F103" s="134"/>
      <c r="G103" s="134"/>
      <c r="H103" s="134"/>
      <c r="I103" s="135" t="n">
        <f aca="false">IF(G100-H100=0,0,G100-H100)</f>
        <v>0</v>
      </c>
      <c r="J103" s="135" t="n">
        <f aca="false">IF(J100=0,0,J100-K100)</f>
        <v>0</v>
      </c>
      <c r="K103" s="136"/>
      <c r="L103" s="129"/>
      <c r="M103" s="129"/>
      <c r="N103" s="129"/>
      <c r="O103" s="129"/>
      <c r="P103" s="129"/>
      <c r="Q103" s="130"/>
      <c r="R103" s="130"/>
      <c r="S103" s="130"/>
      <c r="T103" s="13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s="68" customFormat="true" ht="27.75" hidden="false" customHeight="true" outlineLevel="0" collapsed="false">
      <c r="A104" s="137"/>
      <c r="B104" s="138"/>
      <c r="C104" s="138"/>
      <c r="D104" s="139"/>
      <c r="E104" s="140" t="s">
        <v>58</v>
      </c>
      <c r="F104" s="140"/>
      <c r="G104" s="140"/>
      <c r="H104" s="140"/>
      <c r="I104" s="141" t="n">
        <f aca="false">IF(G101-H101=0,0,G101-H101)</f>
        <v>0</v>
      </c>
      <c r="J104" s="142" t="n">
        <f aca="false">IF(J101=0,0,J101-K101)</f>
        <v>0</v>
      </c>
      <c r="K104" s="143"/>
      <c r="L104" s="129"/>
      <c r="M104" s="129"/>
      <c r="N104" s="129"/>
      <c r="O104" s="129"/>
      <c r="P104" s="129"/>
    </row>
    <row r="105" s="131" customFormat="true" ht="6.75" hidden="false" customHeight="true" outlineLevel="0" collapsed="false">
      <c r="A105" s="124"/>
      <c r="B105" s="125"/>
      <c r="C105" s="125"/>
      <c r="D105" s="132"/>
      <c r="E105" s="144"/>
      <c r="F105" s="145"/>
      <c r="G105" s="145"/>
      <c r="H105" s="145"/>
      <c r="I105" s="146" t="n">
        <f aca="false">IF(G102-H102=0,0,G102-H102)</f>
        <v>0</v>
      </c>
      <c r="J105" s="146" t="n">
        <f aca="false">IF(J102=0,0,J102-K102)</f>
        <v>0</v>
      </c>
      <c r="K105" s="147"/>
      <c r="L105" s="129"/>
      <c r="M105" s="129"/>
      <c r="N105" s="129"/>
      <c r="O105" s="129"/>
      <c r="P105" s="129"/>
    </row>
    <row r="106" customFormat="false" ht="20.1" hidden="false" customHeight="true" outlineLevel="0" collapsed="false">
      <c r="A106" s="148"/>
      <c r="B106" s="149"/>
      <c r="C106" s="149"/>
      <c r="D106" s="0"/>
      <c r="F106" s="150"/>
      <c r="G106" s="150"/>
      <c r="H106" s="150"/>
      <c r="I106" s="150"/>
      <c r="J106" s="150"/>
      <c r="K106" s="150"/>
      <c r="L106" s="150"/>
      <c r="M106" s="150"/>
      <c r="N106" s="150"/>
      <c r="O106" s="150"/>
      <c r="P106" s="150"/>
    </row>
    <row r="107" customFormat="false" ht="20.1" hidden="false" customHeight="true" outlineLevel="0" collapsed="false">
      <c r="A107" s="148"/>
      <c r="B107" s="149"/>
      <c r="C107" s="149"/>
      <c r="D107" s="0"/>
      <c r="F107" s="150"/>
      <c r="G107" s="150"/>
      <c r="H107" s="150"/>
      <c r="I107" s="150"/>
      <c r="J107" s="150"/>
      <c r="K107" s="150"/>
      <c r="L107" s="150"/>
      <c r="M107" s="150"/>
      <c r="N107" s="150"/>
      <c r="O107" s="150"/>
      <c r="P107" s="150"/>
    </row>
    <row r="108" customFormat="false" ht="20.1" hidden="false" customHeight="true" outlineLevel="0" collapsed="false">
      <c r="A108" s="151"/>
      <c r="B108" s="151"/>
      <c r="C108" s="151"/>
      <c r="D108" s="151"/>
      <c r="F108" s="152"/>
      <c r="G108" s="152"/>
      <c r="H108" s="152"/>
      <c r="I108" s="152"/>
      <c r="J108" s="152"/>
      <c r="K108" s="153"/>
      <c r="L108" s="153"/>
      <c r="M108" s="154"/>
      <c r="N108" s="154"/>
      <c r="O108" s="155"/>
      <c r="P108" s="155"/>
    </row>
    <row r="109" customFormat="false" ht="20.1" hidden="false" customHeight="true" outlineLevel="0" collapsed="false">
      <c r="A109" s="156" t="s">
        <v>59</v>
      </c>
      <c r="B109" s="156"/>
      <c r="C109" s="156"/>
      <c r="D109" s="156"/>
      <c r="F109" s="157" t="s">
        <v>60</v>
      </c>
      <c r="G109" s="157"/>
      <c r="H109" s="157"/>
      <c r="I109" s="157"/>
      <c r="J109" s="157"/>
      <c r="K109" s="158"/>
      <c r="L109" s="158"/>
      <c r="M109" s="158"/>
      <c r="N109" s="158"/>
      <c r="O109" s="157" t="s">
        <v>61</v>
      </c>
      <c r="P109" s="157"/>
    </row>
  </sheetData>
  <autoFilter ref="A4:P105"/>
  <mergeCells count="26">
    <mergeCell ref="A1:F1"/>
    <mergeCell ref="G1:H1"/>
    <mergeCell ref="I1:J1"/>
    <mergeCell ref="L1:O1"/>
    <mergeCell ref="A2:A4"/>
    <mergeCell ref="B2:B4"/>
    <mergeCell ref="C2:C4"/>
    <mergeCell ref="D2:D4"/>
    <mergeCell ref="E2:E4"/>
    <mergeCell ref="F2:I2"/>
    <mergeCell ref="J2:K2"/>
    <mergeCell ref="L2:P3"/>
    <mergeCell ref="F3:G3"/>
    <mergeCell ref="H3:I3"/>
    <mergeCell ref="B5:D5"/>
    <mergeCell ref="K5:P5"/>
    <mergeCell ref="F102:H102"/>
    <mergeCell ref="F103:H103"/>
    <mergeCell ref="E104:H104"/>
    <mergeCell ref="F105:H105"/>
    <mergeCell ref="A108:D108"/>
    <mergeCell ref="F108:J108"/>
    <mergeCell ref="O108:P108"/>
    <mergeCell ref="A109:D109"/>
    <mergeCell ref="F109:J109"/>
    <mergeCell ref="O109:P109"/>
  </mergeCells>
  <dataValidations count="11">
    <dataValidation allowBlank="true" operator="between" showDropDown="false" showErrorMessage="true" showInputMessage="true" sqref="G6:G100" type="custom">
      <formula1>IF(L6&gt;0,L6,G6)</formula1>
      <formula2>0</formula2>
    </dataValidation>
    <dataValidation allowBlank="true" operator="between" prompt="Enter replenishments to the Operating Cash-on-Hand balance.  The Account Code to use for this transaction (in column C)  is 1213." promptTitle="Replenishments" showDropDown="false" showErrorMessage="true" showInputMessage="true" sqref="F6:F100" type="custom">
      <formula1>IF(K6&gt;0,K6,F6)</formula1>
      <formula2>0</formula2>
    </dataValidation>
    <dataValidation allowBlank="true" error="Enter a 4-digit Account Code.  Add the 3-digit Sub-Account Code if necessary." errorTitle="Account Code" operator="between" prompt="Each transaction must have a 4-digit Acct Code (A/C) assigned, and if necessary, a 3-digit Sub-Account Code. See &quot;SUN account codes - quick guide&quot; in the resources on the accompanying CD to determine the appropriate code(s) to use." promptTitle="Account Code" showDropDown="false" showErrorMessage="true" showInputMessage="true" sqref="C6:C100" type="textLength">
      <formula1>4</formula1>
      <formula2>8</formula2>
    </dataValidation>
    <dataValidation allowBlank="true" error="Enter a 3-20 character unique reference number for each transaction." errorTitle="Reference Number" operator="between" prompt="Enter a 3-20 character unique reference number for each transaction.  Format is: CA/PO-LB-060530-01  where CA/PO is the form used, LB is the site code, 060530 is 2006 May 30, and 01 for the first CA/PO transaction of the date." promptTitle="Reference Number" showDropDown="false" showErrorMessage="true" showInputMessage="true" sqref="B6:B100" type="textLength">
      <formula1>3</formula1>
      <formula2>20</formula2>
    </dataValidation>
    <dataValidation allowBlank="true" error="Enter the source of cash, names of individuals receiving or liquidating cash advances, vendor names and a description of the transaction, e.g., Walmart: 3 stuffed animals." errorTitle="Description of Transaction" operator="between" prompt="Include source of cash, names of individuals receiving or liquidating cash advances, vendor names and a description of the transaction, e.g., Walmart:  3 stuffed animals; Islamabad Office: OCH replenishment." promptTitle="Description of Transaction" showDropDown="false" showErrorMessage="true" showInputMessage="true" sqref="E6:E100" type="none">
      <formula1>0</formula1>
      <formula2>0</formula2>
    </dataValidation>
    <dataValidation allowBlank="true" error="To copy and insert additional row(s) with formulas, place the cursor in a cell on the row below which you want to insert the copied row, and press either the &quot;Copy Insert Row&quot;button on the toolbar, or CTRL-I." errorTitle="Insert rows" operator="between" prompt="To copy and insert additional row(s) with formulas, place the cursor in a cell on the row below which you want to insert the copied row, and press either the &quot;Copy Insert Row&quot; button (CI) on the toolbar, or CTRL-I. Each action copies and inserts one row." promptTitle="Insert Rows" showDropDown="false" showErrorMessage="true" showInputMessage="true" sqref="A34:A49 A53:A56 A84:A100" type="none">
      <formula1>0</formula1>
      <formula2>0</formula2>
    </dataValidation>
    <dataValidation allowBlank="true" operator="between" prompt="Enter the date of the opening of the ledger." promptTitle="Opening Date" showDropDown="false" showErrorMessage="true" showInputMessage="true" sqref="A5" type="none">
      <formula1>0</formula1>
      <formula2>0</formula2>
    </dataValidation>
    <dataValidation allowBlank="true" operator="between" prompt="Enter the date of the closing of the ledger." promptTitle="Closing Date" showDropDown="false" showErrorMessage="true" showInputMessage="true" sqref="A101:A105" type="none">
      <formula1>0</formula1>
      <formula2>0</formula2>
    </dataValidation>
    <dataValidation allowBlank="true" operator="between" prompt="Enter the total balance of any unliquidated advances from the prior period report." promptTitle="Unliquidated Advances Carryover" showDropDown="false" showErrorMessage="true" showInputMessage="true" sqref="J5" type="none">
      <formula1>0</formula1>
      <formula2>0</formula2>
    </dataValidation>
    <dataValidation allowBlank="true" operator="between" prompt="Enter the opening balance for this reporting period, which is the ending balance from the prior period's report." promptTitle="Opening Balance Forward" showDropDown="false" showErrorMessage="true" showInputMessage="true" sqref="F5" type="none">
      <formula1>0</formula1>
      <formula2>0</formula2>
    </dataValidation>
    <dataValidation allowBlank="true" error="Enter the source of cash, names of individuals receiving or liquidating cash advances, vendor names and a description of the transaction, e.g., Walmart: 3 stuffed animals." errorTitle="Description of Transaction" operator="between" prompt="Enter the T4 Vendor Code.  In the early stages of the operation, the T4 may not be known but will be assigned by SUN at the CP Finance level.  As the codes are assigned and a list produced, enter the T4.  Check all vendors through Bridger Insights!!!" promptTitle="T4 (Vendor)" showDropDown="false" showErrorMessage="true" showInputMessage="true" sqref="D6:D100" type="textLength">
      <formula1>0</formula1>
      <formula2>7</formula2>
    </dataValidation>
  </dataValidations>
  <printOptions headings="false" gridLines="false" gridLinesSet="true" horizontalCentered="true" verticalCentered="false"/>
  <pageMargins left="0.25" right="0.25" top="0.5" bottom="0.5" header="0.511805555555555" footer="0.511805555555555"/>
  <pageSetup paperSize="9" scale="100" firstPageNumber="0" fitToWidth="1" fitToHeight="2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H73"/>
  <sheetViews>
    <sheetView windowProtection="true" showFormulas="false" showGridLines="false" showRowColHeaders="false" showZeros="false" rightToLeft="false" tabSelected="false" showOutlineSymbols="false" defaultGridColor="true" view="pageBreakPreview"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2.75"/>
  <cols>
    <col collapsed="false" hidden="false" max="1" min="1" style="159" width="38.4261363636364"/>
    <col collapsed="false" hidden="false" max="2" min="2" style="159" width="6.28409090909091"/>
    <col collapsed="false" hidden="false" max="3" min="3" style="159" width="1.14204545454545"/>
    <col collapsed="false" hidden="false" max="4" min="4" style="159" width="32.2784090909091"/>
    <col collapsed="false" hidden="false" max="5" min="5" style="159" width="6.28409090909091"/>
    <col collapsed="false" hidden="false" max="6" min="6" style="159" width="1.14204545454545"/>
    <col collapsed="false" hidden="false" max="7" min="7" style="159" width="35.8579545454545"/>
    <col collapsed="false" hidden="false" max="8" min="8" style="159" width="6.28409090909091"/>
    <col collapsed="false" hidden="false" max="1025" min="9" style="159" width="9.14204545454546"/>
  </cols>
  <sheetData>
    <row r="1" customFormat="false" ht="12.75" hidden="false" customHeight="true" outlineLevel="0" collapsed="false">
      <c r="A1" s="160" t="s">
        <v>62</v>
      </c>
      <c r="B1" s="160"/>
      <c r="C1" s="160"/>
      <c r="D1" s="160"/>
      <c r="E1" s="160"/>
      <c r="F1" s="160"/>
      <c r="G1" s="160"/>
      <c r="H1" s="160"/>
    </row>
    <row r="2" customFormat="false" ht="12.75" hidden="false" customHeight="false" outlineLevel="0" collapsed="false">
      <c r="A2" s="161" t="s">
        <v>63</v>
      </c>
      <c r="B2" s="162" t="s">
        <v>64</v>
      </c>
      <c r="D2" s="163" t="s">
        <v>63</v>
      </c>
      <c r="E2" s="162" t="s">
        <v>64</v>
      </c>
      <c r="G2" s="161" t="s">
        <v>63</v>
      </c>
      <c r="H2" s="162" t="s">
        <v>64</v>
      </c>
    </row>
    <row r="3" customFormat="false" ht="12.75" hidden="false" customHeight="false" outlineLevel="0" collapsed="false">
      <c r="A3" s="164" t="s">
        <v>65</v>
      </c>
      <c r="B3" s="165" t="n">
        <v>1212</v>
      </c>
      <c r="D3" s="164" t="s">
        <v>66</v>
      </c>
      <c r="E3" s="165" t="n">
        <v>6155</v>
      </c>
      <c r="G3" s="164" t="s">
        <v>67</v>
      </c>
      <c r="H3" s="165" t="n">
        <v>6612</v>
      </c>
    </row>
    <row r="4" customFormat="false" ht="12.75" hidden="false" customHeight="false" outlineLevel="0" collapsed="false">
      <c r="A4" s="166" t="s">
        <v>68</v>
      </c>
      <c r="B4" s="167" t="n">
        <v>1213</v>
      </c>
      <c r="D4" s="166" t="s">
        <v>69</v>
      </c>
      <c r="E4" s="167" t="n">
        <v>6156</v>
      </c>
      <c r="G4" s="166" t="s">
        <v>70</v>
      </c>
      <c r="H4" s="167" t="n">
        <v>6701</v>
      </c>
    </row>
    <row r="5" customFormat="false" ht="12.75" hidden="false" customHeight="false" outlineLevel="0" collapsed="false">
      <c r="A5" s="166" t="s">
        <v>71</v>
      </c>
      <c r="B5" s="167" t="n">
        <v>1231</v>
      </c>
      <c r="D5" s="166" t="s">
        <v>72</v>
      </c>
      <c r="E5" s="167" t="n">
        <v>6157</v>
      </c>
      <c r="G5" s="166" t="s">
        <v>73</v>
      </c>
      <c r="H5" s="167" t="n">
        <v>6702</v>
      </c>
    </row>
    <row r="6" customFormat="false" ht="12.75" hidden="false" customHeight="false" outlineLevel="0" collapsed="false">
      <c r="A6" s="166" t="s">
        <v>74</v>
      </c>
      <c r="B6" s="167" t="n">
        <v>1291</v>
      </c>
      <c r="D6" s="166" t="s">
        <v>75</v>
      </c>
      <c r="E6" s="167" t="n">
        <v>6158</v>
      </c>
      <c r="G6" s="166" t="s">
        <v>76</v>
      </c>
      <c r="H6" s="167" t="n">
        <v>6703</v>
      </c>
    </row>
    <row r="7" customFormat="false" ht="12.75" hidden="false" customHeight="false" outlineLevel="0" collapsed="false">
      <c r="A7" s="166" t="s">
        <v>77</v>
      </c>
      <c r="B7" s="167" t="n">
        <v>1522</v>
      </c>
      <c r="D7" s="166" t="s">
        <v>78</v>
      </c>
      <c r="E7" s="167" t="n">
        <v>6159</v>
      </c>
      <c r="G7" s="166" t="s">
        <v>79</v>
      </c>
      <c r="H7" s="167" t="n">
        <v>6704</v>
      </c>
    </row>
    <row r="8" customFormat="false" ht="12.75" hidden="false" customHeight="false" outlineLevel="0" collapsed="false">
      <c r="A8" s="166" t="s">
        <v>80</v>
      </c>
      <c r="B8" s="167" t="n">
        <v>2300</v>
      </c>
      <c r="D8" s="166" t="s">
        <v>81</v>
      </c>
      <c r="E8" s="167" t="n">
        <v>6160</v>
      </c>
      <c r="G8" s="166" t="s">
        <v>82</v>
      </c>
      <c r="H8" s="167" t="n">
        <v>6705</v>
      </c>
    </row>
    <row r="9" customFormat="false" ht="12.75" hidden="false" customHeight="false" outlineLevel="0" collapsed="false">
      <c r="A9" s="166" t="s">
        <v>83</v>
      </c>
      <c r="B9" s="167" t="n">
        <v>2400</v>
      </c>
      <c r="D9" s="166" t="s">
        <v>84</v>
      </c>
      <c r="E9" s="167" t="n">
        <v>6161</v>
      </c>
      <c r="G9" s="166" t="s">
        <v>85</v>
      </c>
      <c r="H9" s="167" t="n">
        <v>6706</v>
      </c>
    </row>
    <row r="10" customFormat="false" ht="12.75" hidden="false" customHeight="false" outlineLevel="0" collapsed="false">
      <c r="A10" s="166" t="s">
        <v>86</v>
      </c>
      <c r="B10" s="167" t="n">
        <v>2500</v>
      </c>
      <c r="D10" s="166" t="s">
        <v>87</v>
      </c>
      <c r="E10" s="167" t="n">
        <v>6162</v>
      </c>
      <c r="G10" s="166" t="s">
        <v>88</v>
      </c>
      <c r="H10" s="167" t="n">
        <v>6708</v>
      </c>
    </row>
    <row r="11" customFormat="false" ht="12.75" hidden="false" customHeight="false" outlineLevel="0" collapsed="false">
      <c r="A11" s="166" t="s">
        <v>89</v>
      </c>
      <c r="B11" s="167" t="n">
        <v>6003</v>
      </c>
      <c r="D11" s="166" t="s">
        <v>90</v>
      </c>
      <c r="E11" s="167" t="n">
        <v>6163</v>
      </c>
      <c r="G11" s="166" t="s">
        <v>91</v>
      </c>
      <c r="H11" s="167" t="n">
        <v>6801</v>
      </c>
    </row>
    <row r="12" customFormat="false" ht="12.75" hidden="false" customHeight="false" outlineLevel="0" collapsed="false">
      <c r="A12" s="166" t="s">
        <v>92</v>
      </c>
      <c r="B12" s="167" t="n">
        <v>6005</v>
      </c>
      <c r="D12" s="166" t="s">
        <v>93</v>
      </c>
      <c r="E12" s="167" t="n">
        <v>6164</v>
      </c>
      <c r="G12" s="166" t="s">
        <v>94</v>
      </c>
      <c r="H12" s="167" t="n">
        <v>6802</v>
      </c>
    </row>
    <row r="13" customFormat="false" ht="12.75" hidden="false" customHeight="false" outlineLevel="0" collapsed="false">
      <c r="A13" s="166" t="s">
        <v>95</v>
      </c>
      <c r="B13" s="167" t="n">
        <v>6019</v>
      </c>
      <c r="D13" s="166" t="s">
        <v>96</v>
      </c>
      <c r="E13" s="167" t="n">
        <v>6165</v>
      </c>
      <c r="G13" s="166" t="s">
        <v>97</v>
      </c>
      <c r="H13" s="167" t="n">
        <v>6803</v>
      </c>
    </row>
    <row r="14" customFormat="false" ht="12.75" hidden="false" customHeight="false" outlineLevel="0" collapsed="false">
      <c r="A14" s="166" t="s">
        <v>98</v>
      </c>
      <c r="B14" s="167" t="n">
        <v>6021</v>
      </c>
      <c r="D14" s="166" t="s">
        <v>99</v>
      </c>
      <c r="E14" s="167" t="n">
        <v>6201</v>
      </c>
      <c r="G14" s="166" t="s">
        <v>100</v>
      </c>
      <c r="H14" s="167" t="n">
        <v>6804</v>
      </c>
    </row>
    <row r="15" customFormat="false" ht="12.75" hidden="false" customHeight="false" outlineLevel="0" collapsed="false">
      <c r="A15" s="166" t="s">
        <v>101</v>
      </c>
      <c r="B15" s="167" t="n">
        <v>6022</v>
      </c>
      <c r="D15" s="166" t="s">
        <v>102</v>
      </c>
      <c r="E15" s="167" t="n">
        <v>6202</v>
      </c>
      <c r="G15" s="166" t="s">
        <v>103</v>
      </c>
      <c r="H15" s="167" t="n">
        <v>6805</v>
      </c>
    </row>
    <row r="16" customFormat="false" ht="12.75" hidden="false" customHeight="false" outlineLevel="0" collapsed="false">
      <c r="A16" s="166" t="s">
        <v>104</v>
      </c>
      <c r="B16" s="167" t="n">
        <v>6023</v>
      </c>
      <c r="D16" s="166" t="s">
        <v>105</v>
      </c>
      <c r="E16" s="167" t="n">
        <v>6203</v>
      </c>
      <c r="G16" s="166" t="s">
        <v>106</v>
      </c>
      <c r="H16" s="167" t="n">
        <v>6806</v>
      </c>
    </row>
    <row r="17" customFormat="false" ht="12.75" hidden="false" customHeight="false" outlineLevel="0" collapsed="false">
      <c r="A17" s="166" t="s">
        <v>107</v>
      </c>
      <c r="B17" s="167" t="n">
        <v>6024</v>
      </c>
      <c r="D17" s="166" t="s">
        <v>108</v>
      </c>
      <c r="E17" s="167" t="n">
        <v>6204</v>
      </c>
      <c r="G17" s="166" t="s">
        <v>109</v>
      </c>
      <c r="H17" s="167" t="n">
        <v>6807</v>
      </c>
    </row>
    <row r="18" customFormat="false" ht="12.75" hidden="false" customHeight="false" outlineLevel="0" collapsed="false">
      <c r="A18" s="166" t="s">
        <v>110</v>
      </c>
      <c r="B18" s="167" t="n">
        <v>6025</v>
      </c>
      <c r="D18" s="166" t="s">
        <v>111</v>
      </c>
      <c r="E18" s="167" t="n">
        <v>6205</v>
      </c>
      <c r="G18" s="166" t="s">
        <v>112</v>
      </c>
      <c r="H18" s="167" t="n">
        <v>6808</v>
      </c>
    </row>
    <row r="19" customFormat="false" ht="12" hidden="false" customHeight="true" outlineLevel="0" collapsed="false">
      <c r="A19" s="166" t="s">
        <v>113</v>
      </c>
      <c r="B19" s="167" t="n">
        <v>6026</v>
      </c>
      <c r="D19" s="166" t="s">
        <v>114</v>
      </c>
      <c r="E19" s="167" t="n">
        <v>6301</v>
      </c>
      <c r="G19" s="166" t="s">
        <v>115</v>
      </c>
      <c r="H19" s="167" t="n">
        <v>6809</v>
      </c>
    </row>
    <row r="20" customFormat="false" ht="12.75" hidden="false" customHeight="true" outlineLevel="0" collapsed="false">
      <c r="A20" s="166" t="s">
        <v>116</v>
      </c>
      <c r="B20" s="167" t="n">
        <v>6028</v>
      </c>
      <c r="D20" s="166" t="s">
        <v>117</v>
      </c>
      <c r="E20" s="167" t="n">
        <v>6302</v>
      </c>
      <c r="G20" s="166" t="s">
        <v>118</v>
      </c>
      <c r="H20" s="167" t="n">
        <v>6810</v>
      </c>
    </row>
    <row r="21" customFormat="false" ht="12.75" hidden="false" customHeight="true" outlineLevel="0" collapsed="false">
      <c r="A21" s="166" t="s">
        <v>119</v>
      </c>
      <c r="B21" s="167" t="n">
        <v>6029</v>
      </c>
      <c r="D21" s="166" t="s">
        <v>120</v>
      </c>
      <c r="E21" s="167" t="n">
        <v>6303</v>
      </c>
      <c r="G21" s="166" t="s">
        <v>121</v>
      </c>
      <c r="H21" s="167" t="n">
        <v>6811</v>
      </c>
    </row>
    <row r="22" customFormat="false" ht="12.75" hidden="false" customHeight="true" outlineLevel="0" collapsed="false">
      <c r="A22" s="166" t="s">
        <v>122</v>
      </c>
      <c r="B22" s="167" t="n">
        <v>6030</v>
      </c>
      <c r="D22" s="166" t="s">
        <v>123</v>
      </c>
      <c r="E22" s="167" t="n">
        <v>6304</v>
      </c>
      <c r="G22" s="166" t="s">
        <v>124</v>
      </c>
      <c r="H22" s="167" t="n">
        <v>6812</v>
      </c>
    </row>
    <row r="23" customFormat="false" ht="12.75" hidden="false" customHeight="true" outlineLevel="0" collapsed="false">
      <c r="A23" s="166" t="s">
        <v>125</v>
      </c>
      <c r="B23" s="167" t="n">
        <v>6052</v>
      </c>
      <c r="D23" s="166" t="s">
        <v>126</v>
      </c>
      <c r="E23" s="167" t="n">
        <v>6305</v>
      </c>
      <c r="G23" s="166" t="s">
        <v>127</v>
      </c>
      <c r="H23" s="167" t="n">
        <v>6813</v>
      </c>
    </row>
    <row r="24" customFormat="false" ht="12.75" hidden="false" customHeight="true" outlineLevel="0" collapsed="false">
      <c r="A24" s="166" t="s">
        <v>128</v>
      </c>
      <c r="B24" s="167" t="n">
        <v>6059</v>
      </c>
      <c r="D24" s="166" t="s">
        <v>129</v>
      </c>
      <c r="E24" s="167" t="n">
        <v>6306</v>
      </c>
      <c r="G24" s="166" t="s">
        <v>130</v>
      </c>
      <c r="H24" s="167" t="n">
        <v>6814</v>
      </c>
    </row>
    <row r="25" customFormat="false" ht="12.75" hidden="false" customHeight="true" outlineLevel="0" collapsed="false">
      <c r="A25" s="166" t="s">
        <v>131</v>
      </c>
      <c r="B25" s="167" t="n">
        <v>6061</v>
      </c>
      <c r="D25" s="166" t="s">
        <v>132</v>
      </c>
      <c r="E25" s="167" t="n">
        <v>6307</v>
      </c>
      <c r="G25" s="166" t="s">
        <v>133</v>
      </c>
      <c r="H25" s="167" t="n">
        <v>6815</v>
      </c>
    </row>
    <row r="26" customFormat="false" ht="12.75" hidden="false" customHeight="true" outlineLevel="0" collapsed="false">
      <c r="A26" s="166" t="s">
        <v>134</v>
      </c>
      <c r="B26" s="167" t="n">
        <v>6062</v>
      </c>
      <c r="D26" s="166" t="s">
        <v>135</v>
      </c>
      <c r="E26" s="167" t="n">
        <v>6308</v>
      </c>
      <c r="G26" s="166" t="s">
        <v>136</v>
      </c>
      <c r="H26" s="167" t="n">
        <v>6816</v>
      </c>
    </row>
    <row r="27" customFormat="false" ht="12.75" hidden="false" customHeight="true" outlineLevel="0" collapsed="false">
      <c r="A27" s="166" t="s">
        <v>137</v>
      </c>
      <c r="B27" s="167" t="n">
        <v>6063</v>
      </c>
      <c r="D27" s="166" t="s">
        <v>138</v>
      </c>
      <c r="E27" s="167" t="n">
        <v>6309</v>
      </c>
      <c r="G27" s="166" t="s">
        <v>139</v>
      </c>
      <c r="H27" s="167" t="n">
        <v>6817</v>
      </c>
    </row>
    <row r="28" customFormat="false" ht="12.75" hidden="false" customHeight="false" outlineLevel="0" collapsed="false">
      <c r="A28" s="166" t="s">
        <v>140</v>
      </c>
      <c r="B28" s="167" t="n">
        <v>6064</v>
      </c>
      <c r="D28" s="166" t="s">
        <v>141</v>
      </c>
      <c r="E28" s="167" t="n">
        <v>6310</v>
      </c>
      <c r="G28" s="166" t="s">
        <v>142</v>
      </c>
      <c r="H28" s="167" t="n">
        <v>6901</v>
      </c>
    </row>
    <row r="29" customFormat="false" ht="12.75" hidden="false" customHeight="false" outlineLevel="0" collapsed="false">
      <c r="A29" s="166" t="s">
        <v>143</v>
      </c>
      <c r="B29" s="167" t="n">
        <v>6065</v>
      </c>
      <c r="D29" s="166" t="s">
        <v>144</v>
      </c>
      <c r="E29" s="167" t="n">
        <v>6311</v>
      </c>
      <c r="G29" s="166" t="s">
        <v>145</v>
      </c>
      <c r="H29" s="167" t="n">
        <v>6902</v>
      </c>
    </row>
    <row r="30" customFormat="false" ht="12.75" hidden="false" customHeight="false" outlineLevel="0" collapsed="false">
      <c r="A30" s="166" t="s">
        <v>146</v>
      </c>
      <c r="B30" s="167" t="n">
        <v>6066</v>
      </c>
      <c r="D30" s="166" t="s">
        <v>147</v>
      </c>
      <c r="E30" s="167" t="n">
        <v>6312</v>
      </c>
      <c r="G30" s="166" t="s">
        <v>148</v>
      </c>
      <c r="H30" s="167" t="n">
        <v>6903</v>
      </c>
    </row>
    <row r="31" customFormat="false" ht="12.75" hidden="false" customHeight="false" outlineLevel="0" collapsed="false">
      <c r="A31" s="166" t="s">
        <v>95</v>
      </c>
      <c r="B31" s="167" t="n">
        <v>6069</v>
      </c>
      <c r="D31" s="166" t="s">
        <v>149</v>
      </c>
      <c r="E31" s="167" t="n">
        <v>6313</v>
      </c>
      <c r="G31" s="166" t="s">
        <v>150</v>
      </c>
      <c r="H31" s="167" t="n">
        <v>6904</v>
      </c>
    </row>
    <row r="32" customFormat="false" ht="12.75" hidden="false" customHeight="false" outlineLevel="0" collapsed="false">
      <c r="A32" s="166" t="s">
        <v>151</v>
      </c>
      <c r="B32" s="167" t="n">
        <v>6071</v>
      </c>
      <c r="D32" s="166" t="s">
        <v>152</v>
      </c>
      <c r="E32" s="167" t="n">
        <v>6401</v>
      </c>
      <c r="G32" s="166" t="s">
        <v>153</v>
      </c>
      <c r="H32" s="167" t="n">
        <v>6905</v>
      </c>
    </row>
    <row r="33" customFormat="false" ht="12.75" hidden="false" customHeight="false" outlineLevel="0" collapsed="false">
      <c r="A33" s="166" t="s">
        <v>154</v>
      </c>
      <c r="B33" s="167" t="n">
        <v>6072</v>
      </c>
      <c r="D33" s="166" t="s">
        <v>155</v>
      </c>
      <c r="E33" s="167" t="n">
        <v>6402</v>
      </c>
      <c r="G33" s="166" t="s">
        <v>156</v>
      </c>
      <c r="H33" s="167" t="n">
        <v>6931</v>
      </c>
    </row>
    <row r="34" customFormat="false" ht="12.75" hidden="false" customHeight="false" outlineLevel="0" collapsed="false">
      <c r="A34" s="166" t="s">
        <v>119</v>
      </c>
      <c r="B34" s="167" t="n">
        <v>6073</v>
      </c>
      <c r="D34" s="166" t="s">
        <v>157</v>
      </c>
      <c r="E34" s="167" t="n">
        <v>6403</v>
      </c>
      <c r="G34" s="166" t="s">
        <v>158</v>
      </c>
      <c r="H34" s="167" t="n">
        <v>6932</v>
      </c>
    </row>
    <row r="35" customFormat="false" ht="12.75" hidden="false" customHeight="false" outlineLevel="0" collapsed="false">
      <c r="A35" s="166" t="s">
        <v>159</v>
      </c>
      <c r="B35" s="167" t="n">
        <v>6101</v>
      </c>
      <c r="D35" s="166" t="s">
        <v>160</v>
      </c>
      <c r="E35" s="167" t="n">
        <v>6404</v>
      </c>
      <c r="G35" s="166" t="s">
        <v>161</v>
      </c>
      <c r="H35" s="167" t="n">
        <v>6933</v>
      </c>
    </row>
    <row r="36" customFormat="false" ht="12.75" hidden="false" customHeight="false" outlineLevel="0" collapsed="false">
      <c r="A36" s="166" t="s">
        <v>162</v>
      </c>
      <c r="B36" s="167" t="n">
        <v>6102</v>
      </c>
      <c r="D36" s="166" t="s">
        <v>163</v>
      </c>
      <c r="E36" s="167" t="n">
        <v>6405</v>
      </c>
      <c r="G36" s="166" t="s">
        <v>164</v>
      </c>
      <c r="H36" s="167" t="n">
        <v>6934</v>
      </c>
    </row>
    <row r="37" customFormat="false" ht="12.75" hidden="false" customHeight="false" outlineLevel="0" collapsed="false">
      <c r="A37" s="166" t="s">
        <v>165</v>
      </c>
      <c r="B37" s="167" t="n">
        <v>6103</v>
      </c>
      <c r="D37" s="166" t="s">
        <v>166</v>
      </c>
      <c r="E37" s="167" t="n">
        <v>6406</v>
      </c>
      <c r="G37" s="166" t="s">
        <v>167</v>
      </c>
      <c r="H37" s="167" t="n">
        <v>6935</v>
      </c>
    </row>
    <row r="38" customFormat="false" ht="12.75" hidden="false" customHeight="false" outlineLevel="0" collapsed="false">
      <c r="A38" s="166" t="s">
        <v>168</v>
      </c>
      <c r="B38" s="167" t="n">
        <v>6104</v>
      </c>
      <c r="D38" s="166" t="s">
        <v>169</v>
      </c>
      <c r="E38" s="167" t="n">
        <v>6407</v>
      </c>
      <c r="G38" s="166" t="s">
        <v>170</v>
      </c>
      <c r="H38" s="167" t="n">
        <v>6941</v>
      </c>
    </row>
    <row r="39" customFormat="false" ht="12.75" hidden="false" customHeight="false" outlineLevel="0" collapsed="false">
      <c r="A39" s="166" t="s">
        <v>171</v>
      </c>
      <c r="B39" s="167" t="n">
        <v>6105</v>
      </c>
      <c r="D39" s="166" t="s">
        <v>172</v>
      </c>
      <c r="E39" s="167" t="n">
        <v>6408</v>
      </c>
      <c r="G39" s="166" t="s">
        <v>173</v>
      </c>
      <c r="H39" s="167" t="n">
        <v>6942</v>
      </c>
    </row>
    <row r="40" customFormat="false" ht="12.75" hidden="false" customHeight="false" outlineLevel="0" collapsed="false">
      <c r="A40" s="166" t="s">
        <v>174</v>
      </c>
      <c r="B40" s="167" t="n">
        <v>6106</v>
      </c>
      <c r="D40" s="166" t="s">
        <v>175</v>
      </c>
      <c r="E40" s="167" t="n">
        <v>6501</v>
      </c>
      <c r="G40" s="166" t="s">
        <v>176</v>
      </c>
      <c r="H40" s="167" t="n">
        <v>6943</v>
      </c>
    </row>
    <row r="41" customFormat="false" ht="12.75" hidden="false" customHeight="false" outlineLevel="0" collapsed="false">
      <c r="A41" s="166" t="s">
        <v>177</v>
      </c>
      <c r="B41" s="167" t="n">
        <v>6107</v>
      </c>
      <c r="D41" s="166" t="s">
        <v>178</v>
      </c>
      <c r="E41" s="167" t="n">
        <v>6502</v>
      </c>
      <c r="G41" s="166" t="s">
        <v>179</v>
      </c>
      <c r="H41" s="167" t="n">
        <v>6944</v>
      </c>
    </row>
    <row r="42" customFormat="false" ht="12.75" hidden="false" customHeight="false" outlineLevel="0" collapsed="false">
      <c r="A42" s="166" t="s">
        <v>180</v>
      </c>
      <c r="B42" s="167" t="n">
        <v>6108</v>
      </c>
      <c r="D42" s="166" t="s">
        <v>181</v>
      </c>
      <c r="E42" s="167" t="n">
        <v>6503</v>
      </c>
      <c r="G42" s="166" t="s">
        <v>182</v>
      </c>
      <c r="H42" s="167" t="n">
        <v>6945</v>
      </c>
    </row>
    <row r="43" customFormat="false" ht="12.75" hidden="false" customHeight="false" outlineLevel="0" collapsed="false">
      <c r="A43" s="166" t="s">
        <v>183</v>
      </c>
      <c r="B43" s="167" t="n">
        <v>6109</v>
      </c>
      <c r="D43" s="166" t="s">
        <v>184</v>
      </c>
      <c r="E43" s="167" t="n">
        <v>6504</v>
      </c>
      <c r="G43" s="166" t="s">
        <v>185</v>
      </c>
      <c r="H43" s="167" t="n">
        <v>6951</v>
      </c>
    </row>
    <row r="44" customFormat="false" ht="12.75" hidden="false" customHeight="false" outlineLevel="0" collapsed="false">
      <c r="A44" s="166" t="s">
        <v>186</v>
      </c>
      <c r="B44" s="167" t="n">
        <v>6111</v>
      </c>
      <c r="D44" s="166" t="s">
        <v>187</v>
      </c>
      <c r="E44" s="167" t="n">
        <v>6505</v>
      </c>
      <c r="G44" s="166" t="s">
        <v>188</v>
      </c>
      <c r="H44" s="167" t="n">
        <v>6961</v>
      </c>
    </row>
    <row r="45" customFormat="false" ht="12.75" hidden="false" customHeight="false" outlineLevel="0" collapsed="false">
      <c r="A45" s="166" t="s">
        <v>189</v>
      </c>
      <c r="B45" s="167" t="n">
        <v>6112</v>
      </c>
      <c r="D45" s="166" t="s">
        <v>190</v>
      </c>
      <c r="E45" s="167" t="n">
        <v>6607</v>
      </c>
      <c r="G45" s="166" t="s">
        <v>191</v>
      </c>
      <c r="H45" s="167" t="n">
        <v>6971</v>
      </c>
    </row>
    <row r="46" customFormat="false" ht="12.75" hidden="false" customHeight="false" outlineLevel="0" collapsed="false">
      <c r="A46" s="166" t="s">
        <v>192</v>
      </c>
      <c r="B46" s="167" t="n">
        <v>6151</v>
      </c>
      <c r="D46" s="166" t="s">
        <v>193</v>
      </c>
      <c r="E46" s="167" t="n">
        <v>6608</v>
      </c>
      <c r="G46" s="166" t="s">
        <v>194</v>
      </c>
      <c r="H46" s="167" t="n">
        <v>6972</v>
      </c>
    </row>
    <row r="47" customFormat="false" ht="12.75" hidden="false" customHeight="false" outlineLevel="0" collapsed="false">
      <c r="A47" s="166" t="s">
        <v>195</v>
      </c>
      <c r="B47" s="167" t="n">
        <v>6152</v>
      </c>
      <c r="D47" s="166" t="s">
        <v>196</v>
      </c>
      <c r="E47" s="167" t="n">
        <v>6609</v>
      </c>
      <c r="G47" s="166" t="s">
        <v>197</v>
      </c>
      <c r="H47" s="167" t="n">
        <v>6973</v>
      </c>
    </row>
    <row r="48" customFormat="false" ht="12.75" hidden="false" customHeight="false" outlineLevel="0" collapsed="false">
      <c r="A48" s="166" t="s">
        <v>198</v>
      </c>
      <c r="B48" s="167" t="n">
        <v>6153</v>
      </c>
      <c r="D48" s="166" t="s">
        <v>199</v>
      </c>
      <c r="E48" s="167" t="n">
        <v>6610</v>
      </c>
      <c r="G48" s="168" t="s">
        <v>200</v>
      </c>
      <c r="H48" s="169" t="n">
        <v>6998</v>
      </c>
    </row>
    <row r="49" customFormat="false" ht="12.75" hidden="false" customHeight="false" outlineLevel="0" collapsed="false">
      <c r="A49" s="168" t="s">
        <v>201</v>
      </c>
      <c r="B49" s="169" t="n">
        <v>6154</v>
      </c>
      <c r="D49" s="168" t="s">
        <v>202</v>
      </c>
      <c r="E49" s="169" t="n">
        <v>6611</v>
      </c>
    </row>
    <row r="50" customFormat="false" ht="12.75" hidden="false" customHeight="false" outlineLevel="0" collapsed="false">
      <c r="A50" s="0"/>
      <c r="B50" s="0"/>
      <c r="D50" s="0"/>
      <c r="E50" s="0"/>
    </row>
    <row r="51" customFormat="false" ht="12.75" hidden="false" customHeight="false" outlineLevel="0" collapsed="false">
      <c r="A51" s="0"/>
      <c r="B51" s="0"/>
      <c r="D51" s="0"/>
      <c r="E51" s="0"/>
    </row>
    <row r="52" customFormat="false" ht="12.75" hidden="false" customHeight="false" outlineLevel="0" collapsed="false">
      <c r="A52" s="0"/>
      <c r="B52" s="0"/>
      <c r="D52" s="0"/>
      <c r="E52" s="0"/>
    </row>
    <row r="53" customFormat="false" ht="12.75" hidden="false" customHeight="false" outlineLevel="0" collapsed="false">
      <c r="A53" s="0"/>
      <c r="B53" s="0"/>
      <c r="D53" s="0"/>
      <c r="E53" s="0"/>
    </row>
    <row r="54" customFormat="false" ht="12.75" hidden="false" customHeight="false" outlineLevel="0" collapsed="false">
      <c r="A54" s="0"/>
      <c r="B54" s="0"/>
      <c r="D54" s="0"/>
      <c r="E54" s="0"/>
    </row>
    <row r="55" customFormat="false" ht="12.75" hidden="false" customHeight="false" outlineLevel="0" collapsed="false">
      <c r="A55" s="0"/>
      <c r="B55" s="0"/>
      <c r="D55" s="0"/>
      <c r="E55" s="0"/>
    </row>
    <row r="56" customFormat="false" ht="12.75" hidden="false" customHeight="false" outlineLevel="0" collapsed="false">
      <c r="A56" s="0"/>
      <c r="B56" s="0"/>
      <c r="D56" s="0"/>
      <c r="E56" s="0"/>
    </row>
    <row r="57" customFormat="false" ht="12.75" hidden="false" customHeight="false" outlineLevel="0" collapsed="false">
      <c r="A57" s="0"/>
      <c r="B57" s="0"/>
      <c r="D57" s="0"/>
      <c r="E57" s="0"/>
    </row>
    <row r="58" customFormat="false" ht="12.75" hidden="false" customHeight="false" outlineLevel="0" collapsed="false">
      <c r="A58" s="0"/>
      <c r="B58" s="0"/>
      <c r="D58" s="0"/>
      <c r="E58" s="0"/>
    </row>
    <row r="59" customFormat="false" ht="12.75" hidden="false" customHeight="false" outlineLevel="0" collapsed="false">
      <c r="A59" s="0"/>
      <c r="B59" s="0"/>
      <c r="D59" s="0"/>
      <c r="E59" s="0"/>
    </row>
    <row r="60" customFormat="false" ht="12.75" hidden="false" customHeight="false" outlineLevel="0" collapsed="false">
      <c r="A60" s="0"/>
      <c r="B60" s="0"/>
      <c r="D60" s="0"/>
      <c r="E60" s="0"/>
    </row>
    <row r="61" customFormat="false" ht="12.75" hidden="false" customHeight="false" outlineLevel="0" collapsed="false">
      <c r="A61" s="0"/>
      <c r="B61" s="0"/>
      <c r="D61" s="0"/>
      <c r="E61" s="0"/>
    </row>
    <row r="62" customFormat="false" ht="12.75" hidden="false" customHeight="false" outlineLevel="0" collapsed="false">
      <c r="A62" s="0"/>
      <c r="B62" s="0"/>
      <c r="D62" s="0"/>
      <c r="E62" s="0"/>
    </row>
    <row r="63" customFormat="false" ht="12.75" hidden="false" customHeight="false" outlineLevel="0" collapsed="false">
      <c r="A63" s="0"/>
      <c r="B63" s="0"/>
      <c r="D63" s="0"/>
      <c r="E63" s="0"/>
    </row>
    <row r="64" customFormat="false" ht="12.75" hidden="false" customHeight="false" outlineLevel="0" collapsed="false">
      <c r="A64" s="170"/>
      <c r="B64" s="171"/>
      <c r="D64" s="0"/>
      <c r="E64" s="0"/>
    </row>
    <row r="65" customFormat="false" ht="12.75" hidden="false" customHeight="false" outlineLevel="0" collapsed="false">
      <c r="A65" s="170"/>
      <c r="B65" s="171"/>
      <c r="D65" s="0"/>
      <c r="E65" s="0"/>
    </row>
    <row r="66" customFormat="false" ht="12.75" hidden="false" customHeight="false" outlineLevel="0" collapsed="false">
      <c r="D66" s="0"/>
      <c r="E66" s="0"/>
    </row>
    <row r="67" customFormat="false" ht="12.75" hidden="false" customHeight="false" outlineLevel="0" collapsed="false">
      <c r="D67" s="0"/>
      <c r="E67" s="0"/>
    </row>
    <row r="68" customFormat="false" ht="12.75" hidden="false" customHeight="false" outlineLevel="0" collapsed="false">
      <c r="D68" s="0"/>
      <c r="E68" s="0"/>
    </row>
    <row r="69" customFormat="false" ht="12.75" hidden="false" customHeight="false" outlineLevel="0" collapsed="false">
      <c r="D69" s="0"/>
      <c r="E69" s="0"/>
    </row>
    <row r="70" customFormat="false" ht="12.75" hidden="false" customHeight="false" outlineLevel="0" collapsed="false">
      <c r="D70" s="0"/>
      <c r="E70" s="0"/>
    </row>
    <row r="71" customFormat="false" ht="12.75" hidden="false" customHeight="false" outlineLevel="0" collapsed="false">
      <c r="D71" s="0"/>
      <c r="E71" s="0"/>
    </row>
    <row r="72" customFormat="false" ht="12.75" hidden="false" customHeight="false" outlineLevel="0" collapsed="false">
      <c r="D72" s="0"/>
      <c r="E72" s="0"/>
    </row>
    <row r="73" customFormat="false" ht="12.75" hidden="false" customHeight="false" outlineLevel="0" collapsed="false">
      <c r="D73" s="172"/>
      <c r="E73" s="172"/>
    </row>
  </sheetData>
  <sheetProtection sheet="true" objects="true" scenarios="true" selectLockedCells="true"/>
  <mergeCells count="1">
    <mergeCell ref="A1:H1"/>
  </mergeCells>
  <printOptions headings="false" gridLines="false" gridLinesSet="true" horizontalCentered="true" verticalCentered="true"/>
  <pageMargins left="0.5" right="0.5" top="0.5" bottom="0.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LibreOffice/4.4.3.2$Windows_x86 LibreOffice_project/88805f81e9fe61362df02b9941de8e38a9b5fd16</Application>
  <Company>CRS-ERT (Kenya)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2001-04-26T20:48:27Z</dcterms:created>
  <dc:creator>Dave A. Coddington</dc:creator>
  <dc:language>en-US</dc:language>
  <cp:lastModifiedBy>restridg</cp:lastModifiedBy>
  <cp:lastPrinted>2008-12-05T09:39:50Z</cp:lastPrinted>
  <dcterms:modified xsi:type="dcterms:W3CDTF">2012-07-24T16:28:35Z</dcterms:modified>
  <cp:revision>0</cp:revision>
  <dc:title>Ledger - OCH</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CRS-ERT (Kenya)</vt:lpwstr>
  </property>
  <property fmtid="{D5CDD505-2E9C-101B-9397-08002B2CF9AE}" pid="4" name="ContentType">
    <vt:lpwstr>Document</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