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_Lis\Desktop\SUAI\1st semester mag\System analysis\REPORTS\"/>
    </mc:Choice>
  </mc:AlternateContent>
  <xr:revisionPtr revIDLastSave="0" documentId="8_{80CE1FA3-BA62-41ED-B257-69C14FE294FB}" xr6:coauthVersionLast="47" xr6:coauthVersionMax="47" xr10:uidLastSave="{00000000-0000-0000-0000-000000000000}"/>
  <bookViews>
    <workbookView xWindow="0" yWindow="0" windowWidth="19200" windowHeight="21000" xr2:uid="{3A954564-FFA7-47B2-B394-F2C5A336FB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I13" i="1"/>
  <c r="D15" i="1"/>
  <c r="E15" i="1"/>
  <c r="F15" i="1"/>
  <c r="G15" i="1"/>
  <c r="H15" i="1"/>
  <c r="C15" i="1"/>
  <c r="D14" i="1"/>
  <c r="E14" i="1"/>
  <c r="F14" i="1"/>
  <c r="G14" i="1"/>
  <c r="H14" i="1"/>
  <c r="C14" i="1"/>
  <c r="L12" i="1"/>
  <c r="L7" i="1"/>
  <c r="K4" i="1"/>
  <c r="K5" i="1"/>
  <c r="K6" i="1"/>
  <c r="K7" i="1"/>
  <c r="K8" i="1"/>
  <c r="K9" i="1"/>
  <c r="K10" i="1"/>
  <c r="K11" i="1"/>
  <c r="K12" i="1"/>
  <c r="K3" i="1"/>
  <c r="J12" i="1"/>
  <c r="J7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<sst xmlns="http://schemas.openxmlformats.org/spreadsheetml/2006/main" count="7" uniqueCount="7">
  <si>
    <t>Классы</t>
  </si>
  <si>
    <t>Объекты</t>
  </si>
  <si>
    <t>Значения признаков</t>
  </si>
  <si>
    <t>Евклид</t>
  </si>
  <si>
    <t>Хемминг</t>
  </si>
  <si>
    <t>Среднее 1</t>
  </si>
  <si>
    <t>Среднее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</si>
</sst>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152400</xdr:colOff>
      <xdr:row>1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6B1B9E5-904D-85BB-50D0-6168ECA4F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161925</xdr:colOff>
      <xdr:row>1</xdr:row>
      <xdr:rowOff>190500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0821FB1-C0BB-F76C-B23F-6B87C4AF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161925</xdr:colOff>
      <xdr:row>1</xdr:row>
      <xdr:rowOff>190500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E828746-D964-4068-EBDD-C9906138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161925</xdr:colOff>
      <xdr:row>1</xdr:row>
      <xdr:rowOff>190500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233F789-7CF9-BE35-0385-7ADB734F1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161925</xdr:colOff>
      <xdr:row>1</xdr:row>
      <xdr:rowOff>190500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48B4C72-B339-413B-8715-8E549367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161925</xdr:colOff>
      <xdr:row>1</xdr:row>
      <xdr:rowOff>190500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2688008-B7EF-311F-AA61-97F4E3B2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171450</xdr:colOff>
      <xdr:row>2</xdr:row>
      <xdr:rowOff>190500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317BA97-05F4-82BB-5300-9081C510C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238125</xdr:colOff>
      <xdr:row>2</xdr:row>
      <xdr:rowOff>190500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F7A073-247A-0A6F-FD55-41309C69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238125</xdr:colOff>
      <xdr:row>3</xdr:row>
      <xdr:rowOff>190500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DE1DCA7-4706-5213-120C-4AD6E6BA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1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238125</xdr:colOff>
      <xdr:row>4</xdr:row>
      <xdr:rowOff>190500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3B54D8A-BBC1-BDAC-CDF6-2362D35A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238125</xdr:colOff>
      <xdr:row>5</xdr:row>
      <xdr:rowOff>190500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ADB2ED9C-2B12-151F-1093-E0BF89588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729A03D-1C5E-CA84-4762-4F3AFF06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171450</xdr:colOff>
      <xdr:row>7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FAB880C-6804-9A65-CF50-9F490CF5D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238125</xdr:colOff>
      <xdr:row>7</xdr:row>
      <xdr:rowOff>190500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E5DFE943-3121-EEBB-8F0F-C703E3B67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238125</xdr:colOff>
      <xdr:row>8</xdr:row>
      <xdr:rowOff>190500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81BA7E4-89D2-5CFD-990E-FA0583A9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238125</xdr:colOff>
      <xdr:row>9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23B6DAEA-1610-01EB-AE18-EAD324215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238125</xdr:colOff>
      <xdr:row>10</xdr:row>
      <xdr:rowOff>190500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75CC33D-BC45-97F7-EFE3-C40C289F9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88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238125</xdr:colOff>
      <xdr:row>11</xdr:row>
      <xdr:rowOff>190500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D2D8651-A766-DA83-0D21-C66FF27FE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8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161925</xdr:colOff>
      <xdr:row>12</xdr:row>
      <xdr:rowOff>190500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CAC75DD-0687-CC04-FBDF-D06DE0BC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CC61-07F6-491C-926D-05AF842507F3}">
  <dimension ref="A1:L15"/>
  <sheetViews>
    <sheetView tabSelected="1" zoomScale="190" zoomScaleNormal="190" workbookViewId="0">
      <selection activeCell="G21" sqref="G21:G22"/>
    </sheetView>
  </sheetViews>
  <sheetFormatPr defaultRowHeight="15" x14ac:dyDescent="0.25"/>
  <cols>
    <col min="2" max="2" width="10.28515625" customWidth="1"/>
  </cols>
  <sheetData>
    <row r="1" spans="1:12" ht="16.5" thickBot="1" x14ac:dyDescent="0.3">
      <c r="A1" s="8" t="s">
        <v>0</v>
      </c>
      <c r="B1" s="8" t="s">
        <v>1</v>
      </c>
      <c r="C1" s="11" t="s">
        <v>2</v>
      </c>
      <c r="D1" s="10"/>
      <c r="E1" s="10"/>
      <c r="F1" s="10"/>
      <c r="G1" s="10"/>
      <c r="H1" s="12"/>
    </row>
    <row r="2" spans="1:12" ht="16.5" thickBot="1" x14ac:dyDescent="0.3">
      <c r="A2" s="9"/>
      <c r="B2" s="9"/>
      <c r="C2" s="4"/>
      <c r="D2" s="4"/>
      <c r="E2" s="4"/>
      <c r="F2" s="4"/>
      <c r="G2" s="4"/>
      <c r="H2" s="4"/>
      <c r="I2" t="s">
        <v>3</v>
      </c>
      <c r="K2" t="s">
        <v>4</v>
      </c>
    </row>
    <row r="3" spans="1:12" ht="15.75" x14ac:dyDescent="0.25">
      <c r="A3" s="14"/>
      <c r="B3" s="5"/>
      <c r="C3" s="1">
        <v>4</v>
      </c>
      <c r="D3" s="1">
        <v>11</v>
      </c>
      <c r="E3" s="1">
        <v>9</v>
      </c>
      <c r="F3" s="1">
        <v>3</v>
      </c>
      <c r="G3" s="1">
        <v>3</v>
      </c>
      <c r="H3" s="1">
        <v>1</v>
      </c>
      <c r="I3">
        <f>SQRT((C3-C$13)^2 + (D3-D$13)^2 + (E3-E$13)^2 + (F3-F$13)^2 + (G3-G$13)^2 + (H3-H$13)^2)</f>
        <v>8.426149773176359</v>
      </c>
      <c r="K3">
        <f>ABS(SUM(C3:H3) - SUM(C$13:H$13))</f>
        <v>7</v>
      </c>
    </row>
    <row r="4" spans="1:12" ht="15.75" x14ac:dyDescent="0.25">
      <c r="A4" s="13"/>
      <c r="B4" s="5"/>
      <c r="C4" s="1">
        <v>4</v>
      </c>
      <c r="D4" s="1">
        <v>10</v>
      </c>
      <c r="E4" s="1">
        <v>2</v>
      </c>
      <c r="F4" s="1">
        <v>7</v>
      </c>
      <c r="G4" s="1">
        <v>12</v>
      </c>
      <c r="H4" s="1">
        <v>1</v>
      </c>
      <c r="I4">
        <f t="shared" ref="I4:I15" si="0">SQRT((C4-C$13)^2 + (D4-D$13)^2 + (E4-E$13)^2 + (F4-F$13)^2 + (G4-G$13)^2 + (H4-H$13)^2)</f>
        <v>6</v>
      </c>
      <c r="K4">
        <f t="shared" ref="K4:K12" si="1">ABS(SUM(C4:H4) - SUM(C$13:H$13))</f>
        <v>2</v>
      </c>
    </row>
    <row r="5" spans="1:12" ht="15.75" x14ac:dyDescent="0.25">
      <c r="A5" s="13"/>
      <c r="B5" s="5"/>
      <c r="C5" s="1">
        <v>8</v>
      </c>
      <c r="D5" s="1">
        <v>5</v>
      </c>
      <c r="E5" s="1">
        <v>4</v>
      </c>
      <c r="F5" s="1">
        <v>6</v>
      </c>
      <c r="G5" s="1">
        <v>11</v>
      </c>
      <c r="H5" s="1">
        <v>1</v>
      </c>
      <c r="I5">
        <f t="shared" si="0"/>
        <v>7.416198487095663</v>
      </c>
      <c r="K5">
        <f t="shared" si="1"/>
        <v>3</v>
      </c>
    </row>
    <row r="6" spans="1:12" ht="15.75" x14ac:dyDescent="0.25">
      <c r="A6" s="13"/>
      <c r="B6" s="5"/>
      <c r="C6" s="1">
        <v>7</v>
      </c>
      <c r="D6" s="1">
        <v>13</v>
      </c>
      <c r="E6" s="1">
        <v>3</v>
      </c>
      <c r="F6" s="1">
        <v>4</v>
      </c>
      <c r="G6" s="1">
        <v>6</v>
      </c>
      <c r="H6" s="1">
        <v>2</v>
      </c>
      <c r="I6">
        <f t="shared" si="0"/>
        <v>7.6811457478686078</v>
      </c>
      <c r="K6">
        <f t="shared" si="1"/>
        <v>3</v>
      </c>
    </row>
    <row r="7" spans="1:12" ht="16.5" thickBot="1" x14ac:dyDescent="0.3">
      <c r="A7" s="15"/>
      <c r="B7" s="4"/>
      <c r="C7" s="3">
        <v>2</v>
      </c>
      <c r="D7" s="3">
        <v>14</v>
      </c>
      <c r="E7" s="3">
        <v>8</v>
      </c>
      <c r="F7" s="3">
        <v>5</v>
      </c>
      <c r="G7" s="3">
        <v>9</v>
      </c>
      <c r="H7" s="3">
        <v>1</v>
      </c>
      <c r="I7">
        <f t="shared" si="0"/>
        <v>5.196152422706632</v>
      </c>
      <c r="J7" s="16">
        <f>SUM(I3:I7)</f>
        <v>34.719646430847263</v>
      </c>
      <c r="K7">
        <f t="shared" si="1"/>
        <v>1</v>
      </c>
      <c r="L7" s="16">
        <f>SUM(K3:K7)</f>
        <v>16</v>
      </c>
    </row>
    <row r="8" spans="1:12" ht="15.75" x14ac:dyDescent="0.25">
      <c r="A8" s="14"/>
      <c r="B8" s="5"/>
      <c r="C8" s="1">
        <v>3</v>
      </c>
      <c r="D8" s="1">
        <v>9</v>
      </c>
      <c r="E8" s="1">
        <v>2</v>
      </c>
      <c r="F8" s="1">
        <v>8</v>
      </c>
      <c r="G8" s="1">
        <v>14</v>
      </c>
      <c r="H8" s="1">
        <v>1</v>
      </c>
      <c r="I8">
        <f t="shared" si="0"/>
        <v>7.2801098892805181</v>
      </c>
      <c r="K8">
        <f t="shared" si="1"/>
        <v>1</v>
      </c>
    </row>
    <row r="9" spans="1:12" ht="15.75" x14ac:dyDescent="0.25">
      <c r="A9" s="13"/>
      <c r="B9" s="6"/>
      <c r="C9" s="1">
        <v>4</v>
      </c>
      <c r="D9" s="1">
        <v>6</v>
      </c>
      <c r="E9" s="1">
        <v>7</v>
      </c>
      <c r="F9" s="1">
        <v>3</v>
      </c>
      <c r="G9" s="1">
        <v>13</v>
      </c>
      <c r="H9" s="1">
        <v>1</v>
      </c>
      <c r="I9">
        <f t="shared" si="0"/>
        <v>4.6904157598234297</v>
      </c>
      <c r="K9">
        <f t="shared" si="1"/>
        <v>4</v>
      </c>
    </row>
    <row r="10" spans="1:12" ht="15.75" x14ac:dyDescent="0.25">
      <c r="A10" s="13"/>
      <c r="B10" s="5"/>
      <c r="C10" s="1">
        <v>6</v>
      </c>
      <c r="D10" s="1">
        <v>11</v>
      </c>
      <c r="E10" s="1">
        <v>9</v>
      </c>
      <c r="F10" s="1">
        <v>11</v>
      </c>
      <c r="G10" s="1">
        <v>5</v>
      </c>
      <c r="H10" s="1">
        <v>1</v>
      </c>
      <c r="I10">
        <f t="shared" si="0"/>
        <v>9.7467943448089631</v>
      </c>
      <c r="K10">
        <f t="shared" si="1"/>
        <v>5</v>
      </c>
    </row>
    <row r="11" spans="1:12" ht="15.75" x14ac:dyDescent="0.25">
      <c r="A11" s="13"/>
      <c r="B11" s="5"/>
      <c r="C11" s="1">
        <v>7</v>
      </c>
      <c r="D11" s="1">
        <v>10</v>
      </c>
      <c r="E11" s="1">
        <v>4</v>
      </c>
      <c r="F11" s="1">
        <v>2</v>
      </c>
      <c r="G11" s="1">
        <v>12</v>
      </c>
      <c r="H11" s="1">
        <v>1</v>
      </c>
      <c r="I11">
        <f t="shared" si="0"/>
        <v>4.8989794855663558</v>
      </c>
      <c r="K11">
        <f t="shared" si="1"/>
        <v>2</v>
      </c>
    </row>
    <row r="12" spans="1:12" ht="16.5" thickBot="1" x14ac:dyDescent="0.3">
      <c r="A12" s="15"/>
      <c r="B12" s="4"/>
      <c r="C12" s="3">
        <v>3</v>
      </c>
      <c r="D12" s="3">
        <v>10</v>
      </c>
      <c r="E12" s="3">
        <v>5</v>
      </c>
      <c r="F12" s="3">
        <v>9</v>
      </c>
      <c r="G12" s="3">
        <v>7</v>
      </c>
      <c r="H12" s="3">
        <v>1</v>
      </c>
      <c r="I12">
        <f t="shared" si="0"/>
        <v>6.8556546004010439</v>
      </c>
      <c r="J12" s="16">
        <f t="shared" ref="J8:J12" si="2">SUM(I8:I12)</f>
        <v>33.471954079880312</v>
      </c>
      <c r="K12">
        <f t="shared" si="1"/>
        <v>3</v>
      </c>
      <c r="L12" s="16">
        <f t="shared" ref="L8:L12" si="3">SUM(K8:K12)</f>
        <v>15</v>
      </c>
    </row>
    <row r="13" spans="1:12" ht="16.5" thickBot="1" x14ac:dyDescent="0.3">
      <c r="A13" s="2"/>
      <c r="B13" s="7"/>
      <c r="C13" s="3">
        <v>4</v>
      </c>
      <c r="D13" s="3">
        <v>10</v>
      </c>
      <c r="E13" s="3">
        <v>7</v>
      </c>
      <c r="F13" s="3">
        <v>4</v>
      </c>
      <c r="G13" s="3">
        <v>11</v>
      </c>
      <c r="H13" s="3">
        <v>2</v>
      </c>
      <c r="I13">
        <f t="shared" si="0"/>
        <v>0</v>
      </c>
    </row>
    <row r="14" spans="1:12" x14ac:dyDescent="0.25">
      <c r="B14" t="s">
        <v>5</v>
      </c>
      <c r="C14">
        <f>SUM(C3:C7)/5</f>
        <v>5</v>
      </c>
      <c r="D14">
        <f t="shared" ref="D14:H14" si="4">SUM(D3:D7)/5</f>
        <v>10.6</v>
      </c>
      <c r="E14">
        <f t="shared" si="4"/>
        <v>5.2</v>
      </c>
      <c r="F14">
        <f t="shared" si="4"/>
        <v>5</v>
      </c>
      <c r="G14">
        <f t="shared" si="4"/>
        <v>8.1999999999999993</v>
      </c>
      <c r="H14">
        <f t="shared" si="4"/>
        <v>1.2</v>
      </c>
      <c r="J14" s="16">
        <f>SQRT((C14-C$13)^2 + (D14-D$13)^2 + (E14-E$13)^2 + (F14-F$13)^2 + (G14-G$13)^2 + (H14-H$13)^2)</f>
        <v>3.7523326078587442</v>
      </c>
    </row>
    <row r="15" spans="1:12" x14ac:dyDescent="0.25">
      <c r="B15" t="s">
        <v>6</v>
      </c>
      <c r="C15">
        <f>SUM(C8:C12)/5</f>
        <v>4.5999999999999996</v>
      </c>
      <c r="D15">
        <f t="shared" ref="D15:H15" si="5">SUM(D8:D12)/5</f>
        <v>9.1999999999999993</v>
      </c>
      <c r="E15">
        <f t="shared" si="5"/>
        <v>5.4</v>
      </c>
      <c r="F15">
        <f t="shared" si="5"/>
        <v>6.6</v>
      </c>
      <c r="G15">
        <f t="shared" si="5"/>
        <v>10.199999999999999</v>
      </c>
      <c r="H15">
        <f t="shared" si="5"/>
        <v>1</v>
      </c>
      <c r="J15" s="16">
        <f>SQRT((C15-C$13)^2 + (D15-D$13)^2 + (E15-E$13)^2 + (F15-F$13)^2 + (G15-G$13)^2 + (H15-H$13)^2)</f>
        <v>3.458323293158116</v>
      </c>
    </row>
  </sheetData>
  <mergeCells count="5">
    <mergeCell ref="A1:A2"/>
    <mergeCell ref="B1:B2"/>
    <mergeCell ref="C1:H1"/>
    <mergeCell ref="A3:A7"/>
    <mergeCell ref="A8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Lis</dc:creator>
  <cp:lastModifiedBy>Nika Lis</cp:lastModifiedBy>
  <dcterms:created xsi:type="dcterms:W3CDTF">2023-12-08T18:35:45Z</dcterms:created>
  <dcterms:modified xsi:type="dcterms:W3CDTF">2023-12-08T20:33:41Z</dcterms:modified>
</cp:coreProperties>
</file>