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ЭтаКнига"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/Users/art.osokin/Test_cases/DEP-MGPU-Course/DEP-MGPU-Course/Module_1/"/>
    </mc:Choice>
  </mc:AlternateContent>
  <xr:revisionPtr revIDLastSave="0" documentId="13_ncr:1_{F073FF79-E9FE-5E44-815F-6412D1473061}" xr6:coauthVersionLast="47" xr6:coauthVersionMax="47" xr10:uidLastSave="{00000000-0000-0000-0000-000000000000}"/>
  <bookViews>
    <workbookView xWindow="0" yWindow="500" windowWidth="28800" windowHeight="15980" activeTab="1" xr2:uid="{00000000-000D-0000-FFFF-FFFF00000000}"/>
  </bookViews>
  <sheets>
    <sheet name="Dashboard" sheetId="19" r:id="rId1"/>
    <sheet name="Доли по доставке" sheetId="21" r:id="rId2"/>
    <sheet name="Возвраты по менеджерам" sheetId="20" r:id="rId3"/>
    <sheet name="Продажи по регионам" sheetId="18" r:id="rId4"/>
    <sheet name="Месячные продажи по сегментам" sheetId="17" r:id="rId5"/>
    <sheet name="Доля продаж по категориям" sheetId="16" r:id="rId6"/>
    <sheet name="Динамика  дохода и прибыли" sheetId="4" r:id="rId7"/>
    <sheet name="Orders" sheetId="1" r:id="rId8"/>
    <sheet name="People" sheetId="2" r:id="rId9"/>
    <sheet name="Returns" sheetId="3" r:id="rId10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4" r:id="rId11"/>
  </pivotCaches>
</workbook>
</file>

<file path=xl/calcChain.xml><?xml version="1.0" encoding="utf-8"?>
<calcChain xmlns="http://schemas.openxmlformats.org/spreadsheetml/2006/main">
  <c r="C6" i="19" l="1"/>
  <c r="C3" i="19"/>
  <c r="C4" i="19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C5" i="19" l="1"/>
</calcChain>
</file>

<file path=xl/sharedStrings.xml><?xml version="1.0" encoding="utf-8"?>
<sst xmlns="http://schemas.openxmlformats.org/spreadsheetml/2006/main" count="131672" uniqueCount="10972">
  <si>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</si>
  <si>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</si>
  <si>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</si>
  <si>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</si>
  <si>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</si>
  <si>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</si>
  <si>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</si>
  <si>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</si>
  <si>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</si>
  <si>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</si>
  <si>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</si>
  <si>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</si>
  <si>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</si>
  <si>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</si>
  <si>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</si>
  <si>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</si>
  <si>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</si>
  <si>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</si>
  <si>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</si>
  <si>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</si>
  <si>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</si>
  <si>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</si>
  <si>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</si>
  <si>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</si>
  <si>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</si>
  <si>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</si>
  <si>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</si>
  <si>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</si>
  <si>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</si>
  <si>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</si>
  <si>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</si>
  <si>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</si>
  <si>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</si>
  <si>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</si>
  <si>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</si>
  <si>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</si>
  <si>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</si>
  <si>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</si>
  <si>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</si>
  <si>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</si>
  <si>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</si>
  <si>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</si>
  <si>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</si>
  <si>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</si>
  <si>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</si>
  <si>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</si>
  <si>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</si>
  <si>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</si>
  <si>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</si>
  <si>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</si>
  <si>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</si>
  <si>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</si>
  <si>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</si>
  <si>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</si>
  <si>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</si>
  <si>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</si>
  <si>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</si>
  <si>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</si>
  <si>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</si>
  <si>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</si>
  <si>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</si>
  <si>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</si>
  <si>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</si>
  <si>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</si>
  <si>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</si>
  <si>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</si>
  <si>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</si>
  <si>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</si>
  <si>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</si>
  <si>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</si>
  <si>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</si>
  <si>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</si>
  <si>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</si>
  <si>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</si>
  <si>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</si>
  <si>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</si>
  <si>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</si>
  <si>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</si>
  <si>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</si>
  <si>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</si>
  <si>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</si>
  <si>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</si>
  <si>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</si>
  <si>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</si>
  <si>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</si>
  <si>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</si>
  <si>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</si>
  <si>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</si>
  <si>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</si>
  <si>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</si>
  <si>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</si>
  <si>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</si>
  <si>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</si>
  <si>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</si>
  <si>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</si>
  <si>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</si>
  <si>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</si>
  <si>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</si>
  <si>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</si>
  <si>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</si>
  <si>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</si>
  <si>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</si>
  <si>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</si>
  <si>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</si>
  <si>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</si>
  <si>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</si>
  <si>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</si>
  <si>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</si>
  <si>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</si>
  <si>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</si>
  <si>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</si>
  <si>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</si>
  <si>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</si>
  <si>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</si>
  <si>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</si>
  <si>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</si>
  <si>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</si>
  <si>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</si>
  <si>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</si>
  <si>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</si>
  <si>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</si>
  <si>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</si>
  <si>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</si>
  <si>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</si>
  <si>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</si>
  <si>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</si>
  <si>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</si>
  <si>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</si>
  <si>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</si>
  <si>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</si>
  <si>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</si>
  <si>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</si>
  <si>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</si>
  <si>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</si>
  <si>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</si>
  <si>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</si>
  <si>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</si>
  <si>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</si>
  <si>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</si>
  <si>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</si>
  <si>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</si>
  <si>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</si>
  <si>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</si>
  <si>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</si>
  <si>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</si>
  <si>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</si>
  <si>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</si>
  <si>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</si>
  <si>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</si>
  <si>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</si>
  <si>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</si>
  <si>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</si>
  <si>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</si>
  <si>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</si>
  <si>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</si>
  <si>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</si>
  <si>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</si>
  <si>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</si>
  <si>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</si>
  <si>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</si>
  <si>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</si>
  <si>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</si>
  <si>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</si>
  <si>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</si>
  <si>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</si>
  <si>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</si>
  <si>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</si>
  <si>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</si>
  <si>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</si>
  <si>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</si>
  <si>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</si>
  <si>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</si>
  <si>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</si>
  <si>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</si>
  <si>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</si>
  <si>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</si>
  <si>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</si>
  <si>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</si>
  <si>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</si>
  <si>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</si>
  <si>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</si>
  <si>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</si>
  <si>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</si>
  <si>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</si>
  <si>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</si>
  <si>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</si>
  <si>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</si>
  <si>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</si>
  <si>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</si>
  <si>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</si>
  <si>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</si>
  <si>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</si>
  <si>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</si>
  <si>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</si>
  <si>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</si>
  <si>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</si>
  <si>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</si>
  <si>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</si>
  <si>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</si>
  <si>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</si>
  <si>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</si>
  <si>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</si>
  <si>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</si>
  <si>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</si>
  <si>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</si>
  <si>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</si>
  <si>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</si>
  <si>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</si>
  <si>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</si>
  <si>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</si>
  <si>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</si>
  <si>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</si>
  <si>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</si>
  <si>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</si>
  <si>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</si>
  <si>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</si>
  <si>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</si>
  <si>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</si>
  <si>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</si>
  <si>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</si>
  <si>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</si>
  <si>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</si>
  <si>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</si>
  <si>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</si>
  <si>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</si>
  <si>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</si>
  <si>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</si>
  <si>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</si>
  <si>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</si>
  <si>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</si>
  <si>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</si>
  <si>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</si>
  <si>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</si>
  <si>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</si>
  <si>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</si>
  <si>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</si>
  <si>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</si>
  <si>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</si>
  <si>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</si>
  <si>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</si>
  <si>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</si>
  <si>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</si>
  <si>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</si>
  <si>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</si>
  <si>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</si>
  <si>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</si>
  <si>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</si>
  <si>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</si>
  <si>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</si>
  <si>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</si>
  <si>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</si>
  <si>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</si>
  <si>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</si>
  <si>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</si>
  <si>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</si>
  <si>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</si>
  <si>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</si>
  <si>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</si>
  <si>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</si>
  <si>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</si>
  <si>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</si>
  <si>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</si>
  <si>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</si>
  <si>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</si>
  <si>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</si>
  <si>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</si>
  <si>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</si>
  <si>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</si>
  <si>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</si>
  <si>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</si>
  <si>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</si>
  <si>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</si>
  <si>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</si>
  <si>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</si>
  <si>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</si>
  <si>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</si>
  <si>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</si>
  <si>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</si>
  <si>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</si>
  <si>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</si>
  <si>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</si>
  <si>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</si>
  <si>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</si>
  <si>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</si>
  <si>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</si>
  <si>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</si>
  <si>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</si>
  <si>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</si>
  <si>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</si>
  <si>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</si>
  <si>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</si>
  <si>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</si>
  <si>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</si>
  <si>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</si>
  <si>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</si>
  <si>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</si>
  <si>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</si>
  <si>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</si>
  <si>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</si>
  <si>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</si>
  <si>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</si>
  <si>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</si>
  <si>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</si>
  <si>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</si>
  <si>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</si>
  <si>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</si>
  <si>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</si>
  <si>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</si>
  <si>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</si>
  <si>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</si>
  <si>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</si>
  <si>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</si>
  <si>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</si>
  <si>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</si>
  <si>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</si>
  <si>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</si>
  <si>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</si>
  <si>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</si>
  <si>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</si>
  <si>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</si>
  <si>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</si>
  <si>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</si>
  <si>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</si>
  <si>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</si>
  <si>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</si>
  <si>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</si>
  <si>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</si>
  <si>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</si>
  <si>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</si>
  <si>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</si>
  <si>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</si>
  <si>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</si>
  <si>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</si>
  <si>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</si>
  <si>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</si>
  <si>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</si>
  <si>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</si>
  <si>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</si>
  <si>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</si>
  <si>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</si>
  <si>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</si>
  <si>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</si>
  <si>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</si>
  <si>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</si>
  <si>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</si>
  <si>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</si>
  <si>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</si>
  <si>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</si>
  <si>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</si>
  <si>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</si>
  <si>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</si>
  <si>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</si>
  <si>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</si>
  <si>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</si>
  <si>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</si>
  <si>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</si>
  <si>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</si>
  <si>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</si>
  <si>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</si>
  <si>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</si>
  <si>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</si>
  <si>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</si>
  <si>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</si>
  <si>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</si>
  <si>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</si>
  <si>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</si>
  <si>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</si>
  <si>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</si>
  <si>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</si>
  <si>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</si>
  <si>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</si>
  <si>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</si>
  <si>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</si>
  <si>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</si>
  <si>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</si>
  <si>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</si>
  <si>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</si>
  <si>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</si>
  <si>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</si>
  <si>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</si>
  <si>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</si>
  <si>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</si>
  <si>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</si>
  <si>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</si>
  <si>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</si>
  <si>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</si>
  <si>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</si>
  <si>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</si>
  <si>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</si>
  <si>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</si>
  <si>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</si>
  <si>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</si>
  <si>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</si>
  <si>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</si>
  <si>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</si>
  <si>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</si>
  <si>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</si>
  <si>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</si>
  <si>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</si>
  <si>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</si>
  <si>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</si>
  <si>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</si>
  <si>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</si>
  <si>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</si>
  <si>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</si>
  <si>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</si>
  <si>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</si>
  <si>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</si>
  <si>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</si>
  <si>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</si>
  <si>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</si>
  <si>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</si>
  <si>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</si>
  <si>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</si>
  <si>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</si>
  <si>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</si>
  <si>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</si>
  <si>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</si>
  <si>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</si>
  <si>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</si>
  <si>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</si>
  <si>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</si>
  <si>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</si>
  <si>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</si>
  <si>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</si>
  <si>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</si>
  <si>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</si>
  <si>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</si>
  <si>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</si>
  <si>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</si>
  <si>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</si>
  <si>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</si>
  <si>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</si>
  <si>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</si>
  <si>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</si>
  <si>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</si>
  <si>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</si>
  <si>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</si>
  <si>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</si>
  <si>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</si>
  <si>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</si>
  <si>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</si>
  <si>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</si>
  <si>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</si>
  <si>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</si>
  <si>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</si>
  <si>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</si>
  <si>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</si>
  <si>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</si>
  <si>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</si>
  <si>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</si>
  <si>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</si>
  <si>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</si>
  <si>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</si>
  <si>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</si>
  <si>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</si>
  <si>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</si>
  <si>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</si>
  <si>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</si>
  <si>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</si>
  <si>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</si>
  <si>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</si>
  <si>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</si>
  <si>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</si>
  <si>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</si>
  <si>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</si>
  <si>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</si>
  <si>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</si>
  <si>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</si>
  <si>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</si>
  <si>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</si>
  <si>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</si>
  <si>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</si>
  <si>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</si>
  <si>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</si>
  <si>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</si>
  <si>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</si>
  <si>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</si>
  <si>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</si>
  <si>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</si>
  <si>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</si>
  <si>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</si>
  <si>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</si>
  <si>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</si>
  <si>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</si>
  <si>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</si>
  <si>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</si>
  <si>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</si>
  <si>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</si>
  <si>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</si>
  <si>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</si>
  <si>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</si>
  <si>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</si>
  <si>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</si>
  <si>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</si>
  <si>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</si>
  <si>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</si>
  <si>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</si>
  <si>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</si>
  <si>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</si>
  <si>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</si>
  <si>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</si>
  <si>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</si>
  <si>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</si>
  <si>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</si>
  <si>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</si>
  <si>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</si>
  <si>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</si>
  <si>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</si>
  <si>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</si>
  <si>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</si>
  <si>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</si>
  <si>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</si>
  <si>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</si>
  <si>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</si>
  <si>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</si>
  <si>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</si>
  <si>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</si>
  <si>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</si>
  <si>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</si>
  <si>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</si>
  <si>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</si>
  <si>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</si>
  <si>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</si>
  <si>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</si>
  <si>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</si>
  <si>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</si>
  <si>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</si>
  <si>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</si>
  <si>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</si>
  <si>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</si>
  <si>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</si>
  <si>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</si>
  <si>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</si>
  <si>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</si>
  <si>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</si>
  <si>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</si>
  <si>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</si>
  <si>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</si>
  <si>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</si>
  <si>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</si>
  <si>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</si>
  <si>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</si>
  <si>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</si>
  <si>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</si>
  <si>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</si>
  <si>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</si>
  <si>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</si>
  <si>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</si>
  <si>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</si>
  <si>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</si>
  <si>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</si>
  <si>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</si>
  <si>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</si>
  <si>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</si>
  <si>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</si>
  <si>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</si>
  <si>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</si>
  <si>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</si>
  <si>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</si>
  <si>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</si>
  <si>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</si>
  <si>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</si>
  <si>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</si>
  <si>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</si>
  <si>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</si>
  <si>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</si>
  <si>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</si>
  <si>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</si>
  <si>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</si>
  <si>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</si>
  <si>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</si>
  <si>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</si>
  <si>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</si>
  <si>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</si>
  <si>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</si>
  <si>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</si>
  <si>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</si>
  <si>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</si>
  <si>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</si>
  <si>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</si>
  <si>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</si>
  <si>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</si>
  <si>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</si>
  <si>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</si>
  <si>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</si>
  <si>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</si>
  <si>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</si>
  <si>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</si>
  <si>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</si>
  <si>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</si>
  <si>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</si>
  <si>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</si>
  <si>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</si>
  <si>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</si>
  <si>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</si>
  <si>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</si>
  <si>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</si>
  <si>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</si>
  <si>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</si>
  <si>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</si>
  <si>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</si>
  <si>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</si>
  <si>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</si>
  <si>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</si>
  <si>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</si>
  <si>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</si>
  <si>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</si>
  <si>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</si>
  <si>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</si>
  <si>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</si>
  <si>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</si>
  <si>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</si>
  <si>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</si>
  <si>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</si>
  <si>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</si>
  <si>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</si>
  <si>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</si>
  <si>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</si>
  <si>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</si>
  <si>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</si>
  <si>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</si>
  <si>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</si>
  <si>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</si>
  <si>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</si>
  <si>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</si>
  <si>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</si>
  <si>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</si>
  <si>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</si>
  <si>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</si>
  <si>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</si>
  <si>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</si>
  <si>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</si>
  <si>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</si>
  <si>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</si>
  <si>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</si>
  <si>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</si>
  <si>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</si>
  <si>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</si>
  <si>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</si>
  <si>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</si>
  <si>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</si>
  <si>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</si>
  <si>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</si>
  <si>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</si>
  <si>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</si>
  <si>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</si>
  <si>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</si>
  <si>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</si>
  <si>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</si>
  <si>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</si>
  <si>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</si>
  <si>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</si>
  <si>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</si>
  <si>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</si>
  <si>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</si>
  <si>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</si>
  <si>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</si>
  <si>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</si>
  <si>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</si>
  <si>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</si>
  <si>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</si>
  <si>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</si>
  <si>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</si>
  <si>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</si>
  <si>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</si>
  <si>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</si>
  <si>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</si>
  <si>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</si>
  <si>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</si>
  <si>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</si>
  <si>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</si>
  <si>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</si>
  <si>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</si>
  <si>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</si>
  <si>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</si>
  <si>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</si>
  <si>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</si>
  <si>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</si>
  <si>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</si>
  <si>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</si>
  <si>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</si>
  <si>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</si>
  <si>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</si>
  <si>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</si>
  <si>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</si>
  <si>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</si>
  <si>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</si>
  <si>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</si>
  <si>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</si>
  <si>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</si>
  <si>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</si>
  <si>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</si>
  <si>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</si>
  <si>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</si>
  <si>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</si>
  <si>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</si>
  <si>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</si>
  <si>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</si>
  <si>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</si>
  <si>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</si>
  <si>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</si>
  <si>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</si>
  <si>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</si>
  <si>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</si>
  <si>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</si>
  <si>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</si>
  <si>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</si>
  <si>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</si>
  <si>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</si>
  <si>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</si>
  <si>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</si>
  <si>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</si>
  <si>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</si>
  <si>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</si>
  <si>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</si>
  <si>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</si>
  <si>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</si>
  <si>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</si>
  <si>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</si>
  <si>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</si>
  <si>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</si>
  <si>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</si>
  <si>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</si>
  <si>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</si>
  <si>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</si>
  <si>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</si>
  <si>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</si>
  <si>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</si>
  <si>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</si>
  <si>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</si>
  <si>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</si>
  <si>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</si>
  <si>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</si>
  <si>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</si>
  <si>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</si>
  <si>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</si>
  <si>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</si>
  <si>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</si>
  <si>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</si>
  <si>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</si>
  <si>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</si>
  <si>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</si>
  <si>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</si>
  <si>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</si>
  <si>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</si>
  <si>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</si>
  <si>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</si>
  <si>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</si>
  <si>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</si>
  <si>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</si>
  <si>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</si>
  <si>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</si>
  <si>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</si>
  <si>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</si>
  <si>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</si>
  <si>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</si>
  <si>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</si>
  <si>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</si>
  <si>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</si>
  <si>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</si>
  <si>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</si>
  <si>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</si>
  <si>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</si>
  <si>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</si>
  <si>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</si>
  <si>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</si>
  <si>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</si>
  <si>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</si>
  <si>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</si>
  <si>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</si>
  <si>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</si>
  <si>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</si>
  <si>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</si>
  <si>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</si>
  <si>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</si>
  <si>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</si>
  <si>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</si>
  <si>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</si>
  <si>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</si>
  <si>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</si>
  <si>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</si>
  <si>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</si>
  <si>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</si>
  <si>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</si>
  <si>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</si>
  <si>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</si>
  <si>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</si>
  <si>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</si>
  <si>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</si>
  <si>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</si>
  <si>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</si>
  <si>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</si>
  <si>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</si>
  <si>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</si>
  <si>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</si>
  <si>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</si>
  <si>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</si>
  <si>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</si>
  <si>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</si>
  <si>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</si>
  <si>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</si>
  <si>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</si>
  <si>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</si>
  <si>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</si>
  <si>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</si>
  <si>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</si>
  <si>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</si>
  <si>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</si>
  <si>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</si>
  <si>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</si>
  <si>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</si>
  <si>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</si>
  <si>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</si>
  <si>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</si>
  <si>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</si>
  <si>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</si>
  <si>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</si>
  <si>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</si>
  <si>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</si>
  <si>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</si>
  <si>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</si>
  <si>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</si>
  <si>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</si>
  <si>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</si>
  <si>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</si>
  <si>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</si>
  <si>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</si>
  <si>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</si>
  <si>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</si>
  <si>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</si>
  <si>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</si>
  <si>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</si>
  <si>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</si>
  <si>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</si>
  <si>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</si>
  <si>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</si>
  <si>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</si>
  <si>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</si>
  <si>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</si>
  <si>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</si>
  <si>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</si>
  <si>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</si>
  <si>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</si>
  <si>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</si>
  <si>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</si>
  <si>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</si>
  <si>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</si>
  <si>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</si>
  <si>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</si>
  <si>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</si>
  <si>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</si>
  <si>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</si>
  <si>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</si>
  <si>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</si>
  <si>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</si>
  <si>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</si>
  <si>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</si>
  <si>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</si>
  <si>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</si>
  <si>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</si>
  <si>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</si>
  <si>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</si>
  <si>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</si>
  <si>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</si>
  <si>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</si>
  <si>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</si>
  <si>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</si>
  <si>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</si>
  <si>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</si>
  <si>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</si>
  <si>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</si>
  <si>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</si>
  <si>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</si>
  <si>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</si>
  <si>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</si>
  <si>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</si>
  <si>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</si>
  <si>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</si>
  <si>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</si>
  <si>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</si>
  <si>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</si>
  <si>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</si>
  <si>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</si>
  <si>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</si>
  <si>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</si>
  <si>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</si>
  <si>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</si>
  <si>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</si>
  <si>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</si>
  <si>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</si>
  <si>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</si>
  <si>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</si>
  <si>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</si>
  <si>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</si>
  <si>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</si>
  <si>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</si>
  <si>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</si>
  <si>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</si>
  <si>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</si>
  <si>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</si>
  <si>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</si>
  <si>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</si>
  <si>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</si>
  <si>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</si>
  <si>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</si>
  <si>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</si>
  <si>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</si>
  <si>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</si>
  <si>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</si>
  <si>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</si>
  <si>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</si>
  <si>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</si>
  <si>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</si>
  <si>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</si>
  <si>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</si>
  <si>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</si>
  <si>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</si>
  <si>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</si>
  <si>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</si>
  <si>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</si>
  <si>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</si>
  <si>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</si>
  <si>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</si>
  <si>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</si>
  <si>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</si>
  <si>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</si>
  <si>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</si>
  <si>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</si>
  <si>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</si>
  <si>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</si>
  <si>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</si>
  <si>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</si>
  <si>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</si>
  <si>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</si>
  <si>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</si>
  <si>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</si>
  <si>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</si>
  <si>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</si>
  <si>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</si>
  <si>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</si>
  <si>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</si>
  <si>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</si>
  <si>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</si>
  <si>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</si>
  <si>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</si>
  <si>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</si>
  <si>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</si>
  <si>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</si>
  <si>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</si>
  <si>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</si>
  <si>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</si>
  <si>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</si>
  <si>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</si>
  <si>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</si>
  <si>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</si>
  <si>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</si>
  <si>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</si>
  <si>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</si>
  <si>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</si>
  <si>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</si>
  <si>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</si>
  <si>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</si>
  <si>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</si>
  <si>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</si>
  <si>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</si>
  <si>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</si>
  <si>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</si>
  <si>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</si>
  <si>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</si>
  <si>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</si>
  <si>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</si>
  <si>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</si>
  <si>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</si>
  <si>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</si>
  <si>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</si>
  <si>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</si>
  <si>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</si>
  <si>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</si>
  <si>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</si>
  <si>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</si>
  <si>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</si>
  <si>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</si>
  <si>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</si>
  <si>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</si>
  <si>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</si>
  <si>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</si>
  <si>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</si>
  <si>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</si>
  <si>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</si>
  <si>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</si>
  <si>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</si>
  <si>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</si>
  <si>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</si>
  <si>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</si>
  <si>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</si>
  <si>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</si>
  <si>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</si>
  <si>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</si>
  <si>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</si>
  <si>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</si>
  <si>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</si>
  <si>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</si>
  <si>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</si>
  <si>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</si>
  <si>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</si>
  <si>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</si>
  <si>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</si>
  <si>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</si>
  <si>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</si>
  <si>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</si>
  <si>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</si>
  <si>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</si>
  <si>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</si>
  <si>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</si>
  <si>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</si>
  <si>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</si>
  <si>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</si>
  <si>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</si>
  <si>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</si>
  <si>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</si>
  <si>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</si>
  <si>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</si>
  <si>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</si>
  <si>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</si>
  <si>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</si>
  <si>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</si>
  <si>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</si>
  <si>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</si>
  <si>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</si>
  <si>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</si>
  <si>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</si>
  <si>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</si>
  <si>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</si>
  <si>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</si>
  <si>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</si>
  <si>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</si>
  <si>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</si>
  <si>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</si>
  <si>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</si>
  <si>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</si>
  <si>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</si>
  <si>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</si>
  <si>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</si>
  <si>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</si>
  <si>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</si>
  <si>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</si>
  <si>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</si>
  <si>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</si>
  <si>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</si>
  <si>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</si>
  <si>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</si>
  <si>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</si>
  <si>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</si>
  <si>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</si>
  <si>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</si>
  <si>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</si>
  <si>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</si>
  <si>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</si>
  <si>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</si>
  <si>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</si>
  <si>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</si>
  <si>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</si>
  <si>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</si>
  <si>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</si>
  <si>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</si>
  <si>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</si>
  <si>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</si>
  <si>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</si>
  <si>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</si>
  <si>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</si>
  <si>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</si>
  <si>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</si>
  <si>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</si>
  <si>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</si>
  <si>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</si>
  <si>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</si>
  <si>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</si>
  <si>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</si>
  <si>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</si>
  <si>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</si>
  <si>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</si>
  <si>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</si>
  <si>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</si>
  <si>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</si>
  <si>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</si>
  <si>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</si>
  <si>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</si>
  <si>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</si>
  <si>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</si>
  <si>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</si>
  <si>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</si>
  <si>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</si>
  <si>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</si>
  <si>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</si>
  <si>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</si>
  <si>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</si>
  <si>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</si>
  <si>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</si>
  <si>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</si>
  <si>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</si>
  <si>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</si>
  <si>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</si>
  <si>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</si>
  <si>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</si>
  <si>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</si>
  <si>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</si>
  <si>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</si>
  <si>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</si>
  <si>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</si>
  <si>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</si>
  <si>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</si>
  <si>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</si>
  <si>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</si>
  <si>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</si>
  <si>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</si>
  <si>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</si>
  <si>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</si>
  <si>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</si>
  <si>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</si>
  <si>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</si>
  <si>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</si>
  <si>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</si>
  <si>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</si>
  <si>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</si>
  <si>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</si>
  <si>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</si>
  <si>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</si>
  <si>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</si>
  <si>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</si>
  <si>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</si>
  <si>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</si>
  <si>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</si>
  <si>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</si>
  <si>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</si>
  <si>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</si>
  <si>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</si>
  <si>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</si>
  <si>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</si>
  <si>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</si>
  <si>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</si>
  <si>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</si>
  <si>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</si>
  <si>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</si>
  <si>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</si>
  <si>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</si>
  <si>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</si>
  <si>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</si>
  <si>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</si>
  <si>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</si>
  <si>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</si>
  <si>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</si>
  <si>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</si>
  <si>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</si>
  <si>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</si>
  <si>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</si>
  <si>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</si>
  <si>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</si>
  <si>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</si>
  <si>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</si>
  <si>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</si>
  <si>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</si>
  <si>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</si>
  <si>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</si>
  <si>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</si>
  <si>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</si>
  <si>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</si>
  <si>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</si>
  <si>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</si>
  <si>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</si>
  <si>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</si>
  <si>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</si>
  <si>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</si>
  <si>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</si>
  <si>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</si>
  <si>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</si>
  <si>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</si>
  <si>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</si>
  <si>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</si>
  <si>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</si>
  <si>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</si>
  <si>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</si>
  <si>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</si>
  <si>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</si>
  <si>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</si>
  <si>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</si>
  <si>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</si>
  <si>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</si>
  <si>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</si>
  <si>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</si>
  <si>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</si>
  <si>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</si>
  <si>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</si>
  <si>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</si>
  <si>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</si>
  <si>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</si>
  <si>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</si>
  <si>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</si>
  <si>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</si>
  <si>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</si>
  <si>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</si>
  <si>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</si>
  <si>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</si>
  <si>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</si>
  <si>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</si>
  <si>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</si>
  <si>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</si>
  <si>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</si>
  <si>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</si>
  <si>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</si>
  <si>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</si>
  <si>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</si>
  <si>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</si>
  <si>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</si>
  <si>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</si>
  <si>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</si>
  <si>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</si>
  <si>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</si>
  <si>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</si>
  <si>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</si>
  <si>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</si>
  <si>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</si>
  <si>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</si>
  <si>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</si>
  <si>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</si>
  <si>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</si>
  <si>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</si>
  <si>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</si>
  <si>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</si>
  <si>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</si>
  <si>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</si>
  <si>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</si>
  <si>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</si>
  <si>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</si>
  <si>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</si>
  <si>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</si>
  <si>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</si>
  <si>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</si>
  <si>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</si>
  <si>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</si>
  <si>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</si>
  <si>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</si>
  <si>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</si>
  <si>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</si>
  <si>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</si>
  <si>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</si>
  <si>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</si>
  <si>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</si>
  <si>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</si>
  <si>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</si>
  <si>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</si>
  <si>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</si>
  <si>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</si>
  <si>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</si>
  <si>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</si>
  <si>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</si>
  <si>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</si>
  <si>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</si>
  <si>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</si>
  <si>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</si>
  <si>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</si>
  <si>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</si>
  <si>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</si>
  <si>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</si>
  <si>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</si>
  <si>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</si>
  <si>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</si>
  <si>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</si>
  <si>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</si>
  <si>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</si>
  <si>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</si>
  <si>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</si>
  <si>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</si>
  <si>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</si>
  <si>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</si>
  <si>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</si>
  <si>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</si>
  <si>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</si>
  <si>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</si>
  <si>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</si>
  <si>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</si>
  <si>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</si>
  <si>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</si>
  <si>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</si>
  <si>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</si>
  <si>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</si>
  <si>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</si>
  <si>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</si>
  <si>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</si>
  <si>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</si>
  <si>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</si>
  <si>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</si>
  <si>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</si>
  <si>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</si>
  <si>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</si>
  <si>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</si>
  <si>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</si>
  <si>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</si>
  <si>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</si>
  <si>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</si>
  <si>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</si>
  <si>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</si>
  <si>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</si>
  <si>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</si>
  <si>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</si>
  <si>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</si>
  <si>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</si>
  <si>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</si>
  <si>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</si>
  <si>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</si>
  <si>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</si>
  <si>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</si>
  <si>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</si>
  <si>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</si>
  <si>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</si>
  <si>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</si>
  <si>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</si>
  <si>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</si>
  <si>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</si>
  <si>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</si>
  <si>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</si>
  <si>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</si>
  <si>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</si>
  <si>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</si>
  <si>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</si>
  <si>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</si>
  <si>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</si>
  <si>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</si>
  <si>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</si>
  <si>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</si>
  <si>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</si>
  <si>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</si>
  <si>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</si>
  <si>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</si>
  <si>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</si>
  <si>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</si>
  <si>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</si>
  <si>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</si>
  <si>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</si>
  <si>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</si>
  <si>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</si>
  <si>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</si>
  <si>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</si>
  <si>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</si>
  <si>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</si>
  <si>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</si>
  <si>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</si>
  <si>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</si>
  <si>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</si>
  <si>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</si>
  <si>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</si>
  <si>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</si>
  <si>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</si>
  <si>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</si>
  <si>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</si>
  <si>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</si>
  <si>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</si>
  <si>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</si>
  <si>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</si>
  <si>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</si>
  <si>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</si>
  <si>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</si>
  <si>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</si>
  <si>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</si>
  <si>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</si>
  <si>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</si>
  <si>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</si>
  <si>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</si>
  <si>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</si>
  <si>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</si>
  <si>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</si>
  <si>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</si>
  <si>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</si>
  <si>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</si>
  <si>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</si>
  <si>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</si>
  <si>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</si>
  <si>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</si>
  <si>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</si>
  <si>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</si>
  <si>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</si>
  <si>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</si>
  <si>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</si>
  <si>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</si>
  <si>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</si>
  <si>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</si>
  <si>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</si>
  <si>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</si>
  <si>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</si>
  <si>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</si>
  <si>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</si>
  <si>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</si>
  <si>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</si>
  <si>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</si>
  <si>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</si>
  <si>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</si>
  <si>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</si>
  <si>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</si>
  <si>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</si>
  <si>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</si>
  <si>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</si>
  <si>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</si>
  <si>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</si>
  <si>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</si>
  <si>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</si>
  <si>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</si>
  <si>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</si>
  <si>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</si>
  <si>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</si>
  <si>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</si>
  <si>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</si>
  <si>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</si>
  <si>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</si>
  <si>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</si>
  <si>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</si>
  <si>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</si>
  <si>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</si>
  <si>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</si>
  <si>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</si>
  <si>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</si>
  <si>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</si>
  <si>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</si>
  <si>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</si>
  <si>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</si>
  <si>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</si>
  <si>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</si>
  <si>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</si>
  <si>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</si>
  <si>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</si>
  <si>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</si>
  <si>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</si>
  <si>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</si>
  <si>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</si>
  <si>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</si>
  <si>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</si>
  <si>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</si>
  <si>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</si>
  <si>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</si>
  <si>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</si>
  <si>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</si>
  <si>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</si>
  <si>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</si>
  <si>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</si>
  <si>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</si>
  <si>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</si>
  <si>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</si>
  <si>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</si>
  <si>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</si>
  <si>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</si>
  <si>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</si>
  <si>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</si>
  <si>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</si>
  <si>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</si>
  <si>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</si>
  <si>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</si>
  <si>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</si>
  <si>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</si>
  <si>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</si>
  <si>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</si>
  <si>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</si>
  <si>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</si>
  <si>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</si>
  <si>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</si>
  <si>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</si>
  <si>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</si>
  <si>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</si>
  <si>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</si>
  <si>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</si>
  <si>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</si>
  <si>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</si>
  <si>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</si>
  <si>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</si>
  <si>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</si>
  <si>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</si>
  <si>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</si>
  <si>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</si>
  <si>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</si>
  <si>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</si>
  <si>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</si>
  <si>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</si>
  <si>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</si>
  <si>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</si>
  <si>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</si>
  <si>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</si>
  <si>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</si>
  <si>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</si>
  <si>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</si>
  <si>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</si>
  <si>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</si>
  <si>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</si>
  <si>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</si>
  <si>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</si>
  <si>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</si>
  <si>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</si>
  <si>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</si>
  <si>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</si>
  <si>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</si>
  <si>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</si>
  <si>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</si>
  <si>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</si>
  <si>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</si>
  <si>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</si>
  <si>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</si>
  <si>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</si>
  <si>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</si>
  <si>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</si>
  <si>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</si>
  <si>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</si>
  <si>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</si>
  <si>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</si>
  <si>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</si>
  <si>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</si>
  <si>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</si>
  <si>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</si>
  <si>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</si>
  <si>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</si>
  <si>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</si>
  <si>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</si>
  <si>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</si>
  <si>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</si>
  <si>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</si>
  <si>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</si>
  <si>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</si>
  <si>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</si>
  <si>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</si>
  <si>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</si>
  <si>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</si>
  <si>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</si>
  <si>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</si>
  <si>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</si>
  <si>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</si>
  <si>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</si>
  <si>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</si>
  <si>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</si>
  <si>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</si>
  <si>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</si>
  <si>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</si>
  <si>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</si>
  <si>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</si>
  <si>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</si>
  <si>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</si>
  <si>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</si>
  <si>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</si>
  <si>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</si>
  <si>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</si>
  <si>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</si>
  <si>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</si>
  <si>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</si>
  <si>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</si>
  <si>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</si>
  <si>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</si>
  <si>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</si>
  <si>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</si>
  <si>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</si>
  <si>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</si>
  <si>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</si>
  <si>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</si>
  <si>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</si>
  <si>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</si>
  <si>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</si>
  <si>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</si>
  <si>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</si>
  <si>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</si>
  <si>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</si>
  <si>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</si>
  <si>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</si>
  <si>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</si>
  <si>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</si>
  <si>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</si>
  <si>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</si>
  <si>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</si>
  <si>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</si>
  <si>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</si>
  <si>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</si>
  <si>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</si>
  <si>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</si>
  <si>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</si>
  <si>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</si>
  <si>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</si>
  <si>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</si>
  <si>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</si>
  <si>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</si>
  <si>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</si>
  <si>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</si>
  <si>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</si>
  <si>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</si>
  <si>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</si>
  <si>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</si>
  <si>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</si>
  <si>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</si>
  <si>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</si>
  <si>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</si>
  <si>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</si>
  <si>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</si>
  <si>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</si>
  <si>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</si>
  <si>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</si>
  <si>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</si>
  <si>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</si>
  <si>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</si>
  <si>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</si>
  <si>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</si>
  <si>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</si>
  <si>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</si>
  <si>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</si>
  <si>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</si>
  <si>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</si>
  <si>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</si>
  <si>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</si>
  <si>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</si>
  <si>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</si>
  <si>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</si>
  <si>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</si>
  <si>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</si>
  <si>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</si>
  <si>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</si>
  <si>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</si>
  <si>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</si>
  <si>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</si>
  <si>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</si>
  <si>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</si>
  <si>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</si>
  <si>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</si>
  <si>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</si>
  <si>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</si>
  <si>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</si>
  <si>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</si>
  <si>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</si>
  <si>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</si>
  <si>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</si>
  <si>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</si>
  <si>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</si>
  <si>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</si>
  <si>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</si>
  <si>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</si>
  <si>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</si>
  <si>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</si>
  <si>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</si>
  <si>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</si>
  <si>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</si>
  <si>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</si>
  <si>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</si>
  <si>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</si>
  <si>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</si>
  <si>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</si>
  <si>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</si>
  <si>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</si>
  <si>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</si>
  <si>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</si>
  <si>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</si>
  <si>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</si>
  <si>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</si>
  <si>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</si>
  <si>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</si>
  <si>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</si>
  <si>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</si>
  <si>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</si>
  <si>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</si>
  <si>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</si>
  <si>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</si>
  <si>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</si>
  <si>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</si>
  <si>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</si>
  <si>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</si>
  <si>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</si>
  <si>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</si>
  <si>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</si>
  <si>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</si>
  <si>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</si>
  <si>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</si>
  <si>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</si>
  <si>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</si>
  <si>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</si>
  <si>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</si>
  <si>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</si>
  <si>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</si>
  <si>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</si>
  <si>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</si>
  <si>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</si>
  <si>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</si>
  <si>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</si>
  <si>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</si>
  <si>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</si>
  <si>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</si>
  <si>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</si>
  <si>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</si>
  <si>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</si>
  <si>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</si>
  <si>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</si>
  <si>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</si>
  <si>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</si>
  <si>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</si>
  <si>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</si>
  <si>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</si>
  <si>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</si>
  <si>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</si>
  <si>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</si>
  <si>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</si>
  <si>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</si>
  <si>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</si>
  <si>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</si>
  <si>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</si>
  <si>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</si>
  <si>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</si>
  <si>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</si>
  <si>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</si>
  <si>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</si>
  <si>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</si>
  <si>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</si>
  <si>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</si>
  <si>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</si>
  <si>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</si>
  <si>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</si>
  <si>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</si>
  <si>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</si>
  <si>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</si>
  <si>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</si>
  <si>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</si>
  <si>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</si>
  <si>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</si>
  <si>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</si>
  <si>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</si>
  <si>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</si>
  <si>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</si>
  <si>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</si>
  <si>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</si>
  <si>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</si>
  <si>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</si>
  <si>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</si>
  <si>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</si>
  <si>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</si>
  <si>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</si>
  <si>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</si>
  <si>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</si>
  <si>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</si>
  <si>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</si>
  <si>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</si>
  <si>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</si>
  <si>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</si>
  <si>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</si>
  <si>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</si>
  <si>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</si>
  <si>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</si>
  <si>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</si>
  <si>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</si>
  <si>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</si>
  <si>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</si>
  <si>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</si>
  <si>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</si>
  <si>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</si>
  <si>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</si>
  <si>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</si>
  <si>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</si>
  <si>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</si>
  <si>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</si>
  <si>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</si>
  <si>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</si>
  <si>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</si>
  <si>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</si>
  <si>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</si>
  <si>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</si>
  <si>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</si>
  <si>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</si>
  <si>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</si>
  <si>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</si>
  <si>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</si>
  <si>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</si>
  <si>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</si>
  <si>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</si>
  <si>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</si>
  <si>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</si>
  <si>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</si>
  <si>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</si>
  <si>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</si>
  <si>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</si>
  <si>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</si>
  <si>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</si>
  <si>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</si>
  <si>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</si>
  <si>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</si>
  <si>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</si>
  <si>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</si>
  <si>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</si>
  <si>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</si>
  <si>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</si>
  <si>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</si>
  <si>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</si>
  <si>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</si>
  <si>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</si>
  <si>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</si>
  <si>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</si>
  <si>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</si>
  <si>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</si>
  <si>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</si>
  <si>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</si>
  <si>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</si>
  <si>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</si>
  <si>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</si>
  <si>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</si>
  <si>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</si>
  <si>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</si>
  <si>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</si>
  <si>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</si>
  <si>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</si>
  <si>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</si>
  <si>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</si>
  <si>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</si>
  <si>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</si>
  <si>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</si>
  <si>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</si>
  <si>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</si>
  <si>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</si>
  <si>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</si>
  <si>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</si>
  <si>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</si>
  <si>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</si>
  <si>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</si>
  <si>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</si>
  <si>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</si>
  <si>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</si>
  <si>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</si>
  <si>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</si>
  <si>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</si>
  <si>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</si>
  <si>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</si>
  <si>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</si>
  <si>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</si>
  <si>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</si>
  <si>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</si>
  <si>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</si>
  <si>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</si>
  <si>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</si>
  <si>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</si>
  <si>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</si>
  <si>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</si>
  <si>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</si>
  <si>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</si>
  <si>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</si>
  <si>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</si>
  <si>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</si>
  <si>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</si>
  <si>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</si>
  <si>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</si>
  <si>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</si>
  <si>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</si>
  <si>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</si>
  <si>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</si>
  <si>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</si>
  <si>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</si>
  <si>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</si>
  <si>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</si>
  <si>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</si>
  <si>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</si>
  <si>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</si>
  <si>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</si>
  <si>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</si>
  <si>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</si>
  <si>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</si>
  <si>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</si>
  <si>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</si>
  <si>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</si>
  <si>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</si>
  <si>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</si>
  <si>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</si>
  <si>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</si>
  <si>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</si>
  <si>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</si>
  <si>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</si>
  <si>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</si>
  <si>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</si>
  <si>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</si>
  <si>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</si>
  <si>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</si>
  <si>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</si>
  <si>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</si>
  <si>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</si>
  <si>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</si>
  <si>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</si>
  <si>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</si>
  <si>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</si>
  <si>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</si>
  <si>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</si>
  <si>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</si>
  <si>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</si>
  <si>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</si>
  <si>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</si>
  <si>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</si>
  <si>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</si>
  <si>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</si>
  <si>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</si>
  <si>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</si>
  <si>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</si>
  <si>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</si>
  <si>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</si>
  <si>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</si>
  <si>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</si>
  <si>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</si>
  <si>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</si>
  <si>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</si>
  <si>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</si>
  <si>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</si>
  <si>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</si>
  <si>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</si>
  <si>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</si>
  <si>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</si>
  <si>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</si>
  <si>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</si>
  <si>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</si>
  <si>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</si>
  <si>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</si>
  <si>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</si>
  <si>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</si>
  <si>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</si>
  <si>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</si>
  <si>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</si>
  <si>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</si>
  <si>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</si>
  <si>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</si>
  <si>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</si>
  <si>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</si>
  <si>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</si>
  <si>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</si>
  <si>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</si>
  <si>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</si>
  <si>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</si>
  <si>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</si>
  <si>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</si>
  <si>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</si>
  <si>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</si>
  <si>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</si>
  <si>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</si>
  <si>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</si>
  <si>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</si>
  <si>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</si>
  <si>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</si>
  <si>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</si>
  <si>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</si>
  <si>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</si>
  <si>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</si>
  <si>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</si>
  <si>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</si>
  <si>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</si>
  <si>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</si>
  <si>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</si>
  <si>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</si>
  <si>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</si>
  <si>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</si>
  <si>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</si>
  <si>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</si>
  <si>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</si>
  <si>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</si>
  <si>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</si>
  <si>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</si>
  <si>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</si>
  <si>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</si>
  <si>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</si>
  <si>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</si>
  <si>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</si>
  <si>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</si>
  <si>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</si>
  <si>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</si>
  <si>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</si>
  <si>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</si>
  <si>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</si>
  <si>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</si>
  <si>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</si>
  <si>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</si>
  <si>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</si>
  <si>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</si>
  <si>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</si>
  <si>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</si>
  <si>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</si>
  <si>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</si>
  <si>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</si>
  <si>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</si>
  <si>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</si>
  <si>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</si>
  <si>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</si>
  <si>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</si>
  <si>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</si>
  <si>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</si>
  <si>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</si>
  <si>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</si>
  <si>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</si>
  <si>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</si>
  <si>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</si>
  <si>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</si>
  <si>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</si>
  <si>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</si>
  <si>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</si>
  <si>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</si>
  <si>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</si>
  <si>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</si>
  <si>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</si>
  <si>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</si>
  <si>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</si>
  <si>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</si>
  <si>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</si>
  <si>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</si>
  <si>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</si>
  <si>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</si>
  <si>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</si>
  <si>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</si>
  <si>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</si>
  <si>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</si>
  <si>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</si>
  <si>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</si>
  <si>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</si>
  <si>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</si>
  <si>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</si>
  <si>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</si>
  <si>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</si>
  <si>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</si>
  <si>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</si>
  <si>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</si>
  <si>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</si>
  <si>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</si>
  <si>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</si>
  <si>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</si>
  <si>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</si>
  <si>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</si>
  <si>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</si>
  <si>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</si>
  <si>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</si>
  <si>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</si>
  <si>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</si>
  <si>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</si>
  <si>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</si>
  <si>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</si>
  <si>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</si>
  <si>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</si>
  <si>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</si>
  <si>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</si>
  <si>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</si>
  <si>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</si>
  <si>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</si>
  <si>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</si>
  <si>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</si>
  <si>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</si>
  <si>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</si>
  <si>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</si>
  <si>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</si>
  <si>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</si>
  <si>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</si>
  <si>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</si>
  <si>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</si>
  <si>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</si>
  <si>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</si>
  <si>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</si>
  <si>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</si>
  <si>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</si>
  <si>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</si>
  <si>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</si>
  <si>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</si>
  <si>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</si>
  <si>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</si>
  <si>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</si>
  <si>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</si>
  <si>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</si>
  <si>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</si>
  <si>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</si>
  <si>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</si>
  <si>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</si>
  <si>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</si>
  <si>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</si>
  <si>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</si>
  <si>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</si>
  <si>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</si>
  <si>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</si>
  <si>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</si>
  <si>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</si>
  <si>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</si>
  <si>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</si>
  <si>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</si>
  <si>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</si>
  <si>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</si>
  <si>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</si>
  <si>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</si>
  <si>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</si>
  <si>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</si>
  <si>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</si>
  <si>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</si>
  <si>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</si>
  <si>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</si>
  <si>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</si>
  <si>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</si>
  <si>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</si>
  <si>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</si>
  <si>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</si>
  <si>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</si>
  <si>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</si>
  <si>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</si>
  <si>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</si>
  <si>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</si>
  <si>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</si>
  <si>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</si>
  <si>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</si>
  <si>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</si>
  <si>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</si>
  <si>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</si>
  <si>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</si>
  <si>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</si>
  <si>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</si>
  <si>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</si>
  <si>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</si>
  <si>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</si>
  <si>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</si>
  <si>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</si>
  <si>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</si>
  <si>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</si>
  <si>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</si>
  <si>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</si>
  <si>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</si>
  <si>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</si>
  <si>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</si>
  <si>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</si>
  <si>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</si>
  <si>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</si>
  <si>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</si>
  <si>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</si>
  <si>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</si>
  <si>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</si>
  <si>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</si>
  <si>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</si>
  <si>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</si>
  <si>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</si>
  <si>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</si>
  <si>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</si>
  <si>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</si>
  <si>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</si>
  <si>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</si>
  <si>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</si>
  <si>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</si>
  <si>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</si>
  <si>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</si>
  <si>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</si>
  <si>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</si>
  <si>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</si>
  <si>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</si>
  <si>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</si>
  <si>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</si>
  <si>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</si>
  <si>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</si>
  <si>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</si>
  <si>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</si>
  <si>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</si>
  <si>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</si>
  <si>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</si>
  <si>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</si>
  <si>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</si>
  <si>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</si>
  <si>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</si>
  <si>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</si>
  <si>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</si>
  <si>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</si>
  <si>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</si>
  <si>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</si>
  <si>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</si>
  <si>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</si>
  <si>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</si>
  <si>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</si>
  <si>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</si>
  <si>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</si>
  <si>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</si>
  <si>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</si>
  <si>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</si>
  <si>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</si>
  <si>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</si>
  <si>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</si>
  <si>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</si>
  <si>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</si>
  <si>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</si>
  <si>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</si>
  <si>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</si>
  <si>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</si>
  <si>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</si>
  <si>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</si>
  <si>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</si>
  <si>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</si>
  <si>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</si>
  <si>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</si>
  <si>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</si>
  <si>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</si>
  <si>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</si>
  <si>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</si>
  <si>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</si>
  <si>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</si>
  <si>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</si>
  <si>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</si>
  <si>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</si>
  <si>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</si>
  <si>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</si>
  <si>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</si>
  <si>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</si>
  <si>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</si>
  <si>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</si>
  <si>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</si>
  <si>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</si>
  <si>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</si>
  <si>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</si>
  <si>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</si>
  <si>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</si>
  <si>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</si>
  <si>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</si>
  <si>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</si>
  <si>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</si>
  <si>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</si>
  <si>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</si>
  <si>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</si>
  <si>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</si>
  <si>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</si>
  <si>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</si>
  <si>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</si>
  <si>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</si>
  <si>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</si>
  <si>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</si>
  <si>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</si>
  <si>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</si>
  <si>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</si>
  <si>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</si>
  <si>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</si>
  <si>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</si>
  <si>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</si>
  <si>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</si>
  <si>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</si>
  <si>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</si>
  <si>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</si>
  <si>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</si>
  <si>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</si>
  <si>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</si>
  <si>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</si>
  <si>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</si>
  <si>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</si>
  <si>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</si>
  <si>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</si>
  <si>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</si>
  <si>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</si>
  <si>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</si>
  <si>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</si>
  <si>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</si>
  <si>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</si>
  <si>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</si>
  <si>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</si>
  <si>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</si>
  <si>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</si>
  <si>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</si>
  <si>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</si>
  <si>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</si>
  <si>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</si>
  <si>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</si>
  <si>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</si>
  <si>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</si>
  <si>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</si>
  <si>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</si>
  <si>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</si>
  <si>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</si>
  <si>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</si>
  <si>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</si>
  <si>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</si>
  <si>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</si>
  <si>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</si>
  <si>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</si>
  <si>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</si>
  <si>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</si>
  <si>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</si>
  <si>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</si>
  <si>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</si>
  <si>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</si>
  <si>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</si>
  <si>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</si>
  <si>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</si>
  <si>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</si>
  <si>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</si>
  <si>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</si>
  <si>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</si>
  <si>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</si>
  <si>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</si>
  <si>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</si>
  <si>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</si>
  <si>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</si>
  <si>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</si>
  <si>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</si>
  <si>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</si>
  <si>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</si>
  <si>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</si>
  <si>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</si>
  <si>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</si>
  <si>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</si>
  <si>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</si>
  <si>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</si>
  <si>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</si>
  <si>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</si>
  <si>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</si>
  <si>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</si>
  <si>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</si>
  <si>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</si>
  <si>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</si>
  <si>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</si>
  <si>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</si>
  <si>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</si>
  <si>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</si>
  <si>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</si>
  <si>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</si>
  <si>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</si>
  <si>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</si>
  <si>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</si>
  <si>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</si>
  <si>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</si>
  <si>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</si>
  <si>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</si>
  <si>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</si>
  <si>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</si>
  <si>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</si>
  <si>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</si>
  <si>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</si>
  <si>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</si>
  <si>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</si>
  <si>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</si>
  <si>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</si>
  <si>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</si>
  <si>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</si>
  <si>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</si>
  <si>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</si>
  <si>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</si>
  <si>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</si>
  <si>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</si>
  <si>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</si>
  <si>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</si>
  <si>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</si>
  <si>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</si>
  <si>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</si>
  <si>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</si>
  <si>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</si>
  <si>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</si>
  <si>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</si>
  <si>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</si>
  <si>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</si>
  <si>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</si>
  <si>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</si>
  <si>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</si>
  <si>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</si>
  <si>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</si>
  <si>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</si>
  <si>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</si>
  <si>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</si>
  <si>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</si>
  <si>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</si>
  <si>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</si>
  <si>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</si>
  <si>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</si>
  <si>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</si>
  <si>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</si>
  <si>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</si>
  <si>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</si>
  <si>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</si>
  <si>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</si>
  <si>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</si>
  <si>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</si>
  <si>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</si>
  <si>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</si>
  <si>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</si>
  <si>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</si>
  <si>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</si>
  <si>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</si>
  <si>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</si>
  <si>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</si>
  <si>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</si>
  <si>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</si>
  <si>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</si>
  <si>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</si>
  <si>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</si>
  <si>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</si>
  <si>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</si>
  <si>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</si>
  <si>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</si>
  <si>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</si>
  <si>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</si>
  <si>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</si>
  <si>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</si>
  <si>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</si>
  <si>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</si>
  <si>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</si>
  <si>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</si>
  <si>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</si>
  <si>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</si>
  <si>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</si>
  <si>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</si>
  <si>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</si>
  <si>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</si>
  <si>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</si>
  <si>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</si>
  <si>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</si>
  <si>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</si>
  <si>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</si>
  <si>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</si>
  <si>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</si>
  <si>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</si>
  <si>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</si>
  <si>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</si>
  <si>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</si>
  <si>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</si>
  <si>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</si>
  <si>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</si>
  <si>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</si>
  <si>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</si>
  <si>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</si>
  <si>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</si>
  <si>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</si>
  <si>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</si>
  <si>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</si>
  <si>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</si>
  <si>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</si>
  <si>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</si>
  <si>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</si>
  <si>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</si>
  <si>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</si>
  <si>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</si>
  <si>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</si>
  <si>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</si>
  <si>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</si>
  <si>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</si>
  <si>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</si>
  <si>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</si>
  <si>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</si>
  <si>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</si>
  <si>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</si>
  <si>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</si>
  <si>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</si>
  <si>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</si>
  <si>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</si>
  <si>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</si>
  <si>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</si>
  <si>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</si>
  <si>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</si>
  <si>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</si>
  <si>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</si>
  <si>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</si>
  <si>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</si>
  <si>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</si>
  <si>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</si>
  <si>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</si>
  <si>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</si>
  <si>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</si>
  <si>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</si>
  <si>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</si>
  <si>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</si>
  <si>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</si>
  <si>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</si>
  <si>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</si>
  <si>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</si>
  <si>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</si>
  <si>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</si>
  <si>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</si>
  <si>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</si>
  <si>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</si>
  <si>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</si>
  <si>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</si>
  <si>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</si>
  <si>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</si>
  <si>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</si>
  <si>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</si>
  <si>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</si>
  <si>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</si>
  <si>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</si>
  <si>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</si>
  <si>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</si>
  <si>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</si>
  <si>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</si>
  <si>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</si>
  <si>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</si>
  <si>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</si>
  <si>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</si>
  <si>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</si>
  <si>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</si>
  <si>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</si>
  <si>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</si>
  <si>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</si>
  <si>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</si>
  <si>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</si>
  <si>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</si>
  <si>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</si>
  <si>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</si>
  <si>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</si>
  <si>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</si>
  <si>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</si>
  <si>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</si>
  <si>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</si>
  <si>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</si>
  <si>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</si>
  <si>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</si>
  <si>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</si>
  <si>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</si>
  <si>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</si>
  <si>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</si>
  <si>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</si>
  <si>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</si>
  <si>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</si>
  <si>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</si>
  <si>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</si>
  <si>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</si>
  <si>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</si>
  <si>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</si>
  <si>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</si>
  <si>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</si>
  <si>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</si>
  <si>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</si>
  <si>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</si>
  <si>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</si>
  <si>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</si>
  <si>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</si>
  <si>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</si>
  <si>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</si>
  <si>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</si>
  <si>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</si>
  <si>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</si>
  <si>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</si>
  <si>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</si>
  <si>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</si>
  <si>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</si>
  <si>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</si>
  <si>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</si>
  <si>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</si>
  <si>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</si>
  <si>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</si>
  <si>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</si>
  <si>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</si>
  <si>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</si>
  <si>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</si>
  <si>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</si>
  <si>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</si>
  <si>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</si>
  <si>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</si>
  <si>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</si>
  <si>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</si>
  <si>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</si>
  <si>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</si>
  <si>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</si>
  <si>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</si>
  <si>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</si>
  <si>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</si>
  <si>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</si>
  <si>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</si>
  <si>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</si>
  <si>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</si>
  <si>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</si>
  <si>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</si>
  <si>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</si>
  <si>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</si>
  <si>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</si>
  <si>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</si>
  <si>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</si>
  <si>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</si>
  <si>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</si>
  <si>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</si>
  <si>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</si>
  <si>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</si>
  <si>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</si>
  <si>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</si>
  <si>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</si>
  <si>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</si>
  <si>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</si>
  <si>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</si>
  <si>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</si>
  <si>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</si>
  <si>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</si>
  <si>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</si>
  <si>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</si>
  <si>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</si>
  <si>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</si>
  <si>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</si>
  <si>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</si>
  <si>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</si>
  <si>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</si>
  <si>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</si>
  <si>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</si>
  <si>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</si>
  <si>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</si>
  <si>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</si>
  <si>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</si>
  <si>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</si>
  <si>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</si>
  <si>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</si>
  <si>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</si>
  <si>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</si>
  <si>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</si>
  <si>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</si>
  <si>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</si>
  <si>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</si>
  <si>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</si>
  <si>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</si>
  <si>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</si>
  <si>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</si>
  <si>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</si>
  <si>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</si>
  <si>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</si>
  <si>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</si>
  <si>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</si>
  <si>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</si>
  <si>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</si>
  <si>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</si>
  <si>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</si>
  <si>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</si>
  <si>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</si>
  <si>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</si>
  <si>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</si>
  <si>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</si>
  <si>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</si>
  <si>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</si>
  <si>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</si>
  <si>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</si>
  <si>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</si>
  <si>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</si>
  <si>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</si>
  <si>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</si>
  <si>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</si>
  <si>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</si>
  <si>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</si>
  <si>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</si>
  <si>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</si>
  <si>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</si>
  <si>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</si>
  <si>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</si>
  <si>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</si>
  <si>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</si>
  <si>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</si>
  <si>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</si>
  <si>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</si>
  <si>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</si>
  <si>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</si>
  <si>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</si>
  <si>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</si>
  <si>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</si>
  <si>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</si>
  <si>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</si>
  <si>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</si>
  <si>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</si>
  <si>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</si>
  <si>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</si>
  <si>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</si>
  <si>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</si>
  <si>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</si>
  <si>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</si>
  <si>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</si>
  <si>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</si>
  <si>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</si>
  <si>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</si>
  <si>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</si>
  <si>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</si>
  <si>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</si>
  <si>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</si>
  <si>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</si>
  <si>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</si>
  <si>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</si>
  <si>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</si>
  <si>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</si>
  <si>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</si>
  <si>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</si>
  <si>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</si>
  <si>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</si>
  <si>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</si>
  <si>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</si>
  <si>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</si>
  <si>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</si>
  <si>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</si>
  <si>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</si>
  <si>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</si>
  <si>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</si>
  <si>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</si>
  <si>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</si>
  <si>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</si>
  <si>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</si>
  <si>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</si>
  <si>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</si>
  <si>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</si>
  <si>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</si>
  <si>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</si>
  <si>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</si>
  <si>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</si>
  <si>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</si>
  <si>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</si>
  <si>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</si>
  <si>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</si>
  <si>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</si>
  <si>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</si>
  <si>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</si>
  <si>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</si>
  <si>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</si>
  <si>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</si>
  <si>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</si>
  <si>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</si>
  <si>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</si>
  <si>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</si>
  <si>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</si>
  <si>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</si>
  <si>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</si>
  <si>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</si>
  <si>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</si>
  <si>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</si>
  <si>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</si>
  <si>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</si>
  <si>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</si>
  <si>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</si>
  <si>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</si>
  <si>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</si>
  <si>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</si>
  <si>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</si>
  <si>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</si>
  <si>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</si>
  <si>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</si>
  <si>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</si>
  <si>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</si>
  <si>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</si>
  <si>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</si>
  <si>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</si>
  <si>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</si>
  <si>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</si>
  <si>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</si>
  <si>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</si>
  <si>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</si>
  <si>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</si>
  <si>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</si>
  <si>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</si>
  <si>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</si>
  <si>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</si>
  <si>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</si>
  <si>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</si>
  <si>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</si>
  <si>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</si>
  <si>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</si>
  <si>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</si>
  <si>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</si>
  <si>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</si>
  <si>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</si>
  <si>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</si>
  <si>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</si>
  <si>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</si>
  <si>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</si>
  <si>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</si>
  <si>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</si>
  <si>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</si>
  <si>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</si>
  <si>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</si>
  <si>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</si>
  <si>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</si>
  <si>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</si>
  <si>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</si>
  <si>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</si>
  <si>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</si>
  <si>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</si>
  <si>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</si>
  <si>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</si>
  <si>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</si>
  <si>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</si>
  <si>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</si>
  <si>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</si>
  <si>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</si>
  <si>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</si>
  <si>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</si>
  <si>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</si>
  <si>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</si>
  <si>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</si>
  <si>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</si>
  <si>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</si>
  <si>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</si>
  <si>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</si>
  <si>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</si>
  <si>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</si>
  <si>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</si>
  <si>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</si>
  <si>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</si>
  <si>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</si>
  <si>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</si>
  <si>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</si>
  <si>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</si>
  <si>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</si>
  <si>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</si>
  <si>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</si>
  <si>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</si>
  <si>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</si>
  <si>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</si>
  <si>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</si>
  <si>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</si>
  <si>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</si>
  <si>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</si>
  <si>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</si>
  <si>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</si>
  <si>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</si>
  <si>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</si>
  <si>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</si>
  <si>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</si>
  <si>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</si>
  <si>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</si>
  <si>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</si>
  <si>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</si>
  <si>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</si>
  <si>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</si>
  <si>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</si>
  <si>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</si>
  <si>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</si>
  <si>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</si>
  <si>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</si>
  <si>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</si>
  <si>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</si>
  <si>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</si>
  <si>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</si>
  <si>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</si>
  <si>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</si>
  <si>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</si>
  <si>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</si>
  <si>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</si>
  <si>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</si>
  <si>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</si>
  <si>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</si>
  <si>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</si>
  <si>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</si>
  <si>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</si>
  <si>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</si>
  <si>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</si>
  <si>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</si>
  <si>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</si>
  <si>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</si>
  <si>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</si>
  <si>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</si>
  <si>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</si>
  <si>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</si>
  <si>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</si>
  <si>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</si>
  <si>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</si>
  <si>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</si>
  <si>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</si>
  <si>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</si>
  <si>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</si>
  <si>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</si>
  <si>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</si>
  <si>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</si>
  <si>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</si>
  <si>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</si>
  <si>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</si>
  <si>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</si>
  <si>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</si>
  <si>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</si>
  <si>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</si>
  <si>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</si>
  <si>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</si>
  <si>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</si>
  <si>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</si>
  <si>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</si>
  <si>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</si>
  <si>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</si>
  <si>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</si>
  <si>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</si>
  <si>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</si>
  <si>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</si>
  <si>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</si>
  <si>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</si>
  <si>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</si>
  <si>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</si>
  <si>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</si>
  <si>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</si>
  <si>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</si>
  <si>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</si>
  <si>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</si>
  <si>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</si>
  <si>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</si>
  <si>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</si>
  <si>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</si>
  <si>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</si>
  <si>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</si>
  <si>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</si>
  <si>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</si>
  <si>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</si>
  <si>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</si>
  <si>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</si>
  <si>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</si>
  <si>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</si>
  <si>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</si>
  <si>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</si>
  <si>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</si>
  <si>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</si>
  <si>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</si>
  <si>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</si>
  <si>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</si>
  <si>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</si>
  <si>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</si>
  <si>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</si>
  <si>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</si>
  <si>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</si>
  <si>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</si>
  <si>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</si>
  <si>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</si>
  <si>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</si>
  <si>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</si>
  <si>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</si>
  <si>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</si>
  <si>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</si>
  <si>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</si>
  <si>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</si>
  <si>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</si>
  <si>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</si>
  <si>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</si>
  <si>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</si>
  <si>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</si>
  <si>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</si>
  <si>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</si>
  <si>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</si>
  <si>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</si>
  <si>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</si>
  <si>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</si>
  <si>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</si>
  <si>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</si>
  <si>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</si>
  <si>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</si>
  <si>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</si>
  <si>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</si>
  <si>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</si>
  <si>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</si>
  <si>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</si>
  <si>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</si>
  <si>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</si>
  <si>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</si>
  <si>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</si>
  <si>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</si>
  <si>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</si>
  <si>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</si>
  <si>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</si>
  <si>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</si>
  <si>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</si>
  <si>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</si>
  <si>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</si>
  <si>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</si>
  <si>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</si>
  <si>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</si>
  <si>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</si>
  <si>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</si>
  <si>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</si>
  <si>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</si>
  <si>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</si>
  <si>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</si>
  <si>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</si>
  <si>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</si>
  <si>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</si>
  <si>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</si>
  <si>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</si>
  <si>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</si>
  <si>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</si>
  <si>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</si>
  <si>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</si>
  <si>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</si>
  <si>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</si>
  <si>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</si>
  <si>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</si>
  <si>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</si>
  <si>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</si>
  <si>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</si>
  <si>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</si>
  <si>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</si>
  <si>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</si>
  <si>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</si>
  <si>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</si>
  <si>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</si>
  <si>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</si>
  <si>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</si>
  <si>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</si>
  <si>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</si>
  <si>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</si>
  <si>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</si>
  <si>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</si>
  <si>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</si>
  <si>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</si>
  <si>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</si>
  <si>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</si>
  <si>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</si>
  <si>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</si>
  <si>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</si>
  <si>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</si>
  <si>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</si>
  <si>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</si>
  <si>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</si>
  <si>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</si>
  <si>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</si>
  <si>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</si>
  <si>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</si>
  <si>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</si>
  <si>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</si>
  <si>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</si>
  <si>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</si>
  <si>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</si>
  <si>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</si>
  <si>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</si>
  <si>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</si>
  <si>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</si>
  <si>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</si>
  <si>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</si>
  <si>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</si>
  <si>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</si>
  <si>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</si>
  <si>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</si>
  <si>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</si>
  <si>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</si>
  <si>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</si>
  <si>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</si>
  <si>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</si>
  <si>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</si>
  <si>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</si>
  <si>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</si>
  <si>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</si>
  <si>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</si>
  <si>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</si>
  <si>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</si>
  <si>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</si>
  <si>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</si>
  <si>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</si>
  <si>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</si>
  <si>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</si>
  <si>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</si>
  <si>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</si>
  <si>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</si>
  <si>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</si>
  <si>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</si>
  <si>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</si>
  <si>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</si>
  <si>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</si>
  <si>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</si>
  <si>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</si>
  <si>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</si>
  <si>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</si>
  <si>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</si>
  <si>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</si>
  <si>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</si>
  <si>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</si>
  <si>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</si>
  <si>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</si>
  <si>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</si>
  <si>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</si>
  <si>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</si>
  <si>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</si>
  <si>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</si>
  <si>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</si>
  <si>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</si>
  <si>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</si>
  <si>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</si>
  <si>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</si>
  <si>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</si>
  <si>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</si>
  <si>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</si>
  <si>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</si>
  <si>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</si>
  <si>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</si>
  <si>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</si>
  <si>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</si>
  <si>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</si>
  <si>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</si>
  <si>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</si>
  <si>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</si>
  <si>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</si>
  <si>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</si>
  <si>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</si>
  <si>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</si>
  <si>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</si>
  <si>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</si>
  <si>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</si>
  <si>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</si>
  <si>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</si>
  <si>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</si>
  <si>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</si>
  <si>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</si>
  <si>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</si>
  <si>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</si>
  <si>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</si>
  <si>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</si>
  <si>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</si>
  <si>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</si>
  <si>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</si>
  <si>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</si>
  <si>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</si>
  <si>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</si>
  <si>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</si>
  <si>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</si>
  <si>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</si>
  <si>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</si>
  <si>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</si>
  <si>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</si>
  <si>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</si>
  <si>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</si>
  <si>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</si>
  <si>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</si>
  <si>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</si>
  <si>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</si>
  <si>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</si>
  <si>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</si>
  <si>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</si>
  <si>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</si>
  <si>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</si>
  <si>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</si>
  <si>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</si>
  <si>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</si>
  <si>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</si>
  <si>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</si>
  <si>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</si>
  <si>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</si>
  <si>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</si>
  <si>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</si>
  <si>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</si>
  <si>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</si>
  <si>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</si>
  <si>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</si>
  <si>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</si>
  <si>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</si>
  <si>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</si>
  <si>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</si>
  <si>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</si>
  <si>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</si>
  <si>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</si>
  <si>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</si>
  <si>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</si>
  <si>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</si>
  <si>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</si>
  <si>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</si>
  <si>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</si>
  <si>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</si>
  <si>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</si>
  <si>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</si>
  <si>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</si>
  <si>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</si>
  <si>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</si>
  <si>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</si>
  <si>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</si>
  <si>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</si>
  <si>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</si>
  <si>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</si>
  <si>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</si>
  <si>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</si>
  <si>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</si>
  <si>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</si>
  <si>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</si>
  <si>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</si>
  <si>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</si>
  <si>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</si>
  <si>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</si>
  <si>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</si>
  <si>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</si>
  <si>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</si>
  <si>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</si>
  <si>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</si>
  <si>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</si>
  <si>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</si>
  <si>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</si>
  <si>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</si>
  <si>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</si>
  <si>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</si>
  <si>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</si>
  <si>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</si>
  <si>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</si>
  <si>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</si>
  <si>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</si>
  <si>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</si>
  <si>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</si>
  <si>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</si>
  <si>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</si>
  <si>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</si>
  <si>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</si>
  <si>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</si>
  <si>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</si>
  <si>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</si>
  <si>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</si>
  <si>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</si>
  <si>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</si>
  <si>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</si>
  <si>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</si>
  <si>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</si>
  <si>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</si>
  <si>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</si>
  <si>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</si>
  <si>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</si>
  <si>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</si>
  <si>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</si>
  <si>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</si>
  <si>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</si>
  <si>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</si>
  <si>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</si>
  <si>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</si>
  <si>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</si>
  <si>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</si>
  <si>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</si>
  <si>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</si>
  <si>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</si>
  <si>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</si>
  <si>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</si>
  <si>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</si>
  <si>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</si>
  <si>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</si>
  <si>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</si>
  <si>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</si>
  <si>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</si>
  <si>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</si>
  <si>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</si>
  <si>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</si>
  <si>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</si>
  <si>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</si>
  <si>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</si>
  <si>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</si>
  <si>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</si>
  <si>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</si>
  <si>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</si>
  <si>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</si>
  <si>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</si>
  <si>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</si>
  <si>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</si>
  <si>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</si>
  <si>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</si>
  <si>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</si>
  <si>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</si>
  <si>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</si>
  <si>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</si>
  <si>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</si>
  <si>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</si>
  <si>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</si>
  <si>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</si>
  <si>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</si>
  <si>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</si>
  <si>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</si>
  <si>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</si>
  <si>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</si>
  <si>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</si>
  <si>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</si>
  <si>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</si>
  <si>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</si>
  <si>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</si>
  <si>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</si>
  <si>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</si>
  <si>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</si>
  <si>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</si>
  <si>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</si>
  <si>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</si>
  <si>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</si>
  <si>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</si>
  <si>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</si>
  <si>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</si>
  <si>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</si>
  <si>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</si>
  <si>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</si>
  <si>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</si>
  <si>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</si>
  <si>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</si>
  <si>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</si>
  <si>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</si>
  <si>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</si>
  <si>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</si>
  <si>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</si>
  <si>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</si>
  <si>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</si>
  <si>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</si>
  <si>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</si>
  <si>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</si>
  <si>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</si>
  <si>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</si>
  <si>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</si>
  <si>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</si>
  <si>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</si>
  <si>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</si>
  <si>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</si>
  <si>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</si>
  <si>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</si>
  <si>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</si>
  <si>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</si>
  <si>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</si>
  <si>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</si>
  <si>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</si>
  <si>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</si>
  <si>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</si>
  <si>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</si>
  <si>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</si>
  <si>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</si>
  <si>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</si>
  <si>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</si>
  <si>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</si>
  <si>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</si>
  <si>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</si>
  <si>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</si>
  <si>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</si>
  <si>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</si>
  <si>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</si>
  <si>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</si>
  <si>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</si>
  <si>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</si>
  <si>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</si>
  <si>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</si>
  <si>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</si>
  <si>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</si>
  <si>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</si>
  <si>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</si>
  <si>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</si>
  <si>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</si>
  <si>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</si>
  <si>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</si>
  <si>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</si>
  <si>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</si>
  <si>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</si>
  <si>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</si>
  <si>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</si>
  <si>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</si>
  <si>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</si>
  <si>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</si>
  <si>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</si>
  <si>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</si>
  <si>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</si>
  <si>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</si>
  <si>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</si>
  <si>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</si>
  <si>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</si>
  <si>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</si>
  <si>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</si>
  <si>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</si>
  <si>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</si>
  <si>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</si>
  <si>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</si>
  <si>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</si>
  <si>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</si>
  <si>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</si>
  <si>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</si>
  <si>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</si>
  <si>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</si>
  <si>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</si>
  <si>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</si>
  <si>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</si>
  <si>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</si>
  <si>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</si>
  <si>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</si>
  <si>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</si>
  <si>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</si>
  <si>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</si>
  <si>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</si>
  <si>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</si>
  <si>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</si>
  <si>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</si>
  <si>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</si>
  <si>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</si>
  <si>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</si>
  <si>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</si>
  <si>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</si>
  <si>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</si>
  <si>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</si>
  <si>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</si>
  <si>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</si>
  <si>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</si>
  <si>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</si>
  <si>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</si>
  <si>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</si>
  <si>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</si>
  <si>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</si>
  <si>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</si>
  <si>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</si>
  <si>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</si>
  <si>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</si>
  <si>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</si>
  <si>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</si>
  <si>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</si>
  <si>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</si>
  <si>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</si>
  <si>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</si>
  <si>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</si>
  <si>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</si>
  <si>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</si>
  <si>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</si>
  <si>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</si>
  <si>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</si>
  <si>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</si>
  <si>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</si>
  <si>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</si>
  <si>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</si>
  <si>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</si>
  <si>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</si>
  <si>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</si>
  <si>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</si>
  <si>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</si>
  <si>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</si>
  <si>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</si>
  <si>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</si>
  <si>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</si>
  <si>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</si>
  <si>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</si>
  <si>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</si>
  <si>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</si>
  <si>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</si>
  <si>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</si>
  <si>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</si>
  <si>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</si>
  <si>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</si>
  <si>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</si>
  <si>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</si>
  <si>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</si>
  <si>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</si>
  <si>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</si>
  <si>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</si>
  <si>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</si>
  <si>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</si>
  <si>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</si>
  <si>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</si>
  <si>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</si>
  <si>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</si>
  <si>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</si>
  <si>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</si>
  <si>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</si>
  <si>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</si>
  <si>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</si>
  <si>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</si>
  <si>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</si>
  <si>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</si>
  <si>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</si>
  <si>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</si>
  <si>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</si>
  <si>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</si>
  <si>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</si>
  <si>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</si>
  <si>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</si>
  <si>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</si>
  <si>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</si>
  <si>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</si>
  <si>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</si>
  <si>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</si>
  <si>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</si>
  <si>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</si>
  <si>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</si>
  <si>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</si>
  <si>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</si>
  <si>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</si>
  <si>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</si>
  <si>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</si>
  <si>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</si>
  <si>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</si>
  <si>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</si>
  <si>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</si>
  <si>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</si>
  <si>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</si>
  <si>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</si>
  <si>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</si>
  <si>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</si>
  <si>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</si>
  <si>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</si>
  <si>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</si>
  <si>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</si>
  <si>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</si>
  <si>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</si>
  <si>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</si>
  <si>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</si>
  <si>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</si>
  <si>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</si>
  <si>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</si>
  <si>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</si>
  <si>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</si>
  <si>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</si>
  <si>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</si>
  <si>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</si>
  <si>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</si>
  <si>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</si>
  <si>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</si>
  <si>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</si>
  <si>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</si>
  <si>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</si>
  <si>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</si>
  <si>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</si>
  <si>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</si>
  <si>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</si>
  <si>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</si>
  <si>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</si>
  <si>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</si>
  <si>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</si>
  <si>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</si>
  <si>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</si>
  <si>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</si>
  <si>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</si>
  <si>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</si>
  <si>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</si>
  <si>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</si>
  <si>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</si>
  <si>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</si>
  <si>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</si>
  <si>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</si>
  <si>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</si>
  <si>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</si>
  <si>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</si>
  <si>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</si>
  <si>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</si>
  <si>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</si>
  <si>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</si>
  <si>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</si>
  <si>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</si>
  <si>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</si>
  <si>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</si>
  <si>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</si>
  <si>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</si>
  <si>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</si>
  <si>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</si>
  <si>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</si>
  <si>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</si>
  <si>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</si>
  <si>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</si>
  <si>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</si>
  <si>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</si>
  <si>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</si>
  <si>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</si>
  <si>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</si>
  <si>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</si>
  <si>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</si>
  <si>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</si>
  <si>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</si>
  <si>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</si>
  <si>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</si>
  <si>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</si>
  <si>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</si>
  <si>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</si>
  <si>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</si>
  <si>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</si>
  <si>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</si>
  <si>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</si>
  <si>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</si>
  <si>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</si>
  <si>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</si>
  <si>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</si>
  <si>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</si>
  <si>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</si>
  <si>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</si>
  <si>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</si>
  <si>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</si>
  <si>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</si>
  <si>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</si>
  <si>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</si>
  <si>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</si>
  <si>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</si>
  <si>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</si>
  <si>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</si>
  <si>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</si>
  <si>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</si>
  <si>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</si>
  <si>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</si>
  <si>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</si>
  <si>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</si>
  <si>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</si>
  <si>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</si>
  <si>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</si>
  <si>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</si>
  <si>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</si>
  <si>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</si>
  <si>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</si>
  <si>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</si>
  <si>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</si>
  <si>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</si>
  <si>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</si>
  <si>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</si>
  <si>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</si>
  <si>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</si>
  <si>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</si>
  <si>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</si>
  <si>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</si>
  <si>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</si>
  <si>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</si>
  <si>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</si>
  <si>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</si>
  <si>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</si>
  <si>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</si>
  <si>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</si>
  <si>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</si>
  <si>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</si>
  <si>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</si>
  <si>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</si>
  <si>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</si>
  <si>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</si>
  <si>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</si>
  <si>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</si>
  <si>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</si>
  <si>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</si>
  <si>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</si>
  <si>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</si>
  <si>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</si>
  <si>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</si>
  <si>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</si>
  <si>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</si>
  <si>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</si>
  <si>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</si>
  <si>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</si>
  <si>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</si>
  <si>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</si>
  <si>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</si>
  <si>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</si>
  <si>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</si>
  <si>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</si>
  <si>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</si>
  <si>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</si>
  <si>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</si>
  <si>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</si>
  <si>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</si>
  <si>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</si>
  <si>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</si>
  <si>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</si>
  <si>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</si>
  <si>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</si>
  <si>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</si>
  <si>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</si>
  <si>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</si>
  <si>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</si>
  <si>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</si>
  <si>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</si>
  <si>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</si>
  <si>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</si>
  <si>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</si>
  <si>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</si>
  <si>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</si>
  <si>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</si>
  <si>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</si>
  <si>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</si>
  <si>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</si>
  <si>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</si>
  <si>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</si>
  <si>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</si>
  <si>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</si>
  <si>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</si>
  <si>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</si>
  <si>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</si>
  <si>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</si>
  <si>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</si>
  <si>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</si>
  <si>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</si>
  <si>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</si>
  <si>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</si>
  <si>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</si>
  <si>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</si>
  <si>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</si>
  <si>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</si>
  <si>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</si>
  <si>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</si>
  <si>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</si>
  <si>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</si>
  <si>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</si>
  <si>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</si>
  <si>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</si>
  <si>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</si>
  <si>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</si>
  <si>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</si>
  <si>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</si>
  <si>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</si>
  <si>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</si>
  <si>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</si>
  <si>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</si>
  <si>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</si>
  <si>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</si>
  <si>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</si>
  <si>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</si>
  <si>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</si>
  <si>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</si>
  <si>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</si>
  <si>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</si>
  <si>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</si>
  <si>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</si>
  <si>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</si>
  <si>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</si>
  <si>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</si>
  <si>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</si>
  <si>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</si>
  <si>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</si>
  <si>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</si>
  <si>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</si>
  <si>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</si>
  <si>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</si>
  <si>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</si>
  <si>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</si>
  <si>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</si>
  <si>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</si>
  <si>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</si>
  <si>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</si>
  <si>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</si>
  <si>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</si>
  <si>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</si>
  <si>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</si>
  <si>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</si>
  <si>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</si>
  <si>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</si>
  <si>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</si>
  <si>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</si>
  <si>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</si>
  <si>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</si>
  <si>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</si>
  <si>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</si>
  <si>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</si>
  <si>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</si>
  <si>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</si>
  <si>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</si>
  <si>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</si>
  <si>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</si>
  <si>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</si>
  <si>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</si>
  <si>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</si>
  <si>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</si>
  <si>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</si>
  <si>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</si>
  <si>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</si>
  <si>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</si>
  <si>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</si>
  <si>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</si>
  <si>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</si>
  <si>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</si>
  <si>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</si>
  <si>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</si>
  <si>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</si>
  <si>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</si>
  <si>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</si>
  <si>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</si>
  <si>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</si>
  <si>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</si>
  <si>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</si>
  <si>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</si>
  <si>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</si>
  <si>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</si>
  <si>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</si>
  <si>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</si>
  <si>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</si>
  <si>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</si>
  <si>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</si>
  <si>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</si>
  <si>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</si>
  <si>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</si>
  <si>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</si>
  <si>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</si>
  <si>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</si>
  <si>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</si>
  <si>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</si>
  <si>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</si>
  <si>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</si>
  <si>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</si>
  <si>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</si>
  <si>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</si>
  <si>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</si>
  <si>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</si>
  <si>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</si>
  <si>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</si>
  <si>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</si>
  <si>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</si>
  <si>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</si>
  <si>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</si>
  <si>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</si>
  <si>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</si>
  <si>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</si>
  <si>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</si>
  <si>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</si>
  <si>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</si>
  <si>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</si>
  <si>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</si>
  <si>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</si>
  <si>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</si>
  <si>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</si>
  <si>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</si>
  <si>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</si>
  <si>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</si>
  <si>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</si>
  <si>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</si>
  <si>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</si>
  <si>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</si>
  <si>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</si>
  <si>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</si>
  <si>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</si>
  <si>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</si>
  <si>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</si>
  <si>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</si>
  <si>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</si>
  <si>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</si>
  <si>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</si>
  <si>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</si>
  <si>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</si>
  <si>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</si>
  <si>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</si>
  <si>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</si>
  <si>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</si>
  <si>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</si>
  <si>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</si>
  <si>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</si>
  <si>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</si>
  <si>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</si>
  <si>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</si>
  <si>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</si>
  <si>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</si>
  <si>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</si>
  <si>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</si>
  <si>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</si>
  <si>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</si>
  <si>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</si>
  <si>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</si>
  <si>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</si>
  <si>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</si>
  <si>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</si>
  <si>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</si>
  <si>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</si>
  <si>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</si>
  <si>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</si>
  <si>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</si>
  <si>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</si>
  <si>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</si>
  <si>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</si>
  <si>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</si>
  <si>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</si>
  <si>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</si>
  <si>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</si>
  <si>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</si>
  <si>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</si>
  <si>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</si>
  <si>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</si>
  <si>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</si>
  <si>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</si>
  <si>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</si>
  <si>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</si>
  <si>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</si>
  <si>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</si>
  <si>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</si>
  <si>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</si>
  <si>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</si>
  <si>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</si>
  <si>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</si>
  <si>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</si>
  <si>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</si>
  <si>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</si>
  <si>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</si>
  <si>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</si>
  <si>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</si>
  <si>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</si>
  <si>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</si>
  <si>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</si>
  <si>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</si>
  <si>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</si>
  <si>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</si>
  <si>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</si>
  <si>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</si>
  <si>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</si>
  <si>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</si>
  <si>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</si>
  <si>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</si>
  <si>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</si>
  <si>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</si>
  <si>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</si>
  <si>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</si>
  <si>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</si>
  <si>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</si>
  <si>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</si>
  <si>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</si>
  <si>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</si>
  <si>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</si>
  <si>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</si>
  <si>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</si>
  <si>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</si>
  <si>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</si>
  <si>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</si>
  <si>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</si>
  <si>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</si>
  <si>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</si>
  <si>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</si>
  <si>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</si>
  <si>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</si>
  <si>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</si>
  <si>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</si>
  <si>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</si>
  <si>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</si>
  <si>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</si>
  <si>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</si>
  <si>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</si>
  <si>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</si>
  <si>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</si>
  <si>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</si>
  <si>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</si>
  <si>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</si>
  <si>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</si>
  <si>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</si>
  <si>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</si>
  <si>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</si>
  <si>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</si>
  <si>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</si>
  <si>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</si>
  <si>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</si>
  <si>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</si>
  <si>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</si>
  <si>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</si>
  <si>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</si>
  <si>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</si>
  <si>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</si>
  <si>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</si>
  <si>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</si>
  <si>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</si>
  <si>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</si>
  <si>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</si>
  <si>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</si>
  <si>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</si>
  <si>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</si>
  <si>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</si>
  <si>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</si>
  <si>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</si>
  <si>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</si>
  <si>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</si>
  <si>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</si>
  <si>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</si>
  <si>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</si>
  <si>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</si>
  <si>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</si>
  <si>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</si>
  <si>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</si>
  <si>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</si>
  <si>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</si>
  <si>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</si>
  <si>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</si>
  <si>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</si>
  <si>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</si>
  <si>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</si>
  <si>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</si>
  <si>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</si>
  <si>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</si>
  <si>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</si>
  <si>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</si>
  <si>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</si>
  <si>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</si>
  <si>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</si>
  <si>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</si>
  <si>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</si>
  <si>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</si>
  <si>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</si>
  <si>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</si>
  <si>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</si>
  <si>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</si>
  <si>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</si>
  <si>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</si>
  <si>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</si>
  <si>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</si>
  <si>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</si>
  <si>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</si>
  <si>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</si>
  <si>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</si>
  <si>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</si>
  <si>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</si>
  <si>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</si>
  <si>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</si>
  <si>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</si>
  <si>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</si>
  <si>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</si>
  <si>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</si>
  <si>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</si>
  <si>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</si>
  <si>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</si>
  <si>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</si>
  <si>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</si>
  <si>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</si>
  <si>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</si>
  <si>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</si>
  <si>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</si>
  <si>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</si>
  <si>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</si>
  <si>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</si>
  <si>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</si>
  <si>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</si>
  <si>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</si>
  <si>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</si>
  <si>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</si>
  <si>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</si>
  <si>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</si>
  <si>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</si>
  <si>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</si>
  <si>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</si>
  <si>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</si>
  <si>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</si>
  <si>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</si>
  <si>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</si>
  <si>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</si>
  <si>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</si>
  <si>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</si>
  <si>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</si>
  <si>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</si>
  <si>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</si>
  <si>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</si>
  <si>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</si>
  <si>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</si>
  <si>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</si>
  <si>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</si>
  <si>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</si>
  <si>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</si>
  <si>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</si>
  <si>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</si>
  <si>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</si>
  <si>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</si>
  <si>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</si>
  <si>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</si>
  <si>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</si>
  <si>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</si>
  <si>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</si>
  <si>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</si>
  <si>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</si>
  <si>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</si>
  <si>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</si>
  <si>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</si>
  <si>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</si>
  <si>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</si>
  <si>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</si>
  <si>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</si>
  <si>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</si>
  <si>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</si>
  <si>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</si>
  <si>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</si>
  <si>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</si>
  <si>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</si>
  <si>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</si>
  <si>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</si>
  <si>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</si>
  <si>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</si>
  <si>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</si>
  <si>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</si>
  <si>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</si>
  <si>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</si>
  <si>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</si>
  <si>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</si>
  <si>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</si>
  <si>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</si>
  <si>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</si>
  <si>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</si>
  <si>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</si>
  <si>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</si>
  <si>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</si>
  <si>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</si>
  <si>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</si>
  <si>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</si>
  <si>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</si>
  <si>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</si>
  <si>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</si>
  <si>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</si>
  <si>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</si>
  <si>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</si>
  <si>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</si>
  <si>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</si>
  <si>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</si>
  <si>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</si>
  <si>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</si>
  <si>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</si>
  <si>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</si>
  <si>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</si>
  <si>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</si>
  <si>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</si>
  <si>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</si>
  <si>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</si>
  <si>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</si>
  <si>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</si>
  <si>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</si>
  <si>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</si>
  <si>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</si>
  <si>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</si>
  <si>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</si>
  <si>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</si>
  <si>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</si>
  <si>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</si>
  <si>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</si>
  <si>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</si>
  <si>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</si>
  <si>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</si>
  <si>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</si>
  <si>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</si>
  <si>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</si>
  <si>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</si>
  <si>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</si>
  <si>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</si>
  <si>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</si>
  <si>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</si>
  <si>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</si>
  <si>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</si>
  <si>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</si>
  <si>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</si>
  <si>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</si>
  <si>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</si>
  <si>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</si>
  <si>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</si>
  <si>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</si>
  <si>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</si>
  <si>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</si>
  <si>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</si>
  <si>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</si>
  <si>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</si>
  <si>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</si>
  <si>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</si>
  <si>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</si>
  <si>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</si>
  <si>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</si>
  <si>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</si>
  <si>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</si>
  <si>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</si>
  <si>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</si>
  <si>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</si>
  <si>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</si>
  <si>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</si>
  <si>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</si>
  <si>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</si>
  <si>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</si>
  <si>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</si>
  <si>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</si>
  <si>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</si>
  <si>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</si>
  <si>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</si>
  <si>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</si>
  <si>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</si>
  <si>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</si>
  <si>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</si>
  <si>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</si>
  <si>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</si>
  <si>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</si>
  <si>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</si>
  <si>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</si>
  <si>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</si>
  <si>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</si>
  <si>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</si>
  <si>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</si>
  <si>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</si>
  <si>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</si>
  <si>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</si>
  <si>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</si>
  <si>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</si>
  <si>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</si>
  <si>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</si>
  <si>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</si>
  <si>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</si>
  <si>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</si>
  <si>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</si>
  <si>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</si>
  <si>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</si>
  <si>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</si>
  <si>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</si>
  <si>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</si>
  <si>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</si>
  <si>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</si>
  <si>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</si>
  <si>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</si>
  <si>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</si>
  <si>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</si>
  <si>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</si>
  <si>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</si>
  <si>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</si>
  <si>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</si>
  <si>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</si>
  <si>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</si>
  <si>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</si>
  <si>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</si>
  <si>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</si>
  <si>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</si>
  <si>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</si>
  <si>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</si>
  <si>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</si>
  <si>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</si>
  <si>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</si>
  <si>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</si>
  <si>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</si>
  <si>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</si>
  <si>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</si>
  <si>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</si>
  <si>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</si>
  <si>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</si>
  <si>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</si>
  <si>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</si>
  <si>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</si>
  <si>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</si>
  <si>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</si>
  <si>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</si>
  <si>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</si>
  <si>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</si>
  <si>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</si>
  <si>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</si>
  <si>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</si>
  <si>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</si>
  <si>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</si>
  <si>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</si>
  <si>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</si>
  <si>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</si>
  <si>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</si>
  <si>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</si>
  <si>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</si>
  <si>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</si>
  <si>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</si>
  <si>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</si>
  <si>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</si>
  <si>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</si>
  <si>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</si>
  <si>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</si>
  <si>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</si>
  <si>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</si>
  <si>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</si>
  <si>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</si>
  <si>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</si>
  <si>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</si>
  <si>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</si>
  <si>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</si>
  <si>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</si>
  <si>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</si>
  <si>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</si>
  <si>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</si>
  <si>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</si>
  <si>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</si>
  <si>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</si>
  <si>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</si>
  <si>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</si>
  <si>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</si>
  <si>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</si>
  <si>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</si>
  <si>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</si>
  <si>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</si>
  <si>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</si>
  <si>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</si>
  <si>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</si>
  <si>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</si>
  <si>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</si>
  <si>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</si>
  <si>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</si>
  <si>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</si>
  <si>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</si>
  <si>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</si>
  <si>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</si>
  <si>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</si>
  <si>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</si>
  <si>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</si>
  <si>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</si>
  <si>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</si>
  <si>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</si>
  <si>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</si>
  <si>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</si>
  <si>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</si>
  <si>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</si>
  <si>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</si>
  <si>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</si>
  <si>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</si>
  <si>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</si>
  <si>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</si>
  <si>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</si>
  <si>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</si>
  <si>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</si>
  <si>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</si>
  <si>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</si>
  <si>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</si>
  <si>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</si>
  <si>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</si>
  <si>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</si>
  <si>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</si>
  <si>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</si>
  <si>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</si>
  <si>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</si>
  <si>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</si>
  <si>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</si>
  <si>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</si>
  <si>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</si>
  <si>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</si>
  <si>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</si>
  <si>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</si>
  <si>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</si>
  <si>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</si>
  <si>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</si>
  <si>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</si>
  <si>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</si>
  <si>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</si>
  <si>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</si>
  <si>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</si>
  <si>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</si>
  <si>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</si>
  <si>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</si>
  <si>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</si>
  <si>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</si>
  <si>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</si>
  <si>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</si>
  <si>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</si>
  <si>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</si>
  <si>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</si>
  <si>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</si>
  <si>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</si>
  <si>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</si>
  <si>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</si>
  <si>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</si>
  <si>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</si>
  <si>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</si>
  <si>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</si>
  <si>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</si>
  <si>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</si>
  <si>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</si>
  <si>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</si>
  <si>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</si>
  <si>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</si>
  <si>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</si>
  <si>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</si>
  <si>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</si>
  <si>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</si>
  <si>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</si>
  <si>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</si>
  <si>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</si>
  <si>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</si>
  <si>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</si>
  <si>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</si>
  <si>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</si>
  <si>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</si>
  <si>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</si>
  <si>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</si>
  <si>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</si>
  <si>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</si>
  <si>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</si>
  <si>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</si>
  <si>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</si>
  <si>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</si>
  <si>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</si>
  <si>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</si>
  <si>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</si>
  <si>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</si>
  <si>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</si>
  <si>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</si>
  <si>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</si>
  <si>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</si>
  <si>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</si>
  <si>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</si>
  <si>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</si>
  <si>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</si>
  <si>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</si>
  <si>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</si>
  <si>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</si>
  <si>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</si>
  <si>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</si>
  <si>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</si>
  <si>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</si>
  <si>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</si>
  <si>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</si>
  <si>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</si>
  <si>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</si>
  <si>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</si>
  <si>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</si>
  <si>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</si>
  <si>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</si>
  <si>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</si>
  <si>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</si>
  <si>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</si>
  <si>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</si>
  <si>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</si>
  <si>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</si>
  <si>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</si>
  <si>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</si>
  <si>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</si>
  <si>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</si>
  <si>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</si>
  <si>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</si>
  <si>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</si>
  <si>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</si>
  <si>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</si>
  <si>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</si>
  <si>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</si>
  <si>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</si>
  <si>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</si>
  <si>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</si>
  <si>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</si>
  <si>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</si>
  <si>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</si>
  <si>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</si>
  <si>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</si>
  <si>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</si>
  <si>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</si>
  <si>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</si>
  <si>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</si>
  <si>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</si>
  <si>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</si>
  <si>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</si>
  <si>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</si>
  <si>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</si>
  <si>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</si>
  <si>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</si>
  <si>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</si>
  <si>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</si>
  <si>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</si>
  <si>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</si>
  <si>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</si>
  <si>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</si>
  <si>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</si>
  <si>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</si>
  <si>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</si>
  <si>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</si>
  <si>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</si>
  <si>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</si>
  <si>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</si>
  <si>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</si>
  <si>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</si>
  <si>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</si>
  <si>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</si>
  <si>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</si>
  <si>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</si>
  <si>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</si>
  <si>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</si>
  <si>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</si>
  <si>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</si>
  <si>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</si>
  <si>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</si>
  <si>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</si>
  <si>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</si>
  <si>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</si>
  <si>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</si>
  <si>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</si>
  <si>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</si>
  <si>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</si>
  <si>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</si>
  <si>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</si>
  <si>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</si>
  <si>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</si>
  <si>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</si>
  <si>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</si>
  <si>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</si>
  <si>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</si>
  <si>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</si>
  <si>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</si>
  <si>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</si>
  <si>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</si>
  <si>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</si>
  <si>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</si>
  <si>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</si>
  <si>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</si>
  <si>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</si>
  <si>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</si>
  <si>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</si>
  <si>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</si>
  <si>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</si>
  <si>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</si>
  <si>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</si>
  <si>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</si>
  <si>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</si>
  <si>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</si>
  <si>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</si>
  <si>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</si>
  <si>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</si>
  <si>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</si>
  <si>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</si>
  <si>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</si>
  <si>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</si>
  <si>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</si>
  <si>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</si>
  <si>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</si>
  <si>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</si>
  <si>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</si>
  <si>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</si>
  <si>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</si>
  <si>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</si>
  <si>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</si>
  <si>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</si>
  <si>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</si>
  <si>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</si>
  <si>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</si>
  <si>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</si>
  <si>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</si>
  <si>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</si>
  <si>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</si>
  <si>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</si>
  <si>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</si>
  <si>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</si>
  <si>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</si>
  <si>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</si>
  <si>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</si>
  <si>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</si>
  <si>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</si>
  <si>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</si>
  <si>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</si>
  <si>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</si>
  <si>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</si>
  <si>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</si>
  <si>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</si>
  <si>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</si>
  <si>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</si>
  <si>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</si>
  <si>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</si>
  <si>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</si>
  <si>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</si>
  <si>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</si>
  <si>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</si>
  <si>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</si>
  <si>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</si>
  <si>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</si>
  <si>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</si>
  <si>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</si>
  <si>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</si>
  <si>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</si>
  <si>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</si>
  <si>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</si>
  <si>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</si>
  <si>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</si>
  <si>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</si>
  <si>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</si>
  <si>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</si>
  <si>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</si>
  <si>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</si>
  <si>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</si>
  <si>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</si>
  <si>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</si>
  <si>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</si>
  <si>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</si>
  <si>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</si>
  <si>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</si>
  <si>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</si>
  <si>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</si>
  <si>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</si>
  <si>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</si>
  <si>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</si>
  <si>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</si>
  <si>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</si>
  <si>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</si>
  <si>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</si>
  <si>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</si>
  <si>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</si>
  <si>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</si>
  <si>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</si>
  <si>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</si>
  <si>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</si>
  <si>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</si>
  <si>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</si>
  <si>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</si>
  <si>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</si>
  <si>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</si>
  <si>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</si>
  <si>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</si>
  <si>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</si>
  <si>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</si>
  <si>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</si>
  <si>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</si>
  <si>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</si>
  <si>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</si>
  <si>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</si>
  <si>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</si>
  <si>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</si>
  <si>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</si>
  <si>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</si>
  <si>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</si>
  <si>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</si>
  <si>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</si>
  <si>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</si>
  <si>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</si>
  <si>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</si>
  <si>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</si>
  <si>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</si>
  <si>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</si>
  <si>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</si>
  <si>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</si>
  <si>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</si>
  <si>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</si>
  <si>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</si>
  <si>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</si>
  <si>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</si>
  <si>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</si>
  <si>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</si>
  <si>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</si>
  <si>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</si>
  <si>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</si>
  <si>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</si>
  <si>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</si>
  <si>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</si>
  <si>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</si>
  <si>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</si>
  <si>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</si>
  <si>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</si>
  <si>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</si>
  <si>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</si>
  <si>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</si>
  <si>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</si>
  <si>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</si>
  <si>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</si>
  <si>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</si>
  <si>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</si>
  <si>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</si>
  <si>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</si>
  <si>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</si>
  <si>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</si>
  <si>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</si>
  <si>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</si>
  <si>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</si>
  <si>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</si>
  <si>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</si>
  <si>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</si>
  <si>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</si>
  <si>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</si>
  <si>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</si>
  <si>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</si>
  <si>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</si>
  <si>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</si>
  <si>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</si>
  <si>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</si>
  <si>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</si>
  <si>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</si>
  <si>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</si>
  <si>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</si>
  <si>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</si>
  <si>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</si>
  <si>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</si>
  <si>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</si>
  <si>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</si>
  <si>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</si>
  <si>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</si>
  <si>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</si>
  <si>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</si>
  <si>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</si>
  <si>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</si>
  <si>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</si>
  <si>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</si>
  <si>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</si>
  <si>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</si>
  <si>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</si>
  <si>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</si>
  <si>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</si>
  <si>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</si>
  <si>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</si>
  <si>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</si>
  <si>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</si>
  <si>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</si>
  <si>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</si>
  <si>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</si>
  <si>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</si>
  <si>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</si>
  <si>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</si>
  <si>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</si>
  <si>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</si>
  <si>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</si>
  <si>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</si>
  <si>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</si>
  <si>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</si>
  <si>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</si>
  <si>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</si>
  <si>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</si>
  <si>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</si>
  <si>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</si>
  <si>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</si>
  <si>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</si>
  <si>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</si>
  <si>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</si>
  <si>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</si>
  <si>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</si>
  <si>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</si>
  <si>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</si>
  <si>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</si>
  <si>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</si>
  <si>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</si>
  <si>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</si>
  <si>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</si>
  <si>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</si>
  <si>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</si>
  <si>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</si>
  <si>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</si>
  <si>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</si>
  <si>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</si>
  <si>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</si>
  <si>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</si>
  <si>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</si>
  <si>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</si>
  <si>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</si>
  <si>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</si>
  <si>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</si>
  <si>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</si>
  <si>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</si>
  <si>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</si>
  <si>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</si>
  <si>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</si>
  <si>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</si>
  <si>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</si>
  <si>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</si>
  <si>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</si>
  <si>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</si>
  <si>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</si>
  <si>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</si>
  <si>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</si>
  <si>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</si>
  <si>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</si>
  <si>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</si>
  <si>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</si>
  <si>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</si>
  <si>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</si>
  <si>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</si>
  <si>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</si>
  <si>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</si>
  <si>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</si>
  <si>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</si>
  <si>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</si>
  <si>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</si>
  <si>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</si>
  <si>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</si>
  <si>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</si>
  <si>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</si>
  <si>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</si>
  <si>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</si>
  <si>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</si>
  <si>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</si>
  <si>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</si>
  <si>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</si>
  <si>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</si>
  <si>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</si>
  <si>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</si>
  <si>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</si>
  <si>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</si>
  <si>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</si>
  <si>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</si>
  <si>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</si>
  <si>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</si>
  <si>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</si>
  <si>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</si>
  <si>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</si>
  <si>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</si>
  <si>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</si>
  <si>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</si>
  <si>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</si>
  <si>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</si>
  <si>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</si>
  <si>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</si>
  <si>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</si>
  <si>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</si>
  <si>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</si>
  <si>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</si>
  <si>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</si>
  <si>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</si>
  <si>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</si>
  <si>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</si>
  <si>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</si>
  <si>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</si>
  <si>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</si>
  <si>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</si>
  <si>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</si>
  <si>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</si>
  <si>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</si>
  <si>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</si>
  <si>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</si>
  <si>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</si>
  <si>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</si>
  <si>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</si>
  <si>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</si>
  <si>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</si>
  <si>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</si>
  <si>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</si>
  <si>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</si>
  <si>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</si>
  <si>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</si>
  <si>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</si>
  <si>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</si>
  <si>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</si>
  <si>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</si>
  <si>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</si>
  <si>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</si>
  <si>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</si>
  <si>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</si>
  <si>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</si>
  <si>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</si>
  <si>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</si>
  <si>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</si>
  <si>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</si>
  <si>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</si>
  <si>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</si>
  <si>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</si>
  <si>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</si>
  <si>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</si>
  <si>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</si>
  <si>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</si>
  <si>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</si>
  <si>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</si>
  <si>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</si>
  <si>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</si>
  <si>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</si>
  <si>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</si>
  <si>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</si>
  <si>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</si>
  <si>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</si>
  <si>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</si>
  <si>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</si>
  <si>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</si>
  <si>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</si>
  <si>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</si>
  <si>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</si>
  <si>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</si>
  <si>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</si>
  <si>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</si>
  <si>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</si>
  <si>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</si>
  <si>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</si>
  <si>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</si>
  <si>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</si>
  <si>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</si>
  <si>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</si>
  <si>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</si>
  <si>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</si>
  <si>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</si>
  <si>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</si>
  <si>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</si>
  <si>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</si>
  <si>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</si>
  <si>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</si>
  <si>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</si>
  <si>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</si>
  <si>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</si>
  <si>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</si>
  <si>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</si>
  <si>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</si>
  <si>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</si>
  <si>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</si>
  <si>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</si>
  <si>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</si>
  <si>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</si>
  <si>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</si>
  <si>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</si>
  <si>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</si>
  <si>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</si>
  <si>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</si>
  <si>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</si>
  <si>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</si>
  <si>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</si>
  <si>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</si>
  <si>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</si>
  <si>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</si>
  <si>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</si>
  <si>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</si>
  <si>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</si>
  <si>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</si>
  <si>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</si>
  <si>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</si>
  <si>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</si>
  <si>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</si>
  <si>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</si>
  <si>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</si>
  <si>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</si>
  <si>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</si>
  <si>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</si>
  <si>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</si>
  <si>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</si>
  <si>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</si>
  <si>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</si>
  <si>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</si>
  <si>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</si>
  <si>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</si>
  <si>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</si>
  <si>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</si>
  <si>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</si>
  <si>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</si>
  <si>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</si>
  <si>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</si>
  <si>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</si>
  <si>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</si>
  <si>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</si>
  <si>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</si>
  <si>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</si>
  <si>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</si>
  <si>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</si>
  <si>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</si>
  <si>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</si>
  <si>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</si>
  <si>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</si>
  <si>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</si>
  <si>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</si>
  <si>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</si>
  <si>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</si>
  <si>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</si>
  <si>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</si>
  <si>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</si>
  <si>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</si>
  <si>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</si>
  <si>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</si>
  <si>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</si>
  <si>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</si>
  <si>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</si>
  <si>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</si>
  <si>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</si>
  <si>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</si>
  <si>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</si>
  <si>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</si>
  <si>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</si>
  <si>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</si>
  <si>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</si>
  <si>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</si>
  <si>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</si>
  <si>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</si>
  <si>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</si>
  <si>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</si>
  <si>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</si>
  <si>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</si>
  <si>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</si>
  <si>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</si>
  <si>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</si>
  <si>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</si>
  <si>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</si>
  <si>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</si>
  <si>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</si>
  <si>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</si>
  <si>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</si>
  <si>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</si>
  <si>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</si>
  <si>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</si>
  <si>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</si>
  <si>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</si>
  <si>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</si>
  <si>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</si>
  <si>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</si>
  <si>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</si>
  <si>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</si>
  <si>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</si>
  <si>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</si>
  <si>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</si>
  <si>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</si>
  <si>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</si>
  <si>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</si>
  <si>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</si>
  <si>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</si>
  <si>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</si>
  <si>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</si>
  <si>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</si>
  <si>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</si>
  <si>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</si>
  <si>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</si>
  <si>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</si>
  <si>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</si>
  <si>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</si>
  <si>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</si>
  <si>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</si>
  <si>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</si>
  <si>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</si>
  <si>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</si>
  <si>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</si>
  <si>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</si>
  <si>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</si>
  <si>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</si>
  <si>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</si>
  <si>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</si>
  <si>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</si>
  <si>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</si>
  <si>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</si>
  <si>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</si>
  <si>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</si>
  <si>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</si>
  <si>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</si>
  <si>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</si>
  <si>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</si>
  <si>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</si>
  <si>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</si>
  <si>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</si>
  <si>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</si>
  <si>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</si>
  <si>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</si>
  <si>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</si>
  <si>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</si>
  <si>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</si>
  <si>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</si>
  <si>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</si>
  <si>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</si>
  <si>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</si>
  <si>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</si>
  <si>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</si>
  <si>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</si>
  <si>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</si>
  <si>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</si>
  <si>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</si>
  <si>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</si>
  <si>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</si>
  <si>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</si>
  <si>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</si>
  <si>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</si>
  <si>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</si>
  <si>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</si>
  <si>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</si>
  <si>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</si>
  <si>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</si>
  <si>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</si>
  <si>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</si>
  <si>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</si>
  <si>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</si>
  <si>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</si>
  <si>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</si>
  <si>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</si>
  <si>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</si>
  <si>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</si>
  <si>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</si>
  <si>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</si>
  <si>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</si>
  <si>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</si>
  <si>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</si>
  <si>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</si>
  <si>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</si>
  <si>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</si>
  <si>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</si>
  <si>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</si>
  <si>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</si>
  <si>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</si>
  <si>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</si>
  <si>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</si>
  <si>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</si>
  <si>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</si>
  <si>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</si>
  <si>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</si>
  <si>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</si>
  <si>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</si>
  <si>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</si>
  <si>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</si>
  <si>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</si>
  <si>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</si>
  <si>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</si>
  <si>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</si>
  <si>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</si>
  <si>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</si>
  <si>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</si>
  <si>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</si>
  <si>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</si>
  <si>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</si>
  <si>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</si>
  <si>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</si>
  <si>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</si>
  <si>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</si>
  <si>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</si>
  <si>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</si>
  <si>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</si>
  <si>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</si>
  <si>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</si>
  <si>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</si>
  <si>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</si>
  <si>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</si>
  <si>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</si>
  <si>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</si>
  <si>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</si>
  <si>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</si>
  <si>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</si>
  <si>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</si>
  <si>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</si>
  <si>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</si>
  <si>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</si>
  <si>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</si>
  <si>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</si>
  <si>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</si>
  <si>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</si>
  <si>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</si>
  <si>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</si>
  <si>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</si>
  <si>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</si>
  <si>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</si>
  <si>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</si>
  <si>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</si>
  <si>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</si>
  <si>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</si>
  <si>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</si>
  <si>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</si>
  <si>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</si>
  <si>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</si>
  <si>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</si>
  <si>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</si>
  <si>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</si>
  <si>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</si>
  <si>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</si>
  <si>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</si>
  <si>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</si>
  <si>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</si>
  <si>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</si>
  <si>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</si>
  <si>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</si>
  <si>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</si>
  <si>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</si>
  <si>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</si>
  <si>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</si>
  <si>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</si>
  <si>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</si>
  <si>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</si>
  <si>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</si>
  <si>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</si>
  <si>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</si>
  <si>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</si>
  <si>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</si>
  <si>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</si>
  <si>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</si>
  <si>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</si>
  <si>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</si>
  <si>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</si>
  <si>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</si>
  <si>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</si>
  <si>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</si>
  <si>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</si>
  <si>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</si>
  <si>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</si>
  <si>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</si>
  <si>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</si>
  <si>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</si>
  <si>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</si>
  <si>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</si>
  <si>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</si>
  <si>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</si>
  <si>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</si>
  <si>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</si>
  <si>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</si>
  <si>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</si>
  <si>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</si>
  <si>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</si>
  <si>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</si>
  <si>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</si>
  <si>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</si>
  <si>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</si>
  <si>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</si>
  <si>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</si>
  <si>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</si>
  <si>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</si>
  <si>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</si>
  <si>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</si>
  <si>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</si>
  <si>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</si>
  <si>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</si>
  <si>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</si>
  <si>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</si>
  <si>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</si>
  <si>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</si>
  <si>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</si>
  <si>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</si>
  <si>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</si>
  <si>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</si>
  <si>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</si>
  <si>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</si>
  <si>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</si>
  <si>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</si>
  <si>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</si>
  <si>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</si>
  <si>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</si>
  <si>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</si>
  <si>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</si>
  <si>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</si>
  <si>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</si>
  <si>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</si>
  <si>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</si>
  <si>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</si>
  <si>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</si>
  <si>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</si>
  <si>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</si>
  <si>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</si>
  <si>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</si>
  <si>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</si>
  <si>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</si>
  <si>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</si>
  <si>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</si>
  <si>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</si>
  <si>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</si>
  <si>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</si>
  <si>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</si>
  <si>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</si>
  <si>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</si>
  <si>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</si>
  <si>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</si>
  <si>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</si>
  <si>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</si>
  <si>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</si>
  <si>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</si>
  <si>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</si>
  <si>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</si>
  <si>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</si>
  <si>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</si>
  <si>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</si>
  <si>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</si>
  <si>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</si>
  <si>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</si>
  <si>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</si>
  <si>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</si>
  <si>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</si>
  <si>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</si>
  <si>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</si>
  <si>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</si>
  <si>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</si>
  <si>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</si>
  <si>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</si>
  <si>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</si>
  <si>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</si>
  <si>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</si>
  <si>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</si>
  <si>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</si>
  <si>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</si>
  <si>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</si>
  <si>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</si>
  <si>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</si>
  <si>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</si>
  <si>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</si>
  <si>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</si>
  <si>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</si>
  <si>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</si>
  <si>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</si>
  <si>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</si>
  <si>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</si>
  <si>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</si>
  <si>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</si>
  <si>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</si>
  <si>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</si>
  <si>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</si>
  <si>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</si>
  <si>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</si>
  <si>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</si>
  <si>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</si>
  <si>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</si>
  <si>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</si>
  <si>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</si>
  <si>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</si>
  <si>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</si>
  <si>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</si>
  <si>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</si>
  <si>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</si>
  <si>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</si>
  <si>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</si>
  <si>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</si>
  <si>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</si>
  <si>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</si>
  <si>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</si>
  <si>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</si>
  <si>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</si>
  <si>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</si>
  <si>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</si>
  <si>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</si>
  <si>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</si>
  <si>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</si>
  <si>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</si>
  <si>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</si>
  <si>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</si>
  <si>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</si>
  <si>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</si>
  <si>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</si>
  <si>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</si>
  <si>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</si>
  <si>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</si>
  <si>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</si>
  <si>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</si>
  <si>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</si>
  <si>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</si>
  <si>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</si>
  <si>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</si>
  <si>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</si>
  <si>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</si>
  <si>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</si>
  <si>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</si>
  <si>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</si>
  <si>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</si>
  <si>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</si>
  <si>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</si>
  <si>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</si>
  <si>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</si>
  <si>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</si>
  <si>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</si>
  <si>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</si>
  <si>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</si>
  <si>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</si>
  <si>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</si>
  <si>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</si>
  <si>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</si>
  <si>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</si>
  <si>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</si>
  <si>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</si>
  <si>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</si>
  <si>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</si>
  <si>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</si>
  <si>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</si>
  <si>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</si>
  <si>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</si>
  <si>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</si>
  <si>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</si>
  <si>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</si>
  <si>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</si>
  <si>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</si>
  <si>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</si>
  <si>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</si>
  <si>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</si>
  <si>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</si>
  <si>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</si>
  <si>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</si>
  <si>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</si>
  <si>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</si>
  <si>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</si>
  <si>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</si>
  <si>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</si>
  <si>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</si>
  <si>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</si>
  <si>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</si>
  <si>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</si>
  <si>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</si>
  <si>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</si>
  <si>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</si>
  <si>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</si>
  <si>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</si>
  <si>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</si>
  <si>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</si>
  <si>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</si>
  <si>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</si>
  <si>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</si>
  <si>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</si>
  <si>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</si>
  <si>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</si>
  <si>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</si>
  <si>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</si>
  <si>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</si>
  <si>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</si>
  <si>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</si>
  <si>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</si>
  <si>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</si>
  <si>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</si>
  <si>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</si>
  <si>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</si>
  <si>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</si>
  <si>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</si>
  <si>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</si>
  <si>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</si>
  <si>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</si>
  <si>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</si>
  <si>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</si>
  <si>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</si>
  <si>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</si>
  <si>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</si>
  <si>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</si>
  <si>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</si>
  <si>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</si>
  <si>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</si>
  <si>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</si>
  <si>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</si>
  <si>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</si>
  <si>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</si>
  <si>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</si>
  <si>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</si>
  <si>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</si>
  <si>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</si>
  <si>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</si>
  <si>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</si>
  <si>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</si>
  <si>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</si>
  <si>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</si>
  <si>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</si>
  <si>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</si>
  <si>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</si>
  <si>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</si>
  <si>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</si>
  <si>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</si>
  <si>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</si>
  <si>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</si>
  <si>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</si>
  <si>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</si>
  <si>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</si>
  <si>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</si>
  <si>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</si>
  <si>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</si>
  <si>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</si>
  <si>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</si>
  <si>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</si>
  <si>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</si>
  <si>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</si>
  <si>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</si>
  <si>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</si>
  <si>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</si>
  <si>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</si>
  <si>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</si>
  <si>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</si>
  <si>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</si>
  <si>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</si>
  <si>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</si>
  <si>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</si>
  <si>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</si>
  <si>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</si>
  <si>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</si>
  <si>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</si>
  <si>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</si>
  <si>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</si>
  <si>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</si>
  <si>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</si>
  <si>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</si>
  <si>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</si>
  <si>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</si>
  <si>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</si>
  <si>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</si>
  <si>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</si>
  <si>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</si>
  <si>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</si>
  <si>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</si>
  <si>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</si>
  <si>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</si>
  <si>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</si>
  <si>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</si>
  <si>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</si>
  <si>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</si>
  <si>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</si>
  <si>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</si>
  <si>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</si>
  <si>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</si>
  <si>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</si>
  <si>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</si>
  <si>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</si>
  <si>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</si>
  <si>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</si>
  <si>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</si>
  <si>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</si>
  <si>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</si>
  <si>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</si>
  <si>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</si>
  <si>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</si>
  <si>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</si>
  <si>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</si>
  <si>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</si>
  <si>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</si>
  <si>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</si>
  <si>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</si>
  <si>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</si>
  <si>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</si>
  <si>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</si>
  <si>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</si>
  <si>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</si>
  <si>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</si>
  <si>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</si>
  <si>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</si>
  <si>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</si>
  <si>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</si>
  <si>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</si>
  <si>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</si>
  <si>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</si>
  <si>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</si>
  <si>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</si>
  <si>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</si>
  <si>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</si>
  <si>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</si>
  <si>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</si>
  <si>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</si>
  <si>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</si>
  <si>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</si>
  <si>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</si>
  <si>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</si>
  <si>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</si>
  <si>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</si>
  <si>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</si>
  <si>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</si>
  <si>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</si>
  <si>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</si>
  <si>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</si>
  <si>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</si>
  <si>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</si>
  <si>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</si>
  <si>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</si>
  <si>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</si>
  <si>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</si>
  <si>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</si>
  <si>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</si>
  <si>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</si>
  <si>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</si>
  <si>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</si>
  <si>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</si>
  <si>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</si>
  <si>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</si>
  <si>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</si>
  <si>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</si>
  <si>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</si>
  <si>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</si>
  <si>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</si>
  <si>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</si>
  <si>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</si>
  <si>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</si>
  <si>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</si>
  <si>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</si>
  <si>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</si>
  <si>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</si>
  <si>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</si>
  <si>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</si>
  <si>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</si>
  <si>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</si>
  <si>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</si>
  <si>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</si>
  <si>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</si>
  <si>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</si>
  <si>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</si>
  <si>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</si>
  <si>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</si>
  <si>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</si>
  <si>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</si>
  <si>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</si>
  <si>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</si>
  <si>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</si>
  <si>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</si>
  <si>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</si>
  <si>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</si>
  <si>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</si>
  <si>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</si>
  <si>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</si>
  <si>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</si>
  <si>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</si>
  <si>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</si>
  <si>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</si>
  <si>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</si>
  <si>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</si>
  <si>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</si>
  <si>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</si>
  <si>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</si>
  <si>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</si>
  <si>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</si>
  <si>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</si>
  <si>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</si>
  <si>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</si>
  <si>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</si>
  <si>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</si>
  <si>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</si>
  <si>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</si>
  <si>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</si>
  <si>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</si>
  <si>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</si>
  <si>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</si>
  <si>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</si>
  <si>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</si>
  <si>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</si>
  <si>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</si>
  <si>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</si>
  <si>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</si>
  <si>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</si>
  <si>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</si>
  <si>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</si>
  <si>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</si>
  <si>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</si>
  <si>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</si>
  <si>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</si>
  <si>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</si>
  <si>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</si>
  <si>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</si>
  <si>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</si>
  <si>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</si>
  <si>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</si>
  <si>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</si>
  <si>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</si>
  <si>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</si>
  <si>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</si>
  <si>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</si>
  <si>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</si>
  <si>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</si>
  <si>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</si>
  <si>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</si>
  <si>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</si>
  <si>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</si>
  <si>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</si>
  <si>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</si>
  <si>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</si>
  <si>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</si>
  <si>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</si>
  <si>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</si>
  <si>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</si>
  <si>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</si>
  <si>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</si>
  <si>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</si>
  <si>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</si>
  <si>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</si>
  <si>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</si>
  <si>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</si>
  <si>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</si>
  <si>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</si>
  <si>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</si>
  <si>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</si>
  <si>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</si>
  <si>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</si>
  <si>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</si>
  <si>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</si>
  <si>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</si>
  <si>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</si>
  <si>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</si>
  <si>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</si>
  <si>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</si>
  <si>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</si>
  <si>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</si>
  <si>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</si>
  <si>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</si>
  <si>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</si>
  <si>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</si>
  <si>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</si>
  <si>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</si>
  <si>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</si>
  <si>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</si>
  <si>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</si>
  <si>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</si>
  <si>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</si>
  <si>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</si>
  <si>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</si>
  <si>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</si>
  <si>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</si>
  <si>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</si>
  <si>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</si>
  <si>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</si>
  <si>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</si>
  <si>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</si>
  <si>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</si>
  <si>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</si>
  <si>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</si>
  <si>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</si>
  <si>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</si>
  <si>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</si>
  <si>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</si>
  <si>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</si>
  <si>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</si>
  <si>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</si>
  <si>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</si>
  <si>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</si>
  <si>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</si>
  <si>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</si>
  <si>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</si>
  <si>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</si>
  <si>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</si>
  <si>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</si>
  <si>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</si>
  <si>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</si>
  <si>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</si>
  <si>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</si>
  <si>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</si>
  <si>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</si>
  <si>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</si>
  <si>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</si>
  <si>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</si>
  <si>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</si>
  <si>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</si>
  <si>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</si>
  <si>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</si>
  <si>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</si>
  <si>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</si>
  <si>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</si>
  <si>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</si>
  <si>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</si>
  <si>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</si>
  <si>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</si>
  <si>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</si>
  <si>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</si>
  <si>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</si>
  <si>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</si>
  <si>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</si>
  <si>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</si>
  <si>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</si>
  <si>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</si>
  <si>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</si>
  <si>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</si>
  <si>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</si>
  <si>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</si>
  <si>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</si>
  <si>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</si>
  <si>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</si>
  <si>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</si>
  <si>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</si>
  <si>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</si>
  <si>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</si>
  <si>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</si>
  <si>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</si>
  <si>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</si>
  <si>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</si>
  <si>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</si>
  <si>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</si>
  <si>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</si>
  <si>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</si>
  <si>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</si>
  <si>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</si>
  <si>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</si>
  <si>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</si>
  <si>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</si>
  <si>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</si>
  <si>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</si>
  <si>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</si>
  <si>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</si>
  <si>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</si>
  <si>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</si>
  <si>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</si>
  <si>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</si>
  <si>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</si>
  <si>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</si>
  <si>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</si>
  <si>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</si>
  <si>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</si>
  <si>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</si>
  <si>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</si>
  <si>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</si>
  <si>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</si>
  <si>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</si>
  <si>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</si>
  <si>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</si>
  <si>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</si>
  <si>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</si>
  <si>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</si>
  <si>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</si>
  <si>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</si>
  <si>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</si>
  <si>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</si>
  <si>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</si>
  <si>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</si>
  <si>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</si>
  <si>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</si>
  <si>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</si>
  <si>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</si>
  <si>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</si>
  <si>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</si>
  <si>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</si>
  <si>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</si>
  <si>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</si>
  <si>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</si>
  <si>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</si>
  <si>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</si>
  <si>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</si>
  <si>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</si>
  <si>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</si>
  <si>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</si>
  <si>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</si>
  <si>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</si>
  <si>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</si>
  <si>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</si>
  <si>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</si>
  <si>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</si>
  <si>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</si>
  <si>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</si>
  <si>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</si>
  <si>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</si>
  <si>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</si>
  <si>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</si>
  <si>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</si>
  <si>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</si>
  <si>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</si>
  <si>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</si>
  <si>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</si>
  <si>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</si>
  <si>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</si>
  <si>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</si>
  <si>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</si>
  <si>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</si>
  <si>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</si>
  <si>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</si>
  <si>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</si>
  <si>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</si>
  <si>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</si>
  <si>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</si>
  <si>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</si>
  <si>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</si>
  <si>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</si>
  <si>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</si>
  <si>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</si>
  <si>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</si>
  <si>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</si>
  <si>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</si>
  <si>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</si>
  <si>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</si>
  <si>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</si>
  <si>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</si>
  <si>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</si>
  <si>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</si>
  <si>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</si>
  <si>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</si>
  <si>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</si>
  <si>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</si>
  <si>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</si>
  <si>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</si>
  <si>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</si>
  <si>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</si>
  <si>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</si>
  <si>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</si>
  <si>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</si>
  <si>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</si>
  <si>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</si>
  <si>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</si>
  <si>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</si>
  <si>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</si>
  <si>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</si>
  <si>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</si>
  <si>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</si>
  <si>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</si>
  <si>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</si>
  <si>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</si>
  <si>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</si>
  <si>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</si>
  <si>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</si>
  <si>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</si>
  <si>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</si>
  <si>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</si>
  <si>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</si>
  <si>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</si>
  <si>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</si>
  <si>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</si>
  <si>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</si>
  <si>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</si>
  <si>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</si>
  <si>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</si>
  <si>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</si>
  <si>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</si>
  <si>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</si>
  <si>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</si>
  <si>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</si>
  <si>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</si>
  <si>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</si>
  <si>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</si>
  <si>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</si>
  <si>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</si>
  <si>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</si>
  <si>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</si>
  <si>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</si>
  <si>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</si>
  <si>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</si>
  <si>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</si>
  <si>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</si>
  <si>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</si>
  <si>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</si>
  <si>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</si>
  <si>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</si>
  <si>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</si>
  <si>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</si>
  <si>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</si>
  <si>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</si>
  <si>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</si>
  <si>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</si>
  <si>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</si>
  <si>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</si>
  <si>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</si>
  <si>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</si>
  <si>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</si>
  <si>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</si>
  <si>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</si>
  <si>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</si>
  <si>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</si>
  <si>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</si>
  <si>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</si>
  <si>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</si>
  <si>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</si>
  <si>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</si>
  <si>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</si>
  <si>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</si>
  <si>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</si>
  <si>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</si>
  <si>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</si>
  <si>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</si>
  <si>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</si>
  <si>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</si>
  <si>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</si>
  <si>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</si>
  <si>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</si>
  <si>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</si>
  <si>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</si>
  <si>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</si>
  <si>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</si>
  <si>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</si>
  <si>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</si>
  <si>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</si>
  <si>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</si>
  <si>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</si>
  <si>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</si>
  <si>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</si>
  <si>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</si>
  <si>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</si>
  <si>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</si>
  <si>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</si>
  <si>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</si>
  <si>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</si>
  <si>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</si>
  <si>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</si>
  <si>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</si>
  <si>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</si>
  <si>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</si>
  <si>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</si>
  <si>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</si>
  <si>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</si>
  <si>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</si>
  <si>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</si>
  <si>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</si>
  <si>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</si>
  <si>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</si>
  <si>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</si>
  <si>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</si>
  <si>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</si>
  <si>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</si>
  <si>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</si>
  <si>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</si>
  <si>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</si>
  <si>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</si>
  <si>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</si>
  <si>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</si>
  <si>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</si>
  <si>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</si>
  <si>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</si>
  <si>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</si>
  <si>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</si>
  <si>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</si>
  <si>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</si>
  <si>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</si>
  <si>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</si>
  <si>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</si>
  <si>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</si>
  <si>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</si>
  <si>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</si>
  <si>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</si>
  <si>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</si>
  <si>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</si>
  <si>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</si>
  <si>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</si>
  <si>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</si>
  <si>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</si>
  <si>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</si>
  <si>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</si>
  <si>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</si>
  <si>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</si>
  <si>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</si>
  <si>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</si>
  <si>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</si>
  <si>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</si>
  <si>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</si>
  <si>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</si>
  <si>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</si>
  <si>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</si>
  <si>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</si>
  <si>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</si>
  <si>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</si>
  <si>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</si>
  <si>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</si>
  <si>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</si>
  <si>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</si>
  <si>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</si>
  <si>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</si>
  <si>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</si>
  <si>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</si>
  <si>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</si>
  <si>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</si>
  <si>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</si>
  <si>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</si>
  <si>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</si>
  <si>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</si>
  <si>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</si>
  <si>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</si>
  <si>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</si>
  <si>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</si>
  <si>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</si>
  <si>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</si>
  <si>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</si>
  <si>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</si>
  <si>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</si>
  <si>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</si>
  <si>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</si>
  <si>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</si>
  <si>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</si>
  <si>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</si>
  <si>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</si>
  <si>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</si>
  <si>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</si>
  <si>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</si>
  <si>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</si>
  <si>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</si>
  <si>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</si>
  <si>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</si>
  <si>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</si>
  <si>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</si>
  <si>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</si>
  <si>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</si>
  <si>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</si>
  <si>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</si>
  <si>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</si>
  <si>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</si>
  <si>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</si>
  <si>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</si>
  <si>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</si>
  <si>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</si>
  <si>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</si>
  <si>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</si>
  <si>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</si>
  <si>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</si>
  <si>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</si>
  <si>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</si>
  <si>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</si>
  <si>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</si>
  <si>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</si>
  <si>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</si>
  <si>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</si>
  <si>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</si>
  <si>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</si>
  <si>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</si>
  <si>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</si>
  <si>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</si>
  <si>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</si>
  <si>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</si>
  <si>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</si>
  <si>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</si>
  <si>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</si>
  <si>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</si>
  <si>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</si>
  <si>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</si>
  <si>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</si>
  <si>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</si>
  <si>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</si>
  <si>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</si>
  <si>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</si>
  <si>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</si>
  <si>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</si>
  <si>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</si>
  <si>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</si>
  <si>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</si>
  <si>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</si>
  <si>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</si>
  <si>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</si>
  <si>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</si>
  <si>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</si>
  <si>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</si>
  <si>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</si>
  <si>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</si>
  <si>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</si>
  <si>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</si>
  <si>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</si>
  <si>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</si>
  <si>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</si>
  <si>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</si>
  <si>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</si>
  <si>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</si>
  <si>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</si>
  <si>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</si>
  <si>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</si>
  <si>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</si>
  <si>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</si>
  <si>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</si>
  <si>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</si>
  <si>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</si>
  <si>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</si>
  <si>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</si>
  <si>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</si>
  <si>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</si>
  <si>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</si>
  <si>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</si>
  <si>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</si>
  <si>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</si>
  <si>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</si>
  <si>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</si>
  <si>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</si>
  <si>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</si>
  <si>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</si>
  <si>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</si>
  <si>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</si>
  <si>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</si>
  <si>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</si>
  <si>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</si>
  <si>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</si>
  <si>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</si>
  <si>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</si>
  <si>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</si>
  <si>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</si>
  <si>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</si>
  <si>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</si>
  <si>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</si>
  <si>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</si>
  <si>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</si>
  <si>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</si>
  <si>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</si>
  <si>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</si>
  <si>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</si>
  <si>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</si>
  <si>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</si>
  <si>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</si>
  <si>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</si>
  <si>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</si>
  <si>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</si>
  <si>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</si>
  <si>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</si>
  <si>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</si>
  <si>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</si>
  <si>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</si>
  <si>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</si>
  <si>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</si>
  <si>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</si>
  <si>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</si>
  <si>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</si>
  <si>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</si>
  <si>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</si>
  <si>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</si>
  <si>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</si>
  <si>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</si>
  <si>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</si>
  <si>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</si>
  <si>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</si>
  <si>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</si>
  <si>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</si>
  <si>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</si>
  <si>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</si>
  <si>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</si>
  <si>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</si>
  <si>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</si>
  <si>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</si>
  <si>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</si>
  <si>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</si>
  <si>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</si>
  <si>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</si>
  <si>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</si>
  <si>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</si>
  <si>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</si>
  <si>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</si>
  <si>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</si>
  <si>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</si>
  <si>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</si>
  <si>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</si>
  <si>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</si>
  <si>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</si>
  <si>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</si>
  <si>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</si>
  <si>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</si>
  <si>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</si>
  <si>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</si>
  <si>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</si>
  <si>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</si>
  <si>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</si>
  <si>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</si>
  <si>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</si>
  <si>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</si>
  <si>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</si>
  <si>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</si>
  <si>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</si>
  <si>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</si>
  <si>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</si>
  <si>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</si>
  <si>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</si>
  <si>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</si>
  <si>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</si>
  <si>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</si>
  <si>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</si>
  <si>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</si>
  <si>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</si>
  <si>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</si>
  <si>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</si>
  <si>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</si>
  <si>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</si>
  <si>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</si>
  <si>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</si>
  <si>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</si>
  <si>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</si>
  <si>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</si>
  <si>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</si>
  <si>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</si>
  <si>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</si>
  <si>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</si>
  <si>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</si>
  <si>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</si>
  <si>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</si>
  <si>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</si>
  <si>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</si>
  <si>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</si>
  <si>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</si>
  <si>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</si>
  <si>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</si>
  <si>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</si>
  <si>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</si>
  <si>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</si>
  <si>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</si>
  <si>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</si>
  <si>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</si>
  <si>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</si>
  <si>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</si>
  <si>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</si>
  <si>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</si>
  <si>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</si>
  <si>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</si>
  <si>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</si>
  <si>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</si>
  <si>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</si>
  <si>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</si>
  <si>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</si>
  <si>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</si>
  <si>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</si>
  <si>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</si>
  <si>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</si>
  <si>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</si>
  <si>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</si>
  <si>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</si>
  <si>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</si>
  <si>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</si>
  <si>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</si>
  <si>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</si>
  <si>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</si>
  <si>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</si>
  <si>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</si>
  <si>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</si>
  <si>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</si>
  <si>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</si>
  <si>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</si>
  <si>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</si>
  <si>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</si>
  <si>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</si>
  <si>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</si>
  <si>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</si>
  <si>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</si>
  <si>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</si>
  <si>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</si>
  <si>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</si>
  <si>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</si>
  <si>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</si>
  <si>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</si>
  <si>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</si>
  <si>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</si>
  <si>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</si>
  <si>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</si>
  <si>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</si>
  <si>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</si>
  <si>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</si>
  <si>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</si>
  <si>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</si>
  <si>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</si>
  <si>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</si>
  <si>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</si>
  <si>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</si>
  <si>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</si>
  <si>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</si>
  <si>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</si>
  <si>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</si>
  <si>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</si>
  <si>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</si>
  <si>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</si>
  <si>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</si>
  <si>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</si>
  <si>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</si>
  <si>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</si>
  <si>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</si>
  <si>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</si>
  <si>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</si>
  <si>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</si>
  <si>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</si>
  <si>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</si>
  <si>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</si>
  <si>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</si>
  <si>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</si>
  <si>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</si>
  <si>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</si>
  <si>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</si>
  <si>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</si>
  <si>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</si>
  <si>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</si>
  <si>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</si>
  <si>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</si>
  <si>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</si>
  <si>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</si>
  <si>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</si>
  <si>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</si>
  <si>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</si>
  <si>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</si>
  <si>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</si>
  <si>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</si>
  <si>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</si>
  <si>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</si>
  <si>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</si>
  <si>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</si>
  <si>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</si>
  <si>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</si>
  <si>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</si>
  <si>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</si>
  <si>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</si>
  <si>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</si>
  <si>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</si>
  <si>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</si>
  <si>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</si>
  <si>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</si>
  <si>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</si>
  <si>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</si>
  <si>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</si>
  <si>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</si>
  <si>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</si>
  <si>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</si>
  <si>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</si>
  <si>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</si>
  <si>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</si>
  <si>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</si>
  <si>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</si>
  <si>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</si>
  <si>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</si>
  <si>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</si>
  <si>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</si>
  <si>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</si>
  <si>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</si>
  <si>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</si>
  <si>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</si>
  <si>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</si>
  <si>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</si>
  <si>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</si>
  <si>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</si>
  <si>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</si>
  <si>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</si>
  <si>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</si>
  <si>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</si>
  <si>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</si>
  <si>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</si>
  <si>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</si>
  <si>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</si>
  <si>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</si>
  <si>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</si>
  <si>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</si>
  <si>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</si>
  <si>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</si>
  <si>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</si>
  <si>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</si>
  <si>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</si>
  <si>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</si>
  <si>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</si>
  <si>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</si>
  <si>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</si>
  <si>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</si>
  <si>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</si>
  <si>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</si>
  <si>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</si>
  <si>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</si>
  <si>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</si>
  <si>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</si>
  <si>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</si>
  <si>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</si>
  <si>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</si>
  <si>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</si>
  <si>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</si>
  <si>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</si>
  <si>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</si>
  <si>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</si>
  <si>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</si>
  <si>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</si>
  <si>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</si>
  <si>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</si>
  <si>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</si>
  <si>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</si>
  <si>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</si>
  <si>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</si>
  <si>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</si>
  <si>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</si>
  <si>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</si>
  <si>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</si>
  <si>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</si>
  <si>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</si>
  <si>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</si>
  <si>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</si>
  <si>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</si>
  <si>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</si>
  <si>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</si>
  <si>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</si>
  <si>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</si>
  <si>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</si>
  <si>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</si>
  <si>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</si>
  <si>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</si>
  <si>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</si>
  <si>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</si>
  <si>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</si>
  <si>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</si>
  <si>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</si>
  <si>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</si>
  <si>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</si>
  <si>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</si>
  <si>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</si>
  <si>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</si>
  <si>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</si>
  <si>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</si>
  <si>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</si>
  <si>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</si>
  <si>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</si>
  <si>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</si>
  <si>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</si>
  <si>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</si>
  <si>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</si>
  <si>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</si>
  <si>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</si>
  <si>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</si>
  <si>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</si>
  <si>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</si>
  <si>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</si>
  <si>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</si>
  <si>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</si>
  <si>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</si>
  <si>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</si>
  <si>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</si>
  <si>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</si>
  <si>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</si>
  <si>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</si>
  <si>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</si>
  <si>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</si>
  <si>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</si>
  <si>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</si>
  <si>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</si>
  <si>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</si>
  <si>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</si>
  <si>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</si>
  <si>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</si>
  <si>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</si>
  <si>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</si>
  <si>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</si>
  <si>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</si>
  <si>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</si>
  <si>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</si>
  <si>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</si>
  <si>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</si>
  <si>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</si>
  <si>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</si>
  <si>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</si>
  <si>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</si>
  <si>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</si>
  <si>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</si>
  <si>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</si>
  <si>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</si>
  <si>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</si>
  <si>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</si>
  <si>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</si>
  <si>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</si>
  <si>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</si>
  <si>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</si>
  <si>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</si>
  <si>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</si>
  <si>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</si>
  <si>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</si>
  <si>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</si>
  <si>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</si>
  <si>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</si>
  <si>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</si>
  <si>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</si>
  <si>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</si>
  <si>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</si>
  <si>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</si>
  <si>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</si>
  <si>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</si>
  <si>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</si>
  <si>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</si>
  <si>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</si>
  <si>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</si>
  <si>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</si>
  <si>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</si>
  <si>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</si>
  <si>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</si>
  <si>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</si>
  <si>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</si>
  <si>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</si>
  <si>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</si>
  <si>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</si>
  <si>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</si>
  <si>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</si>
  <si>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</si>
  <si>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</si>
  <si>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</si>
  <si>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</si>
  <si>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</si>
  <si>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</si>
  <si>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</si>
  <si>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</si>
  <si>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</si>
  <si>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</si>
  <si>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</si>
  <si>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</si>
  <si>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</si>
  <si>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</si>
  <si>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</si>
  <si>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</si>
  <si>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</si>
  <si>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</si>
  <si>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</si>
  <si>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</si>
  <si>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</si>
  <si>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</si>
  <si>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</si>
  <si>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</si>
  <si>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</si>
  <si>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</si>
  <si>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</si>
  <si>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</si>
  <si>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</si>
  <si>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</si>
  <si>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</si>
  <si>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</si>
  <si>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</si>
  <si>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</si>
  <si>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</si>
  <si>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</si>
  <si>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</si>
  <si>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</si>
  <si>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</si>
  <si>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</si>
  <si>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</si>
  <si>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</si>
  <si>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</si>
  <si>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</si>
  <si>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</si>
  <si>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</si>
  <si>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</si>
  <si>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</si>
  <si>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</si>
  <si>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</si>
  <si>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</si>
  <si>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</si>
  <si>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</si>
  <si>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</si>
  <si>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</si>
  <si>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</si>
  <si>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</si>
  <si>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</si>
  <si>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</si>
  <si>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</si>
  <si>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</si>
  <si>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</si>
  <si>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</si>
  <si>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</si>
  <si>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</si>
  <si>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</si>
  <si>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</si>
  <si>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</si>
  <si>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</si>
  <si>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</si>
  <si>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</si>
  <si>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</si>
  <si>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</si>
  <si>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</si>
  <si>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</si>
  <si>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</si>
  <si>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</si>
  <si>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</si>
  <si>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</si>
  <si>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</si>
  <si>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</si>
  <si>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</si>
  <si>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</si>
  <si>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</si>
  <si>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</si>
  <si>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</si>
  <si>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</si>
  <si>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</si>
  <si>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</si>
  <si>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</si>
  <si>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</si>
  <si>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</si>
  <si>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</si>
  <si>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</si>
  <si>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</si>
  <si>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</si>
  <si>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</si>
  <si>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</si>
  <si>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</si>
  <si>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</si>
  <si>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</si>
  <si>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</si>
  <si>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</si>
  <si>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</si>
  <si>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</si>
  <si>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</si>
  <si>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</si>
  <si>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</si>
  <si>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</si>
  <si>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</si>
  <si>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</si>
  <si>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</si>
  <si>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</si>
  <si>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</si>
  <si>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</si>
  <si>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</si>
  <si>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</si>
  <si>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</si>
  <si>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</si>
  <si>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</si>
  <si>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</si>
  <si>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</si>
  <si>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</si>
  <si>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</si>
  <si>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</si>
  <si>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</si>
  <si>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</si>
  <si>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</si>
  <si>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</si>
  <si>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</si>
  <si>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</si>
  <si>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</si>
  <si>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</si>
  <si>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</si>
  <si>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</si>
  <si>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</si>
  <si>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</si>
  <si>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</si>
  <si>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</si>
  <si>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</si>
  <si>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</si>
  <si>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</si>
  <si>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</si>
  <si>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</si>
  <si>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</si>
  <si>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</si>
  <si>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</si>
  <si>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</si>
  <si>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</si>
  <si>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</si>
  <si>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</si>
  <si>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</si>
  <si>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</si>
  <si>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</si>
  <si>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</si>
  <si>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</si>
  <si>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</si>
  <si>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</si>
  <si>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</si>
  <si>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</si>
  <si>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</si>
  <si>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</si>
  <si>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</si>
  <si>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</si>
  <si>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</si>
  <si>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</si>
  <si>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</si>
  <si>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</si>
  <si>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</si>
  <si>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</si>
  <si>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</si>
  <si>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</si>
  <si>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</si>
  <si>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</si>
  <si>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</si>
  <si>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</si>
  <si>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</si>
  <si>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</si>
  <si>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</si>
  <si>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</si>
  <si>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</si>
  <si>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</si>
  <si>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</si>
  <si>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</si>
  <si>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</si>
  <si>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</si>
  <si>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</si>
  <si>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</si>
  <si>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</si>
  <si>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</si>
  <si>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</si>
  <si>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</si>
  <si>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</si>
  <si>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</si>
  <si>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</si>
  <si>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</si>
  <si>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</si>
  <si>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</si>
  <si>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</si>
  <si>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</si>
  <si>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</si>
  <si>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</si>
  <si>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</si>
  <si>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</si>
  <si>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</si>
  <si>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</si>
  <si>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</si>
  <si>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</si>
  <si>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</si>
  <si>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</si>
  <si>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</si>
  <si>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</si>
  <si>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</si>
  <si>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</si>
  <si>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</si>
  <si>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</si>
  <si>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</si>
  <si>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</si>
  <si>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</si>
  <si>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</si>
  <si>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</si>
  <si>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</si>
  <si>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</si>
  <si>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</si>
  <si>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</si>
  <si>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</si>
  <si>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</si>
  <si>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</si>
  <si>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</si>
  <si>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</si>
  <si>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</si>
  <si>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</si>
  <si>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</si>
  <si>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</si>
  <si>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</si>
  <si>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</si>
  <si>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</si>
  <si>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</si>
  <si>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</si>
  <si>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</si>
  <si>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</si>
  <si>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</si>
  <si>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</si>
  <si>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</si>
  <si>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</si>
  <si>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</si>
  <si>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</si>
  <si>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</si>
  <si>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</si>
  <si>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</si>
  <si>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</si>
  <si>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</si>
  <si>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</si>
  <si>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</si>
  <si>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</si>
  <si>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</si>
  <si>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</si>
  <si>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</si>
  <si>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</si>
  <si>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</si>
  <si>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</si>
  <si>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</si>
  <si>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</si>
  <si>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</si>
  <si>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</si>
  <si>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</si>
  <si>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</si>
  <si>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</si>
  <si>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</si>
  <si>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</si>
  <si>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</si>
  <si>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</si>
  <si>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</si>
  <si>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</si>
  <si>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</si>
  <si>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</si>
  <si>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</si>
  <si>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</si>
  <si>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</si>
  <si>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</si>
  <si>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</si>
  <si>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</si>
  <si>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</si>
  <si>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</si>
  <si>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</si>
  <si>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</si>
  <si>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</si>
  <si>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</si>
  <si>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</si>
  <si>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</si>
  <si>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</si>
  <si>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</si>
  <si>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</si>
  <si>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</si>
  <si>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</si>
  <si>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</si>
  <si>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</si>
  <si>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</si>
  <si>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</si>
  <si>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</si>
  <si>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</si>
  <si>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</si>
  <si>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</si>
  <si>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</si>
  <si>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</si>
  <si>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</si>
  <si>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</si>
  <si>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</si>
  <si>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</si>
  <si>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</si>
  <si>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</si>
  <si>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</si>
  <si>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</si>
  <si>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</si>
  <si>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</si>
  <si>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</si>
  <si>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</si>
  <si>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</si>
  <si>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</si>
  <si>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</si>
  <si>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</si>
  <si>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</si>
  <si>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</si>
  <si>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</si>
  <si>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</si>
  <si>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</si>
  <si>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</si>
  <si>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</si>
  <si>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</si>
  <si>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</si>
  <si>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</si>
  <si>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</si>
  <si>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</si>
  <si>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</si>
  <si>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</si>
  <si>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</si>
  <si>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</si>
  <si>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</si>
  <si>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</si>
  <si>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</si>
  <si>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</si>
  <si>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</si>
  <si>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</si>
  <si>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</si>
  <si>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</si>
  <si>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</si>
  <si>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</si>
  <si>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</si>
  <si>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</si>
  <si>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</si>
  <si>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</si>
  <si>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</si>
  <si>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</si>
  <si>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</si>
  <si>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</si>
  <si>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</si>
  <si>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</si>
  <si>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</si>
  <si>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</si>
  <si>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</si>
  <si>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</si>
  <si>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</si>
  <si>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</si>
  <si>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</si>
  <si>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</si>
  <si>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</si>
  <si>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</si>
  <si>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</si>
  <si>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</si>
  <si>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</si>
  <si>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</si>
  <si>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</si>
  <si>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</si>
  <si>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</si>
  <si>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</si>
  <si>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</si>
  <si>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</si>
  <si>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</si>
  <si>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</si>
  <si>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</si>
  <si>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</si>
  <si>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</si>
  <si>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</si>
  <si>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</si>
  <si>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</si>
  <si>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</si>
  <si>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</si>
  <si>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</si>
  <si>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</si>
  <si>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</si>
  <si>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</si>
  <si>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</si>
  <si>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</si>
  <si>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</si>
  <si>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</si>
  <si>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</si>
  <si>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</si>
  <si>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</si>
  <si>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</si>
  <si>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</si>
  <si>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</si>
  <si>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</si>
  <si>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</si>
  <si>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</si>
  <si>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</si>
  <si>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</si>
  <si>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</si>
  <si>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</si>
  <si>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</si>
  <si>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</si>
  <si>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</si>
  <si>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</si>
  <si>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</si>
  <si>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</si>
  <si>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</si>
  <si>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</si>
  <si>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</si>
  <si>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</si>
  <si>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</si>
  <si>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</si>
  <si>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</si>
  <si>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</si>
  <si>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</si>
  <si>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</si>
  <si>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</si>
  <si>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</si>
  <si>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</si>
  <si>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</si>
  <si>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</si>
  <si>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</si>
  <si>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</si>
  <si>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</si>
  <si>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</si>
  <si>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</si>
  <si>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</si>
  <si>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</si>
  <si>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</si>
  <si>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</si>
  <si>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</si>
  <si>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</si>
  <si>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</si>
  <si>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</si>
  <si>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</si>
  <si>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</si>
  <si>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</si>
  <si>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</si>
  <si>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</si>
  <si>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</si>
  <si>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</si>
  <si>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</si>
  <si>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</si>
  <si>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</si>
  <si>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</si>
  <si>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</si>
  <si>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</si>
  <si>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</si>
  <si>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</si>
  <si>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</si>
  <si>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</si>
  <si>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</si>
  <si>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</si>
  <si>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</si>
  <si>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</si>
  <si>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</si>
  <si>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</si>
  <si>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</si>
  <si>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</si>
  <si>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</si>
  <si>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</si>
  <si>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</si>
  <si>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</si>
  <si>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</si>
  <si>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</si>
  <si>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</si>
  <si>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</si>
  <si>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</si>
  <si>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</si>
  <si>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</si>
  <si>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</si>
  <si>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</si>
  <si>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</si>
  <si>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</si>
  <si>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</si>
  <si>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</si>
  <si>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</si>
  <si>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</si>
  <si>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</si>
  <si>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</si>
  <si>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</si>
  <si>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</si>
  <si>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</si>
  <si>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</si>
  <si>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</si>
  <si>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</si>
  <si>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</si>
  <si>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</si>
  <si>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</si>
  <si>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</si>
  <si>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</si>
  <si>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</si>
  <si>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</si>
  <si>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</si>
  <si>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</si>
  <si>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</si>
  <si>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</si>
  <si>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</si>
  <si>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</si>
  <si>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</si>
  <si>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</si>
  <si>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</si>
  <si>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</si>
  <si>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</si>
  <si>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</si>
  <si>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</si>
  <si>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</si>
  <si>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</si>
  <si>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</si>
  <si>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</si>
  <si>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</si>
  <si>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</si>
  <si>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</si>
  <si>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</si>
  <si>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</si>
  <si>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</si>
  <si>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</si>
  <si>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</si>
  <si>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</si>
  <si>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</si>
  <si>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</si>
  <si>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</si>
  <si>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</si>
  <si>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</si>
  <si>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</si>
  <si>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</si>
  <si>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</si>
  <si>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</si>
  <si>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</si>
  <si>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</si>
  <si>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</si>
  <si>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</si>
  <si>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</si>
  <si>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</si>
  <si>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</si>
  <si>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</si>
  <si>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</si>
  <si>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</si>
  <si>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</si>
  <si>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</si>
  <si>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</si>
  <si>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</si>
  <si>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</si>
  <si>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</si>
  <si>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</si>
  <si>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</si>
  <si>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</si>
  <si>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</si>
  <si>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</si>
  <si>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</si>
  <si>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</si>
  <si>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</si>
  <si>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</si>
  <si>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</si>
  <si>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</si>
  <si>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</si>
  <si>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</si>
  <si>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</si>
  <si>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</si>
  <si>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</si>
  <si>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</si>
  <si>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</si>
  <si>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</si>
  <si>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</si>
  <si>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</si>
  <si>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</si>
  <si>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</si>
  <si>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</si>
  <si>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</si>
  <si>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</si>
  <si>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</si>
  <si>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</si>
  <si>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</si>
  <si>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</si>
  <si>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</si>
  <si>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</si>
  <si>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</si>
  <si>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</si>
  <si>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</si>
  <si>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</si>
  <si>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</si>
  <si>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</si>
  <si>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</si>
  <si>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</si>
  <si>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</si>
  <si>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</si>
  <si>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</si>
  <si>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</si>
  <si>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</si>
  <si>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</si>
  <si>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</si>
  <si>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</si>
  <si>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</si>
  <si>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</si>
  <si>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</si>
  <si>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</si>
  <si>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</si>
  <si>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</si>
  <si>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</si>
  <si>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</si>
  <si>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</si>
  <si>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</si>
  <si>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</si>
  <si>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</si>
  <si>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</si>
  <si>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</si>
  <si>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</si>
  <si>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</si>
  <si>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</si>
  <si>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</si>
  <si>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</si>
  <si>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</si>
  <si>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</si>
  <si>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</si>
  <si>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</si>
  <si>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</si>
  <si>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</si>
  <si>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</si>
  <si>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</si>
  <si>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</si>
  <si>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</si>
  <si>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</si>
  <si>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</si>
  <si>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</si>
  <si>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</si>
  <si>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</si>
  <si>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</si>
  <si>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</si>
  <si>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</si>
  <si>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</si>
  <si>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</si>
  <si>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</si>
  <si>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</si>
  <si>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</si>
  <si>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</si>
  <si>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</si>
  <si>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</si>
  <si>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</si>
  <si>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</si>
  <si>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</si>
  <si>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</si>
  <si>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</si>
  <si>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</si>
  <si>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</si>
  <si>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</si>
  <si>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</si>
  <si>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</si>
  <si>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</si>
  <si>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</si>
  <si>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</si>
  <si>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</si>
  <si>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</si>
  <si>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</si>
  <si>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</si>
  <si>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</si>
  <si>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</si>
  <si>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</si>
  <si>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</si>
  <si>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</si>
  <si>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</si>
  <si>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</si>
  <si>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</si>
  <si>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</si>
  <si>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</si>
  <si>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</si>
  <si>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</si>
  <si>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</si>
  <si>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</si>
  <si>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</si>
  <si>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</si>
  <si>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</si>
  <si>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</si>
  <si>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</si>
  <si>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</si>
  <si>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</si>
  <si>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</si>
  <si>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</si>
  <si>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</si>
  <si>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</si>
  <si>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</si>
  <si>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</si>
  <si>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</si>
  <si>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</si>
  <si>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</si>
  <si>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</si>
  <si>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</si>
  <si>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</si>
  <si>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</si>
  <si>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</si>
  <si>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</si>
  <si>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</si>
  <si>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</si>
  <si>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</si>
  <si>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</si>
  <si>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</si>
  <si>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</si>
  <si>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</si>
  <si>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</si>
  <si>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</si>
  <si>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</si>
  <si>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</si>
  <si>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</si>
  <si>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</si>
  <si>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</si>
  <si>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</si>
  <si>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</si>
  <si>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</si>
  <si>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</si>
  <si>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</si>
  <si>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</si>
  <si>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</si>
  <si>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</si>
  <si>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</si>
  <si>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</si>
  <si>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</si>
  <si>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</si>
  <si>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</si>
  <si>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</si>
  <si>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</si>
  <si>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</si>
  <si>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</si>
  <si>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</si>
  <si>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</si>
  <si>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</si>
  <si>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</si>
  <si>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</si>
  <si>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</si>
  <si>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</si>
  <si>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</si>
  <si>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</si>
  <si>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</si>
  <si>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</si>
  <si>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</si>
  <si>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</si>
  <si>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</si>
  <si>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</si>
  <si>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</si>
  <si>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</si>
  <si>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</si>
  <si>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</si>
  <si>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</si>
  <si>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</si>
  <si>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</si>
  <si>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</si>
  <si>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</si>
  <si>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</si>
  <si>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</si>
  <si>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</si>
  <si>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</si>
  <si>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</si>
  <si>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</si>
  <si>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</si>
  <si>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</si>
  <si>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</si>
  <si>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</si>
  <si>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</si>
  <si>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</si>
  <si>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</si>
  <si>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</si>
  <si>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</si>
  <si>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</si>
  <si>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</si>
  <si>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</si>
  <si>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</si>
  <si>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</si>
  <si>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</si>
  <si>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</si>
  <si>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</si>
  <si>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</si>
  <si>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</si>
  <si>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</si>
  <si>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</si>
  <si>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</si>
  <si>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</si>
  <si>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</si>
  <si>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</si>
  <si>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</si>
  <si>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</si>
  <si>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</si>
  <si>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</si>
  <si>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</si>
  <si>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</si>
  <si>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</si>
  <si>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</si>
  <si>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</si>
  <si>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</si>
  <si>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</si>
  <si>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</si>
  <si>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</si>
  <si>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</si>
  <si>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</si>
  <si>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</si>
  <si>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</si>
  <si>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</si>
  <si>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</si>
  <si>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</si>
  <si>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</si>
  <si>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</si>
  <si>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</si>
  <si>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</si>
  <si>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</si>
  <si>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</si>
  <si>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</si>
  <si>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</si>
  <si>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</si>
  <si>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</si>
  <si>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</si>
  <si>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</si>
  <si>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</si>
  <si>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</si>
  <si>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</si>
  <si>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</si>
  <si>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</si>
  <si>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</si>
  <si>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</si>
  <si>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</si>
  <si>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</si>
  <si>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</si>
  <si>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</si>
  <si>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</si>
  <si>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</si>
  <si>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</si>
  <si>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</si>
  <si>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</si>
  <si>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</si>
  <si>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</si>
  <si>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</si>
  <si>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</si>
  <si>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</si>
  <si>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</si>
  <si>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</si>
  <si>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</si>
  <si>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</si>
  <si>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</si>
  <si>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</si>
  <si>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</si>
  <si>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</si>
  <si>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</si>
  <si>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</si>
  <si>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</si>
  <si>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</si>
  <si>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</si>
  <si>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</si>
  <si>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</si>
  <si>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</si>
  <si>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</si>
  <si>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</si>
  <si>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</si>
  <si>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</si>
  <si>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</si>
  <si>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</si>
  <si>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</si>
  <si>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</si>
  <si>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</si>
  <si>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</si>
  <si>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</si>
  <si>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</si>
  <si>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</si>
  <si>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</si>
  <si>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</si>
  <si>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</si>
  <si>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</si>
  <si>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</si>
  <si>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</si>
  <si>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</si>
  <si>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</si>
  <si>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</si>
  <si>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</si>
  <si>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</si>
  <si>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</si>
  <si>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</si>
  <si>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</si>
  <si>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</si>
  <si>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</si>
  <si>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</si>
  <si>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</si>
  <si>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</si>
  <si>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</si>
  <si>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</si>
  <si>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</si>
  <si>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</si>
  <si>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</si>
  <si>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</si>
  <si>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</si>
  <si>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</si>
  <si>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</si>
  <si>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</si>
  <si>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</si>
  <si>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</si>
  <si>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</si>
  <si>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</si>
  <si>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</si>
  <si>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</si>
  <si>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</si>
  <si>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</si>
  <si>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</si>
  <si>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</si>
  <si>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</si>
  <si>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</si>
  <si>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</si>
  <si>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</si>
  <si>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</si>
  <si>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</si>
  <si>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</si>
  <si>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</si>
  <si>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</si>
  <si>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</si>
  <si>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</si>
  <si>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</si>
  <si>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</si>
  <si>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</si>
  <si>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</si>
  <si>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</si>
  <si>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</si>
  <si>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</si>
  <si>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</si>
  <si>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</si>
  <si>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</si>
  <si>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</si>
  <si>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</si>
  <si>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</si>
  <si>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</si>
  <si>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</si>
  <si>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</si>
  <si>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</si>
  <si>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</si>
  <si>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</si>
  <si>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</si>
  <si>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</si>
  <si>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</si>
  <si>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</si>
  <si>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</si>
  <si>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</si>
  <si>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</si>
  <si>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</si>
  <si>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</si>
  <si>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</si>
  <si>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</si>
  <si>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</si>
  <si>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</si>
  <si>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</si>
  <si>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</si>
  <si>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</si>
  <si>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</si>
  <si>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</si>
  <si>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</si>
  <si>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</si>
  <si>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</si>
  <si>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</si>
  <si>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</si>
  <si>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</si>
  <si>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</si>
  <si>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</si>
  <si>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</si>
  <si>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</si>
  <si>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</si>
  <si>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</si>
  <si>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</si>
  <si>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</si>
  <si>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</si>
  <si>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</si>
  <si>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</si>
  <si>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</si>
  <si>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</si>
  <si>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</si>
  <si>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</si>
  <si>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</si>
  <si>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</si>
  <si>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</si>
  <si>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</si>
  <si>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</si>
  <si>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</si>
  <si>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</si>
  <si>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</si>
  <si>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</si>
  <si>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</si>
  <si>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</si>
  <si>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</si>
  <si>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</si>
  <si>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</si>
  <si>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</si>
  <si>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</si>
  <si>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</si>
  <si>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</si>
  <si>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</si>
  <si>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</si>
  <si>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</si>
  <si>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</si>
  <si>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</si>
  <si>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</si>
  <si>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</si>
  <si>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</si>
  <si>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</si>
  <si>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</si>
  <si>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</si>
  <si>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</si>
  <si>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</si>
  <si>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</si>
  <si>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</si>
  <si>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</si>
  <si>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</si>
  <si>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</si>
  <si>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</si>
  <si>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</si>
  <si>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</si>
  <si>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</si>
  <si>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</si>
  <si>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</si>
  <si>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</si>
  <si>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</si>
  <si>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</si>
  <si>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</si>
  <si>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</si>
  <si>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</si>
  <si>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</si>
  <si>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</si>
  <si>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</si>
  <si>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</si>
  <si>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</si>
  <si>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</si>
  <si>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</si>
  <si>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</si>
  <si>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</si>
  <si>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</si>
  <si>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</si>
  <si>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</si>
  <si>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</si>
  <si>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</si>
  <si>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</si>
  <si>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</si>
  <si>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</si>
  <si>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</si>
  <si>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</si>
  <si>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</si>
  <si>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</si>
  <si>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</si>
  <si>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</si>
  <si>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</si>
  <si>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</si>
  <si>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</si>
  <si>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</si>
  <si>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</si>
  <si>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</si>
  <si>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</si>
  <si>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</si>
  <si>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</si>
  <si>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</si>
  <si>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</si>
  <si>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</si>
  <si>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</si>
  <si>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</si>
  <si>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</si>
  <si>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</si>
  <si>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</si>
  <si>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</si>
  <si>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</si>
  <si>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</si>
  <si>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</si>
  <si>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</si>
  <si>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</si>
  <si>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</si>
  <si>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</si>
  <si>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</si>
  <si>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</si>
  <si>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</si>
  <si>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</si>
  <si>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</si>
  <si>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</si>
  <si>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</si>
  <si>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</si>
  <si>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</si>
  <si>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</si>
  <si>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</si>
  <si>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</si>
  <si>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</si>
  <si>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</si>
  <si>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</si>
  <si>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</si>
  <si>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</si>
  <si>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</si>
  <si>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</si>
  <si>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</si>
  <si>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</si>
  <si>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</si>
  <si>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</si>
  <si>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</si>
  <si>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</si>
  <si>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</si>
  <si>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</si>
  <si>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</si>
  <si>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</si>
  <si>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</si>
  <si>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</si>
  <si>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</si>
  <si>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</si>
  <si>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</si>
  <si>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</si>
  <si>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</si>
  <si>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</si>
  <si>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</si>
  <si>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</si>
  <si>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</si>
  <si>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</si>
  <si>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</si>
  <si>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</si>
  <si>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</si>
  <si>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</si>
  <si>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</si>
  <si>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</si>
  <si>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</si>
  <si>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</si>
  <si>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</si>
  <si>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</si>
  <si>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</si>
  <si>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</si>
  <si>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</si>
  <si>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</si>
  <si>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</si>
  <si>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</si>
  <si>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</si>
  <si>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</si>
  <si>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</si>
  <si>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</si>
  <si>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</si>
  <si>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</si>
  <si>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</si>
  <si>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</si>
  <si>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</si>
  <si>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</si>
  <si>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</si>
  <si>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</si>
  <si>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</si>
  <si>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</si>
  <si>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</si>
  <si>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</si>
  <si>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</si>
  <si>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</si>
  <si>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</si>
  <si>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</si>
  <si>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</si>
  <si>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</si>
  <si>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</si>
  <si>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</si>
  <si>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</si>
  <si>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</si>
  <si>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</si>
  <si>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</si>
  <si>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</si>
  <si>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</si>
  <si>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</si>
  <si>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</si>
  <si>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</si>
  <si>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</si>
  <si>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</si>
  <si>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</si>
  <si>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</si>
  <si>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</si>
  <si>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</si>
  <si>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</si>
  <si>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</si>
  <si>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</si>
  <si>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</si>
  <si>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</si>
  <si>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</si>
  <si>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</si>
  <si>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</si>
  <si>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</si>
  <si>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</si>
  <si>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</si>
  <si>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</si>
  <si>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</si>
  <si>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</si>
  <si>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</si>
  <si>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</si>
  <si>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</si>
  <si>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</si>
  <si>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</si>
  <si>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</si>
  <si>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</si>
  <si>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</si>
  <si>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</si>
  <si>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</si>
  <si>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</si>
  <si>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</si>
  <si>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</si>
  <si>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</si>
  <si>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</si>
  <si>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</si>
  <si>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</si>
  <si>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</si>
  <si>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</si>
  <si>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</si>
  <si>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</si>
  <si>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</si>
  <si>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</si>
  <si>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</si>
  <si>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</si>
  <si>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</si>
  <si>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</si>
  <si>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</si>
  <si>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</si>
  <si>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</si>
  <si>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</si>
  <si>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</si>
  <si>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</si>
  <si>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</si>
  <si>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</si>
  <si>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</si>
  <si>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</si>
  <si>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</si>
  <si>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</si>
  <si>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</si>
  <si>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</si>
  <si>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</si>
  <si>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</si>
  <si>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</si>
  <si>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</si>
  <si>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</si>
  <si>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</si>
  <si>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</si>
  <si>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</si>
  <si>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</si>
  <si>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</si>
  <si>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</si>
  <si>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</si>
  <si>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</si>
  <si>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</si>
  <si>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</si>
  <si>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</si>
  <si>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</si>
  <si>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</si>
  <si>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</si>
  <si>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</si>
  <si>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</si>
  <si>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</si>
  <si>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</si>
  <si>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</si>
  <si>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</si>
  <si>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</si>
  <si>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</si>
  <si>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</si>
  <si>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</si>
  <si>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</si>
  <si>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</si>
  <si>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</si>
  <si>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</si>
  <si>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</si>
  <si>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</si>
  <si>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</si>
  <si>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</si>
  <si>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</si>
  <si>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</si>
  <si>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</si>
  <si>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</si>
  <si>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</si>
  <si>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</si>
  <si>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</si>
  <si>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</si>
  <si>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</si>
  <si>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</si>
  <si>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</si>
  <si>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</si>
  <si>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</si>
  <si>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</si>
  <si>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</si>
  <si>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</si>
  <si>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</si>
  <si>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</si>
  <si>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</si>
  <si>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</si>
  <si>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</si>
  <si>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</si>
  <si>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</si>
  <si>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</si>
  <si>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</si>
  <si>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</si>
  <si>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</si>
  <si>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</si>
  <si>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</si>
  <si>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</si>
  <si>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</si>
  <si>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</si>
  <si>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</si>
  <si>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</si>
  <si>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</si>
  <si>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</si>
  <si>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</si>
  <si>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</si>
  <si>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</si>
  <si>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</si>
  <si>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</si>
  <si>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</si>
  <si>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</si>
  <si>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</si>
  <si>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</si>
  <si>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</si>
  <si>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</si>
  <si>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</si>
  <si>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</si>
  <si>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</si>
  <si>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</si>
  <si>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</si>
  <si>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</si>
  <si>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</si>
  <si>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</si>
  <si>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</si>
  <si>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</si>
  <si>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</si>
  <si>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</si>
  <si>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</si>
  <si>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</si>
  <si>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</si>
  <si>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</si>
  <si>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</si>
  <si>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</si>
  <si>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</si>
  <si>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</si>
  <si>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</si>
  <si>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</si>
  <si>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</si>
  <si>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</si>
  <si>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</si>
  <si>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</si>
  <si>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</si>
  <si>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</si>
  <si>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</si>
  <si>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</si>
  <si>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</si>
  <si>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</si>
  <si>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</si>
  <si>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</si>
  <si>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</si>
  <si>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</si>
  <si>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</si>
  <si>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</si>
  <si>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</si>
  <si>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</si>
  <si>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</si>
  <si>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</si>
  <si>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</si>
  <si>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</si>
  <si>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</si>
  <si>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</si>
  <si>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</si>
  <si>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</si>
  <si>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</si>
  <si>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</si>
  <si>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</si>
  <si>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</si>
  <si>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</si>
  <si>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</si>
  <si>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</si>
  <si>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</si>
  <si>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</si>
  <si>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</si>
  <si>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</si>
  <si>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</si>
  <si>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</si>
  <si>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</si>
  <si>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</si>
  <si>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</si>
  <si>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</si>
  <si>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</si>
  <si>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</si>
  <si>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</si>
  <si>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</si>
  <si>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</si>
  <si>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</si>
  <si>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</si>
  <si>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</si>
  <si>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</si>
  <si>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</si>
  <si>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</si>
  <si>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</si>
  <si>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</si>
  <si>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</si>
  <si>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</si>
  <si>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</si>
  <si>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</si>
  <si>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</si>
  <si>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</si>
  <si>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</si>
  <si>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</si>
  <si>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</si>
  <si>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</si>
  <si>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</si>
  <si>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</si>
  <si>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</si>
  <si>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</si>
  <si>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</si>
  <si>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</si>
  <si>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</si>
  <si>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</si>
  <si>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</si>
  <si>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</si>
  <si>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</si>
  <si>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</si>
  <si>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</si>
  <si>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</si>
  <si>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</si>
  <si>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</si>
  <si>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</si>
  <si>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</si>
  <si>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</si>
  <si>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</si>
  <si>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</si>
  <si>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</si>
  <si>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</si>
  <si>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</si>
  <si>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</si>
  <si>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</si>
  <si>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</si>
  <si>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</si>
  <si>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</si>
  <si>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</si>
  <si>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</si>
  <si>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</si>
  <si>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</si>
  <si>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</si>
  <si>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</si>
  <si>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</si>
  <si>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</si>
  <si>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</si>
  <si>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</si>
  <si>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</si>
  <si>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</si>
  <si>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</si>
  <si>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</si>
  <si>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</si>
  <si>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</si>
  <si>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</si>
  <si>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</si>
  <si>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</si>
  <si>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</si>
  <si>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</si>
  <si>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</si>
  <si>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</si>
  <si>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</si>
  <si>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</si>
  <si>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</si>
  <si>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</si>
  <si>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</si>
  <si>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</si>
  <si>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</si>
  <si>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</si>
  <si>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</si>
  <si>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</si>
  <si>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</si>
  <si>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</si>
  <si>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</si>
  <si>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</si>
  <si>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</si>
  <si>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</si>
  <si>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</si>
  <si>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</si>
  <si>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</si>
  <si>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</si>
  <si>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</si>
  <si>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</si>
  <si>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</si>
  <si>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</si>
  <si>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</si>
  <si>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</si>
  <si>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</si>
  <si>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</si>
  <si>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</si>
  <si>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</si>
  <si>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</si>
  <si>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</si>
  <si>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</si>
  <si>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</si>
  <si>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</si>
  <si>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</si>
  <si>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</si>
  <si>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</si>
  <si>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</si>
  <si>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</si>
  <si>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</si>
  <si>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</si>
  <si>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</si>
  <si>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</si>
  <si>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</si>
  <si>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</si>
  <si>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</si>
  <si>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</si>
  <si>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</si>
  <si>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</si>
  <si>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</si>
  <si>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</si>
  <si>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</si>
  <si>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</si>
  <si>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</si>
  <si>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</si>
  <si>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</si>
  <si>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</si>
  <si>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</si>
  <si>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</si>
  <si>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</si>
  <si>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</si>
  <si>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</si>
  <si>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</si>
  <si>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</si>
  <si>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</si>
  <si>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</si>
  <si>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</si>
  <si>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</si>
  <si>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</si>
  <si>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</si>
  <si>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</si>
  <si>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</si>
  <si>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</si>
  <si>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</si>
  <si>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</si>
  <si>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</si>
  <si>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</si>
  <si>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</si>
  <si>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</si>
  <si>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</si>
  <si>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</si>
  <si>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</si>
  <si>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</si>
  <si>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</si>
  <si>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</si>
  <si>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</si>
  <si>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</si>
  <si>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</si>
  <si>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</si>
  <si>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</si>
  <si>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</si>
  <si>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</si>
  <si>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</si>
  <si>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</si>
  <si>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</si>
  <si>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</si>
  <si>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</si>
  <si>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</si>
  <si>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</si>
  <si>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</si>
  <si>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</si>
  <si>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</si>
  <si>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</si>
  <si>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</si>
  <si>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</si>
  <si>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</si>
  <si>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</si>
  <si>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</si>
  <si>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</si>
  <si>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</si>
  <si>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</si>
  <si>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</si>
  <si>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</si>
  <si>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</si>
  <si>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</si>
  <si>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</si>
  <si>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</si>
  <si>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</si>
  <si>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</si>
  <si>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</si>
  <si>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</si>
  <si>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</si>
  <si>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</si>
  <si>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</si>
  <si>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</si>
  <si>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</si>
  <si>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</si>
  <si>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</si>
  <si>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</si>
  <si>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</si>
  <si>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</si>
  <si>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</si>
  <si>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</si>
  <si>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</si>
  <si>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</si>
  <si>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</si>
  <si>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</si>
  <si>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</si>
  <si>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</si>
  <si>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</si>
  <si>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</si>
  <si>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</si>
  <si>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</si>
  <si>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</si>
  <si>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</si>
  <si>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</si>
  <si>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</si>
  <si>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</si>
  <si>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</si>
  <si>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</si>
  <si>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</si>
  <si>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</si>
  <si>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</si>
  <si>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</si>
  <si>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</si>
  <si>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</si>
  <si>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</si>
  <si>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</si>
  <si>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</si>
  <si>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</si>
  <si>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</si>
  <si>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</si>
  <si>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</si>
  <si>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</si>
  <si>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</si>
  <si>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</si>
  <si>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</si>
  <si>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</si>
  <si>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</si>
  <si>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</si>
  <si>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</si>
  <si>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</si>
  <si>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</si>
  <si>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</si>
  <si>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</si>
  <si>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</si>
  <si>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</si>
  <si>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</si>
  <si>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</si>
  <si>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</si>
  <si>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</si>
  <si>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</si>
  <si>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</si>
  <si>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</si>
  <si>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</si>
  <si>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</si>
  <si>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</si>
  <si>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</si>
  <si>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</si>
  <si>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</si>
  <si>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</si>
  <si>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</si>
  <si>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</si>
  <si>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</si>
  <si>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</si>
  <si>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</si>
  <si>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</si>
  <si>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</si>
  <si>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</si>
  <si>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</si>
  <si>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</si>
  <si>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</si>
  <si>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</si>
  <si>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</si>
  <si>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</si>
  <si>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</si>
  <si>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</si>
  <si>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</si>
  <si>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</si>
  <si>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</si>
  <si>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</si>
  <si>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</si>
  <si>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</si>
  <si>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</si>
  <si>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</si>
  <si>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</si>
  <si>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</si>
  <si>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</si>
  <si>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</si>
  <si>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</si>
  <si>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</si>
  <si>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</si>
  <si>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</si>
  <si>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</si>
  <si>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</si>
  <si>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</si>
  <si>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</si>
  <si>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</si>
  <si>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</si>
  <si>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</si>
  <si>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</si>
  <si>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</si>
  <si>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</si>
  <si>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</si>
  <si>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</si>
  <si>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</si>
  <si>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</si>
  <si>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</si>
  <si>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</si>
  <si>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</si>
  <si>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</si>
  <si>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</si>
  <si>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</si>
  <si>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</si>
  <si>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</si>
  <si>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</si>
  <si>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</si>
  <si>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</si>
  <si>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</si>
  <si>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</si>
  <si>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</si>
  <si>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</si>
  <si>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</si>
  <si>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</si>
  <si>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</si>
  <si>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</si>
  <si>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</si>
  <si>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</si>
  <si>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</si>
  <si>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</si>
  <si>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</si>
  <si>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</si>
  <si>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</si>
  <si>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</si>
  <si>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</si>
  <si>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</si>
  <si>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</si>
  <si>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</si>
  <si>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</si>
  <si>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</si>
  <si>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</si>
  <si>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</si>
  <si>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</si>
  <si>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</si>
  <si>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</si>
  <si>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</si>
  <si>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</si>
  <si>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</si>
  <si>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</si>
  <si>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</si>
  <si>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</si>
  <si>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</si>
  <si>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</si>
  <si>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</si>
  <si>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</si>
  <si>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</si>
  <si>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</si>
  <si>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</si>
  <si>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</si>
  <si>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</si>
  <si>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</si>
  <si>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</si>
  <si>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</si>
  <si>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</si>
  <si>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</si>
  <si>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</si>
  <si>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</si>
  <si>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</si>
  <si>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</si>
  <si>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</si>
  <si>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</si>
  <si>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</si>
  <si>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</si>
  <si>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</si>
  <si>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</si>
  <si>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</si>
  <si>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</si>
  <si>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</si>
  <si>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</si>
  <si>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</si>
  <si>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</si>
  <si>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</si>
  <si>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</si>
  <si>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</si>
  <si>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</si>
  <si>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</si>
  <si>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</si>
  <si>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</si>
  <si>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</si>
  <si>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</si>
  <si>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</si>
  <si>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</si>
  <si>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</si>
  <si>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</si>
  <si>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</si>
  <si>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</si>
  <si>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</si>
  <si>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</si>
  <si>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</si>
  <si>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</si>
  <si>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</si>
  <si>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</si>
  <si>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</si>
  <si>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</si>
  <si>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</si>
  <si>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</si>
  <si>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</si>
  <si>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</si>
  <si>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</si>
  <si>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</si>
  <si>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</si>
  <si>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</si>
  <si>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</si>
  <si>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</si>
  <si>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</si>
  <si>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</si>
  <si>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</si>
  <si>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</si>
  <si>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</si>
  <si>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</si>
  <si>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</si>
  <si>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</si>
  <si>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</si>
  <si>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</si>
  <si>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</si>
  <si>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</si>
  <si>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</si>
  <si>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</si>
  <si>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</si>
  <si>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</si>
  <si>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</si>
  <si>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</si>
  <si>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</si>
  <si>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</si>
  <si>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</si>
  <si>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</si>
  <si>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</si>
  <si>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</si>
  <si>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</si>
  <si>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</si>
  <si>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</si>
  <si>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</si>
  <si>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</si>
  <si>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</si>
  <si>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</si>
  <si>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</si>
  <si>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</si>
  <si>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</si>
  <si>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</si>
  <si>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</si>
  <si>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</si>
  <si>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</si>
  <si>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</si>
  <si>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</si>
  <si>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</si>
  <si>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</si>
  <si>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</si>
  <si>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</si>
  <si>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</si>
  <si>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</si>
  <si>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</si>
  <si>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</si>
  <si>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</si>
  <si>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</si>
  <si>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</si>
  <si>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</si>
  <si>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</si>
  <si>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</si>
  <si>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</si>
  <si>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</si>
  <si>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</si>
  <si>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</si>
  <si>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</si>
  <si>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</si>
  <si>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</si>
  <si>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</si>
  <si>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</si>
  <si>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</si>
  <si>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</si>
  <si>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</si>
  <si>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</si>
  <si>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</si>
  <si>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</si>
  <si>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</si>
  <si>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</si>
  <si>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</si>
  <si>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</si>
  <si>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</si>
  <si>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</si>
  <si>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</si>
  <si>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</si>
  <si>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</si>
  <si>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</si>
  <si>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</si>
  <si>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</si>
  <si>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</si>
  <si>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</si>
  <si>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</si>
  <si>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</si>
  <si>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</si>
  <si>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</si>
  <si>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</si>
  <si>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</si>
  <si>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</si>
  <si>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</si>
  <si>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</si>
  <si>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</si>
  <si>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</si>
  <si>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</si>
  <si>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</si>
  <si>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</si>
  <si>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</si>
  <si>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</si>
  <si>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</si>
  <si>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</si>
  <si>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</si>
  <si>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</si>
  <si>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</si>
  <si>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</si>
  <si>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</si>
  <si>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</si>
  <si>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</si>
  <si>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</si>
  <si>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</si>
  <si>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</si>
  <si>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</si>
  <si>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</si>
  <si>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</si>
  <si>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</si>
  <si>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</si>
  <si>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</si>
  <si>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</si>
  <si>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</si>
  <si>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</si>
  <si>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</si>
  <si>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</si>
  <si>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</si>
  <si>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</si>
  <si>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</si>
  <si>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</si>
  <si>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</si>
  <si>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</si>
  <si>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</si>
  <si>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</si>
  <si>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</si>
  <si>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</si>
  <si>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</si>
  <si>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</si>
  <si>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</si>
  <si>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</si>
  <si>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</si>
  <si>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</si>
  <si>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</si>
  <si>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</si>
  <si>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</si>
  <si>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</si>
  <si>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</si>
  <si>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</si>
  <si>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</si>
  <si>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</si>
  <si>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</si>
  <si>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</si>
  <si>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</si>
  <si>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</si>
  <si>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</si>
  <si>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</si>
  <si>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</si>
  <si>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</si>
  <si>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</si>
  <si>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</si>
  <si>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</si>
  <si>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</si>
  <si>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</si>
  <si>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</si>
  <si>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</si>
  <si>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</si>
  <si>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</si>
  <si>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</si>
  <si>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</si>
  <si>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</si>
  <si>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</si>
  <si>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</si>
  <si>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</si>
  <si>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</si>
  <si>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</si>
  <si>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</si>
  <si>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</si>
  <si>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</si>
  <si>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</si>
  <si>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</si>
  <si>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</si>
  <si>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</si>
  <si>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</si>
  <si>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</si>
  <si>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</si>
  <si>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</si>
  <si>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</si>
  <si>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</si>
  <si>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</si>
  <si>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</si>
  <si>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</si>
  <si>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</si>
  <si>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</si>
  <si>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</si>
  <si>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</si>
  <si>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</si>
  <si>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</si>
  <si>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</si>
  <si>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</si>
  <si>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</si>
  <si>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</si>
  <si>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</si>
  <si>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</si>
  <si>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</si>
  <si>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</si>
  <si>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</si>
  <si>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</si>
  <si>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</si>
  <si>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</si>
  <si>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</si>
  <si>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</si>
  <si>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</si>
  <si>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</si>
  <si>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</si>
  <si>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</si>
  <si>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</si>
  <si>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</si>
  <si>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</si>
  <si>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</si>
  <si>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</si>
  <si>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</si>
  <si>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</si>
  <si>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</si>
  <si>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</si>
  <si>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</si>
  <si>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</si>
  <si>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</si>
  <si>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</si>
  <si>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</si>
  <si>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</si>
  <si>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</si>
  <si>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</si>
  <si>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</si>
  <si>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</si>
  <si>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</si>
  <si>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</si>
  <si>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</si>
  <si>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</si>
  <si>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</si>
  <si>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</si>
  <si>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</si>
  <si>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</si>
  <si>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</si>
  <si>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</si>
  <si>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</si>
  <si>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</si>
  <si>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</si>
  <si>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</si>
  <si>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</si>
  <si>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</si>
  <si>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</si>
  <si>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</si>
  <si>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</si>
  <si>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</si>
  <si>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</si>
  <si>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</si>
  <si>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</si>
  <si>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</si>
  <si>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</si>
  <si>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</si>
  <si>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</si>
  <si>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</si>
  <si>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</si>
  <si>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</si>
  <si>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</si>
  <si>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</si>
  <si>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</si>
  <si>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</si>
  <si>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</si>
  <si>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</si>
  <si>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</si>
  <si>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</si>
  <si>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</si>
  <si>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</si>
  <si>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</si>
  <si>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</si>
  <si>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</si>
  <si>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</si>
  <si>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</si>
  <si>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</si>
  <si>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</si>
  <si>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</si>
  <si>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</si>
  <si>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</si>
  <si>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</si>
  <si>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</si>
  <si>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</si>
  <si>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</si>
  <si>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</si>
  <si>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</si>
  <si>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</si>
  <si>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</si>
  <si>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</si>
  <si>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</si>
  <si>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</si>
  <si>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</si>
  <si>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</si>
  <si>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</si>
  <si>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</si>
  <si>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</si>
  <si>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</si>
  <si>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</si>
  <si>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</si>
  <si>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</si>
  <si>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</si>
  <si>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</si>
  <si>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</si>
  <si>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</si>
  <si>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</si>
  <si>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</si>
  <si>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</si>
  <si>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</si>
  <si>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</si>
  <si>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</si>
  <si>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</si>
  <si>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</si>
  <si>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</si>
  <si>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</si>
  <si>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</si>
  <si>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</si>
  <si>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</si>
  <si>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</si>
  <si>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</si>
  <si>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</si>
  <si>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</si>
  <si>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</si>
  <si>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</si>
  <si>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</si>
  <si>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</si>
  <si>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</si>
  <si>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</si>
  <si>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</si>
  <si>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</si>
  <si>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</si>
  <si>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</si>
  <si>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</si>
  <si>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</si>
  <si>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</si>
  <si>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</si>
  <si>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</si>
  <si>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</si>
  <si>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</si>
  <si>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</si>
  <si>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</si>
  <si>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</si>
  <si>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</si>
  <si>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</si>
  <si>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</si>
  <si>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</si>
  <si>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</si>
  <si>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</si>
  <si>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</si>
  <si>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</si>
  <si>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</si>
  <si>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</si>
  <si>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</si>
  <si>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</si>
  <si>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</si>
  <si>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</si>
  <si>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</si>
  <si>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</si>
  <si>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</si>
  <si>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</si>
  <si>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</si>
  <si>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</si>
  <si>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</si>
  <si>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</si>
  <si>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</si>
  <si>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</si>
  <si>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</si>
  <si>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</si>
  <si>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</si>
  <si>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</si>
  <si>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</si>
  <si>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</si>
  <si>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</si>
  <si>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</si>
  <si>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</si>
  <si>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</si>
  <si>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</si>
  <si>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</si>
  <si>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</si>
  <si>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</si>
  <si>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</si>
  <si>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</si>
  <si>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</si>
  <si>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</si>
  <si>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</si>
  <si>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</si>
  <si>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</si>
  <si>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</si>
  <si>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</si>
  <si>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</si>
  <si>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</si>
  <si>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</si>
  <si>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</si>
  <si>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</si>
  <si>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</si>
  <si>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</si>
  <si>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</si>
  <si>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</si>
  <si>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</si>
  <si>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</si>
  <si>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</si>
  <si>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</si>
  <si>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</si>
  <si>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</si>
  <si>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</si>
  <si>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</si>
  <si>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</si>
  <si>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</si>
  <si>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</si>
  <si>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</si>
  <si>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</si>
  <si>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</si>
  <si>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</si>
  <si>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</si>
  <si>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</si>
  <si>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</si>
  <si>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</si>
  <si>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</si>
  <si>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</si>
  <si>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</si>
  <si>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</si>
  <si>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</si>
  <si>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</si>
  <si>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</si>
  <si>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</si>
  <si>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</si>
  <si>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</si>
  <si>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</si>
  <si>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</si>
  <si>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</si>
  <si>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</si>
  <si>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</si>
  <si>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</si>
  <si>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</si>
  <si>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</si>
  <si>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</si>
  <si>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</si>
  <si>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</si>
  <si>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</si>
  <si>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</si>
  <si>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</si>
  <si>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</si>
  <si>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</si>
  <si>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</si>
  <si>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</si>
  <si>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</si>
  <si>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</si>
  <si>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</si>
  <si>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</si>
  <si>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</si>
  <si>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</si>
  <si>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</si>
  <si>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</si>
  <si>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</si>
  <si>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</si>
  <si>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</si>
  <si>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</si>
  <si>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</si>
  <si>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</si>
  <si>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</si>
  <si>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</si>
  <si>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</si>
  <si>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</si>
  <si>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</si>
  <si>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</si>
  <si>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</si>
  <si>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</si>
  <si>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</si>
  <si>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</si>
  <si>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</si>
  <si>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</si>
  <si>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</si>
  <si>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</si>
  <si>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</si>
  <si>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</si>
  <si>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</si>
  <si>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</si>
  <si>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</si>
  <si>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</si>
  <si>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</si>
  <si>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</si>
  <si>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</si>
  <si>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</si>
  <si>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</si>
  <si>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</si>
  <si>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</si>
  <si>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</si>
  <si>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</si>
  <si>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</si>
  <si>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</si>
  <si>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</si>
  <si>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</si>
  <si>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</si>
  <si>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</si>
  <si>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</si>
  <si>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</si>
  <si>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</si>
  <si>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</si>
  <si>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</si>
  <si>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</si>
  <si>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</si>
  <si>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</si>
  <si>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</si>
  <si>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</si>
  <si>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</si>
  <si>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</si>
  <si>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</si>
  <si>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</si>
  <si>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</si>
  <si>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</si>
  <si>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</si>
  <si>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</si>
  <si>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</si>
  <si>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</si>
  <si>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</si>
  <si>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</si>
  <si>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</si>
  <si>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</si>
  <si>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</si>
  <si>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</si>
  <si>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</si>
  <si>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</si>
  <si>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</si>
  <si>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</si>
  <si>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</si>
  <si>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</si>
  <si>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</si>
  <si>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</si>
  <si>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</si>
  <si>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</si>
  <si>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</si>
  <si>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</si>
  <si>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</si>
  <si>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</si>
  <si>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</si>
  <si>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</si>
  <si>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</si>
  <si>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</si>
  <si>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</si>
  <si>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</si>
  <si>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</si>
  <si>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</si>
  <si>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</si>
  <si>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</si>
  <si>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</si>
  <si>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</si>
  <si>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</si>
  <si>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</si>
  <si>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</si>
  <si>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</si>
  <si>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</si>
  <si>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</si>
  <si>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</si>
  <si>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</si>
  <si>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</si>
  <si>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</si>
  <si>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</si>
  <si>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</si>
  <si>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</si>
  <si>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</si>
  <si>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</si>
  <si>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</si>
  <si>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</si>
  <si>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</si>
  <si>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</si>
  <si>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</si>
  <si>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</si>
  <si>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</si>
  <si>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</si>
  <si>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</si>
  <si>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</si>
  <si>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</si>
  <si>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</si>
  <si>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</si>
  <si>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</si>
  <si>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</si>
  <si>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</si>
  <si>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</si>
  <si>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</si>
  <si>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</si>
  <si>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</si>
  <si>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</si>
  <si>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</si>
  <si>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</si>
  <si>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</si>
  <si>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</si>
  <si>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</si>
  <si>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</si>
  <si>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</si>
  <si>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</si>
  <si>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</si>
  <si>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</si>
  <si>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</si>
  <si>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</si>
  <si>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</si>
  <si>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</si>
  <si>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</si>
  <si>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</si>
  <si>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</si>
  <si>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</si>
  <si>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</si>
  <si>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</si>
  <si>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</si>
  <si>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</si>
  <si>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</si>
  <si>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</si>
  <si>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</si>
  <si>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</si>
  <si>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</si>
  <si>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</si>
  <si>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</si>
  <si>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</si>
  <si>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</si>
  <si>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</si>
  <si>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</si>
  <si>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</si>
  <si>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</si>
  <si>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</si>
  <si>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</si>
  <si>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</si>
  <si>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</si>
  <si>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</si>
  <si>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</si>
  <si>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</si>
  <si>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</si>
  <si>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</si>
  <si>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</si>
  <si>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</si>
  <si>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</si>
  <si>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</si>
  <si>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</si>
  <si>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</si>
  <si>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</si>
  <si>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</si>
  <si>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</si>
  <si>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</si>
  <si>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</si>
  <si>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</si>
  <si>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</si>
  <si>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</si>
  <si>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</si>
  <si>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</si>
  <si>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</si>
  <si>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</si>
  <si>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</si>
  <si>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</si>
  <si>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</si>
  <si>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</si>
  <si>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</si>
  <si>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</si>
  <si>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</si>
  <si>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</si>
  <si>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</si>
  <si>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</si>
  <si>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</si>
  <si>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</si>
  <si>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</si>
  <si>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</si>
  <si>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</si>
  <si>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</si>
  <si>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</si>
  <si>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</si>
  <si>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</si>
  <si>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</si>
  <si>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</si>
  <si>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</si>
  <si>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</si>
  <si>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</si>
  <si>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</si>
  <si>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</si>
  <si>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</si>
  <si>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</si>
  <si>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</si>
  <si>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</si>
  <si>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</si>
  <si>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</si>
  <si>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</si>
  <si>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</si>
  <si>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</si>
  <si>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</si>
  <si>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</si>
  <si>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</si>
  <si>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</si>
  <si>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</si>
  <si>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</si>
  <si>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</si>
  <si>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</si>
  <si>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</si>
  <si>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</si>
  <si>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</si>
  <si>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</si>
  <si>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</si>
  <si>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</si>
  <si>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</si>
  <si>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</si>
  <si>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</si>
  <si>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</si>
  <si>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</si>
  <si>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</si>
  <si>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</si>
  <si>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</si>
  <si>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</si>
  <si>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</si>
  <si>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</si>
  <si>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</si>
  <si>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</si>
  <si>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</si>
  <si>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</si>
  <si>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</si>
  <si>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</si>
  <si>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</si>
  <si>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</si>
  <si>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</si>
  <si>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</si>
  <si>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</si>
  <si>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</si>
  <si>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</si>
  <si>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</si>
  <si>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</si>
  <si>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</si>
  <si>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</si>
  <si>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</si>
  <si>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</si>
  <si>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</si>
  <si>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</si>
  <si>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</si>
  <si>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</si>
  <si>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</si>
  <si>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</si>
  <si>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</si>
  <si>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</si>
  <si>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</si>
  <si>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</si>
  <si>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</si>
  <si>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</si>
  <si>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</si>
  <si>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</si>
  <si>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</si>
  <si>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</si>
  <si>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</si>
  <si>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</si>
  <si>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</si>
  <si>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</si>
  <si>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</si>
  <si>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</si>
  <si>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</si>
  <si>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</si>
  <si>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</si>
  <si>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</si>
  <si>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</si>
  <si>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</si>
  <si>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</si>
  <si>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</si>
  <si>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</si>
  <si>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</si>
  <si>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</si>
  <si>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</si>
  <si>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</si>
  <si>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</si>
  <si>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</si>
  <si>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</si>
  <si>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</si>
  <si>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</si>
  <si>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</si>
  <si>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</si>
  <si>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</si>
  <si>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</si>
  <si>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</si>
  <si>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</si>
  <si>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</si>
  <si>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</si>
  <si>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</si>
  <si>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</si>
  <si>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</si>
  <si>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</si>
  <si>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</si>
  <si>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</si>
  <si>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</si>
  <si>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</si>
  <si>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</si>
  <si>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</si>
  <si>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</si>
  <si>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</si>
  <si>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</si>
  <si>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</si>
  <si>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</si>
  <si>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</si>
  <si>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</si>
  <si>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</si>
  <si>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</si>
  <si>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</si>
  <si>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</si>
  <si>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</si>
  <si>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</si>
  <si>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</si>
  <si>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</si>
  <si>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</si>
  <si>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</si>
  <si>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</si>
  <si>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</si>
  <si>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</si>
  <si>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</si>
  <si>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</si>
  <si>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</si>
  <si>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</si>
  <si>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</si>
  <si>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</si>
  <si>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</si>
  <si>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</si>
  <si>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</si>
  <si>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</si>
  <si>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</si>
  <si>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</si>
  <si>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</si>
  <si>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</si>
  <si>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</si>
  <si>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</si>
  <si>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</si>
  <si>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</si>
  <si>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</si>
  <si>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</si>
  <si>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</si>
  <si>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</si>
  <si>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</si>
  <si>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</si>
  <si>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</si>
  <si>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</si>
  <si>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</si>
  <si>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</si>
  <si>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</si>
  <si>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</si>
  <si>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</si>
  <si>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</si>
  <si>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</si>
  <si>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</si>
  <si>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</si>
  <si>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</si>
  <si>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</si>
  <si>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</si>
  <si>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</si>
  <si>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</si>
  <si>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</si>
  <si>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</si>
  <si>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</si>
  <si>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</si>
  <si>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</si>
  <si>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</si>
  <si>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</si>
  <si>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</si>
  <si>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</si>
  <si>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</si>
  <si>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</si>
  <si>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</si>
  <si>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</si>
  <si>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</si>
  <si>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</si>
  <si>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</si>
  <si>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</si>
  <si>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</si>
  <si>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</si>
  <si>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</si>
  <si>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</si>
  <si>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</si>
  <si>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</si>
  <si>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</si>
  <si>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</si>
  <si>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</si>
  <si>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</si>
  <si>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</si>
  <si>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</si>
  <si>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</si>
  <si>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</si>
  <si>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</si>
  <si>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</si>
  <si>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</si>
  <si>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</si>
  <si>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</si>
  <si>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</si>
  <si>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</si>
  <si>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</si>
  <si>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</si>
  <si>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</si>
  <si>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</si>
  <si>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</si>
  <si>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</si>
  <si>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</si>
  <si>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</si>
  <si>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</si>
  <si>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</si>
  <si>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</si>
  <si>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</si>
  <si>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</si>
  <si>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</si>
  <si>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</si>
  <si>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</si>
  <si>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</si>
  <si>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</si>
  <si>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</si>
  <si>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</si>
  <si>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</si>
  <si>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</si>
  <si>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</si>
  <si>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</si>
  <si>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</si>
  <si>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</si>
  <si>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</si>
  <si>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</si>
  <si>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</si>
  <si>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</si>
  <si>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</si>
  <si>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</si>
  <si>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</si>
  <si>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</si>
  <si>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</si>
  <si>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</si>
  <si>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</si>
  <si>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</si>
  <si>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</si>
  <si>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</si>
  <si>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</si>
  <si>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</si>
  <si>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</si>
  <si>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</si>
  <si>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</si>
  <si>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</si>
  <si>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</si>
  <si>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</si>
  <si>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</si>
  <si>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</si>
  <si>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</si>
  <si>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</si>
  <si>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</si>
  <si>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</si>
  <si>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</si>
  <si>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</si>
  <si>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</si>
  <si>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</si>
  <si>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</si>
  <si>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</si>
  <si>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</si>
  <si>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</si>
  <si>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</si>
  <si>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</si>
  <si>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</si>
  <si>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</si>
  <si>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</si>
  <si>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</si>
  <si>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</si>
  <si>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</si>
  <si>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</si>
  <si>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</si>
  <si>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</si>
  <si>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</si>
  <si>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</si>
  <si>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</si>
  <si>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</si>
  <si>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</si>
  <si>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</si>
  <si>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</si>
  <si>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</si>
  <si>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</si>
  <si>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</si>
  <si>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</si>
  <si>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</si>
  <si>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</si>
  <si>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</si>
  <si>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</si>
  <si>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</si>
  <si>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</si>
  <si>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</si>
  <si>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</si>
  <si>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</si>
  <si>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</si>
  <si>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</si>
  <si>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</si>
  <si>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</si>
  <si>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</si>
  <si>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</si>
  <si>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</si>
  <si>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</si>
  <si>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</si>
  <si>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</si>
  <si>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</si>
  <si>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</si>
  <si>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</si>
  <si>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</si>
  <si>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</si>
  <si>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</si>
  <si>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</si>
  <si>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</si>
  <si>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</si>
  <si>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</si>
  <si>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</si>
  <si>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</si>
  <si>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</si>
  <si>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</si>
  <si>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</si>
  <si>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</si>
  <si>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</si>
  <si>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</si>
  <si>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</si>
  <si>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</si>
  <si>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</si>
  <si>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</si>
  <si>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</si>
  <si>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</si>
  <si>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</si>
  <si>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</si>
  <si>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</si>
  <si>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</si>
  <si>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</si>
  <si>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</si>
  <si>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</si>
  <si>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</si>
  <si>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</si>
  <si>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</si>
  <si>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</si>
  <si>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</si>
  <si>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</si>
  <si>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</si>
  <si>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</si>
  <si>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</si>
  <si>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</si>
  <si>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</si>
  <si>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</si>
  <si>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</si>
  <si>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</si>
  <si>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</si>
  <si>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</si>
  <si>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</si>
  <si>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</si>
  <si>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</si>
  <si>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</si>
  <si>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</si>
  <si>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</si>
  <si>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</si>
  <si>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</si>
  <si>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</si>
  <si>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</si>
  <si>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</si>
  <si>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</si>
  <si>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</si>
  <si>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</si>
  <si>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</si>
  <si>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</si>
  <si>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</si>
  <si>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</si>
  <si>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</si>
  <si>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</si>
  <si>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</si>
  <si>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</si>
  <si>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</si>
  <si>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</si>
  <si>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</si>
  <si>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</si>
  <si>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</si>
  <si>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</si>
  <si>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</si>
  <si>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</si>
  <si>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</si>
  <si>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</si>
  <si>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</si>
  <si>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</si>
  <si>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</si>
  <si>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</si>
  <si>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</si>
  <si>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</si>
  <si>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</si>
  <si>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</si>
  <si>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</si>
  <si>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</si>
  <si>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</si>
  <si>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</si>
  <si>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</si>
  <si>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</si>
  <si>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</si>
  <si>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</si>
  <si>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</si>
  <si>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</si>
  <si>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</si>
  <si>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</si>
  <si>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</si>
  <si>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</si>
  <si>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</si>
  <si>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</si>
  <si>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</si>
  <si>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</si>
  <si>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</si>
  <si>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</si>
  <si>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</si>
  <si>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</si>
  <si>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</si>
  <si>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</si>
  <si>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</si>
  <si>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</si>
  <si>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</si>
  <si>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</si>
  <si>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</si>
  <si>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</si>
  <si>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</si>
  <si>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</si>
  <si>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</si>
  <si>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</si>
  <si>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</si>
  <si>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</si>
  <si>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</si>
  <si>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</si>
  <si>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</si>
  <si>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</si>
  <si>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</si>
  <si>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</si>
  <si>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</si>
  <si>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</si>
  <si>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</si>
  <si>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</si>
  <si>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</si>
  <si>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</si>
  <si>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</si>
  <si>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</si>
  <si>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</si>
  <si>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</si>
  <si>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</si>
  <si>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</si>
  <si>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</si>
  <si>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</si>
  <si>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</si>
  <si>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</si>
  <si>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</si>
  <si>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</si>
  <si>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</si>
  <si>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</si>
  <si>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</si>
  <si>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</si>
  <si>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</si>
  <si>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</si>
  <si>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</si>
  <si>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</si>
  <si>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</si>
  <si>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</si>
  <si>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</si>
  <si>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</si>
  <si>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</si>
  <si>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</si>
  <si>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</si>
  <si>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</si>
  <si>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</si>
  <si>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</si>
  <si>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</si>
  <si>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</si>
  <si>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</si>
  <si>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</si>
  <si>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</si>
  <si>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</si>
  <si>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</si>
  <si>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</si>
  <si>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</si>
  <si>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</si>
  <si>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</si>
  <si>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</si>
  <si>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</si>
  <si>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</si>
  <si>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</si>
  <si>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</si>
  <si>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</si>
  <si>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</si>
  <si>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</si>
  <si>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</si>
  <si>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</si>
  <si>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</si>
  <si>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</si>
  <si>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</si>
  <si>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</si>
  <si>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</si>
  <si>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</si>
  <si>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</si>
  <si>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</si>
  <si>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</si>
  <si>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</si>
  <si>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</si>
  <si>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</si>
  <si>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</si>
  <si>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</si>
  <si>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</si>
  <si>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</si>
  <si>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</si>
  <si>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</si>
  <si>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</si>
  <si>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</si>
  <si>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</si>
  <si>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</si>
  <si>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</si>
  <si>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</si>
  <si>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</si>
  <si>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</si>
  <si>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</si>
  <si>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</si>
  <si>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</si>
  <si>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</si>
  <si>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</si>
  <si>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</si>
  <si>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</si>
  <si>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</si>
  <si>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</si>
  <si>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</si>
  <si>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</si>
  <si>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</si>
  <si>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</si>
  <si>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</si>
  <si>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</si>
  <si>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</si>
  <si>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</si>
  <si>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</si>
  <si>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</si>
  <si>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</si>
  <si>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</si>
  <si>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</si>
  <si>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</si>
  <si>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</si>
  <si>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</si>
  <si>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</si>
  <si>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</si>
  <si>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</si>
  <si>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</si>
  <si>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</si>
  <si>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</si>
  <si>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</si>
  <si>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</si>
  <si>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</si>
  <si>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</si>
  <si>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</si>
  <si>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</si>
  <si>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</si>
  <si>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</si>
  <si>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</si>
  <si>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</si>
  <si>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</si>
  <si>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</si>
  <si>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</si>
  <si>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</si>
  <si>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</si>
  <si>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</si>
  <si>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</si>
  <si>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</si>
  <si>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</si>
  <si>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</si>
  <si>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</si>
  <si>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</si>
  <si>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</si>
  <si>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</si>
  <si>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</si>
  <si>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</si>
  <si>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</si>
  <si>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</si>
  <si>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</si>
  <si>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</si>
  <si>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</si>
  <si>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</si>
  <si>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</si>
  <si>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</si>
  <si>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</si>
  <si>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</si>
  <si>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</si>
  <si>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</si>
  <si>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</si>
  <si>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</si>
  <si>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</si>
  <si>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</si>
  <si>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</si>
  <si>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</si>
  <si>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</si>
  <si>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</si>
  <si>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</si>
  <si>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</si>
  <si>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</si>
  <si>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</si>
  <si>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</si>
  <si>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</si>
  <si>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</si>
  <si>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</si>
  <si>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</si>
  <si>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</si>
  <si>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</si>
  <si>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</si>
  <si>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</si>
  <si>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</si>
  <si>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</si>
  <si>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</si>
  <si>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</si>
  <si>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</si>
  <si>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</si>
  <si>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</si>
  <si>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</si>
  <si>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</si>
  <si>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</si>
  <si>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</si>
  <si>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</si>
  <si>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</si>
  <si>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</si>
  <si>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</si>
  <si>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</si>
  <si>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</si>
  <si>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</si>
  <si>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</si>
  <si>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</si>
  <si>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</si>
  <si>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</si>
  <si>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</si>
  <si>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</si>
  <si>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</si>
  <si>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</si>
  <si>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</si>
  <si>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</si>
  <si>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</si>
  <si>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</si>
  <si>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</si>
  <si>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</si>
  <si>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</si>
  <si>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</si>
  <si>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</si>
  <si>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</si>
  <si>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</si>
  <si>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</si>
  <si>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</si>
  <si>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</si>
  <si>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</si>
  <si>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</si>
  <si>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</si>
  <si>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</si>
  <si>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</si>
  <si>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</si>
  <si>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</si>
  <si>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</si>
  <si>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</si>
  <si>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</si>
  <si>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</si>
  <si>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</si>
  <si>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</si>
  <si>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</si>
  <si>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</si>
  <si>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</si>
  <si>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</si>
  <si>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</si>
  <si>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</si>
  <si>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</si>
  <si>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</si>
  <si>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</si>
  <si>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</si>
  <si>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</si>
  <si>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</si>
  <si>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</si>
  <si>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</si>
  <si>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</si>
  <si>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</si>
  <si>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</si>
  <si>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</si>
  <si>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</si>
  <si>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</si>
  <si>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</si>
  <si>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</si>
  <si>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</si>
  <si>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</si>
  <si>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</si>
  <si>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</si>
  <si>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</si>
  <si>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</si>
  <si>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</si>
  <si>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</si>
  <si>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</si>
  <si>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</si>
  <si>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</si>
  <si>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</si>
  <si>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</si>
  <si>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</si>
  <si>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</si>
  <si>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</si>
  <si>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</si>
  <si>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</si>
  <si>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</si>
  <si>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</si>
  <si>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</si>
  <si>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</si>
  <si>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</si>
  <si>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</si>
  <si>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</si>
  <si>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</si>
  <si>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</si>
  <si>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</si>
  <si>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</si>
  <si>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</si>
  <si>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</si>
  <si>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</si>
  <si>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</si>
  <si>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</si>
  <si>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</si>
  <si>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</si>
  <si>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</si>
  <si>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</si>
  <si>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</si>
  <si>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</si>
  <si>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</si>
  <si>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</si>
  <si>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</si>
  <si>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</si>
  <si>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</si>
  <si>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</si>
  <si>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</si>
  <si>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</si>
  <si>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</si>
  <si>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</si>
  <si>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</si>
  <si>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</si>
  <si>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</si>
  <si>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</si>
  <si>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</si>
  <si>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</si>
  <si>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</si>
  <si>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</si>
  <si>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</si>
  <si>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</si>
  <si>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</si>
  <si>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</si>
  <si>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</si>
  <si>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</si>
  <si>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</si>
  <si>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</si>
  <si>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</si>
  <si>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</si>
  <si>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</si>
  <si>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</si>
  <si>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</si>
  <si>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</si>
  <si>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</si>
  <si>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</si>
  <si>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</si>
  <si>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</si>
  <si>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</si>
  <si>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</si>
  <si>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</si>
  <si>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</si>
  <si>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</si>
  <si>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</si>
  <si>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</si>
  <si>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</si>
  <si>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</si>
  <si>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</si>
  <si>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</si>
  <si>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</si>
  <si>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</si>
  <si>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</si>
  <si>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</si>
  <si>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</si>
  <si>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</si>
  <si>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</si>
  <si>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</si>
  <si>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</si>
  <si>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</si>
  <si>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</si>
  <si>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</si>
  <si>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</si>
  <si>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</si>
  <si>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</si>
  <si>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</si>
  <si>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</si>
  <si>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</si>
  <si>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</si>
  <si>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</si>
  <si>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</si>
  <si>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</si>
  <si>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</si>
  <si>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</si>
  <si>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</si>
  <si>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</si>
  <si>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</si>
  <si>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</si>
  <si>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</si>
  <si>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</si>
  <si>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</si>
  <si>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</si>
  <si>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</si>
  <si>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</si>
  <si>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</si>
  <si>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</si>
  <si>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</si>
  <si>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</si>
  <si>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</si>
  <si>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</si>
  <si>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</si>
  <si>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</si>
  <si>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</si>
  <si>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</si>
  <si>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</si>
  <si>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</si>
  <si>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</si>
  <si>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</si>
  <si>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</si>
  <si>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</si>
  <si>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</si>
  <si>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</si>
  <si>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</si>
  <si>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</si>
  <si>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</si>
  <si>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</si>
  <si>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</si>
  <si>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</si>
  <si>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</si>
  <si>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</si>
  <si>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</si>
  <si>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</si>
  <si>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</si>
  <si>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</si>
  <si>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</si>
  <si>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</si>
  <si>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</si>
  <si>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</si>
  <si>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</si>
  <si>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</si>
  <si>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</si>
  <si>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</si>
  <si>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</si>
  <si>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</si>
  <si>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</si>
  <si>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</si>
  <si>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</si>
  <si>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</si>
  <si>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</si>
  <si>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</si>
  <si>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</si>
  <si>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</si>
  <si>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</si>
  <si>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</si>
  <si>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</si>
  <si>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</si>
  <si>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</si>
  <si>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</si>
  <si>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</si>
  <si>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</si>
  <si>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</si>
  <si>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</si>
  <si>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</si>
  <si>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</si>
  <si>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</si>
  <si>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</si>
  <si>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</si>
  <si>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</si>
  <si>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</si>
  <si>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</si>
  <si>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</si>
  <si>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</si>
  <si>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</si>
  <si>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</si>
  <si>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</si>
  <si>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</si>
  <si>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</si>
  <si>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</si>
  <si>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</si>
  <si>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</si>
  <si>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</si>
  <si>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</si>
  <si>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</si>
  <si>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</si>
  <si>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</si>
  <si>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</si>
  <si>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</si>
  <si>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</si>
  <si>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</si>
  <si>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</si>
  <si>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</si>
  <si>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</si>
  <si>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</si>
  <si>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</si>
  <si>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</si>
  <si>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</si>
  <si>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</si>
  <si>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</si>
  <si>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</si>
  <si>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</si>
  <si>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</si>
  <si>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</si>
  <si>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</si>
  <si>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</si>
  <si>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</si>
  <si>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</si>
  <si>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</si>
  <si>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</si>
  <si>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</si>
  <si>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</si>
  <si>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</si>
  <si>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</si>
  <si>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</si>
  <si>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</si>
  <si>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</si>
  <si>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</si>
  <si>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</si>
  <si>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</si>
  <si>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</si>
  <si>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</si>
  <si>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</si>
  <si>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</si>
  <si>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</si>
  <si>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</si>
  <si>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</si>
  <si>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</si>
  <si>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</si>
  <si>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</si>
  <si>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</si>
  <si>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</si>
  <si>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</si>
  <si>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</si>
  <si>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</si>
  <si>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</si>
  <si>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</si>
  <si>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</si>
  <si>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</si>
  <si>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</si>
  <si>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</si>
  <si>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</si>
  <si>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</si>
  <si>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</si>
  <si>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</si>
  <si>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</si>
  <si>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</si>
  <si>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</si>
  <si>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</si>
  <si>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</si>
  <si>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</si>
  <si>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</si>
  <si>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</si>
  <si>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</si>
  <si>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</si>
  <si>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</si>
  <si>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</si>
  <si>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</si>
  <si>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</si>
  <si>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</si>
  <si>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</si>
  <si>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</si>
  <si>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</si>
  <si>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</si>
  <si>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</si>
  <si>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</si>
  <si>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</si>
  <si>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</si>
  <si>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</si>
  <si>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</si>
  <si>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</si>
  <si>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</si>
  <si>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</si>
  <si>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</si>
  <si>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</si>
  <si>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</si>
  <si>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</si>
  <si>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</si>
  <si>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</si>
  <si>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</si>
  <si>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</si>
  <si>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</si>
  <si>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</si>
  <si>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</si>
  <si>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</si>
  <si>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</si>
  <si>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</si>
  <si>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</si>
  <si>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</si>
  <si>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</si>
  <si>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</si>
  <si>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</si>
  <si>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</si>
  <si>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</si>
  <si>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</si>
  <si>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</si>
  <si>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</si>
  <si>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</si>
  <si>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</si>
  <si>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</si>
  <si>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</si>
  <si>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</si>
  <si>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</si>
  <si>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</si>
  <si>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</si>
  <si>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</si>
  <si>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</si>
  <si>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</si>
  <si>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</si>
  <si>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</si>
  <si>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</si>
  <si>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</si>
  <si>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</si>
  <si>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</si>
  <si>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</si>
  <si>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</si>
  <si>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</si>
  <si>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</si>
  <si>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</si>
  <si>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</si>
  <si>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</si>
  <si>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</si>
  <si>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</si>
  <si>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</si>
  <si>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</si>
  <si>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</si>
  <si>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</si>
  <si>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</si>
  <si>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</si>
  <si>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</si>
  <si>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</si>
  <si>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</si>
  <si>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</si>
  <si>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</si>
  <si>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</si>
  <si>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</si>
  <si>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</si>
  <si>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</si>
  <si>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</si>
  <si>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</si>
  <si>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</si>
  <si>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</si>
  <si>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</si>
  <si>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</si>
  <si>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</si>
  <si>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</si>
  <si>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</si>
  <si>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</si>
  <si>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</si>
  <si>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</si>
  <si>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</si>
  <si>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</si>
  <si>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</si>
  <si>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</si>
  <si>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</si>
  <si>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</si>
  <si>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</si>
  <si>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</si>
  <si>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</si>
  <si>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</si>
  <si>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</si>
  <si>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</si>
  <si>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</si>
  <si>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</si>
  <si>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</si>
  <si>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</si>
  <si>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</si>
  <si>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</si>
  <si>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</si>
  <si>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</si>
  <si>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</si>
  <si>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</si>
  <si>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</si>
  <si>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</si>
  <si>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</si>
  <si>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</si>
  <si>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</si>
  <si>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</si>
  <si>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</si>
  <si>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</si>
  <si>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</si>
  <si>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</si>
  <si>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</si>
  <si>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</si>
  <si>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</si>
  <si>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</si>
  <si>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</si>
  <si>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</si>
  <si>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</si>
  <si>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</si>
  <si>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</si>
  <si>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</si>
  <si>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</si>
  <si>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</si>
  <si>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</si>
  <si>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</si>
  <si>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</si>
  <si>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</si>
  <si>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</si>
  <si>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</si>
  <si>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</si>
  <si>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</si>
  <si>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</si>
  <si>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</si>
  <si>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</si>
  <si>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</si>
  <si>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</si>
  <si>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</si>
  <si>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</si>
  <si>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</si>
  <si>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</si>
  <si>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</si>
  <si>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</si>
  <si>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</si>
  <si>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</si>
  <si>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</si>
  <si>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</si>
  <si>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</si>
  <si>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</si>
  <si>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</si>
  <si>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</si>
  <si>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</si>
  <si>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</si>
  <si>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</si>
  <si>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</si>
  <si>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</si>
  <si>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</si>
  <si>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</si>
  <si>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</si>
  <si>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</si>
  <si>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</si>
  <si>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</si>
  <si>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</si>
  <si>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</si>
  <si>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</si>
  <si>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</si>
  <si>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</si>
  <si>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</si>
  <si>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</si>
  <si>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</si>
  <si>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</si>
  <si>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</si>
  <si>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</si>
  <si>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</si>
  <si>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</si>
  <si>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</si>
  <si>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</si>
  <si>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</si>
  <si>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</si>
  <si>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</si>
  <si>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</si>
  <si>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</si>
  <si>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</si>
  <si>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</si>
  <si>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</si>
  <si>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</si>
  <si>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</si>
  <si>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</si>
  <si>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</si>
  <si>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</si>
  <si>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</si>
  <si>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</si>
  <si>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</si>
  <si>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</si>
  <si>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</si>
  <si>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</si>
  <si>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</si>
  <si>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</si>
  <si>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</si>
  <si>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</si>
  <si>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</si>
  <si>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</si>
  <si>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</si>
  <si>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</si>
  <si>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</si>
  <si>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</si>
  <si>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</si>
  <si>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</si>
  <si>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</si>
  <si>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</si>
  <si>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</si>
  <si>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</si>
  <si>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</si>
  <si>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</si>
  <si>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</si>
  <si>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</si>
  <si>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</si>
  <si>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</si>
  <si>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</si>
  <si>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</si>
  <si>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</si>
  <si>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</si>
  <si>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</si>
  <si>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</si>
  <si>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</si>
  <si>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</si>
  <si>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</si>
  <si>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</si>
  <si>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</si>
  <si>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</si>
  <si>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</si>
  <si>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</si>
  <si>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</si>
  <si>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</si>
  <si>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</si>
  <si>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</si>
  <si>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</si>
  <si>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</si>
  <si>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</si>
  <si>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</si>
  <si>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</si>
  <si>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</si>
  <si>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</si>
  <si>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</si>
  <si>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</si>
  <si>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</si>
  <si>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</si>
  <si>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</si>
  <si>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</si>
  <si>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</si>
  <si>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</si>
  <si>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</si>
  <si>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</si>
  <si>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</si>
  <si>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</si>
  <si>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</si>
  <si>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</si>
  <si>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</si>
  <si>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</si>
  <si>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</si>
  <si>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</si>
  <si>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</si>
  <si>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</si>
  <si>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</si>
  <si>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</si>
  <si>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</si>
  <si>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</si>
  <si>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</si>
  <si>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</si>
  <si>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</si>
  <si>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</si>
  <si>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</si>
  <si>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</si>
  <si>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</si>
  <si>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</si>
  <si>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</si>
  <si>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</si>
  <si>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</si>
  <si>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</si>
  <si>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</si>
  <si>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</si>
  <si>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</si>
  <si>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</si>
  <si>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</si>
  <si>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</si>
  <si>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</si>
  <si>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</si>
  <si>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</si>
  <si>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</si>
  <si>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</si>
  <si>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</si>
  <si>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</si>
  <si>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</si>
  <si>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</si>
  <si>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</si>
  <si>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</si>
  <si>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</si>
  <si>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</si>
  <si>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</si>
  <si>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</si>
  <si>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</si>
  <si>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</si>
  <si>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</si>
  <si>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</si>
  <si>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</si>
  <si>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</si>
  <si>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</si>
  <si>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</si>
  <si>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</si>
  <si>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</si>
  <si>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</si>
  <si>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</si>
  <si>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</si>
  <si>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</si>
  <si>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</si>
  <si>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</si>
  <si>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</si>
  <si>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</si>
  <si>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</si>
  <si>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</si>
  <si>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</si>
  <si>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</si>
  <si>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</si>
  <si>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</si>
  <si>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</si>
  <si>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</si>
  <si>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</si>
  <si>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</si>
  <si>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</si>
  <si>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</si>
  <si>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</si>
  <si>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</si>
  <si>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</si>
  <si>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</si>
  <si>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</si>
  <si>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</si>
  <si>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</si>
  <si>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</si>
  <si>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</si>
  <si>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</si>
  <si>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</si>
  <si>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</si>
  <si>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</si>
  <si>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</si>
  <si>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</si>
  <si>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</si>
  <si>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</si>
  <si>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</si>
  <si>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</si>
  <si>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</si>
  <si>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</si>
  <si>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</si>
  <si>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</si>
  <si>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</si>
  <si>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</si>
  <si>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</si>
  <si>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</si>
  <si>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</si>
  <si>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</si>
  <si>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</si>
  <si>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</si>
  <si>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</si>
  <si>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</si>
  <si>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</si>
  <si>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</si>
  <si>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</si>
  <si>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</si>
  <si>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</si>
  <si>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</si>
  <si>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</si>
  <si>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</si>
  <si>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</si>
  <si>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</si>
  <si>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</si>
  <si>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</si>
  <si>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</si>
  <si>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</si>
  <si>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</si>
  <si>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</si>
  <si>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</si>
  <si>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</si>
  <si>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</si>
  <si>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</si>
  <si>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</si>
  <si>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</si>
  <si>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</si>
  <si>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</si>
  <si>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</si>
  <si>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</si>
  <si>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</si>
  <si>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</si>
  <si>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</si>
  <si>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</si>
  <si>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</si>
  <si>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</si>
  <si>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</si>
  <si>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</si>
  <si>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</si>
  <si>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</si>
  <si>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</si>
  <si>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</si>
  <si>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</si>
  <si>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</si>
  <si>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</si>
  <si>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</si>
  <si>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</si>
  <si>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</si>
  <si>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</si>
  <si>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</si>
  <si>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</si>
  <si>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</si>
  <si>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</si>
  <si>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</si>
  <si>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</si>
  <si>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</si>
  <si>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</si>
  <si>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</si>
  <si>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</si>
  <si>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</si>
  <si>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</si>
  <si>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</si>
  <si>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</si>
  <si>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</si>
  <si>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</si>
  <si>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</si>
  <si>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</si>
  <si>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</si>
  <si>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</si>
  <si>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</si>
  <si>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</si>
  <si>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</si>
  <si>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</si>
  <si>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</si>
  <si>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</si>
  <si>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</si>
  <si>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</si>
  <si>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</si>
  <si>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</si>
  <si>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</si>
  <si>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</si>
  <si>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</si>
  <si>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</si>
  <si>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</si>
  <si>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</si>
  <si>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</si>
  <si>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</si>
  <si>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</si>
  <si>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</si>
  <si>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</si>
  <si>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</si>
  <si>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</si>
  <si>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</si>
  <si>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</si>
  <si>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</si>
  <si>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</si>
  <si>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</si>
  <si>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</si>
  <si>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</si>
  <si>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</si>
  <si>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</si>
  <si>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</si>
  <si>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</si>
  <si>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</si>
  <si>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</si>
  <si>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</si>
  <si>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</si>
  <si>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</si>
  <si>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</si>
  <si>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</si>
  <si>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</si>
  <si>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</si>
  <si>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</si>
  <si>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</si>
  <si>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</si>
  <si>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</si>
  <si>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</si>
  <si>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</si>
  <si>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</si>
  <si>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</si>
  <si>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</si>
  <si>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</si>
  <si>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</si>
  <si>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</si>
  <si>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</si>
  <si>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</si>
  <si>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</si>
  <si>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</si>
  <si>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</si>
  <si>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</si>
  <si>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</si>
  <si>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</si>
  <si>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</si>
  <si>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</si>
  <si>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</si>
  <si>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</si>
  <si>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</si>
  <si>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</si>
  <si>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</si>
  <si>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</si>
  <si>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</si>
  <si>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</si>
  <si>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</si>
  <si>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</si>
  <si>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</si>
  <si>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</si>
  <si>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</si>
  <si>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</si>
  <si>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</si>
  <si>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</si>
  <si>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</si>
  <si>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</si>
  <si>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</si>
  <si>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</si>
  <si>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</si>
  <si>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</si>
  <si>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</si>
  <si>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</si>
  <si>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</si>
  <si>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</si>
  <si>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</si>
  <si>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</si>
  <si>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</si>
  <si>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</si>
  <si>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</si>
  <si>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</si>
  <si>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</si>
  <si>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</si>
  <si>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</si>
  <si>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</si>
  <si>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</si>
  <si>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</si>
  <si>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</si>
  <si>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</si>
  <si>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</si>
  <si>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</si>
  <si>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</si>
  <si>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</si>
  <si>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</si>
  <si>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</si>
  <si>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</si>
  <si>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</si>
  <si>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</si>
  <si>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</si>
  <si>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</si>
  <si>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</si>
  <si>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</si>
  <si>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</si>
  <si>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</si>
  <si>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</si>
  <si>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</si>
  <si>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</si>
  <si>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</si>
  <si>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</si>
  <si>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</si>
  <si>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</si>
  <si>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</si>
  <si>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</si>
  <si>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</si>
  <si>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</si>
  <si>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</si>
  <si>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</si>
  <si>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</si>
  <si>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</si>
  <si>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</si>
  <si>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</si>
  <si>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</si>
  <si>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</si>
  <si>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</si>
  <si>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</si>
  <si>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</si>
  <si>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</si>
  <si>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</si>
  <si>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</si>
  <si>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</si>
  <si>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</si>
  <si>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</si>
  <si>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</si>
  <si>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</si>
  <si>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</si>
  <si>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</si>
  <si>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</si>
  <si>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</si>
  <si>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</si>
  <si>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</si>
  <si>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</si>
  <si>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</si>
  <si>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</si>
  <si>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</si>
  <si>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</si>
  <si>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</si>
  <si>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</si>
  <si>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</si>
  <si>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</si>
  <si>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</si>
  <si>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</si>
  <si>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</si>
  <si>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</si>
  <si>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</si>
  <si>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</si>
  <si>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</si>
  <si>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</si>
  <si>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</si>
  <si>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</si>
  <si>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</si>
  <si>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</si>
  <si>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</si>
  <si>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</si>
  <si>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</si>
  <si>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</si>
  <si>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</si>
  <si>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</si>
  <si>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</si>
  <si>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</si>
  <si>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</si>
  <si>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</si>
  <si>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</si>
  <si>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</si>
  <si>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</si>
  <si>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</si>
  <si>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</si>
  <si>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</si>
  <si>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</si>
  <si>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</si>
  <si>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</si>
  <si>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</si>
  <si>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</si>
  <si>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</si>
  <si>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</si>
  <si>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</si>
  <si>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</si>
  <si>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</si>
  <si>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</si>
  <si>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</si>
  <si>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</si>
  <si>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</si>
  <si>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</si>
  <si>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</si>
  <si>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</si>
  <si>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</si>
  <si>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</si>
  <si>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</si>
  <si>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</si>
  <si>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</si>
  <si>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</si>
  <si>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</si>
  <si>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</si>
  <si>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</si>
  <si>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</si>
  <si>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</si>
  <si>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</si>
  <si>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</si>
  <si>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</si>
  <si>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</si>
  <si>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</si>
  <si>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</si>
  <si>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</si>
  <si>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</si>
  <si>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</si>
  <si>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</si>
  <si>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</si>
  <si>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</si>
  <si>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</si>
  <si>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</si>
  <si>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</si>
  <si>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</si>
  <si>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</si>
  <si>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</si>
  <si>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</si>
  <si>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</si>
  <si>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</si>
  <si>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</si>
  <si>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</si>
  <si>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</si>
  <si>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</si>
  <si>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</si>
  <si>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</si>
  <si>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</si>
  <si>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</si>
  <si>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</si>
  <si>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</si>
  <si>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</si>
  <si>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</si>
  <si>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</si>
  <si>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</si>
  <si>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</si>
  <si>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</si>
  <si>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</si>
  <si>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</si>
  <si>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</si>
  <si>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</si>
  <si>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</si>
  <si>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</si>
  <si>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</si>
  <si>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</si>
  <si>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</si>
  <si>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</si>
  <si>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</si>
  <si>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</si>
  <si>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</si>
  <si>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</si>
  <si>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</si>
  <si>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</si>
  <si>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</si>
  <si>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</si>
  <si>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</si>
  <si>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</si>
  <si>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</si>
  <si>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</si>
  <si>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</si>
  <si>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</si>
  <si>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</si>
  <si>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</si>
  <si>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</si>
  <si>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</si>
  <si>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</si>
  <si>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</si>
  <si>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</si>
  <si>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</si>
  <si>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</si>
  <si>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</si>
  <si>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</si>
  <si>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</si>
  <si>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</si>
  <si>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</si>
  <si>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</si>
  <si>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</si>
  <si>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</si>
  <si>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</si>
  <si>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</si>
  <si>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</si>
  <si>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</si>
  <si>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</si>
  <si>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</si>
  <si>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</si>
  <si>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</si>
  <si>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</si>
  <si>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</si>
  <si>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</si>
  <si>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</si>
  <si>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</si>
  <si>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</si>
  <si>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</si>
  <si>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</si>
  <si>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</si>
  <si>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</si>
  <si>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</si>
  <si>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</si>
  <si>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</si>
  <si>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</si>
  <si>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</si>
  <si>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</si>
  <si>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</si>
  <si>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</si>
  <si>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</si>
  <si>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</si>
  <si>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</si>
  <si>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</si>
  <si>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</si>
  <si>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</si>
  <si>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</si>
  <si>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</si>
  <si>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</si>
  <si>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</si>
  <si>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</si>
  <si>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</si>
  <si>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</si>
  <si>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</si>
  <si>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</si>
  <si>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</si>
  <si>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</si>
  <si>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</si>
  <si>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</si>
  <si>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</si>
  <si>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</si>
  <si>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</si>
  <si>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</si>
  <si>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</si>
  <si>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</si>
  <si>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</si>
  <si>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</si>
  <si>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</si>
  <si>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</si>
  <si>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</si>
  <si>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</si>
  <si>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</si>
  <si>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</si>
  <si>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</si>
  <si>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</si>
  <si>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</si>
  <si>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</si>
  <si>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</si>
  <si>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</si>
  <si>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</si>
  <si>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</si>
  <si>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</si>
  <si>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</si>
  <si>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</si>
  <si>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</si>
  <si>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</si>
  <si>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</si>
  <si>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</si>
  <si>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</si>
  <si>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</si>
  <si>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</si>
  <si>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</si>
  <si>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</si>
  <si>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</si>
  <si>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</si>
  <si>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</si>
  <si>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</si>
  <si>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</si>
  <si>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</si>
  <si>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</si>
  <si>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</si>
  <si>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</si>
  <si>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</si>
  <si>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</si>
  <si>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</si>
  <si>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</si>
  <si>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</si>
  <si>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</si>
  <si>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</si>
  <si>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</si>
  <si>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</si>
  <si>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</si>
  <si>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</si>
  <si>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</si>
  <si>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</si>
  <si>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</si>
  <si>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</si>
  <si>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</si>
  <si>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</si>
  <si>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</si>
  <si>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</si>
  <si>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</si>
  <si>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</si>
  <si>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</si>
  <si>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</si>
  <si>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</si>
  <si>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</si>
  <si>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</si>
  <si>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</si>
  <si>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</si>
  <si>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</si>
  <si>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</si>
  <si>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</si>
  <si>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</si>
  <si>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</si>
  <si>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</si>
  <si>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</si>
  <si>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</si>
  <si>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</si>
  <si>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</si>
  <si>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</si>
  <si>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</si>
  <si>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</si>
  <si>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</si>
  <si>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</si>
  <si>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</si>
  <si>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</si>
  <si>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</si>
  <si>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</si>
  <si>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</si>
  <si>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</si>
  <si>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</si>
  <si>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</si>
  <si>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</si>
  <si>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</si>
  <si>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</si>
  <si>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</si>
  <si>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</si>
  <si>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</si>
  <si>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</si>
  <si>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</si>
  <si>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</si>
  <si>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</si>
  <si>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</si>
  <si>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</si>
  <si>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</si>
  <si>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</si>
  <si>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</si>
  <si>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</si>
  <si>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</si>
  <si>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</si>
  <si>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</si>
  <si>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</si>
  <si>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</si>
  <si>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</si>
  <si>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</si>
  <si>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</si>
  <si>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</si>
  <si>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</si>
  <si>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</si>
  <si>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</si>
  <si>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</si>
  <si>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</si>
  <si>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</si>
  <si>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</si>
  <si>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</si>
  <si>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</si>
  <si>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</si>
  <si>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</si>
  <si>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</si>
  <si>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</si>
  <si>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</si>
  <si>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</si>
  <si>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</si>
  <si>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</si>
  <si>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</si>
  <si>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</si>
  <si>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</si>
  <si>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</si>
  <si>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</si>
  <si>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</si>
  <si>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</si>
  <si>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</si>
  <si>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</si>
  <si>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</si>
  <si>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</si>
  <si>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</si>
  <si>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</si>
  <si>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</si>
  <si>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</si>
  <si>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</si>
  <si>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</si>
  <si>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</si>
  <si>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</si>
  <si>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</si>
  <si>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</si>
  <si>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</si>
  <si>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</si>
  <si>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</si>
  <si>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</si>
  <si>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</si>
  <si>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</si>
  <si>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</si>
  <si>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</si>
  <si>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</si>
  <si>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</si>
  <si>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</si>
  <si>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</si>
  <si>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</si>
  <si>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</si>
  <si>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</si>
  <si>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</si>
  <si>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</si>
  <si>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</si>
  <si>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</si>
  <si>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</si>
  <si>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</si>
  <si>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</si>
  <si>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</si>
  <si>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</si>
  <si>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</si>
  <si>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</si>
  <si>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</si>
  <si>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</si>
  <si>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</si>
  <si>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</si>
  <si>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</si>
  <si>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</si>
  <si>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</si>
  <si>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</si>
  <si>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</si>
  <si>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</si>
  <si>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</si>
  <si>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</si>
  <si>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</si>
  <si>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</si>
  <si>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</si>
  <si>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</si>
  <si>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</si>
  <si>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</si>
  <si>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</si>
  <si>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</si>
  <si>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</si>
  <si>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</si>
  <si>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</si>
  <si>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</si>
  <si>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</si>
  <si>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</si>
  <si>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</si>
  <si>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</si>
  <si>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</si>
  <si>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</si>
  <si>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</si>
  <si>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</si>
  <si>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</si>
  <si>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</si>
  <si>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</si>
  <si>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</si>
  <si>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</si>
  <si>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</si>
  <si>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</si>
  <si>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</si>
  <si>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</si>
  <si>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</si>
  <si>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</si>
  <si>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</si>
  <si>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</si>
  <si>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</si>
  <si>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</si>
  <si>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</si>
  <si>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</si>
  <si>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</si>
  <si>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</si>
  <si>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</si>
  <si>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</si>
  <si>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</si>
  <si>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</si>
  <si>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</si>
  <si>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</si>
  <si>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</si>
  <si>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</si>
  <si>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</si>
  <si>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</si>
  <si>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</si>
  <si>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</si>
  <si>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</si>
  <si>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</si>
  <si>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</si>
  <si>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</si>
  <si>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</si>
  <si>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</si>
  <si>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</si>
  <si>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</si>
  <si>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</si>
  <si>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</si>
  <si>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</si>
  <si>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</si>
  <si>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</si>
  <si>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</si>
  <si>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</si>
  <si>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</si>
  <si>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</si>
  <si>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</si>
  <si>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</si>
  <si>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</si>
  <si>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</si>
  <si>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</si>
  <si>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</si>
  <si>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</si>
  <si>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</si>
  <si>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</si>
  <si>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</si>
  <si>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</si>
  <si>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</si>
  <si>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</si>
  <si>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</si>
  <si>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</si>
  <si>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</si>
  <si>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</si>
  <si>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</si>
  <si>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</si>
  <si>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</si>
  <si>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</si>
  <si>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</si>
  <si>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</si>
  <si>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</si>
  <si>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</si>
  <si>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</si>
  <si>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</si>
  <si>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</si>
  <si>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</si>
  <si>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</si>
  <si>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</si>
  <si>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</si>
  <si>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</si>
  <si>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</si>
  <si>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</si>
  <si>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</si>
  <si>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</si>
  <si>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</si>
  <si>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</si>
  <si>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</si>
  <si>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</si>
  <si>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</si>
  <si>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</si>
  <si>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</si>
  <si>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</si>
  <si>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</si>
  <si>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</si>
  <si>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</si>
  <si>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</si>
  <si>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</si>
  <si>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</si>
  <si>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</si>
  <si>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</si>
  <si>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</si>
  <si>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</si>
  <si>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</si>
  <si>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</si>
  <si>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</si>
  <si>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</si>
  <si>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</si>
  <si>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</si>
  <si>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</si>
  <si>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</si>
  <si>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</si>
  <si>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</si>
  <si>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</si>
  <si>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</si>
  <si>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</si>
  <si>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</si>
  <si>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</si>
  <si>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</si>
  <si>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</si>
  <si>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</si>
  <si>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</si>
  <si>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</si>
  <si>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</si>
  <si>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Итог</t>
  </si>
  <si>
    <t>Общий итог</t>
  </si>
  <si>
    <t>2016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</si>
  <si>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</si>
  <si>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</si>
  <si>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</si>
  <si>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</si>
  <si>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</si>
  <si>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</si>
  <si>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</si>
  <si>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</si>
  <si>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</si>
  <si>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</si>
  <si>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</si>
  <si>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</si>
  <si>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2017</t>
  </si>
  <si>
    <t>2018</t>
  </si>
  <si>
    <t>2019</t>
  </si>
  <si>
    <t>Данные</t>
  </si>
  <si>
    <t>Сумма по полю Sales</t>
  </si>
  <si>
    <t>Сумма по полю Profit</t>
  </si>
  <si>
    <t>Дата</t>
  </si>
  <si>
    <t>Названия столбцов</t>
  </si>
  <si>
    <t>Количество по полю Order ID</t>
  </si>
  <si>
    <t>No</t>
  </si>
  <si>
    <t>Total Sales</t>
  </si>
  <si>
    <t>Total Profit</t>
  </si>
  <si>
    <t>Avg. Discount</t>
  </si>
  <si>
    <t>Profit Ratio</t>
  </si>
  <si>
    <t>Ключевые метрики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</si>
</sst>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$-409]#,##0.00"/>
    <numFmt numFmtId="165" formatCode="[$$-409]#,##0.00_ ;\-[$$-409]#,##0.00\ "/>
    <numFmt numFmtId="166" formatCode="[$$-409]#,##0"/>
    <numFmt numFmtId="167" formatCode="#,##0.00\ &quot;₽&quot;"/>
  </numFmts>
  <fonts count="4">
    <font>
      <sz val="10"/>
      <name val="MS Sans Serif"/>
    </font>
    <font>
      <sz val="10"/>
      <name val="MS Sans Serif"/>
    </font>
    <font>
      <sz val="12"/>
      <name val="Roboto"/>
      <charset val="204"/>
    </font>
    <font>
      <b/>
      <sz val="16"/>
      <color theme="0"/>
      <name val="Roboto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5" xfId="0" applyBorder="1"/>
    <xf numFmtId="0" fontId="0" fillId="0" borderId="7" xfId="0" applyNumberFormat="1" applyBorder="1"/>
    <xf numFmtId="0" fontId="0" fillId="0" borderId="5" xfId="0" applyNumberFormat="1" applyBorder="1"/>
    <xf numFmtId="0" fontId="0" fillId="0" borderId="8" xfId="0" applyBorder="1"/>
    <xf numFmtId="0" fontId="0" fillId="0" borderId="9" xfId="0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10" xfId="0" applyNumberFormat="1" applyBorder="1"/>
    <xf numFmtId="164" fontId="0" fillId="0" borderId="9" xfId="0" applyNumberFormat="1" applyBorder="1"/>
    <xf numFmtId="164" fontId="0" fillId="0" borderId="11" xfId="0" applyNumberFormat="1" applyBorder="1"/>
    <xf numFmtId="0" fontId="0" fillId="0" borderId="1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164" fontId="0" fillId="0" borderId="12" xfId="0" applyNumberFormat="1" applyBorder="1"/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14" fontId="0" fillId="0" borderId="1" xfId="0" applyNumberFormat="1" applyBorder="1" applyAlignment="1">
      <alignment horizontal="left"/>
    </xf>
    <xf numFmtId="14" fontId="0" fillId="0" borderId="4" xfId="0" applyNumberFormat="1" applyBorder="1" applyAlignment="1">
      <alignment horizontal="left"/>
    </xf>
    <xf numFmtId="14" fontId="0" fillId="0" borderId="6" xfId="0" applyNumberFormat="1" applyBorder="1" applyAlignment="1">
      <alignment horizontal="left"/>
    </xf>
    <xf numFmtId="165" fontId="0" fillId="0" borderId="1" xfId="0" applyNumberFormat="1" applyBorder="1"/>
    <xf numFmtId="165" fontId="0" fillId="0" borderId="4" xfId="0" applyNumberFormat="1" applyBorder="1"/>
    <xf numFmtId="165" fontId="0" fillId="0" borderId="6" xfId="0" applyNumberFormat="1" applyBorder="1"/>
    <xf numFmtId="0" fontId="0" fillId="0" borderId="13" xfId="0" applyNumberFormat="1" applyBorder="1"/>
    <xf numFmtId="0" fontId="0" fillId="0" borderId="4" xfId="0" applyNumberFormat="1" applyBorder="1"/>
    <xf numFmtId="0" fontId="0" fillId="0" borderId="14" xfId="0" applyNumberFormat="1" applyBorder="1"/>
    <xf numFmtId="0" fontId="2" fillId="0" borderId="15" xfId="0" applyFont="1" applyBorder="1"/>
    <xf numFmtId="9" fontId="2" fillId="0" borderId="15" xfId="1" applyFont="1" applyBorder="1"/>
    <xf numFmtId="0" fontId="2" fillId="0" borderId="17" xfId="0" applyFont="1" applyBorder="1"/>
    <xf numFmtId="0" fontId="2" fillId="0" borderId="18" xfId="0" applyFont="1" applyBorder="1"/>
    <xf numFmtId="0" fontId="2" fillId="0" borderId="16" xfId="0" applyFont="1" applyBorder="1"/>
    <xf numFmtId="166" fontId="2" fillId="0" borderId="16" xfId="0" applyNumberFormat="1" applyFont="1" applyBorder="1"/>
    <xf numFmtId="9" fontId="2" fillId="0" borderId="16" xfId="1" applyFont="1" applyBorder="1"/>
    <xf numFmtId="0" fontId="3" fillId="2" borderId="16" xfId="0" applyFont="1" applyFill="1" applyBorder="1" applyAlignment="1">
      <alignment horizontal="center" vertical="center"/>
    </xf>
    <xf numFmtId="10" fontId="0" fillId="0" borderId="5" xfId="0" applyNumberFormat="1" applyBorder="1"/>
    <xf numFmtId="10" fontId="0" fillId="0" borderId="13" xfId="0" applyNumberFormat="1" applyBorder="1"/>
    <xf numFmtId="10" fontId="0" fillId="0" borderId="7" xfId="0" applyNumberFormat="1" applyBorder="1"/>
    <xf numFmtId="167" fontId="0" fillId="0" borderId="5" xfId="0" applyNumberFormat="1" applyBorder="1"/>
    <xf numFmtId="167" fontId="0" fillId="0" borderId="13" xfId="0" applyNumberFormat="1" applyBorder="1"/>
    <xf numFmtId="167" fontId="0" fillId="0" borderId="7" xfId="0" applyNumberFormat="1" applyBorder="1"/>
    <xf numFmtId="167" fontId="0" fillId="0" borderId="1" xfId="0" applyNumberFormat="1" applyBorder="1"/>
    <xf numFmtId="167" fontId="0" fillId="0" borderId="8" xfId="0" applyNumberFormat="1" applyBorder="1"/>
    <xf numFmtId="167" fontId="0" fillId="0" borderId="4" xfId="0" applyNumberFormat="1" applyBorder="1"/>
    <xf numFmtId="167" fontId="0" fillId="0" borderId="14" xfId="0" applyNumberFormat="1" applyBorder="1"/>
    <xf numFmtId="167" fontId="0" fillId="0" borderId="6" xfId="0" applyNumberFormat="1" applyBorder="1"/>
    <xf numFmtId="167" fontId="0" fillId="0" borderId="10" xfId="0" applyNumberFormat="1" applyBorder="1"/>
  </cellXfs>
  <cellStyles count="2">
    <cellStyle name="Обычный" xfId="0" builtinId="0"/>
    <cellStyle name="Процентный" xfId="1" builtinId="5"/>
  </cellStyles>
  <dxfs count="26">
    <dxf>
      <numFmt numFmtId="14" formatCode="0.0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[Superstore.xlsx]Продажи по регионам!Svod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регионам'!$B$3:$B$4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регионам'!$A$5:$A$9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регионам'!$B$5:$B$9</c:f>
              <c:numCache>
                <c:formatCode>#\ ##0.00\ "₽"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B-904C-BAE2-4743D0853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₽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[Superstore.xlsx]Месячные продажи по сегментам!Svod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Месячные 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'Месячные продажи по сегментам'!$B$3:$B$4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сегментам'!$B$5:$B$17</c:f>
              <c:numCache>
                <c:formatCode>#\ ##0.00\ "₽"</c:formatCode>
                <c:ptCount val="12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8-884A-ACCC-C43D64AB75CD}"/>
            </c:ext>
          </c:extLst>
        </c:ser>
        <c:ser>
          <c:idx val="1"/>
          <c:order val="1"/>
          <c:tx>
            <c:strRef>
              <c:f>'Месячные продажи по сегментам'!$C$3:$C$4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сегментам'!$C$5:$C$17</c:f>
              <c:numCache>
                <c:formatCode>#\ ##0.00\ "₽"</c:formatCode>
                <c:ptCount val="12"/>
                <c:pt idx="0">
                  <c:v>26790.347999999987</c:v>
                </c:pt>
                <c:pt idx="1">
                  <c:v>14575.066999999992</c:v>
                </c:pt>
                <c:pt idx="2">
                  <c:v>58239.913199999995</c:v>
                </c:pt>
                <c:pt idx="3">
                  <c:v>49233.163600000014</c:v>
                </c:pt>
                <c:pt idx="4">
                  <c:v>47289.032299999977</c:v>
                </c:pt>
                <c:pt idx="5">
                  <c:v>40858.536999999997</c:v>
                </c:pt>
                <c:pt idx="6">
                  <c:v>46919.205999999998</c:v>
                </c:pt>
                <c:pt idx="7">
                  <c:v>57529.447699999982</c:v>
                </c:pt>
                <c:pt idx="8">
                  <c:v>74020.221300000034</c:v>
                </c:pt>
                <c:pt idx="9">
                  <c:v>78291.759999999995</c:v>
                </c:pt>
                <c:pt idx="10">
                  <c:v>119431.39570000005</c:v>
                </c:pt>
                <c:pt idx="11">
                  <c:v>92968.275000000023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58-884A-ACCC-C43D64AB75CD}"/>
            </c:ext>
          </c:extLst>
        </c:ser>
        <c:ser>
          <c:idx val="2"/>
          <c:order val="2"/>
          <c:tx>
            <c:strRef>
              <c:f>'Месячные продажи по сегментам'!$D$3:$D$4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сегментам'!$D$5:$D$17</c:f>
              <c:numCache>
                <c:formatCode>#\ ##0.00\ "₽"</c:formatCode>
                <c:ptCount val="12"/>
                <c:pt idx="0">
                  <c:v>17693.196999999993</c:v>
                </c:pt>
                <c:pt idx="1">
                  <c:v>11350.008399999999</c:v>
                </c:pt>
                <c:pt idx="2">
                  <c:v>57590.868600000023</c:v>
                </c:pt>
                <c:pt idx="3">
                  <c:v>33683.775499999996</c:v>
                </c:pt>
                <c:pt idx="4">
                  <c:v>20807.065000000006</c:v>
                </c:pt>
                <c:pt idx="5">
                  <c:v>28949.962000000003</c:v>
                </c:pt>
                <c:pt idx="6">
                  <c:v>18549.118000000002</c:v>
                </c:pt>
                <c:pt idx="7">
                  <c:v>19194.809000000001</c:v>
                </c:pt>
                <c:pt idx="8">
                  <c:v>48573.804799999998</c:v>
                </c:pt>
                <c:pt idx="9">
                  <c:v>55318.136999999995</c:v>
                </c:pt>
                <c:pt idx="10">
                  <c:v>62070.937000000049</c:v>
                </c:pt>
                <c:pt idx="11">
                  <c:v>55871.466200000039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58-884A-ACCC-C43D64AB7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₽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[Superstore.xlsx]Динамика  дохода и прибыли!Svod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 дохода и прибыли'!$B$5:$B$57</c:f>
              <c:numCache>
                <c:formatCode>[$$-409]#\ ##0.00_ ;\-[$$-409]#\ ##0.00\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5-9040-A9BF-D8337E3BA13F}"/>
            </c:ext>
          </c:extLst>
        </c:ser>
        <c:ser>
          <c:idx val="1"/>
          <c:order val="1"/>
          <c:tx>
            <c:strRef>
              <c:f>'Динамика 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 дохода и прибыли'!$C$5:$C$57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5-9040-A9BF-D8337E3BA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819488"/>
        <c:axId val="791926192"/>
      </c:lineChart>
      <c:catAx>
        <c:axId val="8128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1926192"/>
        <c:crosses val="autoZero"/>
        <c:auto val="1"/>
        <c:lblAlgn val="ctr"/>
        <c:lblOffset val="100"/>
        <c:noMultiLvlLbl val="0"/>
      </c:catAx>
      <c:valAx>
        <c:axId val="7919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_ ;\-[$$-409]#\ 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28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[Superstore.xlsx]Возвраты по менеджерам!Svod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  <a:r>
              <a:rPr lang="ru-RU" baseline="0"/>
              <a:t> по менеджерам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'Возвраты по менеджерам'!$B$3:$B$4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'Возвраты по менеджерам'!$A$5:$A$9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'Возвраты по менеджерам'!$B$5:$B$9</c:f>
              <c:numCache>
                <c:formatCode>General</c:formatCode>
                <c:ptCount val="4"/>
                <c:pt idx="0">
                  <c:v>2713</c:v>
                </c:pt>
                <c:pt idx="1">
                  <c:v>1551</c:v>
                </c:pt>
                <c:pt idx="2">
                  <c:v>2699</c:v>
                </c:pt>
                <c:pt idx="3">
                  <c:v>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D-6C4D-8BEC-2CE000E5588C}"/>
            </c:ext>
          </c:extLst>
        </c:ser>
        <c:ser>
          <c:idx val="1"/>
          <c:order val="1"/>
          <c:tx>
            <c:strRef>
              <c:f>'Возвраты по менеджерам'!$C$3:$C$4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'Возвраты по менеджерам'!$A$5:$A$9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'Возвраты по менеджерам'!$C$5:$C$9</c:f>
              <c:numCache>
                <c:formatCode>General</c:formatCode>
                <c:ptCount val="4"/>
                <c:pt idx="0">
                  <c:v>490</c:v>
                </c:pt>
                <c:pt idx="1">
                  <c:v>69</c:v>
                </c:pt>
                <c:pt idx="2">
                  <c:v>149</c:v>
                </c:pt>
                <c:pt idx="3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D-6C4D-8BEC-2CE000E55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[Superstore.xlsx]Доли по доставке!Svod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Доли</a:t>
            </a:r>
            <a:r>
              <a:rPr lang="ru-RU" baseline="0"/>
              <a:t> по доставке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по доставке'!$B$3:$B$4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FEF-9A47-B86B-C4278FAFDD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FEF-9A47-B86B-C4278FAFDD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FEF-9A47-B86B-C4278FAFDD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FEF-9A47-B86B-C4278FAFDD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'Доли по доставке'!$A$5:$A$9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'Доли по доставке'!$B$5:$B$9</c:f>
              <c:numCache>
                <c:formatCode>0.00%</c:formatCode>
                <c:ptCount val="4"/>
                <c:pt idx="0">
                  <c:v>0.15389233540124075</c:v>
                </c:pt>
                <c:pt idx="1">
                  <c:v>5.4332599559735843E-2</c:v>
                </c:pt>
                <c:pt idx="2">
                  <c:v>0.19461677006203723</c:v>
                </c:pt>
                <c:pt idx="3">
                  <c:v>0.59715829497698614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FEF-9A47-B86B-C4278FAFDD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[Superstore.xlsx]Доля продаж по категориям!Svod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продаж по</a:t>
            </a:r>
            <a:r>
              <a:rPr lang="ru-RU" baseline="0"/>
              <a:t> категориям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'Доля продаж по категориям'!$B$3:$B$4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33C-644A-AC46-892CBEA58D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33C-644A-AC46-892CBEA58D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33C-644A-AC46-892CBEA58D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'Доля продаж по категориям'!$A$5:$A$8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'Доля продаж по категориям'!$B$5:$B$8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C-644A-AC46-892CBEA58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[Superstore.xlsx]Доли по доставке!Svod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Доли</a:t>
            </a:r>
            <a:r>
              <a:rPr lang="ru-RU" baseline="0"/>
              <a:t> по доставке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по доставке'!$B$3:$B$4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62A-F948-8925-349CDE4567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62A-F948-8925-349CDE4567A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62A-F948-8925-349CDE4567A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62A-F948-8925-349CDE4567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'Доли по доставке'!$A$5:$A$9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'Доли по доставке'!$B$5:$B$9</c:f>
              <c:numCache>
                <c:formatCode>0.00%</c:formatCode>
                <c:ptCount val="4"/>
                <c:pt idx="0">
                  <c:v>0.15389233540124075</c:v>
                </c:pt>
                <c:pt idx="1">
                  <c:v>5.4332599559735843E-2</c:v>
                </c:pt>
                <c:pt idx="2">
                  <c:v>0.19461677006203723</c:v>
                </c:pt>
                <c:pt idx="3">
                  <c:v>0.59715829497698614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2C-6A49-A104-D3F4F6CFCD1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[Superstore.xlsx]Возвраты по менеджерам!Svod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  <a:r>
              <a:rPr lang="ru-RU" baseline="0"/>
              <a:t> по менеджерам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'Возвраты по менеджерам'!$B$3:$B$4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'Возвраты по менеджерам'!$A$5:$A$9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'Возвраты по менеджерам'!$B$5:$B$9</c:f>
              <c:numCache>
                <c:formatCode>General</c:formatCode>
                <c:ptCount val="4"/>
                <c:pt idx="0">
                  <c:v>2713</c:v>
                </c:pt>
                <c:pt idx="1">
                  <c:v>1551</c:v>
                </c:pt>
                <c:pt idx="2">
                  <c:v>2699</c:v>
                </c:pt>
                <c:pt idx="3">
                  <c:v>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BC4B-904C-AA1F-3563A86B57FE}"/>
            </c:ext>
          </c:extLst>
        </c:ser>
        <c:ser>
          <c:idx val="1"/>
          <c:order val="1"/>
          <c:tx>
            <c:strRef>
              <c:f>'Возвраты по менеджерам'!$C$3:$C$4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'Возвраты по менеджерам'!$A$5:$A$9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'Возвраты по менеджерам'!$C$5:$C$9</c:f>
              <c:numCache>
                <c:formatCode>General</c:formatCode>
                <c:ptCount val="4"/>
                <c:pt idx="0">
                  <c:v>490</c:v>
                </c:pt>
                <c:pt idx="1">
                  <c:v>69</c:v>
                </c:pt>
                <c:pt idx="2">
                  <c:v>149</c:v>
                </c:pt>
                <c:pt idx="3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BC4B-904C-AA1F-3563A86B5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[Superstore.xlsx]Продажи по регионам!Svod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регионам'!$B$3:$B$4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регионам'!$A$5:$A$9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регионам'!$B$5:$B$9</c:f>
              <c:numCache>
                <c:formatCode>#\ ##0.00\ "₽"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7E-5B48-9684-A70029AC6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₽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[Superstore.xlsx]Месячные продажи по сегментам!Svod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Месячные 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'Месячные продажи по сегментам'!$B$3:$B$4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сегментам'!$B$5:$B$17</c:f>
              <c:numCache>
                <c:formatCode>#\ ##0.00\ "₽"</c:formatCode>
                <c:ptCount val="12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0A-B243-83CE-AAD88656E331}"/>
            </c:ext>
          </c:extLst>
        </c:ser>
        <c:ser>
          <c:idx val="1"/>
          <c:order val="1"/>
          <c:tx>
            <c:strRef>
              <c:f>'Месячные продажи по сегментам'!$C$3:$C$4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сегментам'!$C$5:$C$17</c:f>
              <c:numCache>
                <c:formatCode>#\ ##0.00\ "₽"</c:formatCode>
                <c:ptCount val="12"/>
                <c:pt idx="0">
                  <c:v>26790.347999999987</c:v>
                </c:pt>
                <c:pt idx="1">
                  <c:v>14575.066999999992</c:v>
                </c:pt>
                <c:pt idx="2">
                  <c:v>58239.913199999995</c:v>
                </c:pt>
                <c:pt idx="3">
                  <c:v>49233.163600000014</c:v>
                </c:pt>
                <c:pt idx="4">
                  <c:v>47289.032299999977</c:v>
                </c:pt>
                <c:pt idx="5">
                  <c:v>40858.536999999997</c:v>
                </c:pt>
                <c:pt idx="6">
                  <c:v>46919.205999999998</c:v>
                </c:pt>
                <c:pt idx="7">
                  <c:v>57529.447699999982</c:v>
                </c:pt>
                <c:pt idx="8">
                  <c:v>74020.221300000034</c:v>
                </c:pt>
                <c:pt idx="9">
                  <c:v>78291.759999999995</c:v>
                </c:pt>
                <c:pt idx="10">
                  <c:v>119431.39570000005</c:v>
                </c:pt>
                <c:pt idx="11">
                  <c:v>92968.275000000023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D0A-B243-83CE-AAD88656E331}"/>
            </c:ext>
          </c:extLst>
        </c:ser>
        <c:ser>
          <c:idx val="2"/>
          <c:order val="2"/>
          <c:tx>
            <c:strRef>
              <c:f>'Месячные продажи по сегментам'!$D$3:$D$4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сегментам'!$D$5:$D$17</c:f>
              <c:numCache>
                <c:formatCode>#\ ##0.00\ "₽"</c:formatCode>
                <c:ptCount val="12"/>
                <c:pt idx="0">
                  <c:v>17693.196999999993</c:v>
                </c:pt>
                <c:pt idx="1">
                  <c:v>11350.008399999999</c:v>
                </c:pt>
                <c:pt idx="2">
                  <c:v>57590.868600000023</c:v>
                </c:pt>
                <c:pt idx="3">
                  <c:v>33683.775499999996</c:v>
                </c:pt>
                <c:pt idx="4">
                  <c:v>20807.065000000006</c:v>
                </c:pt>
                <c:pt idx="5">
                  <c:v>28949.962000000003</c:v>
                </c:pt>
                <c:pt idx="6">
                  <c:v>18549.118000000002</c:v>
                </c:pt>
                <c:pt idx="7">
                  <c:v>19194.809000000001</c:v>
                </c:pt>
                <c:pt idx="8">
                  <c:v>48573.804799999998</c:v>
                </c:pt>
                <c:pt idx="9">
                  <c:v>55318.136999999995</c:v>
                </c:pt>
                <c:pt idx="10">
                  <c:v>62070.937000000049</c:v>
                </c:pt>
                <c:pt idx="11">
                  <c:v>55871.466200000039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D0A-B243-83CE-AAD88656E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₽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[Superstore.xlsx]Доля продаж по категориям!Svod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продаж по</a:t>
            </a:r>
            <a:r>
              <a:rPr lang="ru-RU" baseline="0"/>
              <a:t> категориям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'Доля продаж по категориям'!$B$3:$B$4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42F-DF45-9B4B-B640191EF83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42F-DF45-9B4B-B640191EF83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42F-DF45-9B4B-B640191EF8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'Доля продаж по категориям'!$A$5:$A$8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'Доля продаж по категориям'!$B$5:$B$8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BF-AB44-85E4-094356B0F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[Superstore.xlsx]Динамика  дохода и прибыли!Svod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 дохода и прибыли'!$B$5:$B$57</c:f>
              <c:numCache>
                <c:formatCode>[$$-409]#\ ##0.00_ ;\-[$$-409]#\ ##0.00\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3E46-B6D8-66B59F368C0A}"/>
            </c:ext>
          </c:extLst>
        </c:ser>
        <c:ser>
          <c:idx val="1"/>
          <c:order val="1"/>
          <c:tx>
            <c:strRef>
              <c:f>'Динамика 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 дохода и прибыли'!$C$5:$C$57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3-3E46-B6D8-66B59F368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819488"/>
        <c:axId val="791926192"/>
      </c:lineChart>
      <c:catAx>
        <c:axId val="8128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1926192"/>
        <c:crosses val="autoZero"/>
        <c:auto val="1"/>
        <c:lblAlgn val="ctr"/>
        <c:lblOffset val="100"/>
        <c:noMultiLvlLbl val="0"/>
      </c:catAx>
      <c:valAx>
        <c:axId val="7919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_ ;\-[$$-409]#\ 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28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736600</xdr:colOff>
      <xdr:row>23</xdr:row>
      <xdr:rowOff>38100</xdr:rowOff>
    </xdr:from>
    <xdr:to>
      <xdr:col>23</xdr:col>
      <xdr:colOff>777630</xdr:colOff>
      <xdr:row>46</xdr:row>
      <xdr:rowOff>71179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B279BDB-ADE3-434C-947D-B207E712A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50800</xdr:colOff>
      <xdr:row>0</xdr:row>
      <xdr:rowOff>12700</xdr:rowOff>
    </xdr:from>
    <xdr:to>
      <xdr:col>13</xdr:col>
      <xdr:colOff>762000</xdr:colOff>
      <xdr:row>23</xdr:row>
      <xdr:rowOff>45779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56C3165-E98E-F640-9341-29A61A692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50800</xdr:colOff>
      <xdr:row>23</xdr:row>
      <xdr:rowOff>38100</xdr:rowOff>
    </xdr:from>
    <xdr:to>
      <xdr:col>13</xdr:col>
      <xdr:colOff>761115</xdr:colOff>
      <xdr:row>45</xdr:row>
      <xdr:rowOff>162441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31A3BA61-62AA-4F42-AF3D-44818CC14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762001</xdr:colOff>
      <xdr:row>0</xdr:row>
      <xdr:rowOff>0</xdr:rowOff>
    </xdr:from>
    <xdr:to>
      <xdr:col>21</xdr:col>
      <xdr:colOff>508000</xdr:colOff>
      <xdr:row>23</xdr:row>
      <xdr:rowOff>33079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983F23EB-A7F9-FE4A-9F58-802A6A28C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762000</xdr:colOff>
      <xdr:row>23</xdr:row>
      <xdr:rowOff>38101</xdr:rowOff>
    </xdr:from>
    <xdr:to>
      <xdr:col>17</xdr:col>
      <xdr:colOff>687073</xdr:colOff>
      <xdr:row>46</xdr:row>
      <xdr:rowOff>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F7C0F627-5989-D048-A038-B79A8E053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23</xdr:row>
      <xdr:rowOff>139701</xdr:rowOff>
    </xdr:from>
    <xdr:to>
      <xdr:col>5</xdr:col>
      <xdr:colOff>0</xdr:colOff>
      <xdr:row>43</xdr:row>
      <xdr:rowOff>76201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5C6741C9-AFE4-194A-908D-7343B37D4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1546087</xdr:colOff>
      <xdr:row>11</xdr:row>
      <xdr:rowOff>27904</xdr:rowOff>
    </xdr:from>
    <xdr:to>
      <xdr:col>6</xdr:col>
      <xdr:colOff>388899</xdr:colOff>
      <xdr:row>34</xdr:row>
      <xdr:rowOff>48283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37FD0B0-C679-5541-8E56-60F26B822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1546087</xdr:colOff>
      <xdr:row>11</xdr:row>
      <xdr:rowOff>27904</xdr:rowOff>
    </xdr:from>
    <xdr:to>
      <xdr:col>6</xdr:col>
      <xdr:colOff>388899</xdr:colOff>
      <xdr:row>34</xdr:row>
      <xdr:rowOff>48283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4B743A9-A1E4-4044-8DFC-C88E5B3DB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483664</xdr:colOff>
      <xdr:row>15</xdr:row>
      <xdr:rowOff>72078</xdr:rowOff>
    </xdr:from>
    <xdr:to>
      <xdr:col>5</xdr:col>
      <xdr:colOff>430824</xdr:colOff>
      <xdr:row>38</xdr:row>
      <xdr:rowOff>92457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C3FA789-64B4-B949-ADC0-80AFE8847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428447</xdr:colOff>
      <xdr:row>18</xdr:row>
      <xdr:rowOff>49991</xdr:rowOff>
    </xdr:from>
    <xdr:to>
      <xdr:col>6</xdr:col>
      <xdr:colOff>861520</xdr:colOff>
      <xdr:row>41</xdr:row>
      <xdr:rowOff>70370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7DBA7AD-1B81-3146-8D9F-8012613A0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748707</xdr:colOff>
      <xdr:row>3</xdr:row>
      <xdr:rowOff>127294</xdr:rowOff>
    </xdr:from>
    <xdr:to>
      <xdr:col>9</xdr:col>
      <xdr:colOff>44302</xdr:colOff>
      <xdr:row>26</xdr:row>
      <xdr:rowOff>147673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9CF2E0B-9E94-6047-B0BB-4294BA36D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84172</xdr:colOff>
      <xdr:row>8</xdr:row>
      <xdr:rowOff>68225</xdr:rowOff>
    </xdr:from>
    <xdr:to>
      <xdr:col>11</xdr:col>
      <xdr:colOff>694069</xdr:colOff>
      <xdr:row>31</xdr:row>
      <xdr:rowOff>88603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426E81AB-C229-5940-9D60-CBD9907B1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42.748095370371" createdVersion="1" refreshedVersion="7" recordCount="9994" upgradeOnRefresh="1" xr:uid="{00000000-000A-0000-FFFF-FFFF5A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x v="0"/>
    <x v="0"/>
    <d v="2018-11-11T00:00:00"/>
    <x v="0"/>
    <s v="CG-12520"/>
    <x v="0"/>
    <x v="0"/>
    <x v="0"/>
    <s v="Henderson"/>
    <x v="0"/>
    <n v="42420"/>
    <x v="0"/>
    <s v="FUR-BO-10001798"/>
    <x v="0"/>
    <x v="0"/>
    <s v="Bush Somerset Collection Bookcase"/>
    <x v="0"/>
    <n v="2"/>
    <n v="0"/>
    <x v="0"/>
    <x v="0"/>
    <x v="0"/>
  </r>
  <r>
    <x v="1"/>
    <x v="0"/>
    <x v="0"/>
    <d v="2018-11-11T00:00:00"/>
    <x v="0"/>
    <s v="CG-12520"/>
    <x v="0"/>
    <x v="0"/>
    <x v="0"/>
    <s v="Henderson"/>
    <x v="0"/>
    <n v="42420"/>
    <x v="0"/>
    <s v="FUR-CH-10000454"/>
    <x v="0"/>
    <x v="1"/>
    <s v="Hon Deluxe Fabric Upholstered Stacking Chairs, Rounded Back"/>
    <x v="1"/>
    <n v="3"/>
    <n v="0"/>
    <x v="1"/>
    <x v="0"/>
    <x v="0"/>
  </r>
  <r>
    <x v="2"/>
    <x v="1"/>
    <x v="1"/>
    <d v="2018-06-16T00:00:00"/>
    <x v="0"/>
    <s v="DV-13045"/>
    <x v="1"/>
    <x v="1"/>
    <x v="0"/>
    <s v="Los Angeles"/>
    <x v="1"/>
    <n v="90036"/>
    <x v="1"/>
    <s v="OFF-LA-10000240"/>
    <x v="1"/>
    <x v="2"/>
    <s v="Self-Adhesive Address Labels for Typewriters by Universal"/>
    <x v="2"/>
    <n v="2"/>
    <n v="0"/>
    <x v="2"/>
    <x v="1"/>
    <x v="0"/>
  </r>
  <r>
    <x v="3"/>
    <x v="2"/>
    <x v="2"/>
    <d v="2017-10-18T00:00:00"/>
    <x v="1"/>
    <s v="SO-20335"/>
    <x v="2"/>
    <x v="0"/>
    <x v="0"/>
    <s v="Fort Lauderdale"/>
    <x v="2"/>
    <n v="33311"/>
    <x v="0"/>
    <s v="FUR-TA-10000577"/>
    <x v="0"/>
    <x v="3"/>
    <s v="Bretford CR4500 Series Slim Rectangular Table"/>
    <x v="3"/>
    <n v="5"/>
    <n v="0.45"/>
    <x v="3"/>
    <x v="0"/>
    <x v="0"/>
  </r>
  <r>
    <x v="4"/>
    <x v="2"/>
    <x v="2"/>
    <d v="2017-10-18T00:00:00"/>
    <x v="1"/>
    <s v="SO-20335"/>
    <x v="2"/>
    <x v="0"/>
    <x v="0"/>
    <s v="Fort Lauderdale"/>
    <x v="2"/>
    <n v="33311"/>
    <x v="0"/>
    <s v="OFF-ST-10000760"/>
    <x v="1"/>
    <x v="4"/>
    <s v="Eldon Fold 'N Roll Cart System"/>
    <x v="4"/>
    <n v="2"/>
    <n v="0.2"/>
    <x v="4"/>
    <x v="0"/>
    <x v="0"/>
  </r>
  <r>
    <x v="5"/>
    <x v="3"/>
    <x v="3"/>
    <d v="2016-06-14T00:00:00"/>
    <x v="1"/>
    <s v="BH-11710"/>
    <x v="3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n v="0"/>
    <x v="5"/>
    <x v="1"/>
    <x v="0"/>
  </r>
  <r>
    <x v="6"/>
    <x v="3"/>
    <x v="3"/>
    <d v="2016-06-14T00:00:00"/>
    <x v="1"/>
    <s v="BH-11710"/>
    <x v="3"/>
    <x v="0"/>
    <x v="0"/>
    <s v="Los Angeles"/>
    <x v="1"/>
    <n v="90032"/>
    <x v="1"/>
    <s v="OFF-AR-10002833"/>
    <x v="1"/>
    <x v="6"/>
    <s v="Newell 322"/>
    <x v="6"/>
    <n v="4"/>
    <n v="0"/>
    <x v="6"/>
    <x v="1"/>
    <x v="0"/>
  </r>
  <r>
    <x v="7"/>
    <x v="3"/>
    <x v="3"/>
    <d v="2016-06-14T00:00:00"/>
    <x v="1"/>
    <s v="BH-11710"/>
    <x v="3"/>
    <x v="0"/>
    <x v="0"/>
    <s v="Los Angeles"/>
    <x v="1"/>
    <n v="90032"/>
    <x v="1"/>
    <s v="TEC-PH-10002275"/>
    <x v="2"/>
    <x v="7"/>
    <s v="Mitel 5320 IP Phone VoIP phone"/>
    <x v="7"/>
    <n v="6"/>
    <n v="0.2"/>
    <x v="7"/>
    <x v="1"/>
    <x v="0"/>
  </r>
  <r>
    <x v="8"/>
    <x v="3"/>
    <x v="3"/>
    <d v="2016-06-14T00:00:00"/>
    <x v="1"/>
    <s v="BH-11710"/>
    <x v="3"/>
    <x v="0"/>
    <x v="0"/>
    <s v="Los Angeles"/>
    <x v="1"/>
    <n v="90032"/>
    <x v="1"/>
    <s v="OFF-BI-10003910"/>
    <x v="1"/>
    <x v="8"/>
    <s v="DXL Angle-View Binders with Locking Rings by Samsill"/>
    <x v="8"/>
    <n v="3"/>
    <n v="0.2"/>
    <x v="8"/>
    <x v="1"/>
    <x v="0"/>
  </r>
  <r>
    <x v="9"/>
    <x v="3"/>
    <x v="3"/>
    <d v="2016-06-14T00:00:00"/>
    <x v="1"/>
    <s v="BH-11710"/>
    <x v="3"/>
    <x v="0"/>
    <x v="0"/>
    <s v="Los Angeles"/>
    <x v="1"/>
    <n v="90032"/>
    <x v="1"/>
    <s v="OFF-AP-10002892"/>
    <x v="1"/>
    <x v="9"/>
    <s v="Belkin F5C206VTEL 6 Outlet Surge"/>
    <x v="9"/>
    <n v="5"/>
    <n v="0"/>
    <x v="9"/>
    <x v="1"/>
    <x v="0"/>
  </r>
  <r>
    <x v="10"/>
    <x v="3"/>
    <x v="3"/>
    <d v="2016-06-14T00:00:00"/>
    <x v="1"/>
    <s v="BH-11710"/>
    <x v="3"/>
    <x v="0"/>
    <x v="0"/>
    <s v="Los Angeles"/>
    <x v="1"/>
    <n v="90032"/>
    <x v="1"/>
    <s v="FUR-TA-10001539"/>
    <x v="0"/>
    <x v="3"/>
    <s v="Chromcraft Rectangular Conference Tables"/>
    <x v="10"/>
    <n v="9"/>
    <n v="0.2"/>
    <x v="10"/>
    <x v="1"/>
    <x v="0"/>
  </r>
  <r>
    <x v="11"/>
    <x v="3"/>
    <x v="3"/>
    <d v="2016-06-14T00:00:00"/>
    <x v="1"/>
    <s v="BH-11710"/>
    <x v="3"/>
    <x v="0"/>
    <x v="0"/>
    <s v="Los Angeles"/>
    <x v="1"/>
    <n v="90032"/>
    <x v="1"/>
    <s v="TEC-PH-10002033"/>
    <x v="2"/>
    <x v="7"/>
    <s v="Konftel 250 Conference phone - Charcoal black"/>
    <x v="11"/>
    <n v="4"/>
    <n v="0.2"/>
    <x v="11"/>
    <x v="1"/>
    <x v="0"/>
  </r>
  <r>
    <x v="12"/>
    <x v="4"/>
    <x v="4"/>
    <d v="2019-04-20T00:00:00"/>
    <x v="1"/>
    <s v="AA-10480"/>
    <x v="4"/>
    <x v="0"/>
    <x v="0"/>
    <s v="Concord"/>
    <x v="3"/>
    <n v="28027"/>
    <x v="0"/>
    <s v="OFF-PA-10002365"/>
    <x v="1"/>
    <x v="10"/>
    <s v="Xerox 1967"/>
    <x v="12"/>
    <n v="3"/>
    <n v="0.2"/>
    <x v="12"/>
    <x v="0"/>
    <x v="0"/>
  </r>
  <r>
    <x v="13"/>
    <x v="5"/>
    <x v="5"/>
    <d v="2018-12-10T00:00:00"/>
    <x v="1"/>
    <s v="IM-15070"/>
    <x v="5"/>
    <x v="0"/>
    <x v="0"/>
    <s v="Seattle"/>
    <x v="4"/>
    <n v="98103"/>
    <x v="1"/>
    <s v="OFF-BI-10003656"/>
    <x v="1"/>
    <x v="8"/>
    <s v="Fellowes PB200 Plastic Comb Binding Machine"/>
    <x v="13"/>
    <n v="3"/>
    <n v="0.2"/>
    <x v="13"/>
    <x v="1"/>
    <x v="0"/>
  </r>
  <r>
    <x v="14"/>
    <x v="6"/>
    <x v="6"/>
    <d v="2017-11-26T00:00:00"/>
    <x v="1"/>
    <s v="HP-14815"/>
    <x v="6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n v="0.8"/>
    <x v="14"/>
    <x v="2"/>
    <x v="0"/>
  </r>
  <r>
    <x v="15"/>
    <x v="6"/>
    <x v="6"/>
    <d v="2017-11-26T00:00:00"/>
    <x v="1"/>
    <s v="HP-14815"/>
    <x v="6"/>
    <x v="2"/>
    <x v="0"/>
    <s v="Fort Worth"/>
    <x v="5"/>
    <n v="76106"/>
    <x v="2"/>
    <s v="OFF-BI-10000756"/>
    <x v="1"/>
    <x v="8"/>
    <s v="Storex DuraTech Recycled Plastic Frosted Binders"/>
    <x v="15"/>
    <n v="3"/>
    <n v="0.8"/>
    <x v="15"/>
    <x v="2"/>
    <x v="0"/>
  </r>
  <r>
    <x v="16"/>
    <x v="7"/>
    <x v="7"/>
    <d v="2016-11-18T00:00:00"/>
    <x v="1"/>
    <s v="PK-19075"/>
    <x v="7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n v="0"/>
    <x v="16"/>
    <x v="2"/>
    <x v="0"/>
  </r>
  <r>
    <x v="17"/>
    <x v="8"/>
    <x v="8"/>
    <d v="2016-05-15T00:00:00"/>
    <x v="0"/>
    <s v="AG-10270"/>
    <x v="8"/>
    <x v="0"/>
    <x v="0"/>
    <s v="West Jordan"/>
    <x v="7"/>
    <n v="84084"/>
    <x v="1"/>
    <s v="OFF-ST-10000107"/>
    <x v="1"/>
    <x v="4"/>
    <s v="Fellowes Super Stor/Drawer"/>
    <x v="17"/>
    <n v="2"/>
    <n v="0"/>
    <x v="17"/>
    <x v="1"/>
    <x v="0"/>
  </r>
  <r>
    <x v="18"/>
    <x v="9"/>
    <x v="9"/>
    <d v="2016-09-01T00:00:00"/>
    <x v="0"/>
    <s v="ZD-21925"/>
    <x v="9"/>
    <x v="0"/>
    <x v="0"/>
    <s v="San Francisco"/>
    <x v="1"/>
    <n v="94109"/>
    <x v="1"/>
    <s v="OFF-AR-10003056"/>
    <x v="1"/>
    <x v="6"/>
    <s v="Newell 341"/>
    <x v="18"/>
    <n v="2"/>
    <n v="0"/>
    <x v="18"/>
    <x v="1"/>
    <x v="1"/>
  </r>
  <r>
    <x v="19"/>
    <x v="9"/>
    <x v="9"/>
    <d v="2016-09-01T00:00:00"/>
    <x v="0"/>
    <s v="ZD-21925"/>
    <x v="9"/>
    <x v="0"/>
    <x v="0"/>
    <s v="San Francisco"/>
    <x v="1"/>
    <n v="94109"/>
    <x v="1"/>
    <s v="TEC-PH-10001949"/>
    <x v="2"/>
    <x v="7"/>
    <s v="Cisco SPA 501G IP Phone"/>
    <x v="19"/>
    <n v="3"/>
    <n v="0.2"/>
    <x v="19"/>
    <x v="1"/>
    <x v="1"/>
  </r>
  <r>
    <x v="20"/>
    <x v="9"/>
    <x v="9"/>
    <d v="2016-09-01T00:00:00"/>
    <x v="0"/>
    <s v="ZD-21925"/>
    <x v="9"/>
    <x v="0"/>
    <x v="0"/>
    <s v="San Francisco"/>
    <x v="1"/>
    <n v="94109"/>
    <x v="1"/>
    <s v="OFF-BI-10002215"/>
    <x v="1"/>
    <x v="8"/>
    <s v="Wilson Jones Hanging View Binder, White, 1&quot;"/>
    <x v="20"/>
    <n v="4"/>
    <n v="0.2"/>
    <x v="20"/>
    <x v="1"/>
    <x v="1"/>
  </r>
  <r>
    <x v="21"/>
    <x v="10"/>
    <x v="10"/>
    <d v="2018-12-13T00:00:00"/>
    <x v="1"/>
    <s v="KB-16585"/>
    <x v="10"/>
    <x v="1"/>
    <x v="0"/>
    <s v="Fremont"/>
    <x v="8"/>
    <n v="68025"/>
    <x v="2"/>
    <s v="OFF-AR-10000246"/>
    <x v="1"/>
    <x v="6"/>
    <s v="Newell 318"/>
    <x v="21"/>
    <n v="7"/>
    <n v="0"/>
    <x v="21"/>
    <x v="2"/>
    <x v="0"/>
  </r>
  <r>
    <x v="22"/>
    <x v="10"/>
    <x v="10"/>
    <d v="2018-12-13T00:00:00"/>
    <x v="1"/>
    <s v="KB-16585"/>
    <x v="10"/>
    <x v="1"/>
    <x v="0"/>
    <s v="Fremont"/>
    <x v="8"/>
    <n v="68025"/>
    <x v="2"/>
    <s v="OFF-AP-10001492"/>
    <x v="1"/>
    <x v="9"/>
    <s v="Acco Six-Outlet Power Strip, 4' Cord Length"/>
    <x v="22"/>
    <n v="7"/>
    <n v="0"/>
    <x v="22"/>
    <x v="2"/>
    <x v="0"/>
  </r>
  <r>
    <x v="23"/>
    <x v="11"/>
    <x v="11"/>
    <d v="2019-07-18T00:00:00"/>
    <x v="0"/>
    <s v="SF-20065"/>
    <x v="11"/>
    <x v="0"/>
    <x v="0"/>
    <s v="Philadelphia"/>
    <x v="9"/>
    <n v="19140"/>
    <x v="3"/>
    <s v="FUR-CH-10002774"/>
    <x v="0"/>
    <x v="1"/>
    <s v="Global Deluxe Stacking Chair, Gray"/>
    <x v="23"/>
    <n v="2"/>
    <n v="0.3"/>
    <x v="23"/>
    <x v="3"/>
    <x v="0"/>
  </r>
  <r>
    <x v="24"/>
    <x v="12"/>
    <x v="12"/>
    <d v="2017-09-30T00:00:00"/>
    <x v="1"/>
    <s v="EB-13870"/>
    <x v="12"/>
    <x v="0"/>
    <x v="0"/>
    <s v="Orem"/>
    <x v="7"/>
    <n v="84057"/>
    <x v="1"/>
    <s v="FUR-TA-10000577"/>
    <x v="0"/>
    <x v="3"/>
    <s v="Bretford CR4500 Series Slim Rectangular Table"/>
    <x v="24"/>
    <n v="3"/>
    <n v="0"/>
    <x v="24"/>
    <x v="1"/>
    <x v="0"/>
  </r>
  <r>
    <x v="25"/>
    <x v="13"/>
    <x v="13"/>
    <d v="2018-01-20T00:00:00"/>
    <x v="0"/>
    <s v="EH-13945"/>
    <x v="13"/>
    <x v="0"/>
    <x v="0"/>
    <s v="Los Angeles"/>
    <x v="1"/>
    <n v="90049"/>
    <x v="1"/>
    <s v="OFF-BI-10001634"/>
    <x v="1"/>
    <x v="8"/>
    <s v="Wilson Jones Active Use Binders"/>
    <x v="25"/>
    <n v="2"/>
    <n v="0.2"/>
    <x v="25"/>
    <x v="1"/>
    <x v="0"/>
  </r>
  <r>
    <x v="26"/>
    <x v="13"/>
    <x v="13"/>
    <d v="2018-01-20T00:00:00"/>
    <x v="0"/>
    <s v="EH-13945"/>
    <x v="13"/>
    <x v="0"/>
    <x v="0"/>
    <s v="Los Angeles"/>
    <x v="1"/>
    <n v="90049"/>
    <x v="1"/>
    <s v="TEC-AC-10003027"/>
    <x v="2"/>
    <x v="11"/>
    <s v="Imation 8GB Mini TravelDrive USB 2.0 Flash Drive"/>
    <x v="26"/>
    <n v="3"/>
    <n v="0"/>
    <x v="26"/>
    <x v="1"/>
    <x v="0"/>
  </r>
  <r>
    <x v="27"/>
    <x v="14"/>
    <x v="14"/>
    <d v="2017-09-21T00:00:00"/>
    <x v="1"/>
    <s v="TB-21520"/>
    <x v="14"/>
    <x v="0"/>
    <x v="0"/>
    <s v="Philadelphia"/>
    <x v="9"/>
    <n v="19140"/>
    <x v="3"/>
    <s v="FUR-BO-10004834"/>
    <x v="0"/>
    <x v="0"/>
    <s v="Riverside Palais Royal Lawyers Bookcase, Royale Cherry Finish"/>
    <x v="27"/>
    <n v="7"/>
    <n v="0.5"/>
    <x v="27"/>
    <x v="3"/>
    <x v="0"/>
  </r>
  <r>
    <x v="28"/>
    <x v="14"/>
    <x v="14"/>
    <d v="2017-09-21T00:00:00"/>
    <x v="1"/>
    <s v="TB-21520"/>
    <x v="14"/>
    <x v="0"/>
    <x v="0"/>
    <s v="Philadelphia"/>
    <x v="9"/>
    <n v="19140"/>
    <x v="3"/>
    <s v="OFF-BI-10000474"/>
    <x v="1"/>
    <x v="8"/>
    <s v="Avery Recycled Flexi-View Covers for Binding Systems"/>
    <x v="28"/>
    <n v="2"/>
    <n v="0.7"/>
    <x v="28"/>
    <x v="3"/>
    <x v="0"/>
  </r>
  <r>
    <x v="29"/>
    <x v="14"/>
    <x v="14"/>
    <d v="2017-09-21T00:00:00"/>
    <x v="1"/>
    <s v="TB-21520"/>
    <x v="14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n v="0.2"/>
    <x v="29"/>
    <x v="3"/>
    <x v="0"/>
  </r>
  <r>
    <x v="30"/>
    <x v="14"/>
    <x v="14"/>
    <d v="2017-09-21T00:00:00"/>
    <x v="1"/>
    <s v="TB-21520"/>
    <x v="14"/>
    <x v="0"/>
    <x v="0"/>
    <s v="Philadelphia"/>
    <x v="9"/>
    <n v="19140"/>
    <x v="3"/>
    <s v="OFF-EN-10001509"/>
    <x v="1"/>
    <x v="12"/>
    <s v="Poly String Tie Envelopes"/>
    <x v="30"/>
    <n v="2"/>
    <n v="0.2"/>
    <x v="30"/>
    <x v="3"/>
    <x v="0"/>
  </r>
  <r>
    <x v="31"/>
    <x v="14"/>
    <x v="14"/>
    <d v="2017-09-21T00:00:00"/>
    <x v="1"/>
    <s v="TB-21520"/>
    <x v="14"/>
    <x v="0"/>
    <x v="0"/>
    <s v="Philadelphia"/>
    <x v="9"/>
    <n v="19140"/>
    <x v="3"/>
    <s v="OFF-AR-10004042"/>
    <x v="1"/>
    <x v="6"/>
    <s v="BOSTON Model 1800 Electric Pencil Sharpeners, Putty/Woodgrain"/>
    <x v="31"/>
    <n v="6"/>
    <n v="0.2"/>
    <x v="31"/>
    <x v="3"/>
    <x v="0"/>
  </r>
  <r>
    <x v="32"/>
    <x v="14"/>
    <x v="14"/>
    <d v="2017-09-21T00:00:00"/>
    <x v="1"/>
    <s v="TB-21520"/>
    <x v="14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x v="32"/>
    <x v="3"/>
    <x v="0"/>
  </r>
  <r>
    <x v="33"/>
    <x v="14"/>
    <x v="14"/>
    <d v="2017-09-21T00:00:00"/>
    <x v="1"/>
    <s v="TB-21520"/>
    <x v="14"/>
    <x v="0"/>
    <x v="0"/>
    <s v="Philadelphia"/>
    <x v="9"/>
    <n v="19140"/>
    <x v="3"/>
    <s v="OFF-AR-10001683"/>
    <x v="1"/>
    <x v="6"/>
    <s v="Lumber Crayons"/>
    <x v="33"/>
    <n v="2"/>
    <n v="0.2"/>
    <x v="33"/>
    <x v="3"/>
    <x v="0"/>
  </r>
  <r>
    <x v="34"/>
    <x v="15"/>
    <x v="15"/>
    <d v="2019-10-23T00:00:00"/>
    <x v="0"/>
    <s v="MA-17560"/>
    <x v="15"/>
    <x v="2"/>
    <x v="0"/>
    <s v="Houston"/>
    <x v="5"/>
    <n v="77095"/>
    <x v="2"/>
    <s v="OFF-PA-10000249"/>
    <x v="1"/>
    <x v="10"/>
    <s v="Easy-staple paper"/>
    <x v="34"/>
    <n v="3"/>
    <n v="0.2"/>
    <x v="34"/>
    <x v="2"/>
    <x v="0"/>
  </r>
  <r>
    <x v="35"/>
    <x v="16"/>
    <x v="16"/>
    <d v="2018-12-10T00:00:00"/>
    <x v="2"/>
    <s v="GH-14485"/>
    <x v="16"/>
    <x v="1"/>
    <x v="0"/>
    <s v="Richardson"/>
    <x v="5"/>
    <n v="75080"/>
    <x v="2"/>
    <s v="TEC-PH-10004977"/>
    <x v="2"/>
    <x v="7"/>
    <s v="GE 30524EE4"/>
    <x v="35"/>
    <n v="7"/>
    <n v="0.2"/>
    <x v="35"/>
    <x v="2"/>
    <x v="0"/>
  </r>
  <r>
    <x v="36"/>
    <x v="16"/>
    <x v="16"/>
    <d v="2018-12-10T00:00:00"/>
    <x v="2"/>
    <s v="GH-14485"/>
    <x v="16"/>
    <x v="1"/>
    <x v="0"/>
    <s v="Richardson"/>
    <x v="5"/>
    <n v="75080"/>
    <x v="2"/>
    <s v="FUR-FU-10003664"/>
    <x v="0"/>
    <x v="5"/>
    <s v="Electrix Architect's Clamp-On Swing Arm Lamp, Black"/>
    <x v="36"/>
    <n v="5"/>
    <n v="0.6"/>
    <x v="36"/>
    <x v="2"/>
    <x v="0"/>
  </r>
  <r>
    <x v="37"/>
    <x v="17"/>
    <x v="17"/>
    <d v="2017-12-31T00:00:00"/>
    <x v="1"/>
    <s v="SN-20710"/>
    <x v="17"/>
    <x v="2"/>
    <x v="0"/>
    <s v="Houston"/>
    <x v="5"/>
    <n v="77041"/>
    <x v="2"/>
    <s v="OFF-EN-10002986"/>
    <x v="1"/>
    <x v="12"/>
    <s v="#10-4 1/8&quot; x 9 1/2&quot; Premium Diagonal Seam Envelopes"/>
    <x v="37"/>
    <n v="9"/>
    <n v="0.2"/>
    <x v="37"/>
    <x v="2"/>
    <x v="0"/>
  </r>
  <r>
    <x v="38"/>
    <x v="17"/>
    <x v="17"/>
    <d v="2017-12-31T00:00:00"/>
    <x v="1"/>
    <s v="SN-20710"/>
    <x v="17"/>
    <x v="2"/>
    <x v="0"/>
    <s v="Houston"/>
    <x v="5"/>
    <n v="77041"/>
    <x v="2"/>
    <s v="FUR-BO-10002545"/>
    <x v="0"/>
    <x v="0"/>
    <s v="Atlantic Metals Mobile 3-Shelf Bookcases, Custom Colors"/>
    <x v="38"/>
    <n v="3"/>
    <n v="0.32"/>
    <x v="38"/>
    <x v="2"/>
    <x v="0"/>
  </r>
  <r>
    <x v="39"/>
    <x v="17"/>
    <x v="17"/>
    <d v="2017-12-31T00:00:00"/>
    <x v="1"/>
    <s v="SN-20710"/>
    <x v="17"/>
    <x v="2"/>
    <x v="0"/>
    <s v="Houston"/>
    <x v="5"/>
    <n v="77041"/>
    <x v="2"/>
    <s v="FUR-CH-10004218"/>
    <x v="0"/>
    <x v="1"/>
    <s v="Global Fabric Manager's Chair, Dark Gray"/>
    <x v="39"/>
    <n v="3"/>
    <n v="0.3"/>
    <x v="39"/>
    <x v="2"/>
    <x v="0"/>
  </r>
  <r>
    <x v="40"/>
    <x v="17"/>
    <x v="17"/>
    <d v="2017-12-31T00:00:00"/>
    <x v="1"/>
    <s v="SN-20710"/>
    <x v="17"/>
    <x v="2"/>
    <x v="0"/>
    <s v="Houston"/>
    <x v="5"/>
    <n v="77041"/>
    <x v="2"/>
    <s v="TEC-PH-10000486"/>
    <x v="2"/>
    <x v="7"/>
    <s v="Plantronics HL10 Handset Lifter"/>
    <x v="40"/>
    <n v="4"/>
    <n v="0.2"/>
    <x v="40"/>
    <x v="2"/>
    <x v="0"/>
  </r>
  <r>
    <x v="41"/>
    <x v="18"/>
    <x v="18"/>
    <d v="2019-09-15T00:00:00"/>
    <x v="1"/>
    <s v="LC-16930"/>
    <x v="18"/>
    <x v="1"/>
    <x v="0"/>
    <s v="Naperville"/>
    <x v="10"/>
    <n v="60540"/>
    <x v="2"/>
    <s v="TEC-PH-10004093"/>
    <x v="2"/>
    <x v="7"/>
    <s v="Panasonic Kx-TS550"/>
    <x v="41"/>
    <n v="4"/>
    <n v="0.2"/>
    <x v="41"/>
    <x v="2"/>
    <x v="0"/>
  </r>
  <r>
    <x v="42"/>
    <x v="19"/>
    <x v="19"/>
    <d v="2018-07-22T00:00:00"/>
    <x v="1"/>
    <s v="RA-19885"/>
    <x v="19"/>
    <x v="1"/>
    <x v="0"/>
    <s v="Los Angeles"/>
    <x v="1"/>
    <n v="90049"/>
    <x v="1"/>
    <s v="OFF-ST-10003479"/>
    <x v="1"/>
    <x v="4"/>
    <s v="Eldon Base for stackable storage shelf, platinum"/>
    <x v="42"/>
    <n v="2"/>
    <n v="0"/>
    <x v="42"/>
    <x v="1"/>
    <x v="0"/>
  </r>
  <r>
    <x v="43"/>
    <x v="20"/>
    <x v="20"/>
    <d v="2019-09-23T00:00:00"/>
    <x v="1"/>
    <s v="ES-14080"/>
    <x v="20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n v="0.2"/>
    <x v="43"/>
    <x v="0"/>
    <x v="0"/>
  </r>
  <r>
    <x v="44"/>
    <x v="21"/>
    <x v="21"/>
    <d v="2018-03-13T00:00:00"/>
    <x v="2"/>
    <s v="ON-18715"/>
    <x v="21"/>
    <x v="1"/>
    <x v="0"/>
    <s v="Eagan"/>
    <x v="11"/>
    <n v="55122"/>
    <x v="2"/>
    <s v="TEC-AC-10000171"/>
    <x v="2"/>
    <x v="11"/>
    <s v="Verbatim 25 GB 6x Blu-ray Single Layer Recordable Disc, 25/Pack"/>
    <x v="44"/>
    <n v="2"/>
    <n v="0"/>
    <x v="44"/>
    <x v="2"/>
    <x v="0"/>
  </r>
  <r>
    <x v="45"/>
    <x v="21"/>
    <x v="21"/>
    <d v="2018-03-13T00:00:00"/>
    <x v="2"/>
    <s v="ON-18715"/>
    <x v="21"/>
    <x v="1"/>
    <x v="0"/>
    <s v="Eagan"/>
    <x v="11"/>
    <n v="55122"/>
    <x v="2"/>
    <s v="OFF-BI-10003291"/>
    <x v="1"/>
    <x v="8"/>
    <s v="Wilson Jones Leather-Like Binders with DublLock Round Rings"/>
    <x v="45"/>
    <n v="2"/>
    <n v="0"/>
    <x v="45"/>
    <x v="2"/>
    <x v="0"/>
  </r>
  <r>
    <x v="46"/>
    <x v="22"/>
    <x v="22"/>
    <d v="2016-10-25T00:00:00"/>
    <x v="0"/>
    <s v="PO-18865"/>
    <x v="22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n v="0"/>
    <x v="46"/>
    <x v="2"/>
    <x v="0"/>
  </r>
  <r>
    <x v="47"/>
    <x v="23"/>
    <x v="23"/>
    <d v="2018-06-25T00:00:00"/>
    <x v="1"/>
    <s v="LH-16900"/>
    <x v="23"/>
    <x v="0"/>
    <x v="0"/>
    <s v="Dover"/>
    <x v="13"/>
    <n v="19901"/>
    <x v="3"/>
    <s v="TEC-AC-10002167"/>
    <x v="2"/>
    <x v="11"/>
    <s v="Imation 8gb Micro Traveldrive Usb 2.0 Flash Drive"/>
    <x v="47"/>
    <n v="3"/>
    <n v="0"/>
    <x v="47"/>
    <x v="3"/>
    <x v="0"/>
  </r>
  <r>
    <x v="48"/>
    <x v="23"/>
    <x v="23"/>
    <d v="2018-06-25T00:00:00"/>
    <x v="1"/>
    <s v="LH-16900"/>
    <x v="23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x v="48"/>
    <x v="3"/>
    <x v="0"/>
  </r>
  <r>
    <x v="49"/>
    <x v="24"/>
    <x v="24"/>
    <d v="2017-04-22T00:00:00"/>
    <x v="1"/>
    <s v="DP-13000"/>
    <x v="24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n v="0"/>
    <x v="49"/>
    <x v="2"/>
    <x v="0"/>
  </r>
  <r>
    <x v="50"/>
    <x v="24"/>
    <x v="24"/>
    <d v="2017-04-22T00:00:00"/>
    <x v="1"/>
    <s v="DP-13000"/>
    <x v="24"/>
    <x v="0"/>
    <x v="0"/>
    <s v="New Albany"/>
    <x v="14"/>
    <n v="47150"/>
    <x v="2"/>
    <s v="OFF-LA-10002762"/>
    <x v="1"/>
    <x v="2"/>
    <s v="Avery 485"/>
    <x v="50"/>
    <n v="6"/>
    <n v="0"/>
    <x v="50"/>
    <x v="2"/>
    <x v="0"/>
  </r>
  <r>
    <x v="51"/>
    <x v="24"/>
    <x v="24"/>
    <d v="2017-04-22T00:00:00"/>
    <x v="1"/>
    <s v="DP-13000"/>
    <x v="24"/>
    <x v="0"/>
    <x v="0"/>
    <s v="New Albany"/>
    <x v="14"/>
    <n v="47150"/>
    <x v="2"/>
    <s v="FUR-FU-10001706"/>
    <x v="0"/>
    <x v="5"/>
    <s v="Longer-Life Soft White Bulbs"/>
    <x v="51"/>
    <n v="2"/>
    <n v="0"/>
    <x v="51"/>
    <x v="2"/>
    <x v="0"/>
  </r>
  <r>
    <x v="52"/>
    <x v="24"/>
    <x v="24"/>
    <d v="2017-04-22T00:00:00"/>
    <x v="1"/>
    <s v="DP-13000"/>
    <x v="24"/>
    <x v="0"/>
    <x v="0"/>
    <s v="New Albany"/>
    <x v="14"/>
    <n v="47150"/>
    <x v="2"/>
    <s v="FUR-CH-10003061"/>
    <x v="0"/>
    <x v="1"/>
    <s v="Global Leather Task Chair, Black"/>
    <x v="52"/>
    <n v="1"/>
    <n v="0"/>
    <x v="52"/>
    <x v="2"/>
    <x v="0"/>
  </r>
  <r>
    <x v="53"/>
    <x v="25"/>
    <x v="25"/>
    <d v="2018-12-17T00:00:00"/>
    <x v="1"/>
    <s v="JM-15265"/>
    <x v="25"/>
    <x v="1"/>
    <x v="0"/>
    <s v="New York City"/>
    <x v="15"/>
    <n v="10024"/>
    <x v="3"/>
    <s v="OFF-FA-10000304"/>
    <x v="1"/>
    <x v="13"/>
    <s v="Advantus Push Pins"/>
    <x v="53"/>
    <n v="7"/>
    <n v="0"/>
    <x v="53"/>
    <x v="3"/>
    <x v="0"/>
  </r>
  <r>
    <x v="54"/>
    <x v="25"/>
    <x v="25"/>
    <d v="2018-12-17T00:00:00"/>
    <x v="1"/>
    <s v="JM-15265"/>
    <x v="25"/>
    <x v="1"/>
    <x v="0"/>
    <s v="New York City"/>
    <x v="15"/>
    <n v="10024"/>
    <x v="3"/>
    <s v="TEC-PH-10002447"/>
    <x v="2"/>
    <x v="7"/>
    <s v="AT&amp;T CL83451 4-Handset Telephone"/>
    <x v="54"/>
    <n v="5"/>
    <n v="0"/>
    <x v="54"/>
    <x v="3"/>
    <x v="0"/>
  </r>
  <r>
    <x v="55"/>
    <x v="26"/>
    <x v="26"/>
    <d v="2018-06-18T00:00:00"/>
    <x v="2"/>
    <s v="TB-21055"/>
    <x v="26"/>
    <x v="0"/>
    <x v="0"/>
    <s v="Troy"/>
    <x v="15"/>
    <n v="12180"/>
    <x v="3"/>
    <s v="OFF-ST-10000604"/>
    <x v="1"/>
    <x v="4"/>
    <s v="Home/Office Personal File Carts"/>
    <x v="55"/>
    <n v="6"/>
    <n v="0"/>
    <x v="55"/>
    <x v="3"/>
    <x v="1"/>
  </r>
  <r>
    <x v="56"/>
    <x v="26"/>
    <x v="26"/>
    <d v="2018-06-18T00:00:00"/>
    <x v="2"/>
    <s v="TB-21055"/>
    <x v="26"/>
    <x v="0"/>
    <x v="0"/>
    <s v="Troy"/>
    <x v="15"/>
    <n v="12180"/>
    <x v="3"/>
    <s v="OFF-PA-10001569"/>
    <x v="1"/>
    <x v="10"/>
    <s v="Xerox 232"/>
    <x v="56"/>
    <n v="5"/>
    <n v="0"/>
    <x v="56"/>
    <x v="3"/>
    <x v="1"/>
  </r>
  <r>
    <x v="57"/>
    <x v="26"/>
    <x v="26"/>
    <d v="2018-06-18T00:00:00"/>
    <x v="2"/>
    <s v="TB-21055"/>
    <x v="26"/>
    <x v="0"/>
    <x v="0"/>
    <s v="Troy"/>
    <x v="15"/>
    <n v="12180"/>
    <x v="3"/>
    <s v="FUR-CH-10003968"/>
    <x v="0"/>
    <x v="1"/>
    <s v="Novimex Turbo Task Chair"/>
    <x v="57"/>
    <n v="5"/>
    <n v="0.1"/>
    <x v="57"/>
    <x v="3"/>
    <x v="1"/>
  </r>
  <r>
    <x v="58"/>
    <x v="26"/>
    <x v="26"/>
    <d v="2018-06-18T00:00:00"/>
    <x v="2"/>
    <s v="TB-21055"/>
    <x v="26"/>
    <x v="0"/>
    <x v="0"/>
    <s v="Troy"/>
    <x v="15"/>
    <n v="12180"/>
    <x v="3"/>
    <s v="OFF-PA-10000587"/>
    <x v="1"/>
    <x v="10"/>
    <s v="Array Parchment Paper, Assorted Colors"/>
    <x v="58"/>
    <n v="2"/>
    <n v="0"/>
    <x v="58"/>
    <x v="3"/>
    <x v="1"/>
  </r>
  <r>
    <x v="59"/>
    <x v="26"/>
    <x v="26"/>
    <d v="2018-06-18T00:00:00"/>
    <x v="2"/>
    <s v="TB-21055"/>
    <x v="26"/>
    <x v="0"/>
    <x v="0"/>
    <s v="Troy"/>
    <x v="15"/>
    <n v="12180"/>
    <x v="3"/>
    <s v="TEC-AC-10002167"/>
    <x v="2"/>
    <x v="11"/>
    <s v="Imation 8gb Micro Traveldrive Usb 2.0 Flash Drive"/>
    <x v="59"/>
    <n v="2"/>
    <n v="0"/>
    <x v="59"/>
    <x v="3"/>
    <x v="1"/>
  </r>
  <r>
    <x v="60"/>
    <x v="26"/>
    <x v="26"/>
    <d v="2018-06-18T00:00:00"/>
    <x v="2"/>
    <s v="TB-21055"/>
    <x v="26"/>
    <x v="0"/>
    <x v="0"/>
    <s v="Troy"/>
    <x v="15"/>
    <n v="12180"/>
    <x v="3"/>
    <s v="OFF-BI-10001460"/>
    <x v="1"/>
    <x v="8"/>
    <s v="Plastic Binding Combs"/>
    <x v="60"/>
    <n v="4"/>
    <n v="0.2"/>
    <x v="60"/>
    <x v="3"/>
    <x v="1"/>
  </r>
  <r>
    <x v="61"/>
    <x v="26"/>
    <x v="26"/>
    <d v="2018-06-18T00:00:00"/>
    <x v="2"/>
    <s v="TB-21055"/>
    <x v="26"/>
    <x v="0"/>
    <x v="0"/>
    <s v="Troy"/>
    <x v="15"/>
    <n v="12180"/>
    <x v="3"/>
    <s v="OFF-AR-10001868"/>
    <x v="1"/>
    <x v="6"/>
    <s v="Prang Dustless Chalk Sticks"/>
    <x v="61"/>
    <n v="1"/>
    <n v="0"/>
    <x v="61"/>
    <x v="3"/>
    <x v="1"/>
  </r>
  <r>
    <x v="62"/>
    <x v="27"/>
    <x v="27"/>
    <d v="2017-11-30T00:00:00"/>
    <x v="1"/>
    <s v="KM-16720"/>
    <x v="27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n v="0"/>
    <x v="62"/>
    <x v="1"/>
    <x v="0"/>
  </r>
  <r>
    <x v="63"/>
    <x v="27"/>
    <x v="27"/>
    <d v="2017-11-30T00:00:00"/>
    <x v="1"/>
    <s v="KM-16720"/>
    <x v="27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x v="63"/>
    <x v="1"/>
    <x v="0"/>
  </r>
  <r>
    <x v="64"/>
    <x v="27"/>
    <x v="27"/>
    <d v="2017-11-30T00:00:00"/>
    <x v="1"/>
    <s v="KM-16720"/>
    <x v="27"/>
    <x v="0"/>
    <x v="0"/>
    <s v="Los Angeles"/>
    <x v="1"/>
    <n v="90004"/>
    <x v="1"/>
    <s v="OFF-PA-10003892"/>
    <x v="1"/>
    <x v="10"/>
    <s v="Xerox 1943"/>
    <x v="64"/>
    <n v="3"/>
    <n v="0"/>
    <x v="64"/>
    <x v="1"/>
    <x v="0"/>
  </r>
  <r>
    <x v="65"/>
    <x v="27"/>
    <x v="27"/>
    <d v="2017-11-30T00:00:00"/>
    <x v="1"/>
    <s v="KM-16720"/>
    <x v="27"/>
    <x v="0"/>
    <x v="0"/>
    <s v="Los Angeles"/>
    <x v="1"/>
    <n v="90004"/>
    <x v="1"/>
    <s v="FUR-FU-10000397"/>
    <x v="0"/>
    <x v="5"/>
    <s v="Luxo Economy Swing Arm Lamp"/>
    <x v="65"/>
    <n v="4"/>
    <n v="0"/>
    <x v="65"/>
    <x v="1"/>
    <x v="0"/>
  </r>
  <r>
    <x v="66"/>
    <x v="28"/>
    <x v="28"/>
    <d v="2017-05-05T00:00:00"/>
    <x v="1"/>
    <s v="PS-18970"/>
    <x v="28"/>
    <x v="2"/>
    <x v="0"/>
    <s v="Chicago"/>
    <x v="10"/>
    <n v="60610"/>
    <x v="2"/>
    <s v="FUR-CH-10001146"/>
    <x v="0"/>
    <x v="1"/>
    <s v="Global Value Mid-Back Manager's Chair, Gray"/>
    <x v="66"/>
    <n v="5"/>
    <n v="0.3"/>
    <x v="66"/>
    <x v="2"/>
    <x v="0"/>
  </r>
  <r>
    <x v="67"/>
    <x v="29"/>
    <x v="29"/>
    <d v="2016-12-10T00:00:00"/>
    <x v="1"/>
    <s v="BS-11590"/>
    <x v="29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n v="0.2"/>
    <x v="67"/>
    <x v="1"/>
    <x v="0"/>
  </r>
  <r>
    <x v="68"/>
    <x v="29"/>
    <x v="29"/>
    <d v="2016-12-10T00:00:00"/>
    <x v="1"/>
    <s v="BS-11590"/>
    <x v="29"/>
    <x v="1"/>
    <x v="0"/>
    <s v="Gilbert"/>
    <x v="16"/>
    <n v="85234"/>
    <x v="1"/>
    <s v="TEC-PH-10002726"/>
    <x v="2"/>
    <x v="7"/>
    <s v="netTALK DUO VoIP Telephone Service"/>
    <x v="68"/>
    <n v="4"/>
    <n v="0.2"/>
    <x v="68"/>
    <x v="1"/>
    <x v="0"/>
  </r>
  <r>
    <x v="69"/>
    <x v="30"/>
    <x v="30"/>
    <d v="2018-06-06T00:00:00"/>
    <x v="2"/>
    <s v="KD-16270"/>
    <x v="30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n v="0"/>
    <x v="69"/>
    <x v="0"/>
    <x v="0"/>
  </r>
  <r>
    <x v="70"/>
    <x v="31"/>
    <x v="31"/>
    <d v="2018-09-23T00:00:00"/>
    <x v="1"/>
    <s v="HM-14980"/>
    <x v="31"/>
    <x v="0"/>
    <x v="0"/>
    <s v="New York City"/>
    <x v="15"/>
    <n v="10009"/>
    <x v="3"/>
    <s v="OFF-BI-10004654"/>
    <x v="1"/>
    <x v="8"/>
    <s v="Avery Binding System Hidden Tab Executive Style Index Sets"/>
    <x v="70"/>
    <n v="1"/>
    <n v="0.2"/>
    <x v="70"/>
    <x v="3"/>
    <x v="0"/>
  </r>
  <r>
    <x v="71"/>
    <x v="32"/>
    <x v="32"/>
    <d v="2019-09-17T00:00:00"/>
    <x v="0"/>
    <s v="TB-21520"/>
    <x v="14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n v="0"/>
    <x v="71"/>
    <x v="2"/>
    <x v="0"/>
  </r>
  <r>
    <x v="72"/>
    <x v="33"/>
    <x v="33"/>
    <d v="2017-05-02T00:00:00"/>
    <x v="1"/>
    <s v="JE-15745"/>
    <x v="32"/>
    <x v="0"/>
    <x v="0"/>
    <s v="Memphis"/>
    <x v="18"/>
    <n v="38109"/>
    <x v="0"/>
    <s v="FUR-CH-10000513"/>
    <x v="0"/>
    <x v="1"/>
    <s v="High-Back Leather Manager's Chair"/>
    <x v="72"/>
    <n v="8"/>
    <n v="0.2"/>
    <x v="72"/>
    <x v="0"/>
    <x v="0"/>
  </r>
  <r>
    <x v="73"/>
    <x v="33"/>
    <x v="33"/>
    <d v="2017-05-02T00:00:00"/>
    <x v="1"/>
    <s v="JE-15745"/>
    <x v="32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x v="73"/>
    <x v="0"/>
    <x v="0"/>
  </r>
  <r>
    <x v="74"/>
    <x v="33"/>
    <x v="33"/>
    <d v="2017-05-02T00:00:00"/>
    <x v="1"/>
    <s v="JE-15745"/>
    <x v="32"/>
    <x v="0"/>
    <x v="0"/>
    <s v="Memphis"/>
    <x v="18"/>
    <n v="38109"/>
    <x v="0"/>
    <s v="OFF-ST-10004123"/>
    <x v="1"/>
    <x v="4"/>
    <s v="Safco Industrial Wire Shelving System"/>
    <x v="74"/>
    <n v="1"/>
    <n v="0.2"/>
    <x v="74"/>
    <x v="0"/>
    <x v="0"/>
  </r>
  <r>
    <x v="75"/>
    <x v="34"/>
    <x v="34"/>
    <d v="2019-12-11T00:00:00"/>
    <x v="2"/>
    <s v="KB-16600"/>
    <x v="33"/>
    <x v="1"/>
    <x v="0"/>
    <s v="Houston"/>
    <x v="5"/>
    <n v="77041"/>
    <x v="2"/>
    <s v="OFF-BI-10004182"/>
    <x v="1"/>
    <x v="8"/>
    <s v="Economy Binders"/>
    <x v="75"/>
    <n v="3"/>
    <n v="0.8"/>
    <x v="75"/>
    <x v="2"/>
    <x v="0"/>
  </r>
  <r>
    <x v="76"/>
    <x v="34"/>
    <x v="34"/>
    <d v="2019-12-11T00:00:00"/>
    <x v="2"/>
    <s v="KB-16600"/>
    <x v="33"/>
    <x v="1"/>
    <x v="0"/>
    <s v="Houston"/>
    <x v="5"/>
    <n v="77041"/>
    <x v="2"/>
    <s v="FUR-FU-10000260"/>
    <x v="0"/>
    <x v="5"/>
    <s v="6&quot; Cubicle Wall Clock, Black"/>
    <x v="76"/>
    <n v="3"/>
    <n v="0.6"/>
    <x v="76"/>
    <x v="2"/>
    <x v="0"/>
  </r>
  <r>
    <x v="77"/>
    <x v="34"/>
    <x v="34"/>
    <d v="2019-12-11T00:00:00"/>
    <x v="2"/>
    <s v="KB-16600"/>
    <x v="33"/>
    <x v="1"/>
    <x v="0"/>
    <s v="Houston"/>
    <x v="5"/>
    <n v="77041"/>
    <x v="2"/>
    <s v="OFF-ST-10000615"/>
    <x v="1"/>
    <x v="4"/>
    <s v="SimpliFile Personal File, Black Granite, 15w x 6-15/16d x 11-1/4h"/>
    <x v="77"/>
    <n v="3"/>
    <n v="0.2"/>
    <x v="77"/>
    <x v="2"/>
    <x v="0"/>
  </r>
  <r>
    <x v="78"/>
    <x v="35"/>
    <x v="35"/>
    <d v="2016-12-01T00:00:00"/>
    <x v="0"/>
    <s v="JE-15745"/>
    <x v="32"/>
    <x v="0"/>
    <x v="0"/>
    <s v="Houston"/>
    <x v="5"/>
    <n v="77070"/>
    <x v="2"/>
    <s v="FUR-FU-10003194"/>
    <x v="0"/>
    <x v="5"/>
    <s v="Eldon Expressions Desk Accessory, Wood Pencil Holder, Oak"/>
    <x v="78"/>
    <n v="5"/>
    <n v="0.6"/>
    <x v="78"/>
    <x v="2"/>
    <x v="0"/>
  </r>
  <r>
    <x v="79"/>
    <x v="36"/>
    <x v="1"/>
    <d v="2018-06-15T00:00:00"/>
    <x v="2"/>
    <s v="SC-20770"/>
    <x v="34"/>
    <x v="1"/>
    <x v="0"/>
    <s v="Decatur"/>
    <x v="19"/>
    <n v="35601"/>
    <x v="0"/>
    <s v="OFF-AP-10002118"/>
    <x v="1"/>
    <x v="9"/>
    <s v="1.7 Cubic Foot Compact &quot;Cube&quot; Office Refrigerators"/>
    <x v="79"/>
    <n v="1"/>
    <n v="0"/>
    <x v="79"/>
    <x v="0"/>
    <x v="0"/>
  </r>
  <r>
    <x v="80"/>
    <x v="36"/>
    <x v="1"/>
    <d v="2018-06-15T00:00:00"/>
    <x v="2"/>
    <s v="SC-20770"/>
    <x v="34"/>
    <x v="1"/>
    <x v="0"/>
    <s v="Decatur"/>
    <x v="19"/>
    <n v="35601"/>
    <x v="0"/>
    <s v="OFF-BI-10002309"/>
    <x v="1"/>
    <x v="8"/>
    <s v="Avery Heavy-Duty EZD  Binder With Locking Rings"/>
    <x v="80"/>
    <n v="3"/>
    <n v="0"/>
    <x v="80"/>
    <x v="0"/>
    <x v="0"/>
  </r>
  <r>
    <x v="81"/>
    <x v="37"/>
    <x v="36"/>
    <d v="2016-10-16T00:00:00"/>
    <x v="1"/>
    <s v="DN-13690"/>
    <x v="35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n v="0"/>
    <x v="81"/>
    <x v="1"/>
    <x v="0"/>
  </r>
  <r>
    <x v="82"/>
    <x v="37"/>
    <x v="36"/>
    <d v="2016-10-16T00:00:00"/>
    <x v="1"/>
    <s v="DN-13690"/>
    <x v="35"/>
    <x v="0"/>
    <x v="0"/>
    <s v="San Francisco"/>
    <x v="1"/>
    <n v="94122"/>
    <x v="1"/>
    <s v="OFF-ST-10002370"/>
    <x v="1"/>
    <x v="4"/>
    <s v="Sortfiler Multipurpose Personal File Organizer, Black"/>
    <x v="82"/>
    <n v="1"/>
    <n v="0"/>
    <x v="82"/>
    <x v="1"/>
    <x v="0"/>
  </r>
  <r>
    <x v="83"/>
    <x v="38"/>
    <x v="37"/>
    <d v="2017-09-08T00:00:00"/>
    <x v="1"/>
    <s v="JC-16105"/>
    <x v="36"/>
    <x v="1"/>
    <x v="0"/>
    <s v="Durham"/>
    <x v="3"/>
    <n v="27707"/>
    <x v="0"/>
    <s v="OFF-EN-10000927"/>
    <x v="1"/>
    <x v="12"/>
    <s v="Jet-Pak Recycled Peel 'N' Seal Padded Mailers"/>
    <x v="83"/>
    <n v="7"/>
    <n v="0.2"/>
    <x v="83"/>
    <x v="0"/>
    <x v="0"/>
  </r>
  <r>
    <x v="84"/>
    <x v="39"/>
    <x v="38"/>
    <d v="2019-11-16T00:00:00"/>
    <x v="2"/>
    <s v="CS-12400"/>
    <x v="37"/>
    <x v="2"/>
    <x v="0"/>
    <s v="Chicago"/>
    <x v="10"/>
    <n v="60623"/>
    <x v="2"/>
    <s v="OFF-ST-10003656"/>
    <x v="1"/>
    <x v="4"/>
    <s v="Safco Industrial Wire Shelving"/>
    <x v="84"/>
    <n v="3"/>
    <n v="0.2"/>
    <x v="84"/>
    <x v="2"/>
    <x v="0"/>
  </r>
  <r>
    <x v="85"/>
    <x v="40"/>
    <x v="39"/>
    <d v="2019-05-30T00:00:00"/>
    <x v="0"/>
    <s v="PO-18865"/>
    <x v="22"/>
    <x v="0"/>
    <x v="0"/>
    <s v="Columbia"/>
    <x v="20"/>
    <n v="29203"/>
    <x v="0"/>
    <s v="FUR-CH-10000863"/>
    <x v="0"/>
    <x v="1"/>
    <s v="Novimex Swivel Fabric Task Chair"/>
    <x v="85"/>
    <n v="2"/>
    <n v="0"/>
    <x v="85"/>
    <x v="0"/>
    <x v="0"/>
  </r>
  <r>
    <x v="86"/>
    <x v="41"/>
    <x v="40"/>
    <d v="2019-11-02T00:00:00"/>
    <x v="1"/>
    <s v="PG-18895"/>
    <x v="38"/>
    <x v="0"/>
    <x v="0"/>
    <s v="Rochester"/>
    <x v="11"/>
    <n v="55901"/>
    <x v="2"/>
    <s v="TEC-AC-10001998"/>
    <x v="2"/>
    <x v="11"/>
    <s v="Logitech LS21 Speaker System - PC Multimedia - 2.1-CH - Wired"/>
    <x v="86"/>
    <n v="1"/>
    <n v="0"/>
    <x v="86"/>
    <x v="2"/>
    <x v="0"/>
  </r>
  <r>
    <x v="87"/>
    <x v="41"/>
    <x v="40"/>
    <d v="2019-11-02T00:00:00"/>
    <x v="1"/>
    <s v="PG-18895"/>
    <x v="38"/>
    <x v="0"/>
    <x v="0"/>
    <s v="Rochester"/>
    <x v="11"/>
    <n v="55901"/>
    <x v="2"/>
    <s v="OFF-LA-10000134"/>
    <x v="1"/>
    <x v="2"/>
    <s v="Avery 511"/>
    <x v="51"/>
    <n v="2"/>
    <n v="0"/>
    <x v="51"/>
    <x v="2"/>
    <x v="0"/>
  </r>
  <r>
    <x v="88"/>
    <x v="42"/>
    <x v="41"/>
    <d v="2018-04-10T00:00:00"/>
    <x v="0"/>
    <s v="GM-14455"/>
    <x v="39"/>
    <x v="2"/>
    <x v="0"/>
    <s v="Houston"/>
    <x v="5"/>
    <n v="77095"/>
    <x v="2"/>
    <s v="OFF-ST-10003442"/>
    <x v="1"/>
    <x v="4"/>
    <s v="Eldon Portable Mobile Manager"/>
    <x v="87"/>
    <n v="7"/>
    <n v="0.2"/>
    <x v="87"/>
    <x v="2"/>
    <x v="0"/>
  </r>
  <r>
    <x v="89"/>
    <x v="43"/>
    <x v="42"/>
    <d v="2018-09-22T00:00:00"/>
    <x v="1"/>
    <s v="JS-15685"/>
    <x v="40"/>
    <x v="1"/>
    <x v="0"/>
    <s v="Los Angeles"/>
    <x v="1"/>
    <n v="90036"/>
    <x v="1"/>
    <s v="OFF-AR-10004930"/>
    <x v="1"/>
    <x v="6"/>
    <s v="Turquoise Lead Holder with Pocket Clip"/>
    <x v="88"/>
    <n v="3"/>
    <n v="0"/>
    <x v="88"/>
    <x v="1"/>
    <x v="1"/>
  </r>
  <r>
    <x v="90"/>
    <x v="43"/>
    <x v="42"/>
    <d v="2018-09-22T00:00:00"/>
    <x v="1"/>
    <s v="JS-15685"/>
    <x v="40"/>
    <x v="1"/>
    <x v="0"/>
    <s v="Los Angeles"/>
    <x v="1"/>
    <n v="90036"/>
    <x v="1"/>
    <s v="TEC-PH-10004093"/>
    <x v="2"/>
    <x v="7"/>
    <s v="Panasonic Kx-TS550"/>
    <x v="89"/>
    <n v="2"/>
    <n v="0.2"/>
    <x v="89"/>
    <x v="1"/>
    <x v="1"/>
  </r>
  <r>
    <x v="91"/>
    <x v="43"/>
    <x v="42"/>
    <d v="2018-09-22T00:00:00"/>
    <x v="1"/>
    <s v="JS-15685"/>
    <x v="40"/>
    <x v="1"/>
    <x v="0"/>
    <s v="Los Angeles"/>
    <x v="1"/>
    <n v="90036"/>
    <x v="1"/>
    <s v="OFF-PA-10000304"/>
    <x v="1"/>
    <x v="10"/>
    <s v="Xerox 1995"/>
    <x v="90"/>
    <n v="1"/>
    <n v="0"/>
    <x v="90"/>
    <x v="1"/>
    <x v="1"/>
  </r>
  <r>
    <x v="92"/>
    <x v="44"/>
    <x v="43"/>
    <d v="2017-02-05T00:00:00"/>
    <x v="0"/>
    <s v="KB-16315"/>
    <x v="41"/>
    <x v="0"/>
    <x v="0"/>
    <s v="Minneapolis"/>
    <x v="11"/>
    <n v="55407"/>
    <x v="2"/>
    <s v="OFF-PA-10003177"/>
    <x v="1"/>
    <x v="10"/>
    <s v="Xerox 1999"/>
    <x v="91"/>
    <n v="2"/>
    <n v="0"/>
    <x v="91"/>
    <x v="2"/>
    <x v="0"/>
  </r>
  <r>
    <x v="93"/>
    <x v="44"/>
    <x v="43"/>
    <d v="2017-02-05T00:00:00"/>
    <x v="0"/>
    <s v="KB-16315"/>
    <x v="41"/>
    <x v="0"/>
    <x v="0"/>
    <s v="Minneapolis"/>
    <x v="11"/>
    <n v="55407"/>
    <x v="2"/>
    <s v="FUR-FU-10003799"/>
    <x v="0"/>
    <x v="5"/>
    <s v="Seth Thomas 13 1/2&quot; Wall Clock"/>
    <x v="92"/>
    <n v="3"/>
    <n v="0"/>
    <x v="92"/>
    <x v="2"/>
    <x v="0"/>
  </r>
  <r>
    <x v="94"/>
    <x v="44"/>
    <x v="43"/>
    <d v="2017-02-05T00:00:00"/>
    <x v="0"/>
    <s v="KB-16315"/>
    <x v="41"/>
    <x v="0"/>
    <x v="0"/>
    <s v="Minneapolis"/>
    <x v="11"/>
    <n v="55407"/>
    <x v="2"/>
    <s v="OFF-BI-10002852"/>
    <x v="1"/>
    <x v="8"/>
    <s v="Ibico Standard Transparent Covers"/>
    <x v="93"/>
    <n v="2"/>
    <n v="0"/>
    <x v="93"/>
    <x v="2"/>
    <x v="0"/>
  </r>
  <r>
    <x v="95"/>
    <x v="45"/>
    <x v="44"/>
    <d v="2019-11-12T00:00:00"/>
    <x v="1"/>
    <s v="RB-19705"/>
    <x v="42"/>
    <x v="2"/>
    <x v="0"/>
    <s v="Portland"/>
    <x v="21"/>
    <n v="97206"/>
    <x v="1"/>
    <s v="OFF-BI-10004738"/>
    <x v="1"/>
    <x v="8"/>
    <s v="Flexible Leather- Look Classic Collection Ring Binder"/>
    <x v="94"/>
    <n v="1"/>
    <n v="0.7"/>
    <x v="94"/>
    <x v="1"/>
    <x v="0"/>
  </r>
  <r>
    <x v="96"/>
    <x v="46"/>
    <x v="45"/>
    <d v="2019-11-11T00:00:00"/>
    <x v="0"/>
    <s v="PN-18775"/>
    <x v="43"/>
    <x v="2"/>
    <x v="0"/>
    <s v="New York City"/>
    <x v="15"/>
    <n v="10009"/>
    <x v="3"/>
    <s v="FUR-FU-10000629"/>
    <x v="0"/>
    <x v="5"/>
    <s v="9-3/4 Diameter Round Wall Clock"/>
    <x v="95"/>
    <n v="7"/>
    <n v="0"/>
    <x v="95"/>
    <x v="3"/>
    <x v="0"/>
  </r>
  <r>
    <x v="97"/>
    <x v="47"/>
    <x v="46"/>
    <d v="2019-06-20T00:00:00"/>
    <x v="2"/>
    <s v="KD-16345"/>
    <x v="44"/>
    <x v="0"/>
    <x v="0"/>
    <s v="San Francisco"/>
    <x v="1"/>
    <n v="94122"/>
    <x v="1"/>
    <s v="OFF-BI-10001721"/>
    <x v="1"/>
    <x v="8"/>
    <s v="Trimflex Flexible Post Binders"/>
    <x v="96"/>
    <n v="3"/>
    <n v="0.2"/>
    <x v="96"/>
    <x v="1"/>
    <x v="0"/>
  </r>
  <r>
    <x v="98"/>
    <x v="48"/>
    <x v="47"/>
    <d v="2018-09-11T00:00:00"/>
    <x v="1"/>
    <s v="ER-13855"/>
    <x v="45"/>
    <x v="1"/>
    <x v="0"/>
    <s v="Saint Paul"/>
    <x v="11"/>
    <n v="55106"/>
    <x v="2"/>
    <s v="OFF-AP-10000358"/>
    <x v="1"/>
    <x v="9"/>
    <s v="Fellowes Basic Home/Office Series Surge Protectors"/>
    <x v="42"/>
    <n v="6"/>
    <n v="0"/>
    <x v="97"/>
    <x v="2"/>
    <x v="0"/>
  </r>
  <r>
    <x v="99"/>
    <x v="49"/>
    <x v="48"/>
    <d v="2018-09-02T00:00:00"/>
    <x v="1"/>
    <s v="RB-19465"/>
    <x v="46"/>
    <x v="2"/>
    <x v="0"/>
    <s v="Chicago"/>
    <x v="10"/>
    <n v="60610"/>
    <x v="2"/>
    <s v="OFF-PA-10003256"/>
    <x v="1"/>
    <x v="10"/>
    <s v="Avery Personal Creations Heavyweight Cards"/>
    <x v="97"/>
    <n v="7"/>
    <n v="0.2"/>
    <x v="98"/>
    <x v="2"/>
    <x v="0"/>
  </r>
  <r>
    <x v="100"/>
    <x v="49"/>
    <x v="48"/>
    <d v="2018-09-02T00:00:00"/>
    <x v="1"/>
    <s v="RB-19465"/>
    <x v="46"/>
    <x v="2"/>
    <x v="0"/>
    <s v="Chicago"/>
    <x v="10"/>
    <n v="60610"/>
    <x v="2"/>
    <s v="TEC-AC-10001767"/>
    <x v="2"/>
    <x v="11"/>
    <s v="SanDisk Ultra 64 GB MicroSDHC Class 10 Memory Card"/>
    <x v="98"/>
    <n v="3"/>
    <n v="0.2"/>
    <x v="99"/>
    <x v="2"/>
    <x v="0"/>
  </r>
  <r>
    <x v="101"/>
    <x v="49"/>
    <x v="48"/>
    <d v="2018-09-02T00:00:00"/>
    <x v="1"/>
    <s v="RB-19465"/>
    <x v="46"/>
    <x v="2"/>
    <x v="0"/>
    <s v="Chicago"/>
    <x v="10"/>
    <n v="60610"/>
    <x v="2"/>
    <s v="OFF-BI-10002609"/>
    <x v="1"/>
    <x v="8"/>
    <s v="Avery Hidden Tab Dividers for Binding Systems"/>
    <x v="99"/>
    <n v="3"/>
    <n v="0.8"/>
    <x v="100"/>
    <x v="2"/>
    <x v="0"/>
  </r>
  <r>
    <x v="102"/>
    <x v="50"/>
    <x v="49"/>
    <d v="2018-12-04T00:00:00"/>
    <x v="0"/>
    <s v="GZ-14470"/>
    <x v="47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n v="0"/>
    <x v="101"/>
    <x v="2"/>
    <x v="0"/>
  </r>
  <r>
    <x v="103"/>
    <x v="51"/>
    <x v="50"/>
    <d v="2017-11-17T00:00:00"/>
    <x v="1"/>
    <s v="LC-16870"/>
    <x v="48"/>
    <x v="0"/>
    <x v="0"/>
    <s v="Aurora"/>
    <x v="22"/>
    <n v="80013"/>
    <x v="1"/>
    <s v="TEC-AC-10001552"/>
    <x v="2"/>
    <x v="11"/>
    <s v="Logitech K350 2.4Ghz Wireless Keyboard"/>
    <x v="101"/>
    <n v="6"/>
    <n v="0.2"/>
    <x v="102"/>
    <x v="1"/>
    <x v="0"/>
  </r>
  <r>
    <x v="104"/>
    <x v="51"/>
    <x v="50"/>
    <d v="2017-11-17T00:00:00"/>
    <x v="1"/>
    <s v="LC-16870"/>
    <x v="48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n v="0.2"/>
    <x v="103"/>
    <x v="1"/>
    <x v="0"/>
  </r>
  <r>
    <x v="105"/>
    <x v="51"/>
    <x v="50"/>
    <d v="2017-11-17T00:00:00"/>
    <x v="1"/>
    <s v="LC-16870"/>
    <x v="48"/>
    <x v="0"/>
    <x v="0"/>
    <s v="Aurora"/>
    <x v="22"/>
    <n v="80013"/>
    <x v="1"/>
    <s v="OFF-BI-10002794"/>
    <x v="1"/>
    <x v="8"/>
    <s v="Avery Trapezoid Ring Binder, 3&quot; Capacity, Black, 1040 sheets"/>
    <x v="103"/>
    <n v="3"/>
    <n v="0.7"/>
    <x v="104"/>
    <x v="1"/>
    <x v="0"/>
  </r>
  <r>
    <x v="106"/>
    <x v="52"/>
    <x v="51"/>
    <d v="2019-11-28T00:00:00"/>
    <x v="1"/>
    <s v="JM-15250"/>
    <x v="49"/>
    <x v="0"/>
    <x v="0"/>
    <s v="Charlotte"/>
    <x v="3"/>
    <n v="28205"/>
    <x v="0"/>
    <s v="TEC-AC-10003499"/>
    <x v="2"/>
    <x v="11"/>
    <s v="Memorex Mini Travel Drive 8 GB USB 2.0 Flash Drive"/>
    <x v="104"/>
    <n v="8"/>
    <n v="0.2"/>
    <x v="105"/>
    <x v="0"/>
    <x v="0"/>
  </r>
  <r>
    <x v="107"/>
    <x v="52"/>
    <x v="51"/>
    <d v="2019-11-28T00:00:00"/>
    <x v="1"/>
    <s v="JM-15250"/>
    <x v="49"/>
    <x v="0"/>
    <x v="0"/>
    <s v="Charlotte"/>
    <x v="3"/>
    <n v="28205"/>
    <x v="0"/>
    <s v="TEC-PH-10002844"/>
    <x v="2"/>
    <x v="7"/>
    <s v="Speck Products Candyshell Flip Case"/>
    <x v="105"/>
    <n v="1"/>
    <n v="0.2"/>
    <x v="106"/>
    <x v="0"/>
    <x v="0"/>
  </r>
  <r>
    <x v="108"/>
    <x v="52"/>
    <x v="51"/>
    <d v="2019-11-28T00:00:00"/>
    <x v="1"/>
    <s v="JM-15250"/>
    <x v="49"/>
    <x v="0"/>
    <x v="0"/>
    <s v="Charlotte"/>
    <x v="3"/>
    <n v="28205"/>
    <x v="0"/>
    <s v="OFF-AR-10000390"/>
    <x v="1"/>
    <x v="6"/>
    <s v="Newell Chalk Holder"/>
    <x v="106"/>
    <n v="1"/>
    <n v="0.2"/>
    <x v="107"/>
    <x v="0"/>
    <x v="0"/>
  </r>
  <r>
    <x v="109"/>
    <x v="53"/>
    <x v="52"/>
    <d v="2017-10-20T00:00:00"/>
    <x v="1"/>
    <s v="PA-19060"/>
    <x v="50"/>
    <x v="2"/>
    <x v="0"/>
    <s v="Orland Park"/>
    <x v="10"/>
    <n v="60462"/>
    <x v="2"/>
    <s v="TEC-AC-10000844"/>
    <x v="2"/>
    <x v="11"/>
    <s v="Logitech Gaming G510s - Keyboard"/>
    <x v="107"/>
    <n v="5"/>
    <n v="0.2"/>
    <x v="108"/>
    <x v="2"/>
    <x v="0"/>
  </r>
  <r>
    <x v="110"/>
    <x v="54"/>
    <x v="53"/>
    <d v="2019-12-30T00:00:00"/>
    <x v="1"/>
    <s v="CV-12805"/>
    <x v="51"/>
    <x v="1"/>
    <x v="0"/>
    <s v="New York City"/>
    <x v="15"/>
    <n v="10035"/>
    <x v="3"/>
    <s v="FUR-FU-10001934"/>
    <x v="0"/>
    <x v="5"/>
    <s v="Magnifier Swing Arm Lamp"/>
    <x v="108"/>
    <n v="2"/>
    <n v="0"/>
    <x v="109"/>
    <x v="3"/>
    <x v="0"/>
  </r>
  <r>
    <x v="111"/>
    <x v="55"/>
    <x v="54"/>
    <d v="2018-11-10T00:00:00"/>
    <x v="1"/>
    <s v="CL-12565"/>
    <x v="52"/>
    <x v="0"/>
    <x v="0"/>
    <s v="Urbandale"/>
    <x v="23"/>
    <n v="50322"/>
    <x v="2"/>
    <s v="OFF-AR-10000380"/>
    <x v="1"/>
    <x v="6"/>
    <s v="Hunt PowerHouse Electric Pencil Sharpener, Blue"/>
    <x v="109"/>
    <n v="2"/>
    <n v="0"/>
    <x v="110"/>
    <x v="2"/>
    <x v="0"/>
  </r>
  <r>
    <x v="112"/>
    <x v="55"/>
    <x v="54"/>
    <d v="2018-11-10T00:00:00"/>
    <x v="1"/>
    <s v="CL-12565"/>
    <x v="52"/>
    <x v="0"/>
    <x v="0"/>
    <s v="Urbandale"/>
    <x v="23"/>
    <n v="50322"/>
    <x v="2"/>
    <s v="OFF-BI-10003981"/>
    <x v="1"/>
    <x v="8"/>
    <s v="Avery Durable Plastic 1&quot; Binders"/>
    <x v="77"/>
    <n v="6"/>
    <n v="0"/>
    <x v="111"/>
    <x v="2"/>
    <x v="0"/>
  </r>
  <r>
    <x v="113"/>
    <x v="56"/>
    <x v="55"/>
    <d v="2016-08-27T00:00:00"/>
    <x v="0"/>
    <s v="RC-19960"/>
    <x v="53"/>
    <x v="0"/>
    <x v="0"/>
    <s v="Columbus"/>
    <x v="24"/>
    <n v="43229"/>
    <x v="3"/>
    <s v="OFF-FA-10000621"/>
    <x v="1"/>
    <x v="13"/>
    <s v="OIC Colored Binder Clips, Assorted Sizes"/>
    <x v="110"/>
    <n v="14"/>
    <n v="0.2"/>
    <x v="112"/>
    <x v="3"/>
    <x v="0"/>
  </r>
  <r>
    <x v="114"/>
    <x v="56"/>
    <x v="55"/>
    <d v="2016-08-27T00:00:00"/>
    <x v="0"/>
    <s v="RC-19960"/>
    <x v="53"/>
    <x v="0"/>
    <x v="0"/>
    <s v="Columbus"/>
    <x v="24"/>
    <n v="43229"/>
    <x v="3"/>
    <s v="OFF-EN-10002600"/>
    <x v="1"/>
    <x v="12"/>
    <s v="Redi-Strip #10 Envelopes, 4 1/8 x 9 1/2"/>
    <x v="111"/>
    <n v="2"/>
    <n v="0.2"/>
    <x v="113"/>
    <x v="3"/>
    <x v="0"/>
  </r>
  <r>
    <x v="115"/>
    <x v="56"/>
    <x v="55"/>
    <d v="2016-08-27T00:00:00"/>
    <x v="0"/>
    <s v="RC-19960"/>
    <x v="53"/>
    <x v="0"/>
    <x v="0"/>
    <s v="Columbus"/>
    <x v="24"/>
    <n v="43229"/>
    <x v="3"/>
    <s v="OFF-PA-10004965"/>
    <x v="1"/>
    <x v="10"/>
    <s v="Xerox 1921"/>
    <x v="112"/>
    <n v="3"/>
    <n v="0.2"/>
    <x v="114"/>
    <x v="3"/>
    <x v="0"/>
  </r>
  <r>
    <x v="116"/>
    <x v="56"/>
    <x v="55"/>
    <d v="2016-08-27T00:00:00"/>
    <x v="0"/>
    <s v="RC-19960"/>
    <x v="53"/>
    <x v="0"/>
    <x v="0"/>
    <s v="Columbus"/>
    <x v="24"/>
    <n v="43229"/>
    <x v="3"/>
    <s v="OFF-EN-10002504"/>
    <x v="1"/>
    <x v="12"/>
    <s v="Tyvek  Top-Opening Peel &amp; Seel Envelopes, Plain White"/>
    <x v="113"/>
    <n v="6"/>
    <n v="0.2"/>
    <x v="115"/>
    <x v="3"/>
    <x v="0"/>
  </r>
  <r>
    <x v="117"/>
    <x v="57"/>
    <x v="56"/>
    <d v="2017-03-06T00:00:00"/>
    <x v="1"/>
    <s v="DK-13090"/>
    <x v="54"/>
    <x v="0"/>
    <x v="0"/>
    <s v="Seattle"/>
    <x v="4"/>
    <n v="98103"/>
    <x v="1"/>
    <s v="FUR-TA-10001768"/>
    <x v="0"/>
    <x v="3"/>
    <s v="Hon Racetrack Conference Tables"/>
    <x v="114"/>
    <n v="3"/>
    <n v="0"/>
    <x v="116"/>
    <x v="1"/>
    <x v="0"/>
  </r>
  <r>
    <x v="118"/>
    <x v="58"/>
    <x v="57"/>
    <d v="2017-04-10T00:00:00"/>
    <x v="1"/>
    <s v="GG-14650"/>
    <x v="55"/>
    <x v="1"/>
    <x v="0"/>
    <s v="Bristol"/>
    <x v="18"/>
    <n v="37620"/>
    <x v="0"/>
    <s v="OFF-BI-10003650"/>
    <x v="1"/>
    <x v="8"/>
    <s v="GBC DocuBind 300 Electric Binding Machine"/>
    <x v="115"/>
    <n v="1"/>
    <n v="0.7"/>
    <x v="117"/>
    <x v="0"/>
    <x v="0"/>
  </r>
  <r>
    <x v="119"/>
    <x v="59"/>
    <x v="1"/>
    <d v="2018-06-15T00:00:00"/>
    <x v="2"/>
    <s v="SC-20725"/>
    <x v="56"/>
    <x v="0"/>
    <x v="0"/>
    <s v="Wilmington"/>
    <x v="13"/>
    <n v="19805"/>
    <x v="3"/>
    <s v="FUR-FU-10002157"/>
    <x v="0"/>
    <x v="5"/>
    <s v="Artistic Insta-Plaque"/>
    <x v="116"/>
    <n v="3"/>
    <n v="0"/>
    <x v="118"/>
    <x v="3"/>
    <x v="0"/>
  </r>
  <r>
    <x v="120"/>
    <x v="59"/>
    <x v="1"/>
    <d v="2018-06-15T00:00:00"/>
    <x v="2"/>
    <s v="SC-20725"/>
    <x v="56"/>
    <x v="0"/>
    <x v="0"/>
    <s v="Wilmington"/>
    <x v="13"/>
    <n v="19805"/>
    <x v="3"/>
    <s v="OFF-BI-10003910"/>
    <x v="1"/>
    <x v="8"/>
    <s v="DXL Angle-View Binders with Locking Rings by Samsill"/>
    <x v="117"/>
    <n v="4"/>
    <n v="0"/>
    <x v="119"/>
    <x v="3"/>
    <x v="0"/>
  </r>
  <r>
    <x v="121"/>
    <x v="59"/>
    <x v="1"/>
    <d v="2018-06-15T00:00:00"/>
    <x v="2"/>
    <s v="SC-20725"/>
    <x v="56"/>
    <x v="0"/>
    <x v="0"/>
    <s v="Wilmington"/>
    <x v="13"/>
    <n v="19805"/>
    <x v="3"/>
    <s v="OFF-ST-10000777"/>
    <x v="1"/>
    <x v="4"/>
    <s v="Companion Letter/Legal File, Black"/>
    <x v="118"/>
    <n v="6"/>
    <n v="0"/>
    <x v="120"/>
    <x v="3"/>
    <x v="0"/>
  </r>
  <r>
    <x v="122"/>
    <x v="59"/>
    <x v="1"/>
    <d v="2018-06-15T00:00:00"/>
    <x v="2"/>
    <s v="SC-20725"/>
    <x v="56"/>
    <x v="0"/>
    <x v="0"/>
    <s v="Wilmington"/>
    <x v="13"/>
    <n v="19805"/>
    <x v="3"/>
    <s v="OFF-EN-10002500"/>
    <x v="1"/>
    <x v="12"/>
    <s v="Globe Weis Peel &amp; Seel First Class Envelopes"/>
    <x v="119"/>
    <n v="9"/>
    <n v="0"/>
    <x v="121"/>
    <x v="3"/>
    <x v="0"/>
  </r>
  <r>
    <x v="123"/>
    <x v="59"/>
    <x v="1"/>
    <d v="2018-06-15T00:00:00"/>
    <x v="2"/>
    <s v="SC-20725"/>
    <x v="56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x v="122"/>
    <x v="3"/>
    <x v="0"/>
  </r>
  <r>
    <x v="124"/>
    <x v="60"/>
    <x v="58"/>
    <d v="2016-12-28T00:00:00"/>
    <x v="0"/>
    <s v="AD-10180"/>
    <x v="57"/>
    <x v="2"/>
    <x v="0"/>
    <s v="Houston"/>
    <x v="5"/>
    <n v="77041"/>
    <x v="2"/>
    <s v="FUR-CH-10004063"/>
    <x v="0"/>
    <x v="1"/>
    <s v="Global Deluxe High-Back Manager's Chair"/>
    <x v="121"/>
    <n v="3"/>
    <n v="0.3"/>
    <x v="123"/>
    <x v="2"/>
    <x v="0"/>
  </r>
  <r>
    <x v="125"/>
    <x v="61"/>
    <x v="59"/>
    <d v="2016-09-25T00:00:00"/>
    <x v="1"/>
    <s v="PF-19165"/>
    <x v="58"/>
    <x v="0"/>
    <x v="0"/>
    <s v="Bloomington"/>
    <x v="10"/>
    <n v="61701"/>
    <x v="2"/>
    <s v="FUR-TA-10004534"/>
    <x v="0"/>
    <x v="3"/>
    <s v="Bevis 44 x 96 Conference Tables"/>
    <x v="122"/>
    <n v="6"/>
    <n v="0.5"/>
    <x v="124"/>
    <x v="2"/>
    <x v="0"/>
  </r>
  <r>
    <x v="126"/>
    <x v="62"/>
    <x v="60"/>
    <d v="2019-11-12T00:00:00"/>
    <x v="1"/>
    <s v="TS-21610"/>
    <x v="59"/>
    <x v="0"/>
    <x v="0"/>
    <s v="Phoenix"/>
    <x v="16"/>
    <n v="85023"/>
    <x v="1"/>
    <s v="OFF-BI-10003274"/>
    <x v="1"/>
    <x v="8"/>
    <s v="Avery Durable Slant Ring Binders, No Labels"/>
    <x v="123"/>
    <n v="2"/>
    <n v="0.7"/>
    <x v="125"/>
    <x v="1"/>
    <x v="0"/>
  </r>
  <r>
    <x v="127"/>
    <x v="62"/>
    <x v="60"/>
    <d v="2019-11-12T00:00:00"/>
    <x v="1"/>
    <s v="TS-21610"/>
    <x v="59"/>
    <x v="0"/>
    <x v="0"/>
    <s v="Phoenix"/>
    <x v="16"/>
    <n v="85023"/>
    <x v="1"/>
    <s v="OFF-ST-10002974"/>
    <x v="1"/>
    <x v="4"/>
    <s v="Trav-L-File Heavy-Duty Shuttle II, Black"/>
    <x v="124"/>
    <n v="7"/>
    <n v="0.2"/>
    <x v="126"/>
    <x v="1"/>
    <x v="0"/>
  </r>
  <r>
    <x v="128"/>
    <x v="63"/>
    <x v="61"/>
    <d v="2018-11-10T00:00:00"/>
    <x v="0"/>
    <s v="LS-16975"/>
    <x v="60"/>
    <x v="2"/>
    <x v="0"/>
    <s v="Los Angeles"/>
    <x v="1"/>
    <n v="90004"/>
    <x v="1"/>
    <s v="FUR-CH-10001146"/>
    <x v="0"/>
    <x v="1"/>
    <s v="Global Task Chair, Black"/>
    <x v="125"/>
    <n v="2"/>
    <n v="0.2"/>
    <x v="127"/>
    <x v="1"/>
    <x v="0"/>
  </r>
  <r>
    <x v="129"/>
    <x v="63"/>
    <x v="61"/>
    <d v="2018-11-10T00:00:00"/>
    <x v="0"/>
    <s v="LS-16975"/>
    <x v="60"/>
    <x v="2"/>
    <x v="0"/>
    <s v="Los Angeles"/>
    <x v="1"/>
    <n v="90004"/>
    <x v="1"/>
    <s v="FUR-FU-10003773"/>
    <x v="0"/>
    <x v="5"/>
    <s v="Eldon Cleatmat Plus Chair Mats for High Pile Carpets"/>
    <x v="126"/>
    <n v="3"/>
    <n v="0"/>
    <x v="128"/>
    <x v="1"/>
    <x v="0"/>
  </r>
  <r>
    <x v="130"/>
    <x v="64"/>
    <x v="62"/>
    <d v="2019-02-05T00:00:00"/>
    <x v="2"/>
    <s v="DW-13585"/>
    <x v="61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n v="0.4"/>
    <x v="129"/>
    <x v="3"/>
    <x v="0"/>
  </r>
  <r>
    <x v="131"/>
    <x v="64"/>
    <x v="62"/>
    <d v="2019-02-05T00:00:00"/>
    <x v="2"/>
    <s v="DW-13585"/>
    <x v="61"/>
    <x v="1"/>
    <x v="0"/>
    <s v="Columbus"/>
    <x v="24"/>
    <n v="43229"/>
    <x v="3"/>
    <s v="OFF-PA-10002377"/>
    <x v="1"/>
    <x v="10"/>
    <s v="Xerox 1916"/>
    <x v="128"/>
    <n v="2"/>
    <n v="0.2"/>
    <x v="130"/>
    <x v="3"/>
    <x v="0"/>
  </r>
  <r>
    <x v="132"/>
    <x v="64"/>
    <x v="62"/>
    <d v="2019-02-05T00:00:00"/>
    <x v="2"/>
    <s v="DW-13585"/>
    <x v="61"/>
    <x v="1"/>
    <x v="0"/>
    <s v="Columbus"/>
    <x v="24"/>
    <n v="43229"/>
    <x v="3"/>
    <s v="OFF-FA-10002780"/>
    <x v="1"/>
    <x v="13"/>
    <s v="Staples"/>
    <x v="129"/>
    <n v="9"/>
    <n v="0.2"/>
    <x v="131"/>
    <x v="3"/>
    <x v="0"/>
  </r>
  <r>
    <x v="133"/>
    <x v="65"/>
    <x v="63"/>
    <d v="2018-10-19T00:00:00"/>
    <x v="1"/>
    <s v="LC-16885"/>
    <x v="62"/>
    <x v="0"/>
    <x v="0"/>
    <s v="Roseville"/>
    <x v="1"/>
    <n v="95661"/>
    <x v="1"/>
    <s v="OFF-PA-10001804"/>
    <x v="1"/>
    <x v="10"/>
    <s v="Xerox 195"/>
    <x v="130"/>
    <n v="3"/>
    <n v="0"/>
    <x v="132"/>
    <x v="1"/>
    <x v="1"/>
  </r>
  <r>
    <x v="134"/>
    <x v="65"/>
    <x v="63"/>
    <d v="2018-10-19T00:00:00"/>
    <x v="1"/>
    <s v="LC-16885"/>
    <x v="62"/>
    <x v="0"/>
    <x v="0"/>
    <s v="Roseville"/>
    <x v="1"/>
    <n v="95661"/>
    <x v="1"/>
    <s v="OFF-PA-10001736"/>
    <x v="1"/>
    <x v="10"/>
    <s v="Xerox 1880"/>
    <x v="131"/>
    <n v="1"/>
    <n v="0"/>
    <x v="133"/>
    <x v="1"/>
    <x v="1"/>
  </r>
  <r>
    <x v="135"/>
    <x v="65"/>
    <x v="63"/>
    <d v="2018-10-19T00:00:00"/>
    <x v="1"/>
    <s v="LC-16885"/>
    <x v="62"/>
    <x v="0"/>
    <x v="0"/>
    <s v="Roseville"/>
    <x v="1"/>
    <n v="95661"/>
    <x v="1"/>
    <s v="OFF-AR-10001149"/>
    <x v="1"/>
    <x v="6"/>
    <s v="Sanford Colorific Colored Pencils, 12/Box"/>
    <x v="132"/>
    <n v="4"/>
    <n v="0"/>
    <x v="134"/>
    <x v="1"/>
    <x v="1"/>
  </r>
  <r>
    <x v="136"/>
    <x v="65"/>
    <x v="63"/>
    <d v="2018-10-19T00:00:00"/>
    <x v="1"/>
    <s v="LC-16885"/>
    <x v="62"/>
    <x v="0"/>
    <x v="0"/>
    <s v="Roseville"/>
    <x v="1"/>
    <n v="95661"/>
    <x v="1"/>
    <s v="OFF-FA-10002988"/>
    <x v="1"/>
    <x v="13"/>
    <s v="Ideal Clamps"/>
    <x v="133"/>
    <n v="2"/>
    <n v="0"/>
    <x v="135"/>
    <x v="1"/>
    <x v="1"/>
  </r>
  <r>
    <x v="137"/>
    <x v="65"/>
    <x v="63"/>
    <d v="2018-10-19T00:00:00"/>
    <x v="1"/>
    <s v="LC-16885"/>
    <x v="62"/>
    <x v="0"/>
    <x v="0"/>
    <s v="Roseville"/>
    <x v="1"/>
    <n v="95661"/>
    <x v="1"/>
    <s v="OFF-BI-10004781"/>
    <x v="1"/>
    <x v="8"/>
    <s v="GBC Wire Binding Strips"/>
    <x v="134"/>
    <n v="3"/>
    <n v="0.2"/>
    <x v="136"/>
    <x v="1"/>
    <x v="1"/>
  </r>
  <r>
    <x v="138"/>
    <x v="65"/>
    <x v="63"/>
    <d v="2018-10-19T00:00:00"/>
    <x v="1"/>
    <s v="LC-16885"/>
    <x v="62"/>
    <x v="0"/>
    <x v="0"/>
    <s v="Roseville"/>
    <x v="1"/>
    <n v="95661"/>
    <x v="1"/>
    <s v="OFF-SU-10001218"/>
    <x v="1"/>
    <x v="14"/>
    <s v="Fiskars Softgrip Scissors"/>
    <x v="135"/>
    <n v="6"/>
    <n v="0"/>
    <x v="137"/>
    <x v="1"/>
    <x v="1"/>
  </r>
  <r>
    <x v="139"/>
    <x v="65"/>
    <x v="63"/>
    <d v="2018-10-19T00:00:00"/>
    <x v="1"/>
    <s v="LC-16885"/>
    <x v="62"/>
    <x v="0"/>
    <x v="0"/>
    <s v="Roseville"/>
    <x v="1"/>
    <n v="95661"/>
    <x v="1"/>
    <s v="FUR-FU-10001706"/>
    <x v="0"/>
    <x v="5"/>
    <s v="Longer-Life Soft White Bulbs"/>
    <x v="136"/>
    <n v="14"/>
    <n v="0"/>
    <x v="138"/>
    <x v="1"/>
    <x v="1"/>
  </r>
  <r>
    <x v="140"/>
    <x v="66"/>
    <x v="64"/>
    <d v="2018-09-07T00:00:00"/>
    <x v="0"/>
    <s v="JD-15895"/>
    <x v="63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n v="0.2"/>
    <x v="139"/>
    <x v="3"/>
    <x v="0"/>
  </r>
  <r>
    <x v="141"/>
    <x v="67"/>
    <x v="65"/>
    <d v="2019-09-23T00:00:00"/>
    <x v="1"/>
    <s v="SH-19975"/>
    <x v="64"/>
    <x v="1"/>
    <x v="0"/>
    <s v="San Francisco"/>
    <x v="1"/>
    <n v="94122"/>
    <x v="1"/>
    <s v="OFF-AR-10000940"/>
    <x v="1"/>
    <x v="6"/>
    <s v="Newell 343"/>
    <x v="138"/>
    <n v="3"/>
    <n v="0"/>
    <x v="140"/>
    <x v="1"/>
    <x v="0"/>
  </r>
  <r>
    <x v="142"/>
    <x v="67"/>
    <x v="65"/>
    <d v="2019-09-23T00:00:00"/>
    <x v="1"/>
    <s v="SH-19975"/>
    <x v="64"/>
    <x v="1"/>
    <x v="0"/>
    <s v="San Francisco"/>
    <x v="1"/>
    <n v="94122"/>
    <x v="1"/>
    <s v="OFF-EN-10004030"/>
    <x v="1"/>
    <x v="12"/>
    <s v="Convenience Packs of Business Envelopes"/>
    <x v="139"/>
    <n v="3"/>
    <n v="0"/>
    <x v="141"/>
    <x v="1"/>
    <x v="0"/>
  </r>
  <r>
    <x v="143"/>
    <x v="67"/>
    <x v="65"/>
    <d v="2019-09-23T00:00:00"/>
    <x v="1"/>
    <s v="SH-19975"/>
    <x v="64"/>
    <x v="1"/>
    <x v="0"/>
    <s v="San Francisco"/>
    <x v="1"/>
    <n v="94122"/>
    <x v="1"/>
    <s v="OFF-PA-10004327"/>
    <x v="1"/>
    <x v="10"/>
    <s v="Xerox 1911"/>
    <x v="140"/>
    <n v="3"/>
    <n v="0"/>
    <x v="142"/>
    <x v="1"/>
    <x v="0"/>
  </r>
  <r>
    <x v="144"/>
    <x v="68"/>
    <x v="66"/>
    <d v="2019-12-27T00:00:00"/>
    <x v="1"/>
    <s v="SG-20080"/>
    <x v="65"/>
    <x v="0"/>
    <x v="0"/>
    <s v="Independence"/>
    <x v="25"/>
    <n v="64055"/>
    <x v="2"/>
    <s v="OFF-AP-10001058"/>
    <x v="1"/>
    <x v="9"/>
    <s v="Sanyo 2.5 Cubic Foot Mid-Size Office Refrigerators"/>
    <x v="141"/>
    <n v="3"/>
    <n v="0"/>
    <x v="143"/>
    <x v="2"/>
    <x v="0"/>
  </r>
  <r>
    <x v="145"/>
    <x v="69"/>
    <x v="67"/>
    <d v="2017-09-12T00:00:00"/>
    <x v="1"/>
    <s v="HA-14920"/>
    <x v="66"/>
    <x v="0"/>
    <x v="0"/>
    <s v="Pasadena"/>
    <x v="1"/>
    <n v="91104"/>
    <x v="1"/>
    <s v="OFF-ST-10003656"/>
    <x v="1"/>
    <x v="4"/>
    <s v="Safco Industrial Wire Shelving"/>
    <x v="142"/>
    <n v="7"/>
    <n v="0"/>
    <x v="144"/>
    <x v="1"/>
    <x v="0"/>
  </r>
  <r>
    <x v="146"/>
    <x v="70"/>
    <x v="68"/>
    <d v="2016-10-28T00:00:00"/>
    <x v="1"/>
    <s v="MG-17680"/>
    <x v="67"/>
    <x v="2"/>
    <x v="0"/>
    <s v="Newark"/>
    <x v="24"/>
    <n v="43055"/>
    <x v="3"/>
    <s v="FUR-FU-10000521"/>
    <x v="0"/>
    <x v="5"/>
    <s v="Seth Thomas 14&quot; Putty-Colored Wall Clock"/>
    <x v="143"/>
    <n v="4"/>
    <n v="0.2"/>
    <x v="145"/>
    <x v="3"/>
    <x v="0"/>
  </r>
  <r>
    <x v="147"/>
    <x v="71"/>
    <x v="5"/>
    <d v="2018-12-09T00:00:00"/>
    <x v="1"/>
    <s v="JE-16165"/>
    <x v="68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n v="0"/>
    <x v="146"/>
    <x v="2"/>
    <x v="0"/>
  </r>
  <r>
    <x v="148"/>
    <x v="71"/>
    <x v="5"/>
    <d v="2018-12-09T00:00:00"/>
    <x v="1"/>
    <s v="JE-16165"/>
    <x v="68"/>
    <x v="1"/>
    <x v="0"/>
    <s v="Franklin"/>
    <x v="6"/>
    <n v="53132"/>
    <x v="2"/>
    <s v="TEC-PH-10001448"/>
    <x v="2"/>
    <x v="7"/>
    <s v="Anker Astro 15000mAh USB Portable Charger"/>
    <x v="145"/>
    <n v="3"/>
    <n v="0"/>
    <x v="147"/>
    <x v="2"/>
    <x v="0"/>
  </r>
  <r>
    <x v="149"/>
    <x v="71"/>
    <x v="5"/>
    <d v="2018-12-09T00:00:00"/>
    <x v="1"/>
    <s v="JE-16165"/>
    <x v="68"/>
    <x v="1"/>
    <x v="0"/>
    <s v="Franklin"/>
    <x v="6"/>
    <n v="53132"/>
    <x v="2"/>
    <s v="FUR-CH-10000454"/>
    <x v="0"/>
    <x v="1"/>
    <s v="Hon Deluxe Fabric Upholstered Stacking Chairs, Rounded Back"/>
    <x v="146"/>
    <n v="8"/>
    <n v="0"/>
    <x v="148"/>
    <x v="2"/>
    <x v="0"/>
  </r>
  <r>
    <x v="150"/>
    <x v="71"/>
    <x v="5"/>
    <d v="2018-12-09T00:00:00"/>
    <x v="1"/>
    <s v="JE-16165"/>
    <x v="68"/>
    <x v="1"/>
    <x v="0"/>
    <s v="Franklin"/>
    <x v="6"/>
    <n v="53132"/>
    <x v="2"/>
    <s v="OFF-BI-10002735"/>
    <x v="1"/>
    <x v="8"/>
    <s v="GBC Prestige Therm-A-Bind Covers"/>
    <x v="147"/>
    <n v="5"/>
    <n v="0"/>
    <x v="149"/>
    <x v="2"/>
    <x v="0"/>
  </r>
  <r>
    <x v="151"/>
    <x v="72"/>
    <x v="69"/>
    <d v="2018-03-16T00:00:00"/>
    <x v="2"/>
    <s v="TW-21025"/>
    <x v="69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n v="0.2"/>
    <x v="150"/>
    <x v="1"/>
    <x v="0"/>
  </r>
  <r>
    <x v="152"/>
    <x v="72"/>
    <x v="69"/>
    <d v="2018-03-16T00:00:00"/>
    <x v="2"/>
    <s v="TW-21025"/>
    <x v="69"/>
    <x v="2"/>
    <x v="0"/>
    <s v="Scottsdale"/>
    <x v="16"/>
    <n v="85254"/>
    <x v="1"/>
    <s v="TEC-PH-10001254"/>
    <x v="2"/>
    <x v="7"/>
    <s v="Jabra BIZ 2300 Duo QD Duo Corded Headset"/>
    <x v="149"/>
    <n v="2"/>
    <n v="0.2"/>
    <x v="151"/>
    <x v="1"/>
    <x v="0"/>
  </r>
  <r>
    <x v="153"/>
    <x v="73"/>
    <x v="70"/>
    <d v="2017-06-02T00:00:00"/>
    <x v="2"/>
    <s v="SP-20650"/>
    <x v="70"/>
    <x v="1"/>
    <x v="0"/>
    <s v="San Jose"/>
    <x v="1"/>
    <n v="95123"/>
    <x v="1"/>
    <s v="OFF-PA-10001950"/>
    <x v="1"/>
    <x v="10"/>
    <s v="Southworth 25% Cotton Antique Laid Paper &amp; Envelopes"/>
    <x v="150"/>
    <n v="7"/>
    <n v="0"/>
    <x v="152"/>
    <x v="1"/>
    <x v="0"/>
  </r>
  <r>
    <x v="154"/>
    <x v="73"/>
    <x v="70"/>
    <d v="2017-06-02T00:00:00"/>
    <x v="2"/>
    <s v="SP-20650"/>
    <x v="70"/>
    <x v="1"/>
    <x v="0"/>
    <s v="San Jose"/>
    <x v="1"/>
    <n v="95123"/>
    <x v="1"/>
    <s v="OFF-PA-10002254"/>
    <x v="1"/>
    <x v="10"/>
    <s v="Xerox 1883"/>
    <x v="151"/>
    <n v="4"/>
    <n v="0"/>
    <x v="153"/>
    <x v="1"/>
    <x v="0"/>
  </r>
  <r>
    <x v="155"/>
    <x v="73"/>
    <x v="70"/>
    <d v="2017-06-02T00:00:00"/>
    <x v="2"/>
    <s v="SP-20650"/>
    <x v="70"/>
    <x v="1"/>
    <x v="0"/>
    <s v="San Jose"/>
    <x v="1"/>
    <n v="95123"/>
    <x v="1"/>
    <s v="OFF-ST-10001590"/>
    <x v="1"/>
    <x v="4"/>
    <s v="Tenex Personal Project File with Scoop Front Design, Black"/>
    <x v="152"/>
    <n v="6"/>
    <n v="0"/>
    <x v="154"/>
    <x v="1"/>
    <x v="0"/>
  </r>
  <r>
    <x v="156"/>
    <x v="74"/>
    <x v="71"/>
    <d v="2017-06-03T00:00:00"/>
    <x v="1"/>
    <s v="NK-18490"/>
    <x v="71"/>
    <x v="2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x v="157"/>
    <x v="75"/>
    <x v="72"/>
    <d v="2016-03-06T00:00:00"/>
    <x v="0"/>
    <s v="DB-13060"/>
    <x v="72"/>
    <x v="0"/>
    <x v="0"/>
    <s v="Seattle"/>
    <x v="4"/>
    <n v="98115"/>
    <x v="1"/>
    <s v="FUR-CH-10004063"/>
    <x v="0"/>
    <x v="1"/>
    <s v="Global Deluxe High-Back Manager's Chair"/>
    <x v="154"/>
    <n v="2"/>
    <n v="0.2"/>
    <x v="156"/>
    <x v="1"/>
    <x v="0"/>
  </r>
  <r>
    <x v="158"/>
    <x v="76"/>
    <x v="73"/>
    <d v="2018-11-24T00:00:00"/>
    <x v="1"/>
    <s v="NP-18670"/>
    <x v="73"/>
    <x v="0"/>
    <x v="0"/>
    <s v="Edmond"/>
    <x v="26"/>
    <n v="73034"/>
    <x v="2"/>
    <s v="OFF-LA-10002475"/>
    <x v="1"/>
    <x v="2"/>
    <s v="Avery 519"/>
    <x v="2"/>
    <n v="2"/>
    <n v="0"/>
    <x v="2"/>
    <x v="2"/>
    <x v="0"/>
  </r>
  <r>
    <x v="159"/>
    <x v="76"/>
    <x v="73"/>
    <d v="2018-11-24T00:00:00"/>
    <x v="1"/>
    <s v="NP-18670"/>
    <x v="73"/>
    <x v="0"/>
    <x v="0"/>
    <s v="Edmond"/>
    <x v="26"/>
    <n v="73034"/>
    <x v="2"/>
    <s v="TEC-PH-10004536"/>
    <x v="2"/>
    <x v="7"/>
    <s v="Avaya 5420 Digital phone"/>
    <x v="155"/>
    <n v="7"/>
    <n v="0"/>
    <x v="157"/>
    <x v="2"/>
    <x v="0"/>
  </r>
  <r>
    <x v="160"/>
    <x v="77"/>
    <x v="74"/>
    <d v="2018-05-12T00:00:00"/>
    <x v="2"/>
    <s v="TT-21070"/>
    <x v="74"/>
    <x v="0"/>
    <x v="0"/>
    <s v="Los Angeles"/>
    <x v="1"/>
    <n v="90045"/>
    <x v="1"/>
    <s v="OFF-PA-10002751"/>
    <x v="1"/>
    <x v="10"/>
    <s v="Xerox 1920"/>
    <x v="156"/>
    <n v="1"/>
    <n v="0"/>
    <x v="158"/>
    <x v="1"/>
    <x v="0"/>
  </r>
  <r>
    <x v="161"/>
    <x v="78"/>
    <x v="75"/>
    <d v="2017-12-31T00:00:00"/>
    <x v="0"/>
    <s v="EM-13960"/>
    <x v="75"/>
    <x v="0"/>
    <x v="0"/>
    <s v="Philadelphia"/>
    <x v="9"/>
    <n v="19134"/>
    <x v="3"/>
    <s v="TEC-AC-10003657"/>
    <x v="2"/>
    <x v="11"/>
    <s v="Lenovo 17-Key USB Numeric Keypad"/>
    <x v="157"/>
    <n v="2"/>
    <n v="0.2"/>
    <x v="159"/>
    <x v="3"/>
    <x v="0"/>
  </r>
  <r>
    <x v="162"/>
    <x v="79"/>
    <x v="76"/>
    <d v="2018-11-20T00:00:00"/>
    <x v="1"/>
    <s v="RD-19900"/>
    <x v="76"/>
    <x v="0"/>
    <x v="0"/>
    <s v="Carlsbad"/>
    <x v="27"/>
    <n v="88220"/>
    <x v="1"/>
    <s v="OFF-EN-10001990"/>
    <x v="1"/>
    <x v="12"/>
    <s v="Staple envelope"/>
    <x v="158"/>
    <n v="5"/>
    <n v="0"/>
    <x v="160"/>
    <x v="1"/>
    <x v="0"/>
  </r>
  <r>
    <x v="163"/>
    <x v="80"/>
    <x v="77"/>
    <d v="2018-11-11T00:00:00"/>
    <x v="1"/>
    <s v="MJ-17740"/>
    <x v="77"/>
    <x v="0"/>
    <x v="0"/>
    <s v="Seattle"/>
    <x v="4"/>
    <n v="98115"/>
    <x v="1"/>
    <s v="OFF-BI-10004002"/>
    <x v="1"/>
    <x v="8"/>
    <s v="Wilson Jones International Size A4 Ring Binders"/>
    <x v="159"/>
    <n v="2"/>
    <n v="0.2"/>
    <x v="161"/>
    <x v="1"/>
    <x v="0"/>
  </r>
  <r>
    <x v="164"/>
    <x v="81"/>
    <x v="78"/>
    <d v="2016-09-12T00:00:00"/>
    <x v="1"/>
    <s v="BM-11140"/>
    <x v="78"/>
    <x v="0"/>
    <x v="0"/>
    <s v="San Antonio"/>
    <x v="5"/>
    <n v="78207"/>
    <x v="2"/>
    <s v="OFF-AR-10004441"/>
    <x v="1"/>
    <x v="6"/>
    <s v="BIC Brite Liner Highlighters"/>
    <x v="160"/>
    <n v="3"/>
    <n v="0.2"/>
    <x v="162"/>
    <x v="2"/>
    <x v="0"/>
  </r>
  <r>
    <x v="165"/>
    <x v="81"/>
    <x v="78"/>
    <d v="2016-09-12T00:00:00"/>
    <x v="1"/>
    <s v="BM-11140"/>
    <x v="78"/>
    <x v="0"/>
    <x v="0"/>
    <s v="San Antonio"/>
    <x v="5"/>
    <n v="78207"/>
    <x v="2"/>
    <s v="TEC-MA-10000822"/>
    <x v="2"/>
    <x v="15"/>
    <s v="Lexmark MX611dhe Monochrome Laser Printer"/>
    <x v="161"/>
    <n v="8"/>
    <n v="0.4"/>
    <x v="163"/>
    <x v="2"/>
    <x v="0"/>
  </r>
  <r>
    <x v="166"/>
    <x v="81"/>
    <x v="78"/>
    <d v="2016-09-12T00:00:00"/>
    <x v="1"/>
    <s v="BM-11140"/>
    <x v="78"/>
    <x v="0"/>
    <x v="0"/>
    <s v="San Antonio"/>
    <x v="5"/>
    <n v="78207"/>
    <x v="2"/>
    <s v="OFF-ST-10000991"/>
    <x v="1"/>
    <x v="4"/>
    <s v="Space Solutions HD Industrial Steel Shelving."/>
    <x v="162"/>
    <n v="3"/>
    <n v="0.2"/>
    <x v="164"/>
    <x v="2"/>
    <x v="0"/>
  </r>
  <r>
    <x v="167"/>
    <x v="81"/>
    <x v="78"/>
    <d v="2016-09-12T00:00:00"/>
    <x v="1"/>
    <s v="BM-11140"/>
    <x v="78"/>
    <x v="0"/>
    <x v="0"/>
    <s v="San Antonio"/>
    <x v="5"/>
    <n v="78207"/>
    <x v="2"/>
    <s v="FUR-CH-10004287"/>
    <x v="0"/>
    <x v="1"/>
    <s v="SAFCO Arco Folding Chair"/>
    <x v="163"/>
    <n v="9"/>
    <n v="0.3"/>
    <x v="165"/>
    <x v="2"/>
    <x v="0"/>
  </r>
  <r>
    <x v="168"/>
    <x v="81"/>
    <x v="78"/>
    <d v="2016-09-12T00:00:00"/>
    <x v="1"/>
    <s v="BM-11140"/>
    <x v="78"/>
    <x v="0"/>
    <x v="0"/>
    <s v="San Antonio"/>
    <x v="5"/>
    <n v="78207"/>
    <x v="2"/>
    <s v="OFF-AR-10002656"/>
    <x v="1"/>
    <x v="6"/>
    <s v="Sanford Liquid Accent Highlighters"/>
    <x v="164"/>
    <n v="6"/>
    <n v="0.2"/>
    <x v="166"/>
    <x v="2"/>
    <x v="0"/>
  </r>
  <r>
    <x v="169"/>
    <x v="81"/>
    <x v="78"/>
    <d v="2016-09-12T00:00:00"/>
    <x v="1"/>
    <s v="BM-11140"/>
    <x v="78"/>
    <x v="0"/>
    <x v="0"/>
    <s v="San Antonio"/>
    <x v="5"/>
    <n v="78207"/>
    <x v="2"/>
    <s v="OFF-AP-10002518"/>
    <x v="1"/>
    <x v="9"/>
    <s v="Kensington 7 Outlet MasterPiece Power Center"/>
    <x v="165"/>
    <n v="5"/>
    <n v="0.8"/>
    <x v="167"/>
    <x v="2"/>
    <x v="0"/>
  </r>
  <r>
    <x v="170"/>
    <x v="81"/>
    <x v="78"/>
    <d v="2016-09-12T00:00:00"/>
    <x v="1"/>
    <s v="BM-11140"/>
    <x v="78"/>
    <x v="0"/>
    <x v="0"/>
    <s v="San Antonio"/>
    <x v="5"/>
    <n v="78207"/>
    <x v="2"/>
    <s v="TEC-PH-10003931"/>
    <x v="2"/>
    <x v="7"/>
    <s v="JBL Micro Wireless Portable Bluetooth Speaker"/>
    <x v="166"/>
    <n v="3"/>
    <n v="0.2"/>
    <x v="168"/>
    <x v="2"/>
    <x v="0"/>
  </r>
  <r>
    <x v="171"/>
    <x v="82"/>
    <x v="79"/>
    <d v="2016-08-09T00:00:00"/>
    <x v="1"/>
    <s v="CS-12130"/>
    <x v="79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x v="169"/>
    <x v="1"/>
    <x v="0"/>
  </r>
  <r>
    <x v="172"/>
    <x v="82"/>
    <x v="79"/>
    <d v="2016-08-09T00:00:00"/>
    <x v="1"/>
    <s v="CS-12130"/>
    <x v="79"/>
    <x v="0"/>
    <x v="0"/>
    <s v="Los Angeles"/>
    <x v="1"/>
    <n v="90004"/>
    <x v="1"/>
    <s v="OFF-PA-10001144"/>
    <x v="1"/>
    <x v="10"/>
    <s v="Xerox 1913"/>
    <x v="168"/>
    <n v="2"/>
    <n v="0"/>
    <x v="170"/>
    <x v="1"/>
    <x v="0"/>
  </r>
  <r>
    <x v="173"/>
    <x v="82"/>
    <x v="79"/>
    <d v="2016-08-09T00:00:00"/>
    <x v="1"/>
    <s v="CS-12130"/>
    <x v="79"/>
    <x v="0"/>
    <x v="0"/>
    <s v="Los Angeles"/>
    <x v="1"/>
    <n v="90004"/>
    <x v="1"/>
    <s v="FUR-CH-10003817"/>
    <x v="0"/>
    <x v="1"/>
    <s v="Global Value Steno Chair, Gray"/>
    <x v="169"/>
    <n v="7"/>
    <n v="0.2"/>
    <x v="171"/>
    <x v="1"/>
    <x v="0"/>
  </r>
  <r>
    <x v="174"/>
    <x v="83"/>
    <x v="80"/>
    <d v="2016-09-19T00:00:00"/>
    <x v="1"/>
    <s v="JB-15400"/>
    <x v="80"/>
    <x v="1"/>
    <x v="0"/>
    <s v="Chicago"/>
    <x v="10"/>
    <n v="60623"/>
    <x v="2"/>
    <s v="OFF-AP-10000891"/>
    <x v="1"/>
    <x v="9"/>
    <s v="Kensington 7 Outlet MasterPiece HOMEOFFICE Power Control Center"/>
    <x v="170"/>
    <n v="2"/>
    <n v="0.8"/>
    <x v="172"/>
    <x v="2"/>
    <x v="0"/>
  </r>
  <r>
    <x v="175"/>
    <x v="83"/>
    <x v="80"/>
    <d v="2016-09-19T00:00:00"/>
    <x v="1"/>
    <s v="JB-15400"/>
    <x v="80"/>
    <x v="1"/>
    <x v="0"/>
    <s v="Chicago"/>
    <x v="10"/>
    <n v="60623"/>
    <x v="2"/>
    <s v="OFF-LA-10003148"/>
    <x v="1"/>
    <x v="2"/>
    <s v="Avery 51"/>
    <x v="171"/>
    <n v="4"/>
    <n v="0.2"/>
    <x v="173"/>
    <x v="2"/>
    <x v="0"/>
  </r>
  <r>
    <x v="176"/>
    <x v="84"/>
    <x v="81"/>
    <d v="2019-04-25T00:00:00"/>
    <x v="0"/>
    <s v="SJ-20500"/>
    <x v="81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n v="0.8"/>
    <x v="174"/>
    <x v="2"/>
    <x v="0"/>
  </r>
  <r>
    <x v="177"/>
    <x v="85"/>
    <x v="82"/>
    <d v="2017-11-23T00:00:00"/>
    <x v="0"/>
    <s v="JE-15745"/>
    <x v="32"/>
    <x v="0"/>
    <x v="0"/>
    <s v="Newark"/>
    <x v="24"/>
    <n v="43055"/>
    <x v="3"/>
    <s v="FUR-CH-10004698"/>
    <x v="0"/>
    <x v="1"/>
    <s v="Padded Folding Chairs, Black, 4/Carton"/>
    <x v="173"/>
    <n v="7"/>
    <n v="0.3"/>
    <x v="175"/>
    <x v="3"/>
    <x v="0"/>
  </r>
  <r>
    <x v="178"/>
    <x v="85"/>
    <x v="82"/>
    <d v="2017-11-23T00:00:00"/>
    <x v="0"/>
    <s v="JE-15745"/>
    <x v="32"/>
    <x v="0"/>
    <x v="0"/>
    <s v="Newark"/>
    <x v="24"/>
    <n v="43055"/>
    <x v="3"/>
    <s v="OFF-SU-10002189"/>
    <x v="1"/>
    <x v="14"/>
    <s v="Acme Rosewood Handle Letter Opener"/>
    <x v="174"/>
    <n v="5"/>
    <n v="0.2"/>
    <x v="176"/>
    <x v="3"/>
    <x v="0"/>
  </r>
  <r>
    <x v="179"/>
    <x v="86"/>
    <x v="83"/>
    <d v="2017-12-19T00:00:00"/>
    <x v="1"/>
    <s v="JK-15640"/>
    <x v="82"/>
    <x v="2"/>
    <x v="0"/>
    <s v="New York City"/>
    <x v="15"/>
    <n v="10009"/>
    <x v="3"/>
    <s v="OFF-AR-10001940"/>
    <x v="1"/>
    <x v="6"/>
    <s v="Sanford Colorific Eraseable Coloring Pencils, 12 Count"/>
    <x v="175"/>
    <n v="1"/>
    <n v="0"/>
    <x v="177"/>
    <x v="3"/>
    <x v="0"/>
  </r>
  <r>
    <x v="180"/>
    <x v="87"/>
    <x v="29"/>
    <d v="2016-12-09T00:00:00"/>
    <x v="0"/>
    <s v="DK-13150"/>
    <x v="83"/>
    <x v="1"/>
    <x v="0"/>
    <s v="Decatur"/>
    <x v="10"/>
    <n v="62521"/>
    <x v="2"/>
    <s v="OFF-ST-10003455"/>
    <x v="1"/>
    <x v="4"/>
    <s v="Tenex File Box, Personal Filing Tote with Lid, Black"/>
    <x v="176"/>
    <n v="2"/>
    <n v="0.2"/>
    <x v="178"/>
    <x v="2"/>
    <x v="0"/>
  </r>
  <r>
    <x v="181"/>
    <x v="87"/>
    <x v="29"/>
    <d v="2016-12-09T00:00:00"/>
    <x v="0"/>
    <s v="DK-13150"/>
    <x v="83"/>
    <x v="1"/>
    <x v="0"/>
    <s v="Decatur"/>
    <x v="10"/>
    <n v="62521"/>
    <x v="2"/>
    <s v="TEC-AC-10004659"/>
    <x v="2"/>
    <x v="11"/>
    <s v="Imation Secure+ Hardware Encrypted USB 2.0 Flash Drive; 16GB"/>
    <x v="177"/>
    <n v="7"/>
    <n v="0.2"/>
    <x v="179"/>
    <x v="2"/>
    <x v="0"/>
  </r>
  <r>
    <x v="182"/>
    <x v="88"/>
    <x v="84"/>
    <d v="2016-11-24T00:00:00"/>
    <x v="0"/>
    <s v="RM-19675"/>
    <x v="84"/>
    <x v="2"/>
    <x v="0"/>
    <s v="Monroe"/>
    <x v="28"/>
    <n v="71203"/>
    <x v="0"/>
    <s v="TEC-PH-10003273"/>
    <x v="2"/>
    <x v="7"/>
    <s v="AT&amp;T TR1909W"/>
    <x v="178"/>
    <n v="4"/>
    <n v="0"/>
    <x v="180"/>
    <x v="0"/>
    <x v="0"/>
  </r>
  <r>
    <x v="183"/>
    <x v="88"/>
    <x v="84"/>
    <d v="2016-11-24T00:00:00"/>
    <x v="0"/>
    <s v="RM-19675"/>
    <x v="84"/>
    <x v="2"/>
    <x v="0"/>
    <s v="Monroe"/>
    <x v="28"/>
    <n v="71203"/>
    <x v="0"/>
    <s v="TEC-PH-10004896"/>
    <x v="2"/>
    <x v="7"/>
    <s v="Nokia Lumia 521 (T-Mobile)"/>
    <x v="179"/>
    <n v="5"/>
    <n v="0"/>
    <x v="181"/>
    <x v="0"/>
    <x v="0"/>
  </r>
  <r>
    <x v="184"/>
    <x v="88"/>
    <x v="84"/>
    <d v="2016-11-24T00:00:00"/>
    <x v="0"/>
    <s v="RM-19675"/>
    <x v="84"/>
    <x v="2"/>
    <x v="0"/>
    <s v="Monroe"/>
    <x v="28"/>
    <n v="71203"/>
    <x v="0"/>
    <s v="TEC-AC-10002345"/>
    <x v="2"/>
    <x v="11"/>
    <s v="HP Standard 104 key PS/2 Keyboard"/>
    <x v="180"/>
    <n v="2"/>
    <n v="0"/>
    <x v="182"/>
    <x v="0"/>
    <x v="0"/>
  </r>
  <r>
    <x v="185"/>
    <x v="89"/>
    <x v="85"/>
    <d v="2018-12-02T00:00:00"/>
    <x v="1"/>
    <s v="SK-19990"/>
    <x v="85"/>
    <x v="0"/>
    <x v="0"/>
    <s v="Fairfield"/>
    <x v="29"/>
    <n v="6824"/>
    <x v="3"/>
    <s v="OFF-BI-10001890"/>
    <x v="1"/>
    <x v="8"/>
    <s v="Avery Poly Binder Pockets"/>
    <x v="181"/>
    <n v="2"/>
    <n v="0"/>
    <x v="183"/>
    <x v="3"/>
    <x v="0"/>
  </r>
  <r>
    <x v="186"/>
    <x v="90"/>
    <x v="86"/>
    <d v="2016-08-30T00:00:00"/>
    <x v="1"/>
    <s v="FM-14290"/>
    <x v="86"/>
    <x v="2"/>
    <x v="0"/>
    <s v="Los Angeles"/>
    <x v="1"/>
    <n v="90032"/>
    <x v="1"/>
    <s v="TEC-AC-10002323"/>
    <x v="2"/>
    <x v="11"/>
    <s v="SanDisk Ultra 32 GB MicroSDHC Class 10 Memory Card"/>
    <x v="182"/>
    <n v="8"/>
    <n v="0"/>
    <x v="184"/>
    <x v="1"/>
    <x v="0"/>
  </r>
  <r>
    <x v="187"/>
    <x v="91"/>
    <x v="87"/>
    <d v="2018-07-22T00:00:00"/>
    <x v="1"/>
    <s v="AM-10360"/>
    <x v="87"/>
    <x v="1"/>
    <x v="0"/>
    <s v="Grand Prairie"/>
    <x v="5"/>
    <n v="75051"/>
    <x v="2"/>
    <s v="OFF-ST-10001328"/>
    <x v="1"/>
    <x v="4"/>
    <s v="Personal Filing Tote with Lid, Black/Gray"/>
    <x v="183"/>
    <n v="3"/>
    <n v="0.2"/>
    <x v="185"/>
    <x v="2"/>
    <x v="0"/>
  </r>
  <r>
    <x v="188"/>
    <x v="91"/>
    <x v="87"/>
    <d v="2018-07-22T00:00:00"/>
    <x v="1"/>
    <s v="AM-10360"/>
    <x v="87"/>
    <x v="1"/>
    <x v="0"/>
    <s v="Grand Prairie"/>
    <x v="5"/>
    <n v="75051"/>
    <x v="2"/>
    <s v="OFF-PA-10001950"/>
    <x v="1"/>
    <x v="10"/>
    <s v="Southworth 25% Cotton Antique Laid Paper &amp; Envelopes"/>
    <x v="184"/>
    <n v="3"/>
    <n v="0.2"/>
    <x v="186"/>
    <x v="2"/>
    <x v="0"/>
  </r>
  <r>
    <x v="189"/>
    <x v="92"/>
    <x v="88"/>
    <d v="2017-10-14T00:00:00"/>
    <x v="2"/>
    <s v="MP-17470"/>
    <x v="88"/>
    <x v="2"/>
    <x v="0"/>
    <s v="New York City"/>
    <x v="15"/>
    <n v="10035"/>
    <x v="3"/>
    <s v="FUR-BO-10002613"/>
    <x v="0"/>
    <x v="0"/>
    <s v="Atlantic Metals Mobile 4-Shelf Bookcases, Custom Colors"/>
    <x v="185"/>
    <n v="4"/>
    <n v="0.2"/>
    <x v="187"/>
    <x v="3"/>
    <x v="0"/>
  </r>
  <r>
    <x v="190"/>
    <x v="92"/>
    <x v="88"/>
    <d v="2017-10-14T00:00:00"/>
    <x v="2"/>
    <s v="MP-17470"/>
    <x v="88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x v="188"/>
    <x v="3"/>
    <x v="0"/>
  </r>
  <r>
    <x v="191"/>
    <x v="92"/>
    <x v="88"/>
    <d v="2017-10-14T00:00:00"/>
    <x v="2"/>
    <s v="MP-17470"/>
    <x v="88"/>
    <x v="2"/>
    <x v="0"/>
    <s v="New York City"/>
    <x v="15"/>
    <n v="10035"/>
    <x v="3"/>
    <s v="OFF-PA-10000061"/>
    <x v="1"/>
    <x v="10"/>
    <s v="Xerox 205"/>
    <x v="187"/>
    <n v="8"/>
    <n v="0"/>
    <x v="189"/>
    <x v="3"/>
    <x v="0"/>
  </r>
  <r>
    <x v="192"/>
    <x v="92"/>
    <x v="88"/>
    <d v="2017-10-14T00:00:00"/>
    <x v="2"/>
    <s v="MP-17470"/>
    <x v="88"/>
    <x v="2"/>
    <x v="0"/>
    <s v="New York City"/>
    <x v="15"/>
    <n v="10035"/>
    <x v="3"/>
    <s v="FUR-BO-10002545"/>
    <x v="0"/>
    <x v="0"/>
    <s v="Atlantic Metals Mobile 3-Shelf Bookcases, Custom Colors"/>
    <x v="188"/>
    <n v="3"/>
    <n v="0.2"/>
    <x v="190"/>
    <x v="3"/>
    <x v="0"/>
  </r>
  <r>
    <x v="193"/>
    <x v="92"/>
    <x v="88"/>
    <d v="2017-10-14T00:00:00"/>
    <x v="2"/>
    <s v="MP-17470"/>
    <x v="88"/>
    <x v="2"/>
    <x v="0"/>
    <s v="New York City"/>
    <x v="15"/>
    <n v="10035"/>
    <x v="3"/>
    <s v="OFF-AR-10003514"/>
    <x v="1"/>
    <x v="6"/>
    <s v="4009 Highlighters by Sanford"/>
    <x v="189"/>
    <n v="5"/>
    <n v="0"/>
    <x v="191"/>
    <x v="3"/>
    <x v="0"/>
  </r>
  <r>
    <x v="194"/>
    <x v="93"/>
    <x v="89"/>
    <d v="2017-11-06T00:00:00"/>
    <x v="1"/>
    <s v="MZ-17515"/>
    <x v="89"/>
    <x v="1"/>
    <x v="0"/>
    <s v="Redlands"/>
    <x v="1"/>
    <n v="92374"/>
    <x v="1"/>
    <s v="OFF-EN-10001509"/>
    <x v="1"/>
    <x v="12"/>
    <s v="Poly String Tie Envelopes"/>
    <x v="190"/>
    <n v="7"/>
    <n v="0"/>
    <x v="192"/>
    <x v="1"/>
    <x v="0"/>
  </r>
  <r>
    <x v="195"/>
    <x v="94"/>
    <x v="90"/>
    <d v="2016-03-25T00:00:00"/>
    <x v="1"/>
    <s v="CB-12025"/>
    <x v="90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n v="0.2"/>
    <x v="193"/>
    <x v="3"/>
    <x v="0"/>
  </r>
  <r>
    <x v="196"/>
    <x v="94"/>
    <x v="90"/>
    <d v="2016-03-25T00:00:00"/>
    <x v="1"/>
    <s v="CB-12025"/>
    <x v="90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x v="194"/>
    <x v="3"/>
    <x v="0"/>
  </r>
  <r>
    <x v="197"/>
    <x v="95"/>
    <x v="44"/>
    <d v="2019-11-13T00:00:00"/>
    <x v="1"/>
    <s v="VM-21685"/>
    <x v="91"/>
    <x v="2"/>
    <x v="0"/>
    <s v="Westfield"/>
    <x v="30"/>
    <n v="7090"/>
    <x v="3"/>
    <s v="OFF-ST-10001414"/>
    <x v="1"/>
    <x v="4"/>
    <s v="Decoflex Hanging Personal Folder File"/>
    <x v="193"/>
    <n v="3"/>
    <n v="0"/>
    <x v="195"/>
    <x v="3"/>
    <x v="0"/>
  </r>
  <r>
    <x v="198"/>
    <x v="96"/>
    <x v="91"/>
    <d v="2019-07-13T00:00:00"/>
    <x v="1"/>
    <s v="FH-14365"/>
    <x v="92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n v="0.7"/>
    <x v="196"/>
    <x v="3"/>
    <x v="0"/>
  </r>
  <r>
    <x v="199"/>
    <x v="96"/>
    <x v="91"/>
    <d v="2019-07-13T00:00:00"/>
    <x v="1"/>
    <s v="FH-14365"/>
    <x v="92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n v="0.2"/>
    <x v="197"/>
    <x v="3"/>
    <x v="0"/>
  </r>
  <r>
    <x v="200"/>
    <x v="97"/>
    <x v="92"/>
    <d v="2019-06-29T00:00:00"/>
    <x v="1"/>
    <s v="MB-17305"/>
    <x v="93"/>
    <x v="0"/>
    <x v="0"/>
    <s v="Akron"/>
    <x v="24"/>
    <n v="44312"/>
    <x v="3"/>
    <s v="OFF-PA-10002666"/>
    <x v="1"/>
    <x v="10"/>
    <s v="Southworth 25% Cotton Linen-Finish Paper &amp; Envelopes"/>
    <x v="196"/>
    <n v="3"/>
    <n v="0.2"/>
    <x v="198"/>
    <x v="3"/>
    <x v="0"/>
  </r>
  <r>
    <x v="201"/>
    <x v="98"/>
    <x v="93"/>
    <d v="2016-08-05T00:00:00"/>
    <x v="2"/>
    <s v="BS-11755"/>
    <x v="94"/>
    <x v="0"/>
    <x v="0"/>
    <s v="Denver"/>
    <x v="22"/>
    <n v="80219"/>
    <x v="1"/>
    <s v="FUR-TA-10004289"/>
    <x v="0"/>
    <x v="3"/>
    <s v="BoxOffice By Design Rectangular and Half-Moon Meeting Room Tables"/>
    <x v="197"/>
    <n v="2"/>
    <n v="0.5"/>
    <x v="199"/>
    <x v="1"/>
    <x v="1"/>
  </r>
  <r>
    <x v="202"/>
    <x v="98"/>
    <x v="93"/>
    <d v="2016-08-05T00:00:00"/>
    <x v="2"/>
    <s v="BS-11755"/>
    <x v="94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x v="200"/>
    <x v="1"/>
    <x v="1"/>
  </r>
  <r>
    <x v="203"/>
    <x v="99"/>
    <x v="94"/>
    <d v="2019-12-21T00:00:00"/>
    <x v="0"/>
    <s v="LC-17140"/>
    <x v="95"/>
    <x v="0"/>
    <x v="0"/>
    <s v="Dallas"/>
    <x v="5"/>
    <n v="75220"/>
    <x v="2"/>
    <s v="OFF-AP-10003217"/>
    <x v="1"/>
    <x v="9"/>
    <s v="Eureka Sanitaire  Commercial Upright"/>
    <x v="199"/>
    <n v="2"/>
    <n v="0.8"/>
    <x v="201"/>
    <x v="2"/>
    <x v="0"/>
  </r>
  <r>
    <x v="204"/>
    <x v="100"/>
    <x v="95"/>
    <d v="2019-06-07T00:00:00"/>
    <x v="1"/>
    <s v="HK-14890"/>
    <x v="96"/>
    <x v="1"/>
    <x v="0"/>
    <s v="Franklin"/>
    <x v="18"/>
    <n v="37064"/>
    <x v="0"/>
    <s v="FUR-FU-10002960"/>
    <x v="0"/>
    <x v="5"/>
    <s v="Eldon 200 Class Desk Accessories, Burgundy"/>
    <x v="200"/>
    <n v="7"/>
    <n v="0.2"/>
    <x v="202"/>
    <x v="0"/>
    <x v="0"/>
  </r>
  <r>
    <x v="205"/>
    <x v="101"/>
    <x v="34"/>
    <d v="2019-12-14T00:00:00"/>
    <x v="1"/>
    <s v="LE-16810"/>
    <x v="97"/>
    <x v="0"/>
    <x v="0"/>
    <s v="Whittier"/>
    <x v="1"/>
    <n v="90604"/>
    <x v="1"/>
    <s v="TEC-PH-10001918"/>
    <x v="2"/>
    <x v="7"/>
    <s v="Nortel Business Series Terminal T7208 Digital phone"/>
    <x v="201"/>
    <n v="4"/>
    <n v="0.2"/>
    <x v="203"/>
    <x v="1"/>
    <x v="0"/>
  </r>
  <r>
    <x v="206"/>
    <x v="102"/>
    <x v="96"/>
    <d v="2019-12-07T00:00:00"/>
    <x v="1"/>
    <s v="JH-15985"/>
    <x v="98"/>
    <x v="0"/>
    <x v="0"/>
    <s v="Saginaw"/>
    <x v="12"/>
    <n v="48601"/>
    <x v="2"/>
    <s v="OFF-ST-10000642"/>
    <x v="1"/>
    <x v="4"/>
    <s v="Tennsco Lockers, Gray"/>
    <x v="202"/>
    <n v="4"/>
    <n v="0"/>
    <x v="204"/>
    <x v="2"/>
    <x v="0"/>
  </r>
  <r>
    <x v="207"/>
    <x v="102"/>
    <x v="96"/>
    <d v="2019-12-07T00:00:00"/>
    <x v="1"/>
    <s v="JH-15985"/>
    <x v="98"/>
    <x v="0"/>
    <x v="0"/>
    <s v="Saginaw"/>
    <x v="12"/>
    <n v="48601"/>
    <x v="2"/>
    <s v="TEC-PH-10001700"/>
    <x v="2"/>
    <x v="7"/>
    <s v="Panasonic KX-TG6844B Expandable Digital Cordless Telephone"/>
    <x v="203"/>
    <n v="2"/>
    <n v="0"/>
    <x v="205"/>
    <x v="2"/>
    <x v="0"/>
  </r>
  <r>
    <x v="208"/>
    <x v="102"/>
    <x v="96"/>
    <d v="2019-12-07T00:00:00"/>
    <x v="1"/>
    <s v="JH-15985"/>
    <x v="98"/>
    <x v="0"/>
    <x v="0"/>
    <s v="Saginaw"/>
    <x v="12"/>
    <n v="48601"/>
    <x v="2"/>
    <s v="OFF-BI-10003274"/>
    <x v="1"/>
    <x v="8"/>
    <s v="Avery Durable Slant Ring Binders, No Labels"/>
    <x v="204"/>
    <n v="4"/>
    <n v="0"/>
    <x v="206"/>
    <x v="2"/>
    <x v="0"/>
  </r>
  <r>
    <x v="209"/>
    <x v="102"/>
    <x v="96"/>
    <d v="2019-12-07T00:00:00"/>
    <x v="1"/>
    <s v="JH-15985"/>
    <x v="98"/>
    <x v="0"/>
    <x v="0"/>
    <s v="Saginaw"/>
    <x v="12"/>
    <n v="48601"/>
    <x v="2"/>
    <s v="OFF-FA-10000134"/>
    <x v="1"/>
    <x v="13"/>
    <s v="Advantus Push Pins, Aluminum Head"/>
    <x v="205"/>
    <n v="9"/>
    <n v="0"/>
    <x v="207"/>
    <x v="2"/>
    <x v="0"/>
  </r>
  <r>
    <x v="210"/>
    <x v="102"/>
    <x v="96"/>
    <d v="2019-12-07T00:00:00"/>
    <x v="1"/>
    <s v="JH-15985"/>
    <x v="98"/>
    <x v="0"/>
    <x v="0"/>
    <s v="Saginaw"/>
    <x v="12"/>
    <n v="48601"/>
    <x v="2"/>
    <s v="OFF-ST-10001522"/>
    <x v="1"/>
    <x v="4"/>
    <s v="Gould Plastics 18-Pocket Panel Bin, 34w x 5-1/4d x 20-1/2h"/>
    <x v="206"/>
    <n v="1"/>
    <n v="0"/>
    <x v="208"/>
    <x v="2"/>
    <x v="0"/>
  </r>
  <r>
    <x v="211"/>
    <x v="103"/>
    <x v="97"/>
    <d v="2017-02-13T00:00:00"/>
    <x v="0"/>
    <s v="MS-17980"/>
    <x v="99"/>
    <x v="1"/>
    <x v="0"/>
    <s v="Dallas"/>
    <x v="5"/>
    <n v="75220"/>
    <x v="2"/>
    <s v="TEC-AC-10001266"/>
    <x v="2"/>
    <x v="11"/>
    <s v="Memorex Micro Travel Drive 8 GB"/>
    <x v="207"/>
    <n v="2"/>
    <n v="0.2"/>
    <x v="209"/>
    <x v="2"/>
    <x v="0"/>
  </r>
  <r>
    <x v="212"/>
    <x v="104"/>
    <x v="98"/>
    <d v="2017-01-09T00:00:00"/>
    <x v="1"/>
    <s v="VW-21775"/>
    <x v="100"/>
    <x v="1"/>
    <x v="0"/>
    <s v="Medina"/>
    <x v="24"/>
    <n v="44256"/>
    <x v="3"/>
    <s v="OFF-LA-10004544"/>
    <x v="1"/>
    <x v="2"/>
    <s v="Avery 505"/>
    <x v="208"/>
    <n v="2"/>
    <n v="0.2"/>
    <x v="210"/>
    <x v="3"/>
    <x v="1"/>
  </r>
  <r>
    <x v="213"/>
    <x v="104"/>
    <x v="98"/>
    <d v="2017-01-09T00:00:00"/>
    <x v="1"/>
    <s v="VW-21775"/>
    <x v="100"/>
    <x v="1"/>
    <x v="0"/>
    <s v="Medina"/>
    <x v="24"/>
    <n v="44256"/>
    <x v="3"/>
    <s v="FUR-BO-10004695"/>
    <x v="0"/>
    <x v="0"/>
    <s v="O'Sullivan 2-Door Barrister Bookcase in Odessa Pine"/>
    <x v="209"/>
    <n v="5"/>
    <n v="0.5"/>
    <x v="211"/>
    <x v="3"/>
    <x v="1"/>
  </r>
  <r>
    <x v="214"/>
    <x v="104"/>
    <x v="98"/>
    <d v="2017-01-09T00:00:00"/>
    <x v="1"/>
    <s v="VW-21775"/>
    <x v="100"/>
    <x v="1"/>
    <x v="0"/>
    <s v="Medina"/>
    <x v="24"/>
    <n v="44256"/>
    <x v="3"/>
    <s v="TEC-PH-10002844"/>
    <x v="2"/>
    <x v="7"/>
    <s v="Speck Products Candyshell Flip Case"/>
    <x v="210"/>
    <n v="3"/>
    <n v="0.4"/>
    <x v="212"/>
    <x v="3"/>
    <x v="1"/>
  </r>
  <r>
    <x v="215"/>
    <x v="104"/>
    <x v="98"/>
    <d v="2017-01-09T00:00:00"/>
    <x v="1"/>
    <s v="VW-21775"/>
    <x v="100"/>
    <x v="1"/>
    <x v="0"/>
    <s v="Medina"/>
    <x v="24"/>
    <n v="44256"/>
    <x v="3"/>
    <s v="TEC-MA-10000864"/>
    <x v="2"/>
    <x v="15"/>
    <s v="Cisco 9971 IP Video Phone Charcoal"/>
    <x v="211"/>
    <n v="9"/>
    <n v="0.7"/>
    <x v="213"/>
    <x v="3"/>
    <x v="1"/>
  </r>
  <r>
    <x v="216"/>
    <x v="104"/>
    <x v="98"/>
    <d v="2017-01-09T00:00:00"/>
    <x v="1"/>
    <s v="VW-21775"/>
    <x v="100"/>
    <x v="1"/>
    <x v="0"/>
    <s v="Medina"/>
    <x v="24"/>
    <n v="44256"/>
    <x v="3"/>
    <s v="TEC-AC-10000109"/>
    <x v="2"/>
    <x v="11"/>
    <s v="Sony Micro Vault Click 16 GB USB 2.0 Flash Drive"/>
    <x v="212"/>
    <n v="2"/>
    <n v="0.2"/>
    <x v="214"/>
    <x v="3"/>
    <x v="1"/>
  </r>
  <r>
    <x v="217"/>
    <x v="105"/>
    <x v="99"/>
    <d v="2018-11-01T00:00:00"/>
    <x v="1"/>
    <s v="JH-15910"/>
    <x v="101"/>
    <x v="0"/>
    <x v="0"/>
    <s v="Los Angeles"/>
    <x v="1"/>
    <n v="90032"/>
    <x v="1"/>
    <s v="OFF-ST-10001328"/>
    <x v="1"/>
    <x v="4"/>
    <s v="Personal Filing Tote with Lid, Black/Gray"/>
    <x v="213"/>
    <n v="6"/>
    <n v="0"/>
    <x v="215"/>
    <x v="1"/>
    <x v="0"/>
  </r>
  <r>
    <x v="218"/>
    <x v="105"/>
    <x v="99"/>
    <d v="2018-11-01T00:00:00"/>
    <x v="1"/>
    <s v="JH-15910"/>
    <x v="101"/>
    <x v="0"/>
    <x v="0"/>
    <s v="Los Angeles"/>
    <x v="1"/>
    <n v="90032"/>
    <x v="1"/>
    <s v="TEC-PH-10002563"/>
    <x v="2"/>
    <x v="7"/>
    <s v="Adtran 1202752G1"/>
    <x v="214"/>
    <n v="3"/>
    <n v="0.2"/>
    <x v="216"/>
    <x v="1"/>
    <x v="0"/>
  </r>
  <r>
    <x v="219"/>
    <x v="106"/>
    <x v="100"/>
    <d v="2017-12-27T00:00:00"/>
    <x v="2"/>
    <s v="JB-15925"/>
    <x v="102"/>
    <x v="0"/>
    <x v="0"/>
    <s v="Dublin"/>
    <x v="24"/>
    <n v="43017"/>
    <x v="3"/>
    <s v="OFF-FA-10000585"/>
    <x v="1"/>
    <x v="13"/>
    <s v="OIC Bulk Pack Metal Binder Clips"/>
    <x v="215"/>
    <n v="2"/>
    <n v="0.2"/>
    <x v="217"/>
    <x v="3"/>
    <x v="1"/>
  </r>
  <r>
    <x v="220"/>
    <x v="106"/>
    <x v="100"/>
    <d v="2017-12-27T00:00:00"/>
    <x v="2"/>
    <s v="JB-15925"/>
    <x v="102"/>
    <x v="0"/>
    <x v="0"/>
    <s v="Dublin"/>
    <x v="24"/>
    <n v="43017"/>
    <x v="3"/>
    <s v="OFF-PA-10004000"/>
    <x v="1"/>
    <x v="10"/>
    <s v="While You Were Out Pads, 50 per Pad, 4 x 5 1/4, Green Cycle"/>
    <x v="216"/>
    <n v="6"/>
    <n v="0.2"/>
    <x v="218"/>
    <x v="3"/>
    <x v="1"/>
  </r>
  <r>
    <x v="221"/>
    <x v="106"/>
    <x v="100"/>
    <d v="2017-12-27T00:00:00"/>
    <x v="2"/>
    <s v="JB-15925"/>
    <x v="102"/>
    <x v="0"/>
    <x v="0"/>
    <s v="Dublin"/>
    <x v="24"/>
    <n v="43017"/>
    <x v="3"/>
    <s v="OFF-BI-10002852"/>
    <x v="1"/>
    <x v="8"/>
    <s v="Ibico Standard Transparent Covers"/>
    <x v="217"/>
    <n v="4"/>
    <n v="0.7"/>
    <x v="219"/>
    <x v="3"/>
    <x v="1"/>
  </r>
  <r>
    <x v="222"/>
    <x v="106"/>
    <x v="100"/>
    <d v="2017-12-27T00:00:00"/>
    <x v="2"/>
    <s v="JB-15925"/>
    <x v="102"/>
    <x v="0"/>
    <x v="0"/>
    <s v="Dublin"/>
    <x v="24"/>
    <n v="43017"/>
    <x v="3"/>
    <s v="FUR-FU-10000087"/>
    <x v="0"/>
    <x v="5"/>
    <s v="Executive Impressions 14&quot; Two-Color Numerals Wall Clock"/>
    <x v="218"/>
    <n v="4"/>
    <n v="0.2"/>
    <x v="220"/>
    <x v="3"/>
    <x v="1"/>
  </r>
  <r>
    <x v="223"/>
    <x v="106"/>
    <x v="100"/>
    <d v="2017-12-27T00:00:00"/>
    <x v="2"/>
    <s v="JB-15925"/>
    <x v="102"/>
    <x v="0"/>
    <x v="0"/>
    <s v="Dublin"/>
    <x v="24"/>
    <n v="43017"/>
    <x v="3"/>
    <s v="TEC-MA-10001148"/>
    <x v="2"/>
    <x v="15"/>
    <s v="Swingline SM12-08 MicroCut Jam Free Shredder"/>
    <x v="219"/>
    <n v="4"/>
    <n v="0.7"/>
    <x v="221"/>
    <x v="3"/>
    <x v="1"/>
  </r>
  <r>
    <x v="224"/>
    <x v="106"/>
    <x v="100"/>
    <d v="2017-12-27T00:00:00"/>
    <x v="2"/>
    <s v="JB-15925"/>
    <x v="102"/>
    <x v="0"/>
    <x v="0"/>
    <s v="Dublin"/>
    <x v="24"/>
    <n v="43017"/>
    <x v="3"/>
    <s v="OFF-AR-10001958"/>
    <x v="1"/>
    <x v="6"/>
    <s v="Stanley Bostitch Contemporary Electric Pencil Sharpeners"/>
    <x v="220"/>
    <n v="2"/>
    <n v="0.2"/>
    <x v="222"/>
    <x v="3"/>
    <x v="1"/>
  </r>
  <r>
    <x v="225"/>
    <x v="107"/>
    <x v="101"/>
    <d v="2017-08-16T00:00:00"/>
    <x v="1"/>
    <s v="DS-13180"/>
    <x v="103"/>
    <x v="1"/>
    <x v="0"/>
    <s v="Detroit"/>
    <x v="12"/>
    <n v="48227"/>
    <x v="2"/>
    <s v="OFF-AR-10001026"/>
    <x v="1"/>
    <x v="6"/>
    <s v="Sanford Uni-Blazer View Highlighters, Chisel Tip, Yellow"/>
    <x v="221"/>
    <n v="1"/>
    <n v="0"/>
    <x v="223"/>
    <x v="2"/>
    <x v="0"/>
  </r>
  <r>
    <x v="226"/>
    <x v="107"/>
    <x v="101"/>
    <d v="2017-08-16T00:00:00"/>
    <x v="1"/>
    <s v="DS-13180"/>
    <x v="103"/>
    <x v="1"/>
    <x v="0"/>
    <s v="Detroit"/>
    <x v="12"/>
    <n v="48227"/>
    <x v="2"/>
    <s v="FUR-TA-10003748"/>
    <x v="0"/>
    <x v="3"/>
    <s v="Bevis 36 x 72 Conference Tables"/>
    <x v="222"/>
    <n v="5"/>
    <n v="0"/>
    <x v="224"/>
    <x v="2"/>
    <x v="0"/>
  </r>
  <r>
    <x v="227"/>
    <x v="107"/>
    <x v="101"/>
    <d v="2017-08-16T00:00:00"/>
    <x v="1"/>
    <s v="DS-13180"/>
    <x v="103"/>
    <x v="1"/>
    <x v="0"/>
    <s v="Detroit"/>
    <x v="12"/>
    <n v="48227"/>
    <x v="2"/>
    <s v="OFF-ST-10002485"/>
    <x v="1"/>
    <x v="4"/>
    <s v="Rogers Deluxe File Chest"/>
    <x v="223"/>
    <n v="1"/>
    <n v="0"/>
    <x v="225"/>
    <x v="2"/>
    <x v="0"/>
  </r>
  <r>
    <x v="228"/>
    <x v="108"/>
    <x v="102"/>
    <d v="2017-03-04T00:00:00"/>
    <x v="1"/>
    <s v="VD-21670"/>
    <x v="104"/>
    <x v="0"/>
    <x v="0"/>
    <s v="Columbia"/>
    <x v="18"/>
    <n v="38401"/>
    <x v="0"/>
    <s v="FUR-CH-10004860"/>
    <x v="0"/>
    <x v="1"/>
    <s v="Global Low Back Tilter Chair"/>
    <x v="224"/>
    <n v="2"/>
    <n v="0.2"/>
    <x v="226"/>
    <x v="0"/>
    <x v="0"/>
  </r>
  <r>
    <x v="229"/>
    <x v="108"/>
    <x v="102"/>
    <d v="2017-03-04T00:00:00"/>
    <x v="1"/>
    <s v="VD-21670"/>
    <x v="104"/>
    <x v="0"/>
    <x v="0"/>
    <s v="Columbia"/>
    <x v="18"/>
    <n v="38401"/>
    <x v="0"/>
    <s v="FUR-CH-10004477"/>
    <x v="0"/>
    <x v="1"/>
    <s v="Global Push Button Manager's Chair, Indigo"/>
    <x v="225"/>
    <n v="8"/>
    <n v="0.2"/>
    <x v="227"/>
    <x v="0"/>
    <x v="0"/>
  </r>
  <r>
    <x v="230"/>
    <x v="109"/>
    <x v="103"/>
    <d v="2016-09-17T00:00:00"/>
    <x v="1"/>
    <s v="EA-14035"/>
    <x v="105"/>
    <x v="1"/>
    <x v="0"/>
    <s v="Charlotte"/>
    <x v="3"/>
    <n v="28205"/>
    <x v="0"/>
    <s v="OFF-BI-10001679"/>
    <x v="1"/>
    <x v="8"/>
    <s v="GBC Instant Index System for Binding Systems"/>
    <x v="226"/>
    <n v="7"/>
    <n v="0.7"/>
    <x v="228"/>
    <x v="0"/>
    <x v="0"/>
  </r>
  <r>
    <x v="231"/>
    <x v="110"/>
    <x v="104"/>
    <d v="2019-04-12T00:00:00"/>
    <x v="1"/>
    <s v="CS-12400"/>
    <x v="37"/>
    <x v="2"/>
    <x v="0"/>
    <s v="Tampa"/>
    <x v="2"/>
    <n v="33614"/>
    <x v="0"/>
    <s v="FUR-TA-10001705"/>
    <x v="0"/>
    <x v="3"/>
    <s v="Bush Advantage Collection Round Conference Table"/>
    <x v="227"/>
    <n v="2"/>
    <n v="0.45"/>
    <x v="229"/>
    <x v="0"/>
    <x v="0"/>
  </r>
  <r>
    <x v="232"/>
    <x v="110"/>
    <x v="104"/>
    <d v="2019-04-12T00:00:00"/>
    <x v="1"/>
    <s v="CS-12400"/>
    <x v="37"/>
    <x v="2"/>
    <x v="0"/>
    <s v="Tampa"/>
    <x v="2"/>
    <n v="33614"/>
    <x v="0"/>
    <s v="FUR-TA-10003473"/>
    <x v="0"/>
    <x v="3"/>
    <s v="Bretford Rectangular Conference Table Tops"/>
    <x v="228"/>
    <n v="3"/>
    <n v="0.45"/>
    <x v="230"/>
    <x v="0"/>
    <x v="0"/>
  </r>
  <r>
    <x v="233"/>
    <x v="110"/>
    <x v="104"/>
    <d v="2019-04-12T00:00:00"/>
    <x v="1"/>
    <s v="CS-12400"/>
    <x v="37"/>
    <x v="2"/>
    <x v="0"/>
    <s v="Tampa"/>
    <x v="2"/>
    <n v="33614"/>
    <x v="0"/>
    <s v="OFF-BI-10001679"/>
    <x v="1"/>
    <x v="8"/>
    <s v="GBC Instant Index System for Binding Systems"/>
    <x v="229"/>
    <n v="2"/>
    <n v="0.7"/>
    <x v="231"/>
    <x v="0"/>
    <x v="0"/>
  </r>
  <r>
    <x v="234"/>
    <x v="110"/>
    <x v="104"/>
    <d v="2019-04-12T00:00:00"/>
    <x v="1"/>
    <s v="CS-12400"/>
    <x v="37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x v="232"/>
    <x v="0"/>
    <x v="0"/>
  </r>
  <r>
    <x v="235"/>
    <x v="110"/>
    <x v="104"/>
    <d v="2019-04-12T00:00:00"/>
    <x v="1"/>
    <s v="CS-12400"/>
    <x v="37"/>
    <x v="2"/>
    <x v="0"/>
    <s v="Tampa"/>
    <x v="2"/>
    <n v="33614"/>
    <x v="0"/>
    <s v="TEC-AC-10003832"/>
    <x v="2"/>
    <x v="11"/>
    <s v="Logitech P710e Mobile Speakerphone"/>
    <x v="231"/>
    <n v="3"/>
    <n v="0.2"/>
    <x v="233"/>
    <x v="0"/>
    <x v="0"/>
  </r>
  <r>
    <x v="236"/>
    <x v="111"/>
    <x v="105"/>
    <d v="2019-11-16T00:00:00"/>
    <x v="1"/>
    <s v="DB-13120"/>
    <x v="106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n v="0"/>
    <x v="234"/>
    <x v="1"/>
    <x v="0"/>
  </r>
  <r>
    <x v="237"/>
    <x v="112"/>
    <x v="30"/>
    <d v="2018-06-09T00:00:00"/>
    <x v="0"/>
    <s v="KL-16645"/>
    <x v="107"/>
    <x v="0"/>
    <x v="0"/>
    <s v="Chicago"/>
    <x v="10"/>
    <n v="60610"/>
    <x v="2"/>
    <s v="OFF-PA-10003349"/>
    <x v="1"/>
    <x v="10"/>
    <s v="Xerox 1957"/>
    <x v="233"/>
    <n v="5"/>
    <n v="0.2"/>
    <x v="235"/>
    <x v="2"/>
    <x v="0"/>
  </r>
  <r>
    <x v="238"/>
    <x v="112"/>
    <x v="30"/>
    <d v="2018-06-09T00:00:00"/>
    <x v="0"/>
    <s v="KL-16645"/>
    <x v="107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n v="0.6"/>
    <x v="236"/>
    <x v="2"/>
    <x v="0"/>
  </r>
  <r>
    <x v="239"/>
    <x v="112"/>
    <x v="30"/>
    <d v="2018-06-09T00:00:00"/>
    <x v="0"/>
    <s v="KL-16645"/>
    <x v="107"/>
    <x v="0"/>
    <x v="0"/>
    <s v="Chicago"/>
    <x v="10"/>
    <n v="60610"/>
    <x v="2"/>
    <s v="FUR-FU-10004351"/>
    <x v="0"/>
    <x v="5"/>
    <s v="Staple-based wall hangings"/>
    <x v="235"/>
    <n v="3"/>
    <n v="0.6"/>
    <x v="237"/>
    <x v="2"/>
    <x v="0"/>
  </r>
  <r>
    <x v="240"/>
    <x v="112"/>
    <x v="30"/>
    <d v="2018-06-09T00:00:00"/>
    <x v="0"/>
    <s v="KL-16645"/>
    <x v="107"/>
    <x v="0"/>
    <x v="0"/>
    <s v="Chicago"/>
    <x v="10"/>
    <n v="60610"/>
    <x v="2"/>
    <s v="TEC-PH-10000011"/>
    <x v="2"/>
    <x v="7"/>
    <s v="PureGear Roll-On Screen Protector"/>
    <x v="236"/>
    <n v="2"/>
    <n v="0.2"/>
    <x v="238"/>
    <x v="2"/>
    <x v="0"/>
  </r>
  <r>
    <x v="241"/>
    <x v="112"/>
    <x v="30"/>
    <d v="2018-06-09T00:00:00"/>
    <x v="0"/>
    <s v="KL-16645"/>
    <x v="107"/>
    <x v="0"/>
    <x v="0"/>
    <s v="Chicago"/>
    <x v="10"/>
    <n v="60610"/>
    <x v="2"/>
    <s v="FUR-TA-10002607"/>
    <x v="0"/>
    <x v="3"/>
    <s v="KI Conference Tables"/>
    <x v="237"/>
    <n v="5"/>
    <n v="0.5"/>
    <x v="239"/>
    <x v="2"/>
    <x v="0"/>
  </r>
  <r>
    <x v="242"/>
    <x v="112"/>
    <x v="30"/>
    <d v="2018-06-09T00:00:00"/>
    <x v="0"/>
    <s v="KL-16645"/>
    <x v="107"/>
    <x v="0"/>
    <x v="0"/>
    <s v="Chicago"/>
    <x v="10"/>
    <n v="60610"/>
    <x v="2"/>
    <s v="FUR-FU-10002505"/>
    <x v="0"/>
    <x v="5"/>
    <s v="Eldon 100 Class Desk Accessories"/>
    <x v="238"/>
    <n v="3"/>
    <n v="0.6"/>
    <x v="240"/>
    <x v="2"/>
    <x v="0"/>
  </r>
  <r>
    <x v="243"/>
    <x v="112"/>
    <x v="30"/>
    <d v="2018-06-09T00:00:00"/>
    <x v="0"/>
    <s v="KL-16645"/>
    <x v="107"/>
    <x v="0"/>
    <x v="0"/>
    <s v="Chicago"/>
    <x v="10"/>
    <n v="60610"/>
    <x v="2"/>
    <s v="OFF-AR-10004685"/>
    <x v="1"/>
    <x v="6"/>
    <s v="Binney &amp; Smith Crayola Metallic Colored Pencils, 8-Color Set"/>
    <x v="191"/>
    <n v="2"/>
    <n v="0.2"/>
    <x v="193"/>
    <x v="2"/>
    <x v="0"/>
  </r>
  <r>
    <x v="244"/>
    <x v="113"/>
    <x v="106"/>
    <d v="2016-06-06T00:00:00"/>
    <x v="0"/>
    <s v="DW-13480"/>
    <x v="108"/>
    <x v="2"/>
    <x v="0"/>
    <s v="Lakeville"/>
    <x v="11"/>
    <n v="55044"/>
    <x v="2"/>
    <s v="FUR-CH-10004063"/>
    <x v="0"/>
    <x v="1"/>
    <s v="Global Deluxe High-Back Manager's Chair"/>
    <x v="239"/>
    <n v="7"/>
    <n v="0"/>
    <x v="241"/>
    <x v="2"/>
    <x v="0"/>
  </r>
  <r>
    <x v="245"/>
    <x v="113"/>
    <x v="106"/>
    <d v="2016-06-06T00:00:00"/>
    <x v="0"/>
    <s v="DW-13480"/>
    <x v="108"/>
    <x v="2"/>
    <x v="0"/>
    <s v="Lakeville"/>
    <x v="11"/>
    <n v="55044"/>
    <x v="2"/>
    <s v="OFF-ST-10002276"/>
    <x v="1"/>
    <x v="4"/>
    <s v="Safco Steel Mobile File Cart"/>
    <x v="240"/>
    <n v="2"/>
    <n v="0"/>
    <x v="242"/>
    <x v="2"/>
    <x v="0"/>
  </r>
  <r>
    <x v="246"/>
    <x v="113"/>
    <x v="106"/>
    <d v="2016-06-06T00:00:00"/>
    <x v="0"/>
    <s v="DW-13480"/>
    <x v="108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x v="243"/>
    <x v="2"/>
    <x v="0"/>
  </r>
  <r>
    <x v="247"/>
    <x v="113"/>
    <x v="106"/>
    <d v="2016-06-06T00:00:00"/>
    <x v="0"/>
    <s v="DW-13480"/>
    <x v="108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n v="0"/>
    <x v="244"/>
    <x v="2"/>
    <x v="0"/>
  </r>
  <r>
    <x v="248"/>
    <x v="113"/>
    <x v="106"/>
    <d v="2016-06-06T00:00:00"/>
    <x v="0"/>
    <s v="DW-13480"/>
    <x v="108"/>
    <x v="2"/>
    <x v="0"/>
    <s v="Lakeville"/>
    <x v="11"/>
    <n v="55044"/>
    <x v="2"/>
    <s v="OFF-PA-10000061"/>
    <x v="1"/>
    <x v="10"/>
    <s v="Xerox 205"/>
    <x v="243"/>
    <n v="4"/>
    <n v="0"/>
    <x v="245"/>
    <x v="2"/>
    <x v="0"/>
  </r>
  <r>
    <x v="249"/>
    <x v="114"/>
    <x v="107"/>
    <d v="2018-12-15T00:00:00"/>
    <x v="0"/>
    <s v="LH-17155"/>
    <x v="109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x v="250"/>
    <x v="115"/>
    <x v="108"/>
    <d v="2018-09-17T00:00:00"/>
    <x v="1"/>
    <s v="KC-16540"/>
    <x v="110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n v="0"/>
    <x v="247"/>
    <x v="1"/>
    <x v="0"/>
  </r>
  <r>
    <x v="251"/>
    <x v="115"/>
    <x v="108"/>
    <d v="2018-09-17T00:00:00"/>
    <x v="1"/>
    <s v="KC-16540"/>
    <x v="110"/>
    <x v="0"/>
    <x v="0"/>
    <s v="San Diego"/>
    <x v="1"/>
    <n v="92037"/>
    <x v="1"/>
    <s v="TEC-AC-10003832"/>
    <x v="2"/>
    <x v="11"/>
    <s v="Logitech P710e Mobile Speakerphone"/>
    <x v="246"/>
    <n v="13"/>
    <n v="0"/>
    <x v="248"/>
    <x v="1"/>
    <x v="0"/>
  </r>
  <r>
    <x v="252"/>
    <x v="116"/>
    <x v="107"/>
    <d v="2018-12-13T00:00:00"/>
    <x v="2"/>
    <s v="DL-13315"/>
    <x v="111"/>
    <x v="0"/>
    <x v="0"/>
    <s v="New York City"/>
    <x v="15"/>
    <n v="10024"/>
    <x v="3"/>
    <s v="OFF-ST-10001228"/>
    <x v="1"/>
    <x v="4"/>
    <s v="Fellowes Personal Hanging Folder Files, Navy"/>
    <x v="247"/>
    <n v="6"/>
    <n v="0"/>
    <x v="249"/>
    <x v="3"/>
    <x v="0"/>
  </r>
  <r>
    <x v="253"/>
    <x v="116"/>
    <x v="107"/>
    <d v="2018-12-13T00:00:00"/>
    <x v="2"/>
    <s v="DL-13315"/>
    <x v="111"/>
    <x v="0"/>
    <x v="0"/>
    <s v="New York City"/>
    <x v="15"/>
    <n v="10024"/>
    <x v="3"/>
    <s v="OFF-EN-10003296"/>
    <x v="1"/>
    <x v="12"/>
    <s v="Tyvek Side-Opening Peel &amp; Seel Expanding Envelopes"/>
    <x v="248"/>
    <n v="4"/>
    <n v="0"/>
    <x v="250"/>
    <x v="3"/>
    <x v="0"/>
  </r>
  <r>
    <x v="254"/>
    <x v="117"/>
    <x v="109"/>
    <d v="2017-12-04T00:00:00"/>
    <x v="1"/>
    <s v="DR-12880"/>
    <x v="112"/>
    <x v="1"/>
    <x v="0"/>
    <s v="Chicago"/>
    <x v="10"/>
    <n v="60623"/>
    <x v="2"/>
    <s v="FUR-FU-10002505"/>
    <x v="0"/>
    <x v="5"/>
    <s v="Eldon 100 Class Desk Accessories"/>
    <x v="249"/>
    <n v="9"/>
    <n v="0.6"/>
    <x v="251"/>
    <x v="2"/>
    <x v="0"/>
  </r>
  <r>
    <x v="255"/>
    <x v="117"/>
    <x v="109"/>
    <d v="2017-12-04T00:00:00"/>
    <x v="1"/>
    <s v="DR-12880"/>
    <x v="112"/>
    <x v="1"/>
    <x v="0"/>
    <s v="Chicago"/>
    <x v="10"/>
    <n v="60623"/>
    <x v="2"/>
    <s v="OFF-ST-10004804"/>
    <x v="1"/>
    <x v="4"/>
    <s v="Belkin 19&quot; Vented Equipment Shelf, Black"/>
    <x v="250"/>
    <n v="2"/>
    <n v="0.2"/>
    <x v="252"/>
    <x v="2"/>
    <x v="0"/>
  </r>
  <r>
    <x v="256"/>
    <x v="117"/>
    <x v="109"/>
    <d v="2017-12-04T00:00:00"/>
    <x v="1"/>
    <s v="DR-12880"/>
    <x v="112"/>
    <x v="1"/>
    <x v="0"/>
    <s v="Chicago"/>
    <x v="10"/>
    <n v="60623"/>
    <x v="2"/>
    <s v="OFF-ST-10001590"/>
    <x v="1"/>
    <x v="4"/>
    <s v="Tenex Personal Project File with Scoop Front Design, Black"/>
    <x v="251"/>
    <n v="5"/>
    <n v="0.2"/>
    <x v="253"/>
    <x v="2"/>
    <x v="0"/>
  </r>
  <r>
    <x v="257"/>
    <x v="117"/>
    <x v="109"/>
    <d v="2017-12-04T00:00:00"/>
    <x v="1"/>
    <s v="DR-12880"/>
    <x v="112"/>
    <x v="1"/>
    <x v="0"/>
    <s v="Chicago"/>
    <x v="10"/>
    <n v="60623"/>
    <x v="2"/>
    <s v="TEC-PH-10001580"/>
    <x v="2"/>
    <x v="7"/>
    <s v="Logitech Mobile Speakerphone P710e - speaker phone"/>
    <x v="252"/>
    <n v="6"/>
    <n v="0.2"/>
    <x v="254"/>
    <x v="2"/>
    <x v="0"/>
  </r>
  <r>
    <x v="258"/>
    <x v="118"/>
    <x v="96"/>
    <d v="2019-12-03T00:00:00"/>
    <x v="0"/>
    <s v="CC-12670"/>
    <x v="113"/>
    <x v="0"/>
    <x v="0"/>
    <s v="New York City"/>
    <x v="15"/>
    <n v="10009"/>
    <x v="3"/>
    <s v="TEC-AC-10000290"/>
    <x v="2"/>
    <x v="11"/>
    <s v="Sabrent 4-Port USB 2.0 Hub"/>
    <x v="253"/>
    <n v="3"/>
    <n v="0"/>
    <x v="255"/>
    <x v="3"/>
    <x v="0"/>
  </r>
  <r>
    <x v="259"/>
    <x v="118"/>
    <x v="96"/>
    <d v="2019-12-03T00:00:00"/>
    <x v="0"/>
    <s v="CC-12670"/>
    <x v="113"/>
    <x v="0"/>
    <x v="0"/>
    <s v="New York City"/>
    <x v="15"/>
    <n v="10009"/>
    <x v="3"/>
    <s v="OFF-ST-10002790"/>
    <x v="1"/>
    <x v="4"/>
    <s v="Safco Industrial Shelving"/>
    <x v="254"/>
    <n v="3"/>
    <n v="0"/>
    <x v="256"/>
    <x v="3"/>
    <x v="0"/>
  </r>
  <r>
    <x v="260"/>
    <x v="118"/>
    <x v="96"/>
    <d v="2019-12-03T00:00:00"/>
    <x v="0"/>
    <s v="CC-12670"/>
    <x v="113"/>
    <x v="0"/>
    <x v="0"/>
    <s v="New York City"/>
    <x v="15"/>
    <n v="10009"/>
    <x v="3"/>
    <s v="OFF-BI-10003460"/>
    <x v="1"/>
    <x v="8"/>
    <s v="Acco 3-Hole Punch"/>
    <x v="255"/>
    <n v="5"/>
    <n v="0.2"/>
    <x v="257"/>
    <x v="3"/>
    <x v="0"/>
  </r>
  <r>
    <x v="261"/>
    <x v="119"/>
    <x v="110"/>
    <d v="2019-06-12T00:00:00"/>
    <x v="1"/>
    <s v="Dl-13600"/>
    <x v="114"/>
    <x v="1"/>
    <x v="0"/>
    <s v="Pasadena"/>
    <x v="5"/>
    <n v="77506"/>
    <x v="2"/>
    <s v="OFF-AP-10002203"/>
    <x v="1"/>
    <x v="9"/>
    <s v="Eureka Disposable Bags for Sanitaire Vibra Groomer I Upright Vac"/>
    <x v="256"/>
    <n v="2"/>
    <n v="0.8"/>
    <x v="258"/>
    <x v="2"/>
    <x v="0"/>
  </r>
  <r>
    <x v="262"/>
    <x v="120"/>
    <x v="111"/>
    <d v="2016-09-21T00:00:00"/>
    <x v="0"/>
    <s v="SB-20290"/>
    <x v="115"/>
    <x v="1"/>
    <x v="0"/>
    <s v="Houston"/>
    <x v="5"/>
    <n v="77036"/>
    <x v="2"/>
    <s v="TEC-MA-10000822"/>
    <x v="2"/>
    <x v="15"/>
    <s v="Lexmark MX611dhe Monochrome Laser Printer"/>
    <x v="257"/>
    <n v="3"/>
    <n v="0.4"/>
    <x v="259"/>
    <x v="2"/>
    <x v="0"/>
  </r>
  <r>
    <x v="263"/>
    <x v="120"/>
    <x v="111"/>
    <d v="2016-09-21T00:00:00"/>
    <x v="0"/>
    <s v="SB-20290"/>
    <x v="115"/>
    <x v="1"/>
    <x v="0"/>
    <s v="Houston"/>
    <x v="5"/>
    <n v="77036"/>
    <x v="2"/>
    <s v="TEC-MA-10003353"/>
    <x v="2"/>
    <x v="15"/>
    <s v="Xerox WorkCentre 6505DN Laser Multifunction Printer"/>
    <x v="258"/>
    <n v="7"/>
    <n v="0.4"/>
    <x v="260"/>
    <x v="2"/>
    <x v="0"/>
  </r>
  <r>
    <x v="264"/>
    <x v="121"/>
    <x v="112"/>
    <d v="2018-06-13T00:00:00"/>
    <x v="1"/>
    <s v="RC-19825"/>
    <x v="116"/>
    <x v="0"/>
    <x v="0"/>
    <s v="Chicago"/>
    <x v="10"/>
    <n v="60610"/>
    <x v="2"/>
    <s v="TEC-PH-10001433"/>
    <x v="2"/>
    <x v="7"/>
    <s v="Cisco Small Business SPA 502G VoIP phone"/>
    <x v="259"/>
    <n v="4"/>
    <n v="0.2"/>
    <x v="261"/>
    <x v="2"/>
    <x v="0"/>
  </r>
  <r>
    <x v="265"/>
    <x v="122"/>
    <x v="113"/>
    <d v="2017-11-15T00:00:00"/>
    <x v="1"/>
    <s v="AH-10210"/>
    <x v="117"/>
    <x v="0"/>
    <x v="0"/>
    <s v="Brentwood"/>
    <x v="1"/>
    <n v="94513"/>
    <x v="1"/>
    <s v="TEC-AC-10004469"/>
    <x v="2"/>
    <x v="11"/>
    <s v="Microsoft Sculpt Comfort Mouse"/>
    <x v="260"/>
    <n v="2"/>
    <n v="0"/>
    <x v="262"/>
    <x v="1"/>
    <x v="0"/>
  </r>
  <r>
    <x v="266"/>
    <x v="123"/>
    <x v="114"/>
    <d v="2019-06-20T00:00:00"/>
    <x v="1"/>
    <s v="CB-12535"/>
    <x v="118"/>
    <x v="1"/>
    <x v="0"/>
    <s v="Chapel Hill"/>
    <x v="3"/>
    <n v="27514"/>
    <x v="0"/>
    <s v="OFF-AR-10003602"/>
    <x v="1"/>
    <x v="6"/>
    <s v="Quartet Omega Colored Chalk, 12/Pack"/>
    <x v="261"/>
    <n v="3"/>
    <n v="0.2"/>
    <x v="263"/>
    <x v="0"/>
    <x v="0"/>
  </r>
  <r>
    <x v="267"/>
    <x v="124"/>
    <x v="115"/>
    <d v="2018-01-28T00:00:00"/>
    <x v="1"/>
    <s v="PG-18895"/>
    <x v="38"/>
    <x v="0"/>
    <x v="0"/>
    <s v="Morristown"/>
    <x v="30"/>
    <n v="7960"/>
    <x v="3"/>
    <s v="OFF-FA-10003472"/>
    <x v="1"/>
    <x v="13"/>
    <s v="Bagged Rubber Bands"/>
    <x v="262"/>
    <n v="6"/>
    <n v="0"/>
    <x v="264"/>
    <x v="3"/>
    <x v="0"/>
  </r>
  <r>
    <x v="268"/>
    <x v="125"/>
    <x v="34"/>
    <d v="2019-12-13T00:00:00"/>
    <x v="1"/>
    <s v="CA-12310"/>
    <x v="119"/>
    <x v="1"/>
    <x v="0"/>
    <s v="Cincinnati"/>
    <x v="24"/>
    <n v="45231"/>
    <x v="3"/>
    <s v="OFF-ST-10004180"/>
    <x v="1"/>
    <x v="4"/>
    <s v="Safco Commercial Shelving"/>
    <x v="263"/>
    <n v="1"/>
    <n v="0.2"/>
    <x v="265"/>
    <x v="3"/>
    <x v="0"/>
  </r>
  <r>
    <x v="269"/>
    <x v="125"/>
    <x v="34"/>
    <d v="2019-12-13T00:00:00"/>
    <x v="1"/>
    <s v="CA-12310"/>
    <x v="119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n v="0.2"/>
    <x v="266"/>
    <x v="3"/>
    <x v="0"/>
  </r>
  <r>
    <x v="270"/>
    <x v="126"/>
    <x v="116"/>
    <d v="2020-01-02T00:00:00"/>
    <x v="0"/>
    <s v="KH-16690"/>
    <x v="120"/>
    <x v="1"/>
    <x v="0"/>
    <s v="San Francisco"/>
    <x v="1"/>
    <n v="94110"/>
    <x v="1"/>
    <s v="OFF-ST-10003208"/>
    <x v="1"/>
    <x v="4"/>
    <s v="Adjustable Depth Letter/Legal Cart"/>
    <x v="265"/>
    <n v="4"/>
    <n v="0"/>
    <x v="267"/>
    <x v="1"/>
    <x v="0"/>
  </r>
  <r>
    <x v="271"/>
    <x v="127"/>
    <x v="117"/>
    <d v="2017-07-31T00:00:00"/>
    <x v="2"/>
    <s v="HA-14920"/>
    <x v="66"/>
    <x v="0"/>
    <x v="0"/>
    <s v="San Francisco"/>
    <x v="1"/>
    <n v="94109"/>
    <x v="1"/>
    <s v="TEC-AC-10003628"/>
    <x v="2"/>
    <x v="11"/>
    <s v="Logitech 910-002974 M325 Wireless Mouse for Web Scrolling"/>
    <x v="266"/>
    <n v="7"/>
    <n v="0"/>
    <x v="268"/>
    <x v="1"/>
    <x v="0"/>
  </r>
  <r>
    <x v="272"/>
    <x v="127"/>
    <x v="117"/>
    <d v="2017-07-31T00:00:00"/>
    <x v="2"/>
    <s v="HA-14920"/>
    <x v="66"/>
    <x v="0"/>
    <x v="0"/>
    <s v="San Francisco"/>
    <x v="1"/>
    <n v="94109"/>
    <x v="1"/>
    <s v="FUR-FU-10003274"/>
    <x v="0"/>
    <x v="5"/>
    <s v="Regeneration Desk Collection"/>
    <x v="267"/>
    <n v="3"/>
    <n v="0"/>
    <x v="269"/>
    <x v="1"/>
    <x v="0"/>
  </r>
  <r>
    <x v="273"/>
    <x v="127"/>
    <x v="117"/>
    <d v="2017-07-31T00:00:00"/>
    <x v="2"/>
    <s v="HA-14920"/>
    <x v="66"/>
    <x v="0"/>
    <x v="0"/>
    <s v="San Francisco"/>
    <x v="1"/>
    <n v="94109"/>
    <x v="1"/>
    <s v="OFF-BI-10002557"/>
    <x v="1"/>
    <x v="8"/>
    <s v="Presstex Flexible Ring Binders"/>
    <x v="268"/>
    <n v="3"/>
    <n v="0.2"/>
    <x v="270"/>
    <x v="1"/>
    <x v="0"/>
  </r>
  <r>
    <x v="274"/>
    <x v="128"/>
    <x v="118"/>
    <d v="2019-09-17T00:00:00"/>
    <x v="2"/>
    <s v="BB-10990"/>
    <x v="121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n v="0"/>
    <x v="271"/>
    <x v="1"/>
    <x v="0"/>
  </r>
  <r>
    <x v="275"/>
    <x v="128"/>
    <x v="118"/>
    <d v="2019-09-17T00:00:00"/>
    <x v="2"/>
    <s v="BB-10990"/>
    <x v="121"/>
    <x v="1"/>
    <x v="0"/>
    <s v="Inglewood"/>
    <x v="1"/>
    <n v="90301"/>
    <x v="1"/>
    <s v="OFF-AR-10001427"/>
    <x v="1"/>
    <x v="6"/>
    <s v="Newell 330"/>
    <x v="156"/>
    <n v="1"/>
    <n v="0"/>
    <x v="272"/>
    <x v="1"/>
    <x v="0"/>
  </r>
  <r>
    <x v="276"/>
    <x v="129"/>
    <x v="119"/>
    <d v="2019-10-17T00:00:00"/>
    <x v="1"/>
    <s v="AG-10495"/>
    <x v="122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n v="0.2"/>
    <x v="273"/>
    <x v="3"/>
    <x v="0"/>
  </r>
  <r>
    <x v="277"/>
    <x v="129"/>
    <x v="119"/>
    <d v="2019-10-17T00:00:00"/>
    <x v="1"/>
    <s v="AG-10495"/>
    <x v="122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x v="274"/>
    <x v="3"/>
    <x v="0"/>
  </r>
  <r>
    <x v="278"/>
    <x v="129"/>
    <x v="119"/>
    <d v="2019-10-17T00:00:00"/>
    <x v="1"/>
    <s v="AG-10495"/>
    <x v="122"/>
    <x v="1"/>
    <x v="0"/>
    <s v="Philadelphia"/>
    <x v="9"/>
    <n v="19140"/>
    <x v="3"/>
    <s v="OFF-ST-10000876"/>
    <x v="1"/>
    <x v="4"/>
    <s v="Eldon Simplefile Box Office"/>
    <x v="270"/>
    <n v="6"/>
    <n v="0.2"/>
    <x v="275"/>
    <x v="3"/>
    <x v="0"/>
  </r>
  <r>
    <x v="279"/>
    <x v="129"/>
    <x v="119"/>
    <d v="2019-10-17T00:00:00"/>
    <x v="1"/>
    <s v="AG-10495"/>
    <x v="122"/>
    <x v="1"/>
    <x v="0"/>
    <s v="Philadelphia"/>
    <x v="9"/>
    <n v="19140"/>
    <x v="3"/>
    <s v="OFF-LA-10002043"/>
    <x v="1"/>
    <x v="2"/>
    <s v="Avery 489"/>
    <x v="271"/>
    <n v="3"/>
    <n v="0.2"/>
    <x v="276"/>
    <x v="3"/>
    <x v="0"/>
  </r>
  <r>
    <x v="280"/>
    <x v="130"/>
    <x v="120"/>
    <d v="2017-09-28T00:00:00"/>
    <x v="0"/>
    <s v="SC-20725"/>
    <x v="56"/>
    <x v="0"/>
    <x v="0"/>
    <s v="Houston"/>
    <x v="5"/>
    <n v="77070"/>
    <x v="2"/>
    <s v="OFF-BI-10004967"/>
    <x v="1"/>
    <x v="8"/>
    <s v="Round Ring Binders"/>
    <x v="272"/>
    <n v="5"/>
    <n v="0.8"/>
    <x v="277"/>
    <x v="2"/>
    <x v="0"/>
  </r>
  <r>
    <x v="281"/>
    <x v="130"/>
    <x v="120"/>
    <d v="2017-09-28T00:00:00"/>
    <x v="0"/>
    <s v="SC-20725"/>
    <x v="56"/>
    <x v="0"/>
    <x v="0"/>
    <s v="Houston"/>
    <x v="5"/>
    <n v="77070"/>
    <x v="2"/>
    <s v="TEC-PH-10001760"/>
    <x v="2"/>
    <x v="7"/>
    <s v="Bose SoundLink Bluetooth Speaker"/>
    <x v="273"/>
    <n v="7"/>
    <n v="0.2"/>
    <x v="278"/>
    <x v="2"/>
    <x v="0"/>
  </r>
  <r>
    <x v="282"/>
    <x v="131"/>
    <x v="121"/>
    <d v="2017-11-06T00:00:00"/>
    <x v="1"/>
    <s v="JO-15280"/>
    <x v="123"/>
    <x v="0"/>
    <x v="0"/>
    <s v="Los Angeles"/>
    <x v="1"/>
    <n v="90004"/>
    <x v="1"/>
    <s v="FUR-TA-10002903"/>
    <x v="0"/>
    <x v="3"/>
    <s v="Bevis Round Bullnose 29&quot; High Table Top"/>
    <x v="274"/>
    <n v="5"/>
    <n v="0.2"/>
    <x v="279"/>
    <x v="1"/>
    <x v="0"/>
  </r>
  <r>
    <x v="283"/>
    <x v="132"/>
    <x v="120"/>
    <d v="2017-10-02T00:00:00"/>
    <x v="1"/>
    <s v="TB-21520"/>
    <x v="14"/>
    <x v="0"/>
    <x v="0"/>
    <s v="Portland"/>
    <x v="21"/>
    <n v="97206"/>
    <x v="1"/>
    <s v="OFF-PA-10000474"/>
    <x v="1"/>
    <x v="10"/>
    <s v="Easy-staple paper"/>
    <x v="275"/>
    <n v="5"/>
    <n v="0.2"/>
    <x v="280"/>
    <x v="1"/>
    <x v="0"/>
  </r>
  <r>
    <x v="284"/>
    <x v="132"/>
    <x v="120"/>
    <d v="2017-10-02T00:00:00"/>
    <x v="1"/>
    <s v="TB-21520"/>
    <x v="14"/>
    <x v="0"/>
    <x v="0"/>
    <s v="Portland"/>
    <x v="21"/>
    <n v="97206"/>
    <x v="1"/>
    <s v="TEC-AC-10001956"/>
    <x v="2"/>
    <x v="11"/>
    <s v="Microsoft Arc Touch Mouse"/>
    <x v="276"/>
    <n v="5"/>
    <n v="0.2"/>
    <x v="281"/>
    <x v="1"/>
    <x v="0"/>
  </r>
  <r>
    <x v="285"/>
    <x v="132"/>
    <x v="120"/>
    <d v="2017-10-02T00:00:00"/>
    <x v="1"/>
    <s v="TB-21520"/>
    <x v="14"/>
    <x v="0"/>
    <x v="0"/>
    <s v="Portland"/>
    <x v="21"/>
    <n v="97206"/>
    <x v="1"/>
    <s v="OFF-PA-10004100"/>
    <x v="1"/>
    <x v="10"/>
    <s v="Xerox 216"/>
    <x v="277"/>
    <n v="6"/>
    <n v="0.2"/>
    <x v="282"/>
    <x v="1"/>
    <x v="0"/>
  </r>
  <r>
    <x v="286"/>
    <x v="133"/>
    <x v="122"/>
    <d v="2018-12-20T00:00:00"/>
    <x v="0"/>
    <s v="AH-10195"/>
    <x v="124"/>
    <x v="1"/>
    <x v="0"/>
    <s v="Tamarac"/>
    <x v="2"/>
    <n v="33319"/>
    <x v="0"/>
    <s v="OFF-BI-10000778"/>
    <x v="1"/>
    <x v="8"/>
    <s v="GBC VeloBinder Electric Binding Machine"/>
    <x v="278"/>
    <n v="7"/>
    <n v="0.7"/>
    <x v="283"/>
    <x v="0"/>
    <x v="0"/>
  </r>
  <r>
    <x v="287"/>
    <x v="133"/>
    <x v="122"/>
    <d v="2018-12-20T00:00:00"/>
    <x v="0"/>
    <s v="AH-10195"/>
    <x v="124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n v="0.2"/>
    <x v="284"/>
    <x v="0"/>
    <x v="0"/>
  </r>
  <r>
    <x v="288"/>
    <x v="133"/>
    <x v="122"/>
    <d v="2018-12-20T00:00:00"/>
    <x v="0"/>
    <s v="AH-10195"/>
    <x v="124"/>
    <x v="1"/>
    <x v="0"/>
    <s v="Tamarac"/>
    <x v="2"/>
    <n v="33319"/>
    <x v="0"/>
    <s v="OFF-SU-10000646"/>
    <x v="1"/>
    <x v="14"/>
    <s v="Premier Automatic Letter Opener"/>
    <x v="280"/>
    <n v="5"/>
    <n v="0.2"/>
    <x v="285"/>
    <x v="0"/>
    <x v="0"/>
  </r>
  <r>
    <x v="289"/>
    <x v="134"/>
    <x v="73"/>
    <d v="2018-11-24T00:00:00"/>
    <x v="0"/>
    <s v="NZ-18565"/>
    <x v="125"/>
    <x v="2"/>
    <x v="0"/>
    <s v="Columbus"/>
    <x v="24"/>
    <n v="43229"/>
    <x v="3"/>
    <s v="OFF-FA-10002983"/>
    <x v="1"/>
    <x v="13"/>
    <s v="Advantus SlideClip Paper Clips"/>
    <x v="281"/>
    <n v="7"/>
    <n v="0.2"/>
    <x v="286"/>
    <x v="3"/>
    <x v="0"/>
  </r>
  <r>
    <x v="290"/>
    <x v="134"/>
    <x v="73"/>
    <d v="2018-11-24T00:00:00"/>
    <x v="0"/>
    <s v="NZ-18565"/>
    <x v="125"/>
    <x v="2"/>
    <x v="0"/>
    <s v="Columbus"/>
    <x v="24"/>
    <n v="43229"/>
    <x v="3"/>
    <s v="OFF-LA-10004689"/>
    <x v="1"/>
    <x v="2"/>
    <s v="Avery 512"/>
    <x v="282"/>
    <n v="8"/>
    <n v="0.2"/>
    <x v="287"/>
    <x v="3"/>
    <x v="0"/>
  </r>
  <r>
    <x v="291"/>
    <x v="134"/>
    <x v="73"/>
    <d v="2018-11-24T00:00:00"/>
    <x v="0"/>
    <s v="NZ-18565"/>
    <x v="125"/>
    <x v="2"/>
    <x v="0"/>
    <s v="Columbus"/>
    <x v="24"/>
    <n v="43229"/>
    <x v="3"/>
    <s v="TEC-AC-10002001"/>
    <x v="2"/>
    <x v="11"/>
    <s v="Logitech Wireless Gaming Headset G930"/>
    <x v="283"/>
    <n v="2"/>
    <n v="0.2"/>
    <x v="288"/>
    <x v="3"/>
    <x v="0"/>
  </r>
  <r>
    <x v="292"/>
    <x v="134"/>
    <x v="73"/>
    <d v="2018-11-24T00:00:00"/>
    <x v="0"/>
    <s v="NZ-18565"/>
    <x v="125"/>
    <x v="2"/>
    <x v="0"/>
    <s v="Columbus"/>
    <x v="24"/>
    <n v="43229"/>
    <x v="3"/>
    <s v="FUR-BO-10004709"/>
    <x v="0"/>
    <x v="0"/>
    <s v="Bush Westfield Collection Bookcases, Medium Cherry Finish"/>
    <x v="284"/>
    <n v="3"/>
    <n v="0.5"/>
    <x v="289"/>
    <x v="3"/>
    <x v="0"/>
  </r>
  <r>
    <x v="293"/>
    <x v="135"/>
    <x v="58"/>
    <d v="2016-12-28T00:00:00"/>
    <x v="2"/>
    <s v="KL-16555"/>
    <x v="126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n v="0.2"/>
    <x v="290"/>
    <x v="1"/>
    <x v="0"/>
  </r>
  <r>
    <x v="294"/>
    <x v="135"/>
    <x v="58"/>
    <d v="2016-12-28T00:00:00"/>
    <x v="2"/>
    <s v="KL-16555"/>
    <x v="126"/>
    <x v="1"/>
    <x v="0"/>
    <s v="Colorado Springs"/>
    <x v="22"/>
    <n v="80906"/>
    <x v="1"/>
    <s v="FUR-CH-10001891"/>
    <x v="0"/>
    <x v="1"/>
    <s v="Global Deluxe Office Fabric Chairs"/>
    <x v="286"/>
    <n v="3"/>
    <n v="0.2"/>
    <x v="291"/>
    <x v="1"/>
    <x v="0"/>
  </r>
  <r>
    <x v="295"/>
    <x v="135"/>
    <x v="58"/>
    <d v="2016-12-28T00:00:00"/>
    <x v="2"/>
    <s v="KL-16555"/>
    <x v="126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n v="0.2"/>
    <x v="292"/>
    <x v="1"/>
    <x v="0"/>
  </r>
  <r>
    <x v="296"/>
    <x v="135"/>
    <x v="58"/>
    <d v="2016-12-28T00:00:00"/>
    <x v="2"/>
    <s v="KL-16555"/>
    <x v="126"/>
    <x v="1"/>
    <x v="0"/>
    <s v="Colorado Springs"/>
    <x v="22"/>
    <n v="80906"/>
    <x v="1"/>
    <s v="OFF-BI-10004593"/>
    <x v="1"/>
    <x v="8"/>
    <s v="Ibico Laser Imprintable Binding System Covers"/>
    <x v="288"/>
    <n v="5"/>
    <n v="0.7"/>
    <x v="293"/>
    <x v="1"/>
    <x v="0"/>
  </r>
  <r>
    <x v="297"/>
    <x v="135"/>
    <x v="58"/>
    <d v="2016-12-28T00:00:00"/>
    <x v="2"/>
    <s v="KL-16555"/>
    <x v="126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n v="0.2"/>
    <x v="294"/>
    <x v="1"/>
    <x v="0"/>
  </r>
  <r>
    <x v="298"/>
    <x v="136"/>
    <x v="99"/>
    <d v="2018-11-03T00:00:00"/>
    <x v="1"/>
    <s v="JD-15895"/>
    <x v="63"/>
    <x v="1"/>
    <x v="0"/>
    <s v="Belleville"/>
    <x v="30"/>
    <n v="7109"/>
    <x v="3"/>
    <s v="OFF-PA-10002105"/>
    <x v="1"/>
    <x v="10"/>
    <s v="Xerox 223"/>
    <x v="56"/>
    <n v="5"/>
    <n v="0"/>
    <x v="56"/>
    <x v="3"/>
    <x v="0"/>
  </r>
  <r>
    <x v="299"/>
    <x v="136"/>
    <x v="99"/>
    <d v="2018-11-03T00:00:00"/>
    <x v="1"/>
    <s v="JD-15895"/>
    <x v="63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n v="0"/>
    <x v="295"/>
    <x v="3"/>
    <x v="0"/>
  </r>
  <r>
    <x v="300"/>
    <x v="136"/>
    <x v="99"/>
    <d v="2018-11-03T00:00:00"/>
    <x v="1"/>
    <s v="JD-15895"/>
    <x v="63"/>
    <x v="1"/>
    <x v="0"/>
    <s v="Belleville"/>
    <x v="30"/>
    <n v="7109"/>
    <x v="3"/>
    <s v="OFF-PA-10004243"/>
    <x v="1"/>
    <x v="10"/>
    <s v="Xerox 1939"/>
    <x v="291"/>
    <n v="3"/>
    <n v="0"/>
    <x v="296"/>
    <x v="3"/>
    <x v="0"/>
  </r>
  <r>
    <x v="301"/>
    <x v="136"/>
    <x v="99"/>
    <d v="2018-11-03T00:00:00"/>
    <x v="1"/>
    <s v="JD-15895"/>
    <x v="63"/>
    <x v="1"/>
    <x v="0"/>
    <s v="Belleville"/>
    <x v="30"/>
    <n v="7109"/>
    <x v="3"/>
    <s v="FUR-FU-10001861"/>
    <x v="0"/>
    <x v="5"/>
    <s v="Floodlight Indoor Halogen Bulbs, 1 Bulb per Pack, 60 Watts"/>
    <x v="292"/>
    <n v="4"/>
    <n v="0"/>
    <x v="297"/>
    <x v="3"/>
    <x v="0"/>
  </r>
  <r>
    <x v="302"/>
    <x v="136"/>
    <x v="99"/>
    <d v="2018-11-03T00:00:00"/>
    <x v="1"/>
    <s v="JD-15895"/>
    <x v="63"/>
    <x v="1"/>
    <x v="0"/>
    <s v="Belleville"/>
    <x v="30"/>
    <n v="7109"/>
    <x v="3"/>
    <s v="OFF-BI-10002706"/>
    <x v="1"/>
    <x v="8"/>
    <s v="Avery Premier Heavy-Duty Binder with Round Locking Rings"/>
    <x v="293"/>
    <n v="1"/>
    <n v="0"/>
    <x v="298"/>
    <x v="3"/>
    <x v="0"/>
  </r>
  <r>
    <x v="303"/>
    <x v="137"/>
    <x v="123"/>
    <d v="2019-11-23T00:00:00"/>
    <x v="1"/>
    <s v="JH-15910"/>
    <x v="101"/>
    <x v="0"/>
    <x v="0"/>
    <s v="Chicago"/>
    <x v="10"/>
    <n v="60623"/>
    <x v="2"/>
    <s v="FUR-TA-10002533"/>
    <x v="0"/>
    <x v="3"/>
    <s v="BPI Conference Tables"/>
    <x v="294"/>
    <n v="3"/>
    <n v="0.5"/>
    <x v="299"/>
    <x v="2"/>
    <x v="0"/>
  </r>
  <r>
    <x v="304"/>
    <x v="138"/>
    <x v="124"/>
    <d v="2017-05-09T00:00:00"/>
    <x v="0"/>
    <s v="AS-10225"/>
    <x v="127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n v="0"/>
    <x v="300"/>
    <x v="3"/>
    <x v="0"/>
  </r>
  <r>
    <x v="305"/>
    <x v="139"/>
    <x v="125"/>
    <d v="2017-01-04T00:00:00"/>
    <x v="1"/>
    <s v="KB-16600"/>
    <x v="33"/>
    <x v="1"/>
    <x v="0"/>
    <s v="Taylor"/>
    <x v="12"/>
    <n v="48180"/>
    <x v="2"/>
    <s v="OFF-AR-10003651"/>
    <x v="1"/>
    <x v="6"/>
    <s v="Newell 350"/>
    <x v="296"/>
    <n v="3"/>
    <n v="0"/>
    <x v="301"/>
    <x v="2"/>
    <x v="0"/>
  </r>
  <r>
    <x v="306"/>
    <x v="140"/>
    <x v="106"/>
    <d v="2016-06-06T00:00:00"/>
    <x v="1"/>
    <s v="CR-12625"/>
    <x v="128"/>
    <x v="2"/>
    <x v="0"/>
    <s v="Lakewood"/>
    <x v="30"/>
    <n v="8701"/>
    <x v="3"/>
    <s v="OFF-BI-10001072"/>
    <x v="1"/>
    <x v="8"/>
    <s v="GBC Clear Cover, 8-1/2 x 11, unpunched, 25 covers per pack"/>
    <x v="297"/>
    <n v="3"/>
    <n v="0"/>
    <x v="302"/>
    <x v="3"/>
    <x v="0"/>
  </r>
  <r>
    <x v="307"/>
    <x v="140"/>
    <x v="106"/>
    <d v="2016-06-06T00:00:00"/>
    <x v="1"/>
    <s v="CR-12625"/>
    <x v="128"/>
    <x v="2"/>
    <x v="0"/>
    <s v="Lakewood"/>
    <x v="30"/>
    <n v="8701"/>
    <x v="3"/>
    <s v="OFF-AR-10002135"/>
    <x v="1"/>
    <x v="6"/>
    <s v="Boston Heavy-Duty Trimline Electric Pencil Sharpeners"/>
    <x v="298"/>
    <n v="6"/>
    <n v="0"/>
    <x v="303"/>
    <x v="3"/>
    <x v="0"/>
  </r>
  <r>
    <x v="308"/>
    <x v="141"/>
    <x v="4"/>
    <d v="2019-04-17T00:00:00"/>
    <x v="2"/>
    <s v="SH-20395"/>
    <x v="129"/>
    <x v="0"/>
    <x v="0"/>
    <s v="Arlington"/>
    <x v="17"/>
    <n v="22204"/>
    <x v="0"/>
    <s v="OFF-AR-10002804"/>
    <x v="1"/>
    <x v="6"/>
    <s v="Faber Castell Col-Erase Pencils"/>
    <x v="299"/>
    <n v="1"/>
    <n v="0"/>
    <x v="304"/>
    <x v="0"/>
    <x v="0"/>
  </r>
  <r>
    <x v="309"/>
    <x v="142"/>
    <x v="126"/>
    <d v="2018-09-14T00:00:00"/>
    <x v="0"/>
    <s v="BP-11185"/>
    <x v="130"/>
    <x v="1"/>
    <x v="0"/>
    <s v="Arvada"/>
    <x v="22"/>
    <n v="80004"/>
    <x v="1"/>
    <s v="FUR-FU-10001918"/>
    <x v="0"/>
    <x v="5"/>
    <s v="C-Line Cubicle Keepers Polyproplyene Holder With Velcro Backings"/>
    <x v="300"/>
    <n v="4"/>
    <n v="0.2"/>
    <x v="305"/>
    <x v="1"/>
    <x v="0"/>
  </r>
  <r>
    <x v="310"/>
    <x v="142"/>
    <x v="126"/>
    <d v="2018-09-14T00:00:00"/>
    <x v="0"/>
    <s v="BP-11185"/>
    <x v="130"/>
    <x v="1"/>
    <x v="0"/>
    <s v="Arvada"/>
    <x v="22"/>
    <n v="80004"/>
    <x v="1"/>
    <s v="FUR-CH-10004086"/>
    <x v="0"/>
    <x v="1"/>
    <s v="Hon 4070 Series Pagoda Armless Upholstered Stacking Chairs"/>
    <x v="301"/>
    <n v="2"/>
    <n v="0.2"/>
    <x v="306"/>
    <x v="1"/>
    <x v="0"/>
  </r>
  <r>
    <x v="311"/>
    <x v="142"/>
    <x v="126"/>
    <d v="2018-09-14T00:00:00"/>
    <x v="0"/>
    <s v="BP-11185"/>
    <x v="130"/>
    <x v="1"/>
    <x v="0"/>
    <s v="Arvada"/>
    <x v="22"/>
    <n v="80004"/>
    <x v="1"/>
    <s v="FUR-FU-10001756"/>
    <x v="0"/>
    <x v="5"/>
    <s v="Eldon Expressions Desk Accessory, Wood Photo Frame, Mahogany"/>
    <x v="302"/>
    <n v="1"/>
    <n v="0.2"/>
    <x v="307"/>
    <x v="1"/>
    <x v="0"/>
  </r>
  <r>
    <x v="312"/>
    <x v="142"/>
    <x v="126"/>
    <d v="2018-09-14T00:00:00"/>
    <x v="0"/>
    <s v="BP-11185"/>
    <x v="130"/>
    <x v="1"/>
    <x v="0"/>
    <s v="Arvada"/>
    <x v="22"/>
    <n v="80004"/>
    <x v="1"/>
    <s v="OFF-LA-10000634"/>
    <x v="1"/>
    <x v="2"/>
    <s v="Avery 509"/>
    <x v="303"/>
    <n v="3"/>
    <n v="0.2"/>
    <x v="308"/>
    <x v="1"/>
    <x v="0"/>
  </r>
  <r>
    <x v="313"/>
    <x v="143"/>
    <x v="127"/>
    <d v="2016-10-03T00:00:00"/>
    <x v="1"/>
    <s v="TS-21205"/>
    <x v="131"/>
    <x v="1"/>
    <x v="0"/>
    <s v="Hackensack"/>
    <x v="30"/>
    <n v="7601"/>
    <x v="3"/>
    <s v="FUR-FU-10001588"/>
    <x v="0"/>
    <x v="5"/>
    <s v="Deflect-o SuperTray Unbreakable Stackable Tray, Letter, Black"/>
    <x v="304"/>
    <n v="3"/>
    <n v="0"/>
    <x v="309"/>
    <x v="3"/>
    <x v="0"/>
  </r>
  <r>
    <x v="314"/>
    <x v="144"/>
    <x v="128"/>
    <d v="2016-08-16T00:00:00"/>
    <x v="1"/>
    <s v="AG-10525"/>
    <x v="132"/>
    <x v="1"/>
    <x v="0"/>
    <s v="Saint Petersburg"/>
    <x v="2"/>
    <n v="33710"/>
    <x v="0"/>
    <s v="TEC-PH-10002398"/>
    <x v="2"/>
    <x v="7"/>
    <s v="AT&amp;T 1070 Corded Phone"/>
    <x v="305"/>
    <n v="2"/>
    <n v="0.2"/>
    <x v="310"/>
    <x v="0"/>
    <x v="0"/>
  </r>
  <r>
    <x v="315"/>
    <x v="144"/>
    <x v="128"/>
    <d v="2016-08-16T00:00:00"/>
    <x v="1"/>
    <s v="AG-10525"/>
    <x v="132"/>
    <x v="1"/>
    <x v="0"/>
    <s v="Saint Petersburg"/>
    <x v="2"/>
    <n v="33710"/>
    <x v="0"/>
    <s v="OFF-PA-10001937"/>
    <x v="1"/>
    <x v="10"/>
    <s v="Xerox 21"/>
    <x v="12"/>
    <n v="3"/>
    <n v="0.2"/>
    <x v="12"/>
    <x v="0"/>
    <x v="0"/>
  </r>
  <r>
    <x v="316"/>
    <x v="145"/>
    <x v="129"/>
    <d v="2016-12-30T00:00:00"/>
    <x v="2"/>
    <s v="SP-20860"/>
    <x v="133"/>
    <x v="1"/>
    <x v="0"/>
    <s v="Philadelphia"/>
    <x v="9"/>
    <n v="19143"/>
    <x v="3"/>
    <s v="OFF-AR-10003373"/>
    <x v="1"/>
    <x v="6"/>
    <s v="Boston School Pro Electric Pencil Sharpener, 1670"/>
    <x v="306"/>
    <n v="4"/>
    <n v="0.2"/>
    <x v="311"/>
    <x v="3"/>
    <x v="0"/>
  </r>
  <r>
    <x v="317"/>
    <x v="146"/>
    <x v="130"/>
    <d v="2016-11-09T00:00:00"/>
    <x v="1"/>
    <s v="NM-18445"/>
    <x v="134"/>
    <x v="2"/>
    <x v="0"/>
    <s v="New York City"/>
    <x v="15"/>
    <n v="10024"/>
    <x v="3"/>
    <s v="FUR-CH-10002602"/>
    <x v="0"/>
    <x v="1"/>
    <s v="DMI Arturo Collection Mission-style Design Wood Chair"/>
    <x v="307"/>
    <n v="1"/>
    <n v="0.1"/>
    <x v="312"/>
    <x v="3"/>
    <x v="0"/>
  </r>
  <r>
    <x v="318"/>
    <x v="146"/>
    <x v="130"/>
    <d v="2016-11-09T00:00:00"/>
    <x v="1"/>
    <s v="NM-18445"/>
    <x v="134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n v="0"/>
    <x v="313"/>
    <x v="3"/>
    <x v="0"/>
  </r>
  <r>
    <x v="319"/>
    <x v="146"/>
    <x v="130"/>
    <d v="2016-11-09T00:00:00"/>
    <x v="1"/>
    <s v="NM-18445"/>
    <x v="134"/>
    <x v="2"/>
    <x v="0"/>
    <s v="New York City"/>
    <x v="15"/>
    <n v="10024"/>
    <x v="3"/>
    <s v="TEC-PH-10004093"/>
    <x v="2"/>
    <x v="7"/>
    <s v="Panasonic Kx-TS550"/>
    <x v="309"/>
    <n v="6"/>
    <n v="0"/>
    <x v="314"/>
    <x v="3"/>
    <x v="0"/>
  </r>
  <r>
    <x v="320"/>
    <x v="146"/>
    <x v="130"/>
    <d v="2016-11-09T00:00:00"/>
    <x v="1"/>
    <s v="NM-18445"/>
    <x v="134"/>
    <x v="2"/>
    <x v="0"/>
    <s v="New York City"/>
    <x v="15"/>
    <n v="10024"/>
    <x v="3"/>
    <s v="TEC-AC-10000892"/>
    <x v="2"/>
    <x v="11"/>
    <s v="NETGEAR N750 Dual Band Wi-Fi Gigabit Router"/>
    <x v="310"/>
    <n v="4"/>
    <n v="0"/>
    <x v="315"/>
    <x v="3"/>
    <x v="0"/>
  </r>
  <r>
    <x v="321"/>
    <x v="146"/>
    <x v="130"/>
    <d v="2016-11-09T00:00:00"/>
    <x v="1"/>
    <s v="NM-18445"/>
    <x v="134"/>
    <x v="2"/>
    <x v="0"/>
    <s v="New York City"/>
    <x v="15"/>
    <n v="10024"/>
    <x v="3"/>
    <s v="OFF-ST-10002974"/>
    <x v="1"/>
    <x v="4"/>
    <s v="Trav-L-File Heavy-Duty Shuttle II, Black"/>
    <x v="311"/>
    <n v="1"/>
    <n v="0"/>
    <x v="316"/>
    <x v="3"/>
    <x v="0"/>
  </r>
  <r>
    <x v="322"/>
    <x v="147"/>
    <x v="111"/>
    <d v="2016-09-24T00:00:00"/>
    <x v="1"/>
    <s v="FA-14230"/>
    <x v="135"/>
    <x v="1"/>
    <x v="0"/>
    <s v="Long Beach"/>
    <x v="1"/>
    <n v="90805"/>
    <x v="1"/>
    <s v="OFF-FA-10000624"/>
    <x v="1"/>
    <x v="13"/>
    <s v="OIC Binder Clips"/>
    <x v="181"/>
    <n v="2"/>
    <n v="0"/>
    <x v="317"/>
    <x v="1"/>
    <x v="0"/>
  </r>
  <r>
    <x v="323"/>
    <x v="148"/>
    <x v="131"/>
    <d v="2018-04-27T00:00:00"/>
    <x v="1"/>
    <s v="GK-14620"/>
    <x v="136"/>
    <x v="1"/>
    <x v="0"/>
    <s v="Hesperia"/>
    <x v="1"/>
    <n v="92345"/>
    <x v="1"/>
    <s v="OFF-BI-10004593"/>
    <x v="1"/>
    <x v="8"/>
    <s v="Ibico Laser Imprintable Binding System Covers"/>
    <x v="312"/>
    <n v="6"/>
    <n v="0.2"/>
    <x v="318"/>
    <x v="1"/>
    <x v="1"/>
  </r>
  <r>
    <x v="324"/>
    <x v="148"/>
    <x v="131"/>
    <d v="2018-04-27T00:00:00"/>
    <x v="1"/>
    <s v="GK-14620"/>
    <x v="136"/>
    <x v="1"/>
    <x v="0"/>
    <s v="Hesperia"/>
    <x v="1"/>
    <n v="92345"/>
    <x v="1"/>
    <s v="TEC-AC-10001908"/>
    <x v="2"/>
    <x v="11"/>
    <s v="Logitech Wireless Headset h800"/>
    <x v="313"/>
    <n v="1"/>
    <n v="0"/>
    <x v="319"/>
    <x v="1"/>
    <x v="1"/>
  </r>
  <r>
    <x v="325"/>
    <x v="149"/>
    <x v="132"/>
    <d v="2019-11-05T00:00:00"/>
    <x v="0"/>
    <s v="DJ-13510"/>
    <x v="137"/>
    <x v="1"/>
    <x v="0"/>
    <s v="Murfreesboro"/>
    <x v="18"/>
    <n v="37130"/>
    <x v="0"/>
    <s v="FUR-FU-10001967"/>
    <x v="0"/>
    <x v="5"/>
    <s v="Telescoping Adjustable Floor Lamp"/>
    <x v="314"/>
    <n v="1"/>
    <n v="0.2"/>
    <x v="320"/>
    <x v="0"/>
    <x v="0"/>
  </r>
  <r>
    <x v="326"/>
    <x v="150"/>
    <x v="133"/>
    <d v="2018-09-01T00:00:00"/>
    <x v="2"/>
    <s v="PO-18850"/>
    <x v="138"/>
    <x v="0"/>
    <x v="0"/>
    <s v="Philadelphia"/>
    <x v="9"/>
    <n v="19143"/>
    <x v="3"/>
    <s v="TEC-PH-10003645"/>
    <x v="2"/>
    <x v="7"/>
    <s v="Aastra 57i VoIP phone"/>
    <x v="315"/>
    <n v="3"/>
    <n v="0.4"/>
    <x v="321"/>
    <x v="3"/>
    <x v="0"/>
  </r>
  <r>
    <x v="327"/>
    <x v="150"/>
    <x v="133"/>
    <d v="2018-09-01T00:00:00"/>
    <x v="2"/>
    <s v="PO-18850"/>
    <x v="138"/>
    <x v="0"/>
    <x v="0"/>
    <s v="Philadelphia"/>
    <x v="9"/>
    <n v="19143"/>
    <x v="3"/>
    <s v="OFF-ST-10000675"/>
    <x v="1"/>
    <x v="4"/>
    <s v="File Shuttle II and Handi-File, Black"/>
    <x v="316"/>
    <n v="2"/>
    <n v="0.2"/>
    <x v="322"/>
    <x v="3"/>
    <x v="0"/>
  </r>
  <r>
    <x v="328"/>
    <x v="150"/>
    <x v="133"/>
    <d v="2018-09-01T00:00:00"/>
    <x v="2"/>
    <s v="PO-18850"/>
    <x v="138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n v="0.3"/>
    <x v="323"/>
    <x v="3"/>
    <x v="0"/>
  </r>
  <r>
    <x v="329"/>
    <x v="150"/>
    <x v="133"/>
    <d v="2018-09-01T00:00:00"/>
    <x v="2"/>
    <s v="PO-18850"/>
    <x v="138"/>
    <x v="0"/>
    <x v="0"/>
    <s v="Philadelphia"/>
    <x v="9"/>
    <n v="19143"/>
    <x v="3"/>
    <s v="OFF-LA-10001074"/>
    <x v="1"/>
    <x v="2"/>
    <s v="Round Specialty Laser Printer Labels"/>
    <x v="318"/>
    <n v="10"/>
    <n v="0.2"/>
    <x v="324"/>
    <x v="3"/>
    <x v="0"/>
  </r>
  <r>
    <x v="330"/>
    <x v="150"/>
    <x v="133"/>
    <d v="2018-09-01T00:00:00"/>
    <x v="2"/>
    <s v="PO-18850"/>
    <x v="138"/>
    <x v="0"/>
    <x v="0"/>
    <s v="Philadelphia"/>
    <x v="9"/>
    <n v="19143"/>
    <x v="3"/>
    <s v="OFF-BI-10001524"/>
    <x v="1"/>
    <x v="8"/>
    <s v="GBC Premium Transparent Covers with Diagonal Lined Pattern"/>
    <x v="319"/>
    <n v="6"/>
    <n v="0.7"/>
    <x v="325"/>
    <x v="3"/>
    <x v="0"/>
  </r>
  <r>
    <x v="331"/>
    <x v="151"/>
    <x v="134"/>
    <d v="2018-04-29T00:00:00"/>
    <x v="0"/>
    <s v="JL-15850"/>
    <x v="139"/>
    <x v="0"/>
    <x v="0"/>
    <s v="Philadelphia"/>
    <x v="9"/>
    <n v="19134"/>
    <x v="3"/>
    <s v="TEC-PH-10004614"/>
    <x v="2"/>
    <x v="7"/>
    <s v="AT&amp;T 841000 Phone"/>
    <x v="320"/>
    <n v="2"/>
    <n v="0.4"/>
    <x v="326"/>
    <x v="3"/>
    <x v="0"/>
  </r>
  <r>
    <x v="332"/>
    <x v="151"/>
    <x v="134"/>
    <d v="2018-04-29T00:00:00"/>
    <x v="0"/>
    <s v="JL-15850"/>
    <x v="139"/>
    <x v="0"/>
    <x v="0"/>
    <s v="Philadelphia"/>
    <x v="9"/>
    <n v="19134"/>
    <x v="3"/>
    <s v="OFF-BI-10001153"/>
    <x v="1"/>
    <x v="8"/>
    <s v="Ibico Recycled Grain-Textured Covers"/>
    <x v="321"/>
    <n v="2"/>
    <n v="0.7"/>
    <x v="327"/>
    <x v="3"/>
    <x v="0"/>
  </r>
  <r>
    <x v="333"/>
    <x v="151"/>
    <x v="134"/>
    <d v="2018-04-29T00:00:00"/>
    <x v="0"/>
    <s v="JL-15850"/>
    <x v="139"/>
    <x v="0"/>
    <x v="0"/>
    <s v="Philadelphia"/>
    <x v="9"/>
    <n v="19134"/>
    <x v="3"/>
    <s v="OFF-BI-10001982"/>
    <x v="1"/>
    <x v="8"/>
    <s v="Wilson Jones Custom Binder Spines &amp; Labels"/>
    <x v="322"/>
    <n v="3"/>
    <n v="0.7"/>
    <x v="328"/>
    <x v="3"/>
    <x v="0"/>
  </r>
  <r>
    <x v="334"/>
    <x v="152"/>
    <x v="135"/>
    <d v="2017-09-04T00:00:00"/>
    <x v="0"/>
    <s v="DB-13615"/>
    <x v="140"/>
    <x v="0"/>
    <x v="0"/>
    <s v="Los Angeles"/>
    <x v="1"/>
    <n v="90045"/>
    <x v="1"/>
    <s v="OFF-BI-10001922"/>
    <x v="1"/>
    <x v="8"/>
    <s v="Storex Dura Pro Binders"/>
    <x v="323"/>
    <n v="1"/>
    <n v="0.2"/>
    <x v="329"/>
    <x v="1"/>
    <x v="0"/>
  </r>
  <r>
    <x v="335"/>
    <x v="152"/>
    <x v="135"/>
    <d v="2017-09-04T00:00:00"/>
    <x v="0"/>
    <s v="DB-13615"/>
    <x v="140"/>
    <x v="0"/>
    <x v="0"/>
    <s v="Los Angeles"/>
    <x v="1"/>
    <n v="90045"/>
    <x v="1"/>
    <s v="TEC-CO-10001449"/>
    <x v="2"/>
    <x v="16"/>
    <s v="Hewlett Packard LaserJet 3310 Copier"/>
    <x v="324"/>
    <n v="2"/>
    <n v="0.2"/>
    <x v="330"/>
    <x v="1"/>
    <x v="0"/>
  </r>
  <r>
    <x v="336"/>
    <x v="152"/>
    <x v="135"/>
    <d v="2017-09-04T00:00:00"/>
    <x v="0"/>
    <s v="DB-13615"/>
    <x v="140"/>
    <x v="0"/>
    <x v="0"/>
    <s v="Los Angeles"/>
    <x v="1"/>
    <n v="90045"/>
    <x v="1"/>
    <s v="OFF-BI-10004140"/>
    <x v="1"/>
    <x v="8"/>
    <s v="Avery Non-Stick Binders"/>
    <x v="325"/>
    <n v="4"/>
    <n v="0.2"/>
    <x v="331"/>
    <x v="1"/>
    <x v="0"/>
  </r>
  <r>
    <x v="337"/>
    <x v="153"/>
    <x v="136"/>
    <d v="2016-07-17T00:00:00"/>
    <x v="1"/>
    <s v="AC-10420"/>
    <x v="141"/>
    <x v="1"/>
    <x v="0"/>
    <s v="San Francisco"/>
    <x v="1"/>
    <n v="94122"/>
    <x v="1"/>
    <s v="OFF-BI-10003314"/>
    <x v="1"/>
    <x v="8"/>
    <s v="Tuff Stuff Recycled Round Ring Binders"/>
    <x v="326"/>
    <n v="2"/>
    <n v="0.2"/>
    <x v="332"/>
    <x v="1"/>
    <x v="0"/>
  </r>
  <r>
    <x v="338"/>
    <x v="153"/>
    <x v="136"/>
    <d v="2016-07-17T00:00:00"/>
    <x v="1"/>
    <s v="AC-10420"/>
    <x v="141"/>
    <x v="1"/>
    <x v="0"/>
    <s v="San Francisco"/>
    <x v="1"/>
    <n v="94122"/>
    <x v="1"/>
    <s v="FUR-TA-10004575"/>
    <x v="0"/>
    <x v="3"/>
    <s v="Hon 5100 Series Wood Tables"/>
    <x v="327"/>
    <n v="3"/>
    <n v="0.2"/>
    <x v="333"/>
    <x v="1"/>
    <x v="0"/>
  </r>
  <r>
    <x v="339"/>
    <x v="154"/>
    <x v="137"/>
    <d v="2017-06-26T00:00:00"/>
    <x v="0"/>
    <s v="KL-16645"/>
    <x v="107"/>
    <x v="0"/>
    <x v="0"/>
    <s v="Layton"/>
    <x v="7"/>
    <n v="84041"/>
    <x v="1"/>
    <s v="OFF-FA-10000490"/>
    <x v="1"/>
    <x v="13"/>
    <s v="OIC Binder Clips, Mini, 1/4&quot; Capacity, Black"/>
    <x v="328"/>
    <n v="4"/>
    <n v="0"/>
    <x v="334"/>
    <x v="1"/>
    <x v="0"/>
  </r>
  <r>
    <x v="340"/>
    <x v="155"/>
    <x v="138"/>
    <d v="2016-04-17T00:00:00"/>
    <x v="0"/>
    <s v="JD-15895"/>
    <x v="63"/>
    <x v="1"/>
    <x v="0"/>
    <s v="Philadelphia"/>
    <x v="9"/>
    <n v="19140"/>
    <x v="3"/>
    <s v="OFF-AR-10000122"/>
    <x v="1"/>
    <x v="6"/>
    <s v="Newell 314"/>
    <x v="329"/>
    <n v="4"/>
    <n v="0.2"/>
    <x v="335"/>
    <x v="3"/>
    <x v="0"/>
  </r>
  <r>
    <x v="341"/>
    <x v="155"/>
    <x v="138"/>
    <d v="2016-04-17T00:00:00"/>
    <x v="0"/>
    <s v="JD-15895"/>
    <x v="63"/>
    <x v="1"/>
    <x v="0"/>
    <s v="Philadelphia"/>
    <x v="9"/>
    <n v="19140"/>
    <x v="3"/>
    <s v="OFF-BI-10003656"/>
    <x v="1"/>
    <x v="8"/>
    <s v="Fellowes PB200 Plastic Comb Binding Machine"/>
    <x v="330"/>
    <n v="10"/>
    <n v="0.7"/>
    <x v="336"/>
    <x v="3"/>
    <x v="0"/>
  </r>
  <r>
    <x v="342"/>
    <x v="155"/>
    <x v="138"/>
    <d v="2016-04-17T00:00:00"/>
    <x v="0"/>
    <s v="JD-15895"/>
    <x v="63"/>
    <x v="1"/>
    <x v="0"/>
    <s v="Philadelphia"/>
    <x v="9"/>
    <n v="19140"/>
    <x v="3"/>
    <s v="OFF-FA-10002780"/>
    <x v="1"/>
    <x v="13"/>
    <s v="Staples"/>
    <x v="331"/>
    <n v="13"/>
    <n v="0.2"/>
    <x v="337"/>
    <x v="3"/>
    <x v="0"/>
  </r>
  <r>
    <x v="343"/>
    <x v="155"/>
    <x v="138"/>
    <d v="2016-04-17T00:00:00"/>
    <x v="0"/>
    <s v="JD-15895"/>
    <x v="63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n v="0.4"/>
    <x v="338"/>
    <x v="3"/>
    <x v="0"/>
  </r>
  <r>
    <x v="344"/>
    <x v="156"/>
    <x v="139"/>
    <d v="2017-12-24T00:00:00"/>
    <x v="1"/>
    <s v="CS-12130"/>
    <x v="79"/>
    <x v="0"/>
    <x v="0"/>
    <s v="Austin"/>
    <x v="5"/>
    <n v="78745"/>
    <x v="2"/>
    <s v="OFF-ST-10000107"/>
    <x v="1"/>
    <x v="4"/>
    <s v="Fellowes Super Stor/Drawer"/>
    <x v="333"/>
    <n v="4"/>
    <n v="0.2"/>
    <x v="339"/>
    <x v="2"/>
    <x v="0"/>
  </r>
  <r>
    <x v="345"/>
    <x v="157"/>
    <x v="140"/>
    <d v="2019-06-19T00:00:00"/>
    <x v="1"/>
    <s v="CC-12550"/>
    <x v="142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x v="340"/>
    <x v="1"/>
    <x v="0"/>
  </r>
  <r>
    <x v="346"/>
    <x v="158"/>
    <x v="141"/>
    <d v="2019-07-12T00:00:00"/>
    <x v="1"/>
    <s v="TD-20995"/>
    <x v="143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n v="0"/>
    <x v="341"/>
    <x v="3"/>
    <x v="0"/>
  </r>
  <r>
    <x v="347"/>
    <x v="158"/>
    <x v="141"/>
    <d v="2019-07-12T00:00:00"/>
    <x v="1"/>
    <s v="TD-20995"/>
    <x v="143"/>
    <x v="0"/>
    <x v="0"/>
    <s v="Lowell"/>
    <x v="31"/>
    <n v="1852"/>
    <x v="3"/>
    <s v="OFF-PA-10000249"/>
    <x v="1"/>
    <x v="10"/>
    <s v="Easy-staple paper"/>
    <x v="335"/>
    <n v="2"/>
    <n v="0"/>
    <x v="342"/>
    <x v="3"/>
    <x v="0"/>
  </r>
  <r>
    <x v="348"/>
    <x v="158"/>
    <x v="141"/>
    <d v="2019-07-12T00:00:00"/>
    <x v="1"/>
    <s v="TD-20995"/>
    <x v="143"/>
    <x v="0"/>
    <x v="0"/>
    <s v="Lowell"/>
    <x v="31"/>
    <n v="1852"/>
    <x v="3"/>
    <s v="OFF-AR-10001374"/>
    <x v="1"/>
    <x v="6"/>
    <s v="BIC Brite Liner Highlighters, Chisel Tip"/>
    <x v="91"/>
    <n v="2"/>
    <n v="0"/>
    <x v="343"/>
    <x v="3"/>
    <x v="0"/>
  </r>
  <r>
    <x v="349"/>
    <x v="159"/>
    <x v="142"/>
    <d v="2018-09-03T00:00:00"/>
    <x v="2"/>
    <s v="AB-10060"/>
    <x v="144"/>
    <x v="2"/>
    <x v="0"/>
    <s v="New York City"/>
    <x v="15"/>
    <n v="10009"/>
    <x v="3"/>
    <s v="TEC-AC-10000290"/>
    <x v="2"/>
    <x v="11"/>
    <s v="Sabrent 4-Port USB 2.0 Hub"/>
    <x v="336"/>
    <n v="1"/>
    <n v="0"/>
    <x v="344"/>
    <x v="3"/>
    <x v="0"/>
  </r>
  <r>
    <x v="350"/>
    <x v="159"/>
    <x v="142"/>
    <d v="2018-09-03T00:00:00"/>
    <x v="2"/>
    <s v="AB-10060"/>
    <x v="144"/>
    <x v="2"/>
    <x v="0"/>
    <s v="New York City"/>
    <x v="15"/>
    <n v="10009"/>
    <x v="3"/>
    <s v="OFF-PA-10001970"/>
    <x v="1"/>
    <x v="10"/>
    <s v="Xerox 1881"/>
    <x v="335"/>
    <n v="2"/>
    <n v="0"/>
    <x v="342"/>
    <x v="3"/>
    <x v="0"/>
  </r>
  <r>
    <x v="351"/>
    <x v="159"/>
    <x v="142"/>
    <d v="2018-09-03T00:00:00"/>
    <x v="2"/>
    <s v="AB-10060"/>
    <x v="144"/>
    <x v="2"/>
    <x v="0"/>
    <s v="New York City"/>
    <x v="15"/>
    <n v="10009"/>
    <x v="3"/>
    <s v="OFF-BI-10002160"/>
    <x v="1"/>
    <x v="8"/>
    <s v="Acco Hanging Data Binders"/>
    <x v="337"/>
    <n v="1"/>
    <n v="0.2"/>
    <x v="345"/>
    <x v="3"/>
    <x v="0"/>
  </r>
  <r>
    <x v="352"/>
    <x v="159"/>
    <x v="142"/>
    <d v="2018-09-03T00:00:00"/>
    <x v="2"/>
    <s v="AB-10060"/>
    <x v="144"/>
    <x v="2"/>
    <x v="0"/>
    <s v="New York City"/>
    <x v="15"/>
    <n v="10009"/>
    <x v="3"/>
    <s v="OFF-PA-10001970"/>
    <x v="1"/>
    <x v="10"/>
    <s v="Xerox 1881"/>
    <x v="338"/>
    <n v="4"/>
    <n v="0"/>
    <x v="346"/>
    <x v="3"/>
    <x v="0"/>
  </r>
  <r>
    <x v="353"/>
    <x v="159"/>
    <x v="142"/>
    <d v="2018-09-03T00:00:00"/>
    <x v="2"/>
    <s v="AB-10060"/>
    <x v="144"/>
    <x v="2"/>
    <x v="0"/>
    <s v="New York City"/>
    <x v="15"/>
    <n v="10009"/>
    <x v="3"/>
    <s v="OFF-BI-10004995"/>
    <x v="1"/>
    <x v="8"/>
    <s v="GBC DocuBind P400 Electric Binding System"/>
    <x v="339"/>
    <n v="4"/>
    <n v="0.2"/>
    <x v="347"/>
    <x v="3"/>
    <x v="0"/>
  </r>
  <r>
    <x v="354"/>
    <x v="160"/>
    <x v="143"/>
    <d v="2018-04-13T00:00:00"/>
    <x v="1"/>
    <s v="JL-15505"/>
    <x v="145"/>
    <x v="0"/>
    <x v="0"/>
    <s v="New York City"/>
    <x v="15"/>
    <n v="10035"/>
    <x v="3"/>
    <s v="FUR-BO-10002268"/>
    <x v="0"/>
    <x v="0"/>
    <s v="Sauder Barrister Bookcases"/>
    <x v="340"/>
    <n v="6"/>
    <n v="0.2"/>
    <x v="348"/>
    <x v="3"/>
    <x v="0"/>
  </r>
  <r>
    <x v="355"/>
    <x v="160"/>
    <x v="143"/>
    <d v="2018-04-13T00:00:00"/>
    <x v="1"/>
    <s v="JL-15505"/>
    <x v="145"/>
    <x v="0"/>
    <x v="0"/>
    <s v="New York City"/>
    <x v="15"/>
    <n v="10035"/>
    <x v="3"/>
    <s v="OFF-EN-10001137"/>
    <x v="1"/>
    <x v="12"/>
    <s v="#10 Gummed Flap White Envelopes, 100/Box"/>
    <x v="341"/>
    <n v="2"/>
    <n v="0"/>
    <x v="349"/>
    <x v="3"/>
    <x v="0"/>
  </r>
  <r>
    <x v="356"/>
    <x v="160"/>
    <x v="143"/>
    <d v="2018-04-13T00:00:00"/>
    <x v="1"/>
    <s v="JL-15505"/>
    <x v="145"/>
    <x v="0"/>
    <x v="0"/>
    <s v="New York City"/>
    <x v="15"/>
    <n v="10035"/>
    <x v="3"/>
    <s v="OFF-AR-10002399"/>
    <x v="1"/>
    <x v="6"/>
    <s v="Dixon Prang Watercolor Pencils, 10-Color Set with Brush"/>
    <x v="342"/>
    <n v="4"/>
    <n v="0"/>
    <x v="350"/>
    <x v="3"/>
    <x v="0"/>
  </r>
  <r>
    <x v="357"/>
    <x v="160"/>
    <x v="143"/>
    <d v="2018-04-13T00:00:00"/>
    <x v="1"/>
    <s v="JL-15505"/>
    <x v="145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n v="0"/>
    <x v="351"/>
    <x v="3"/>
    <x v="0"/>
  </r>
  <r>
    <x v="358"/>
    <x v="161"/>
    <x v="131"/>
    <d v="2018-04-28T00:00:00"/>
    <x v="1"/>
    <s v="HK-14890"/>
    <x v="96"/>
    <x v="1"/>
    <x v="0"/>
    <s v="Charlotte"/>
    <x v="3"/>
    <n v="28205"/>
    <x v="0"/>
    <s v="OFF-PA-10002666"/>
    <x v="1"/>
    <x v="10"/>
    <s v="Southworth 25% Cotton Linen-Finish Paper &amp; Envelopes"/>
    <x v="344"/>
    <n v="5"/>
    <n v="0.2"/>
    <x v="352"/>
    <x v="0"/>
    <x v="0"/>
  </r>
  <r>
    <x v="359"/>
    <x v="162"/>
    <x v="144"/>
    <d v="2019-03-11T00:00:00"/>
    <x v="2"/>
    <s v="VB-21745"/>
    <x v="146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n v="0"/>
    <x v="353"/>
    <x v="0"/>
    <x v="0"/>
  </r>
  <r>
    <x v="360"/>
    <x v="162"/>
    <x v="144"/>
    <d v="2019-03-11T00:00:00"/>
    <x v="2"/>
    <s v="VB-21745"/>
    <x v="146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n v="0"/>
    <x v="354"/>
    <x v="0"/>
    <x v="0"/>
  </r>
  <r>
    <x v="361"/>
    <x v="163"/>
    <x v="145"/>
    <d v="2019-10-01T00:00:00"/>
    <x v="1"/>
    <s v="KW-16435"/>
    <x v="147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n v="0"/>
    <x v="354"/>
    <x v="3"/>
    <x v="0"/>
  </r>
  <r>
    <x v="362"/>
    <x v="163"/>
    <x v="145"/>
    <d v="2019-10-01T00:00:00"/>
    <x v="1"/>
    <s v="KW-16435"/>
    <x v="147"/>
    <x v="0"/>
    <x v="0"/>
    <s v="New York City"/>
    <x v="15"/>
    <n v="10009"/>
    <x v="3"/>
    <s v="FUR-CH-10000785"/>
    <x v="0"/>
    <x v="1"/>
    <s v="Global Ergonomic Managers Chair"/>
    <x v="347"/>
    <n v="3"/>
    <n v="0.1"/>
    <x v="355"/>
    <x v="3"/>
    <x v="0"/>
  </r>
  <r>
    <x v="363"/>
    <x v="163"/>
    <x v="145"/>
    <d v="2019-10-01T00:00:00"/>
    <x v="1"/>
    <s v="KW-16435"/>
    <x v="147"/>
    <x v="0"/>
    <x v="0"/>
    <s v="New York City"/>
    <x v="15"/>
    <n v="10009"/>
    <x v="3"/>
    <s v="OFF-AR-10003732"/>
    <x v="1"/>
    <x v="6"/>
    <s v="Newell 333"/>
    <x v="348"/>
    <n v="2"/>
    <n v="0"/>
    <x v="356"/>
    <x v="3"/>
    <x v="0"/>
  </r>
  <r>
    <x v="364"/>
    <x v="163"/>
    <x v="145"/>
    <d v="2019-10-01T00:00:00"/>
    <x v="1"/>
    <s v="KW-16435"/>
    <x v="147"/>
    <x v="0"/>
    <x v="0"/>
    <s v="New York City"/>
    <x v="15"/>
    <n v="10009"/>
    <x v="3"/>
    <s v="FUR-FU-10000023"/>
    <x v="0"/>
    <x v="5"/>
    <s v="Eldon Wave Desk Accessories"/>
    <x v="349"/>
    <n v="8"/>
    <n v="0"/>
    <x v="357"/>
    <x v="3"/>
    <x v="0"/>
  </r>
  <r>
    <x v="365"/>
    <x v="164"/>
    <x v="146"/>
    <d v="2016-09-29T00:00:00"/>
    <x v="1"/>
    <s v="JD-16060"/>
    <x v="148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n v="0"/>
    <x v="46"/>
    <x v="1"/>
    <x v="0"/>
  </r>
  <r>
    <x v="366"/>
    <x v="165"/>
    <x v="147"/>
    <d v="2018-10-21T00:00:00"/>
    <x v="3"/>
    <s v="MK-17905"/>
    <x v="149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n v="0"/>
    <x v="358"/>
    <x v="3"/>
    <x v="0"/>
  </r>
  <r>
    <x v="367"/>
    <x v="165"/>
    <x v="147"/>
    <d v="2018-10-21T00:00:00"/>
    <x v="3"/>
    <s v="MK-17905"/>
    <x v="149"/>
    <x v="1"/>
    <x v="0"/>
    <s v="Manchester"/>
    <x v="29"/>
    <n v="6040"/>
    <x v="3"/>
    <s v="OFF-SU-10001225"/>
    <x v="1"/>
    <x v="14"/>
    <s v="Staple remover"/>
    <x v="351"/>
    <n v="2"/>
    <n v="0"/>
    <x v="359"/>
    <x v="3"/>
    <x v="0"/>
  </r>
  <r>
    <x v="368"/>
    <x v="165"/>
    <x v="147"/>
    <d v="2018-10-21T00:00:00"/>
    <x v="3"/>
    <s v="MK-17905"/>
    <x v="149"/>
    <x v="1"/>
    <x v="0"/>
    <s v="Manchester"/>
    <x v="29"/>
    <n v="6040"/>
    <x v="3"/>
    <s v="OFF-ST-10002406"/>
    <x v="1"/>
    <x v="4"/>
    <s v="Pizazz Global Quick File"/>
    <x v="352"/>
    <n v="7"/>
    <n v="0"/>
    <x v="360"/>
    <x v="3"/>
    <x v="0"/>
  </r>
  <r>
    <x v="369"/>
    <x v="165"/>
    <x v="147"/>
    <d v="2018-10-21T00:00:00"/>
    <x v="3"/>
    <s v="MK-17905"/>
    <x v="149"/>
    <x v="1"/>
    <x v="0"/>
    <s v="Manchester"/>
    <x v="29"/>
    <n v="6040"/>
    <x v="3"/>
    <s v="FUR-BO-10002545"/>
    <x v="0"/>
    <x v="0"/>
    <s v="Atlantic Metals Mobile 3-Shelf Bookcases, Custom Colors"/>
    <x v="353"/>
    <n v="4"/>
    <n v="0"/>
    <x v="361"/>
    <x v="3"/>
    <x v="0"/>
  </r>
  <r>
    <x v="370"/>
    <x v="166"/>
    <x v="148"/>
    <d v="2019-06-04T00:00:00"/>
    <x v="1"/>
    <s v="GT-14755"/>
    <x v="150"/>
    <x v="0"/>
    <x v="0"/>
    <s v="Harlingen"/>
    <x v="5"/>
    <n v="78550"/>
    <x v="2"/>
    <s v="OFF-PA-10002036"/>
    <x v="1"/>
    <x v="10"/>
    <s v="Xerox 1930"/>
    <x v="233"/>
    <n v="5"/>
    <n v="0.2"/>
    <x v="235"/>
    <x v="2"/>
    <x v="0"/>
  </r>
  <r>
    <x v="371"/>
    <x v="166"/>
    <x v="148"/>
    <d v="2019-06-04T00:00:00"/>
    <x v="1"/>
    <s v="GT-14755"/>
    <x v="150"/>
    <x v="0"/>
    <x v="0"/>
    <s v="Harlingen"/>
    <x v="5"/>
    <n v="78550"/>
    <x v="2"/>
    <s v="OFF-ST-10002205"/>
    <x v="1"/>
    <x v="4"/>
    <s v="File Shuttle I and Handi-File"/>
    <x v="354"/>
    <n v="3"/>
    <n v="0.2"/>
    <x v="362"/>
    <x v="2"/>
    <x v="0"/>
  </r>
  <r>
    <x v="372"/>
    <x v="167"/>
    <x v="149"/>
    <d v="2016-07-27T00:00:00"/>
    <x v="1"/>
    <s v="AG-10900"/>
    <x v="151"/>
    <x v="0"/>
    <x v="0"/>
    <s v="Tucson"/>
    <x v="16"/>
    <n v="85705"/>
    <x v="1"/>
    <s v="OFF-BI-10001982"/>
    <x v="1"/>
    <x v="8"/>
    <s v="Wilson Jones Custom Binder Spines &amp; Labels"/>
    <x v="355"/>
    <n v="5"/>
    <n v="0.7"/>
    <x v="363"/>
    <x v="1"/>
    <x v="0"/>
  </r>
  <r>
    <x v="373"/>
    <x v="167"/>
    <x v="149"/>
    <d v="2016-07-27T00:00:00"/>
    <x v="1"/>
    <s v="AG-10900"/>
    <x v="151"/>
    <x v="0"/>
    <x v="0"/>
    <s v="Tucson"/>
    <x v="16"/>
    <n v="85705"/>
    <x v="1"/>
    <s v="TEC-AC-10003911"/>
    <x v="2"/>
    <x v="11"/>
    <s v="NETGEAR AC1750 Dual Band Gigabit Smart WiFi Router"/>
    <x v="356"/>
    <n v="8"/>
    <n v="0.2"/>
    <x v="364"/>
    <x v="1"/>
    <x v="0"/>
  </r>
  <r>
    <x v="374"/>
    <x v="167"/>
    <x v="149"/>
    <d v="2016-07-27T00:00:00"/>
    <x v="1"/>
    <s v="AG-10900"/>
    <x v="151"/>
    <x v="0"/>
    <x v="0"/>
    <s v="Tucson"/>
    <x v="16"/>
    <n v="85705"/>
    <x v="1"/>
    <s v="OFF-AR-10000658"/>
    <x v="1"/>
    <x v="6"/>
    <s v="Newell 324"/>
    <x v="357"/>
    <n v="1"/>
    <n v="0.2"/>
    <x v="365"/>
    <x v="1"/>
    <x v="0"/>
  </r>
  <r>
    <x v="375"/>
    <x v="167"/>
    <x v="149"/>
    <d v="2016-07-27T00:00:00"/>
    <x v="1"/>
    <s v="AG-10900"/>
    <x v="151"/>
    <x v="0"/>
    <x v="0"/>
    <s v="Tucson"/>
    <x v="16"/>
    <n v="85705"/>
    <x v="1"/>
    <s v="TEC-AC-10002076"/>
    <x v="2"/>
    <x v="11"/>
    <s v="Microsoft Natural Keyboard Elite"/>
    <x v="358"/>
    <n v="10"/>
    <n v="0.2"/>
    <x v="366"/>
    <x v="1"/>
    <x v="0"/>
  </r>
  <r>
    <x v="376"/>
    <x v="168"/>
    <x v="150"/>
    <d v="2018-10-01T00:00:00"/>
    <x v="2"/>
    <s v="MM-18280"/>
    <x v="152"/>
    <x v="1"/>
    <x v="0"/>
    <s v="Quincy"/>
    <x v="10"/>
    <n v="62301"/>
    <x v="2"/>
    <s v="OFF-PA-10003039"/>
    <x v="1"/>
    <x v="10"/>
    <s v="Xerox 1960"/>
    <x v="306"/>
    <n v="4"/>
    <n v="0.2"/>
    <x v="367"/>
    <x v="2"/>
    <x v="0"/>
  </r>
  <r>
    <x v="377"/>
    <x v="169"/>
    <x v="151"/>
    <d v="2019-09-01T00:00:00"/>
    <x v="1"/>
    <s v="AR-10405"/>
    <x v="153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n v="0.3"/>
    <x v="368"/>
    <x v="3"/>
    <x v="0"/>
  </r>
  <r>
    <x v="378"/>
    <x v="170"/>
    <x v="152"/>
    <d v="2017-05-05T00:00:00"/>
    <x v="1"/>
    <s v="RA-19915"/>
    <x v="154"/>
    <x v="0"/>
    <x v="0"/>
    <s v="Houston"/>
    <x v="5"/>
    <n v="77095"/>
    <x v="2"/>
    <s v="OFF-AP-10000696"/>
    <x v="1"/>
    <x v="9"/>
    <s v="Holmes Odor Grabber"/>
    <x v="360"/>
    <n v="3"/>
    <n v="0.8"/>
    <x v="369"/>
    <x v="2"/>
    <x v="0"/>
  </r>
  <r>
    <x v="379"/>
    <x v="170"/>
    <x v="152"/>
    <d v="2017-05-05T00:00:00"/>
    <x v="1"/>
    <s v="RA-19915"/>
    <x v="154"/>
    <x v="0"/>
    <x v="0"/>
    <s v="Houston"/>
    <x v="5"/>
    <n v="77095"/>
    <x v="2"/>
    <s v="OFF-ST-10003327"/>
    <x v="1"/>
    <x v="4"/>
    <s v="Akro-Mils 12-Gallon Tote"/>
    <x v="361"/>
    <n v="3"/>
    <n v="0.2"/>
    <x v="370"/>
    <x v="2"/>
    <x v="0"/>
  </r>
  <r>
    <x v="380"/>
    <x v="170"/>
    <x v="152"/>
    <d v="2017-05-05T00:00:00"/>
    <x v="1"/>
    <s v="RA-19915"/>
    <x v="154"/>
    <x v="0"/>
    <x v="0"/>
    <s v="Houston"/>
    <x v="5"/>
    <n v="77095"/>
    <x v="2"/>
    <s v="OFF-BI-10000309"/>
    <x v="1"/>
    <x v="8"/>
    <s v="GBC Twin Loop Wire Binding Elements, 9/16&quot; Spine, Black"/>
    <x v="362"/>
    <n v="4"/>
    <n v="0.8"/>
    <x v="371"/>
    <x v="2"/>
    <x v="0"/>
  </r>
  <r>
    <x v="381"/>
    <x v="171"/>
    <x v="99"/>
    <d v="2018-10-29T00:00:00"/>
    <x v="2"/>
    <s v="AS-10285"/>
    <x v="155"/>
    <x v="1"/>
    <x v="0"/>
    <s v="San Francisco"/>
    <x v="1"/>
    <n v="94109"/>
    <x v="1"/>
    <s v="OFF-PA-10004734"/>
    <x v="1"/>
    <x v="10"/>
    <s v="Southworth Structures Collection"/>
    <x v="363"/>
    <n v="7"/>
    <n v="0"/>
    <x v="372"/>
    <x v="1"/>
    <x v="1"/>
  </r>
  <r>
    <x v="382"/>
    <x v="171"/>
    <x v="99"/>
    <d v="2018-10-29T00:00:00"/>
    <x v="2"/>
    <s v="AS-10285"/>
    <x v="155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n v="0.2"/>
    <x v="373"/>
    <x v="1"/>
    <x v="1"/>
  </r>
  <r>
    <x v="383"/>
    <x v="172"/>
    <x v="153"/>
    <d v="2017-06-29T00:00:00"/>
    <x v="0"/>
    <s v="LA-16780"/>
    <x v="156"/>
    <x v="1"/>
    <x v="0"/>
    <s v="Taylor"/>
    <x v="12"/>
    <n v="48180"/>
    <x v="2"/>
    <s v="TEC-AC-10004708"/>
    <x v="2"/>
    <x v="11"/>
    <s v="Sony 32GB Class 10 Micro SDHC R40 Memory Card"/>
    <x v="365"/>
    <n v="2"/>
    <n v="0"/>
    <x v="374"/>
    <x v="2"/>
    <x v="0"/>
  </r>
  <r>
    <x v="384"/>
    <x v="173"/>
    <x v="154"/>
    <d v="2017-12-02T00:00:00"/>
    <x v="1"/>
    <s v="DO-13435"/>
    <x v="157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n v="0.45"/>
    <x v="375"/>
    <x v="0"/>
    <x v="0"/>
  </r>
  <r>
    <x v="385"/>
    <x v="173"/>
    <x v="154"/>
    <d v="2017-12-02T00:00:00"/>
    <x v="1"/>
    <s v="DO-13435"/>
    <x v="157"/>
    <x v="0"/>
    <x v="0"/>
    <s v="Pembroke Pines"/>
    <x v="2"/>
    <n v="33024"/>
    <x v="0"/>
    <s v="TEC-AC-10002335"/>
    <x v="2"/>
    <x v="11"/>
    <s v="Logitech Media Keyboard K200"/>
    <x v="367"/>
    <n v="3"/>
    <n v="0.2"/>
    <x v="376"/>
    <x v="0"/>
    <x v="0"/>
  </r>
  <r>
    <x v="386"/>
    <x v="174"/>
    <x v="155"/>
    <d v="2017-12-07T00:00:00"/>
    <x v="1"/>
    <s v="DK-13225"/>
    <x v="158"/>
    <x v="1"/>
    <x v="0"/>
    <s v="Philadelphia"/>
    <x v="9"/>
    <n v="19140"/>
    <x v="3"/>
    <s v="TEC-MA-10001681"/>
    <x v="2"/>
    <x v="15"/>
    <s v="Lexmark MarkNet N8150 Wireless Print Server"/>
    <x v="368"/>
    <n v="4"/>
    <n v="0.7"/>
    <x v="377"/>
    <x v="3"/>
    <x v="0"/>
  </r>
  <r>
    <x v="387"/>
    <x v="174"/>
    <x v="155"/>
    <d v="2017-12-07T00:00:00"/>
    <x v="1"/>
    <s v="DK-13225"/>
    <x v="158"/>
    <x v="1"/>
    <x v="0"/>
    <s v="Philadelphia"/>
    <x v="9"/>
    <n v="19140"/>
    <x v="3"/>
    <s v="FUR-FU-10001935"/>
    <x v="0"/>
    <x v="5"/>
    <s v="3M Hangers With Command Adhesive"/>
    <x v="369"/>
    <n v="1"/>
    <n v="0.2"/>
    <x v="378"/>
    <x v="3"/>
    <x v="0"/>
  </r>
  <r>
    <x v="388"/>
    <x v="175"/>
    <x v="156"/>
    <d v="2016-11-26T00:00:00"/>
    <x v="2"/>
    <s v="NG-18430"/>
    <x v="159"/>
    <x v="0"/>
    <x v="0"/>
    <s v="Cincinnati"/>
    <x v="24"/>
    <n v="45231"/>
    <x v="3"/>
    <s v="OFF-AR-10004757"/>
    <x v="1"/>
    <x v="6"/>
    <s v="Crayola Colored Pencils"/>
    <x v="370"/>
    <n v="1"/>
    <n v="0.2"/>
    <x v="379"/>
    <x v="3"/>
    <x v="0"/>
  </r>
  <r>
    <x v="389"/>
    <x v="176"/>
    <x v="157"/>
    <d v="2019-12-15T00:00:00"/>
    <x v="1"/>
    <s v="MV-18190"/>
    <x v="160"/>
    <x v="0"/>
    <x v="0"/>
    <s v="New York City"/>
    <x v="15"/>
    <n v="10009"/>
    <x v="3"/>
    <s v="OFF-BI-10000050"/>
    <x v="1"/>
    <x v="8"/>
    <s v="Angle-D Binders with Locking Rings, Label Holders"/>
    <x v="371"/>
    <n v="4"/>
    <n v="0.2"/>
    <x v="380"/>
    <x v="3"/>
    <x v="0"/>
  </r>
  <r>
    <x v="390"/>
    <x v="176"/>
    <x v="157"/>
    <d v="2019-12-15T00:00:00"/>
    <x v="1"/>
    <s v="MV-18190"/>
    <x v="160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n v="0"/>
    <x v="381"/>
    <x v="3"/>
    <x v="0"/>
  </r>
  <r>
    <x v="391"/>
    <x v="177"/>
    <x v="158"/>
    <d v="2016-09-23T00:00:00"/>
    <x v="0"/>
    <s v="JG-15115"/>
    <x v="161"/>
    <x v="0"/>
    <x v="0"/>
    <s v="Des Moines"/>
    <x v="4"/>
    <n v="98198"/>
    <x v="1"/>
    <s v="TEC-PH-10003012"/>
    <x v="2"/>
    <x v="7"/>
    <s v="Nortel Meridian M3904 Professional Digital phone"/>
    <x v="373"/>
    <n v="2"/>
    <n v="0.2"/>
    <x v="382"/>
    <x v="1"/>
    <x v="0"/>
  </r>
  <r>
    <x v="392"/>
    <x v="177"/>
    <x v="158"/>
    <d v="2016-09-23T00:00:00"/>
    <x v="0"/>
    <s v="JG-15115"/>
    <x v="161"/>
    <x v="0"/>
    <x v="0"/>
    <s v="Des Moines"/>
    <x v="4"/>
    <n v="98198"/>
    <x v="1"/>
    <s v="TEC-CO-10002313"/>
    <x v="2"/>
    <x v="16"/>
    <s v="Canon PC1080F Personal Copier"/>
    <x v="374"/>
    <n v="3"/>
    <n v="0"/>
    <x v="383"/>
    <x v="1"/>
    <x v="0"/>
  </r>
  <r>
    <x v="393"/>
    <x v="178"/>
    <x v="159"/>
    <d v="2016-06-10T00:00:00"/>
    <x v="0"/>
    <s v="BP-11095"/>
    <x v="162"/>
    <x v="1"/>
    <x v="0"/>
    <s v="Peoria"/>
    <x v="10"/>
    <n v="61604"/>
    <x v="2"/>
    <s v="OFF-BI-10003982"/>
    <x v="1"/>
    <x v="8"/>
    <s v="Wilson Jones Century Plastic Molded Ring Binders"/>
    <x v="375"/>
    <n v="3"/>
    <n v="0.8"/>
    <x v="384"/>
    <x v="2"/>
    <x v="0"/>
  </r>
  <r>
    <x v="394"/>
    <x v="179"/>
    <x v="160"/>
    <d v="2019-07-05T00:00:00"/>
    <x v="1"/>
    <s v="VP-21730"/>
    <x v="163"/>
    <x v="2"/>
    <x v="0"/>
    <s v="Las Vegas"/>
    <x v="33"/>
    <n v="89115"/>
    <x v="1"/>
    <s v="OFF-BI-10004492"/>
    <x v="1"/>
    <x v="8"/>
    <s v="Tuf-Vin Binders"/>
    <x v="376"/>
    <n v="3"/>
    <n v="0.2"/>
    <x v="385"/>
    <x v="1"/>
    <x v="0"/>
  </r>
  <r>
    <x v="395"/>
    <x v="180"/>
    <x v="161"/>
    <d v="2019-10-19T00:00:00"/>
    <x v="0"/>
    <s v="SS-20140"/>
    <x v="164"/>
    <x v="1"/>
    <x v="0"/>
    <s v="Warwick"/>
    <x v="34"/>
    <n v="2886"/>
    <x v="3"/>
    <s v="OFF-ST-10000798"/>
    <x v="1"/>
    <x v="4"/>
    <s v="2300 Heavy-Duty Transfer File Systems by Perma"/>
    <x v="377"/>
    <n v="2"/>
    <n v="0"/>
    <x v="386"/>
    <x v="3"/>
    <x v="0"/>
  </r>
  <r>
    <x v="396"/>
    <x v="180"/>
    <x v="161"/>
    <d v="2019-10-19T00:00:00"/>
    <x v="0"/>
    <s v="SS-20140"/>
    <x v="164"/>
    <x v="1"/>
    <x v="0"/>
    <s v="Warwick"/>
    <x v="34"/>
    <n v="2886"/>
    <x v="3"/>
    <s v="OFF-PA-10002552"/>
    <x v="1"/>
    <x v="10"/>
    <s v="Xerox 1958"/>
    <x v="91"/>
    <n v="2"/>
    <n v="0"/>
    <x v="91"/>
    <x v="3"/>
    <x v="0"/>
  </r>
  <r>
    <x v="397"/>
    <x v="181"/>
    <x v="89"/>
    <d v="2017-11-04T00:00:00"/>
    <x v="1"/>
    <s v="HP-14815"/>
    <x v="6"/>
    <x v="2"/>
    <x v="0"/>
    <s v="Jackson"/>
    <x v="12"/>
    <n v="49201"/>
    <x v="2"/>
    <s v="OFF-SU-10002573"/>
    <x v="1"/>
    <x v="14"/>
    <s v="Acme 10&quot; Easy Grip Assistive Scissors"/>
    <x v="378"/>
    <n v="4"/>
    <n v="0"/>
    <x v="387"/>
    <x v="2"/>
    <x v="0"/>
  </r>
  <r>
    <x v="398"/>
    <x v="182"/>
    <x v="162"/>
    <d v="2018-09-10T00:00:00"/>
    <x v="0"/>
    <s v="AG-10675"/>
    <x v="165"/>
    <x v="0"/>
    <x v="0"/>
    <s v="Houston"/>
    <x v="5"/>
    <n v="77036"/>
    <x v="2"/>
    <s v="OFF-ST-10001580"/>
    <x v="1"/>
    <x v="4"/>
    <s v="Super Decoflex Portable Personal File"/>
    <x v="379"/>
    <n v="3"/>
    <n v="0.2"/>
    <x v="388"/>
    <x v="2"/>
    <x v="0"/>
  </r>
  <r>
    <x v="399"/>
    <x v="182"/>
    <x v="162"/>
    <d v="2018-09-10T00:00:00"/>
    <x v="0"/>
    <s v="AG-10675"/>
    <x v="165"/>
    <x v="0"/>
    <x v="0"/>
    <s v="Houston"/>
    <x v="5"/>
    <n v="77036"/>
    <x v="2"/>
    <s v="FUR-BO-10004834"/>
    <x v="0"/>
    <x v="0"/>
    <s v="Riverside Palais Royal Lawyers Bookcase, Royale Cherry Finish"/>
    <x v="380"/>
    <n v="4"/>
    <n v="0.32"/>
    <x v="389"/>
    <x v="2"/>
    <x v="0"/>
  </r>
  <r>
    <x v="400"/>
    <x v="182"/>
    <x v="162"/>
    <d v="2018-09-10T00:00:00"/>
    <x v="0"/>
    <s v="AG-10675"/>
    <x v="165"/>
    <x v="0"/>
    <x v="0"/>
    <s v="Houston"/>
    <x v="5"/>
    <n v="77036"/>
    <x v="2"/>
    <s v="OFF-ST-10000934"/>
    <x v="1"/>
    <x v="4"/>
    <s v="Contico 72&quot;H Heavy-Duty Storage System"/>
    <x v="381"/>
    <n v="4"/>
    <n v="0.2"/>
    <x v="390"/>
    <x v="2"/>
    <x v="0"/>
  </r>
  <r>
    <x v="401"/>
    <x v="182"/>
    <x v="162"/>
    <d v="2018-09-10T00:00:00"/>
    <x v="0"/>
    <s v="AG-10675"/>
    <x v="165"/>
    <x v="0"/>
    <x v="0"/>
    <s v="Houston"/>
    <x v="5"/>
    <n v="77036"/>
    <x v="2"/>
    <s v="TEC-AC-10000158"/>
    <x v="2"/>
    <x v="11"/>
    <s v="Sony 64GB Class 10 Micro SDHC R40 Memory Card"/>
    <x v="382"/>
    <n v="2"/>
    <n v="0.2"/>
    <x v="391"/>
    <x v="2"/>
    <x v="0"/>
  </r>
  <r>
    <x v="402"/>
    <x v="183"/>
    <x v="163"/>
    <d v="2016-12-26T00:00:00"/>
    <x v="2"/>
    <s v="LF-17185"/>
    <x v="166"/>
    <x v="0"/>
    <x v="0"/>
    <s v="Miami"/>
    <x v="2"/>
    <n v="33180"/>
    <x v="0"/>
    <s v="OFF-PA-10001947"/>
    <x v="1"/>
    <x v="10"/>
    <s v="Xerox 1974"/>
    <x v="383"/>
    <n v="2"/>
    <n v="0.2"/>
    <x v="392"/>
    <x v="0"/>
    <x v="0"/>
  </r>
  <r>
    <x v="403"/>
    <x v="184"/>
    <x v="164"/>
    <d v="2016-04-20T00:00:00"/>
    <x v="1"/>
    <s v="SP-20650"/>
    <x v="70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n v="0.2"/>
    <x v="393"/>
    <x v="0"/>
    <x v="0"/>
  </r>
  <r>
    <x v="404"/>
    <x v="185"/>
    <x v="165"/>
    <d v="2019-12-29T00:00:00"/>
    <x v="1"/>
    <s v="RF-19840"/>
    <x v="167"/>
    <x v="0"/>
    <x v="0"/>
    <s v="New York City"/>
    <x v="15"/>
    <n v="10024"/>
    <x v="3"/>
    <s v="OFF-AP-10004249"/>
    <x v="1"/>
    <x v="9"/>
    <s v="Staple holder"/>
    <x v="385"/>
    <n v="3"/>
    <n v="0"/>
    <x v="394"/>
    <x v="3"/>
    <x v="0"/>
  </r>
  <r>
    <x v="405"/>
    <x v="186"/>
    <x v="166"/>
    <d v="2019-12-12T00:00:00"/>
    <x v="1"/>
    <s v="KH-16510"/>
    <x v="168"/>
    <x v="0"/>
    <x v="0"/>
    <s v="San Francisco"/>
    <x v="1"/>
    <n v="94110"/>
    <x v="1"/>
    <s v="TEC-AC-10000158"/>
    <x v="2"/>
    <x v="11"/>
    <s v="Sony 64GB Class 10 Micro SDHC R40 Memory Card"/>
    <x v="386"/>
    <n v="5"/>
    <n v="0"/>
    <x v="395"/>
    <x v="1"/>
    <x v="0"/>
  </r>
  <r>
    <x v="406"/>
    <x v="186"/>
    <x v="166"/>
    <d v="2019-12-12T00:00:00"/>
    <x v="1"/>
    <s v="KH-16510"/>
    <x v="168"/>
    <x v="0"/>
    <x v="0"/>
    <s v="San Francisco"/>
    <x v="1"/>
    <n v="94110"/>
    <x v="1"/>
    <s v="TEC-CO-10004115"/>
    <x v="2"/>
    <x v="16"/>
    <s v="Sharp AL-1530CS Digital Copier"/>
    <x v="387"/>
    <n v="3"/>
    <n v="0.2"/>
    <x v="396"/>
    <x v="1"/>
    <x v="0"/>
  </r>
  <r>
    <x v="407"/>
    <x v="186"/>
    <x v="166"/>
    <d v="2019-12-12T00:00:00"/>
    <x v="1"/>
    <s v="KH-16510"/>
    <x v="168"/>
    <x v="0"/>
    <x v="0"/>
    <s v="San Francisco"/>
    <x v="1"/>
    <n v="94110"/>
    <x v="1"/>
    <s v="OFF-PA-10003724"/>
    <x v="1"/>
    <x v="10"/>
    <s v="Wirebound Message Book, 4 per Page"/>
    <x v="388"/>
    <n v="5"/>
    <n v="0"/>
    <x v="397"/>
    <x v="1"/>
    <x v="0"/>
  </r>
  <r>
    <x v="408"/>
    <x v="186"/>
    <x v="166"/>
    <d v="2019-12-12T00:00:00"/>
    <x v="1"/>
    <s v="KH-16510"/>
    <x v="168"/>
    <x v="0"/>
    <x v="0"/>
    <s v="San Francisco"/>
    <x v="1"/>
    <n v="94110"/>
    <x v="1"/>
    <s v="FUR-TA-10002041"/>
    <x v="0"/>
    <x v="3"/>
    <s v="Bevis Round Conference Table Top, X-Base"/>
    <x v="389"/>
    <n v="7"/>
    <n v="0.2"/>
    <x v="398"/>
    <x v="1"/>
    <x v="0"/>
  </r>
  <r>
    <x v="409"/>
    <x v="186"/>
    <x v="166"/>
    <d v="2019-12-12T00:00:00"/>
    <x v="1"/>
    <s v="KH-16510"/>
    <x v="168"/>
    <x v="0"/>
    <x v="0"/>
    <s v="San Francisco"/>
    <x v="1"/>
    <n v="94110"/>
    <x v="1"/>
    <s v="OFF-PA-10002893"/>
    <x v="1"/>
    <x v="10"/>
    <s v="Wirebound Service Call Books, 5 1/2&quot; x 4&quot;"/>
    <x v="390"/>
    <n v="1"/>
    <n v="0"/>
    <x v="399"/>
    <x v="1"/>
    <x v="0"/>
  </r>
  <r>
    <x v="410"/>
    <x v="186"/>
    <x v="166"/>
    <d v="2019-12-12T00:00:00"/>
    <x v="1"/>
    <s v="KH-16510"/>
    <x v="168"/>
    <x v="0"/>
    <x v="0"/>
    <s v="San Francisco"/>
    <x v="1"/>
    <n v="94110"/>
    <x v="1"/>
    <s v="OFF-LA-10003766"/>
    <x v="1"/>
    <x v="2"/>
    <s v="Self-Adhesive Removable Labels"/>
    <x v="391"/>
    <n v="9"/>
    <n v="0"/>
    <x v="400"/>
    <x v="1"/>
    <x v="0"/>
  </r>
  <r>
    <x v="411"/>
    <x v="186"/>
    <x v="166"/>
    <d v="2019-12-12T00:00:00"/>
    <x v="1"/>
    <s v="KH-16510"/>
    <x v="168"/>
    <x v="0"/>
    <x v="0"/>
    <s v="San Francisco"/>
    <x v="1"/>
    <n v="94110"/>
    <x v="1"/>
    <s v="OFF-PA-10001970"/>
    <x v="1"/>
    <x v="10"/>
    <s v="Xerox 1908"/>
    <x v="392"/>
    <n v="1"/>
    <n v="0"/>
    <x v="401"/>
    <x v="1"/>
    <x v="0"/>
  </r>
  <r>
    <x v="412"/>
    <x v="186"/>
    <x v="166"/>
    <d v="2019-12-12T00:00:00"/>
    <x v="1"/>
    <s v="KH-16510"/>
    <x v="168"/>
    <x v="0"/>
    <x v="0"/>
    <s v="San Francisco"/>
    <x v="1"/>
    <n v="94110"/>
    <x v="1"/>
    <s v="FUR-BO-10001972"/>
    <x v="0"/>
    <x v="0"/>
    <s v="O'Sullivan 4-Shelf Bookcase in Odessa Pine"/>
    <x v="393"/>
    <n v="13"/>
    <n v="0.15"/>
    <x v="402"/>
    <x v="1"/>
    <x v="0"/>
  </r>
  <r>
    <x v="413"/>
    <x v="186"/>
    <x v="166"/>
    <d v="2019-12-12T00:00:00"/>
    <x v="1"/>
    <s v="KH-16510"/>
    <x v="168"/>
    <x v="0"/>
    <x v="0"/>
    <s v="San Francisco"/>
    <x v="1"/>
    <n v="94110"/>
    <x v="1"/>
    <s v="FUR-CH-10003956"/>
    <x v="0"/>
    <x v="1"/>
    <s v="Novimex High-Tech Fabric Mesh Task Chair"/>
    <x v="394"/>
    <n v="2"/>
    <n v="0.2"/>
    <x v="403"/>
    <x v="1"/>
    <x v="0"/>
  </r>
  <r>
    <x v="414"/>
    <x v="187"/>
    <x v="132"/>
    <d v="2019-11-07T00:00:00"/>
    <x v="1"/>
    <s v="KC-16675"/>
    <x v="169"/>
    <x v="1"/>
    <x v="0"/>
    <s v="Seattle"/>
    <x v="4"/>
    <n v="98105"/>
    <x v="1"/>
    <s v="OFF-PA-10000157"/>
    <x v="1"/>
    <x v="10"/>
    <s v="Xerox 191"/>
    <x v="395"/>
    <n v="7"/>
    <n v="0"/>
    <x v="404"/>
    <x v="1"/>
    <x v="0"/>
  </r>
  <r>
    <x v="415"/>
    <x v="187"/>
    <x v="132"/>
    <d v="2019-11-07T00:00:00"/>
    <x v="1"/>
    <s v="KC-16675"/>
    <x v="169"/>
    <x v="1"/>
    <x v="0"/>
    <s v="Seattle"/>
    <x v="4"/>
    <n v="98105"/>
    <x v="1"/>
    <s v="FUR-CH-10001891"/>
    <x v="0"/>
    <x v="1"/>
    <s v="Global Deluxe Office Fabric Chairs"/>
    <x v="396"/>
    <n v="4"/>
    <n v="0.2"/>
    <x v="405"/>
    <x v="1"/>
    <x v="0"/>
  </r>
  <r>
    <x v="416"/>
    <x v="188"/>
    <x v="92"/>
    <d v="2019-06-28T00:00:00"/>
    <x v="1"/>
    <s v="CJ-12010"/>
    <x v="170"/>
    <x v="0"/>
    <x v="0"/>
    <s v="Huntington Beach"/>
    <x v="1"/>
    <n v="92646"/>
    <x v="1"/>
    <s v="OFF-AR-10004344"/>
    <x v="1"/>
    <x v="6"/>
    <s v="Bulldog Vacuum Base Pencil Sharpener"/>
    <x v="397"/>
    <n v="8"/>
    <n v="0"/>
    <x v="406"/>
    <x v="1"/>
    <x v="0"/>
  </r>
  <r>
    <x v="417"/>
    <x v="189"/>
    <x v="167"/>
    <d v="2018-04-18T00:00:00"/>
    <x v="1"/>
    <s v="PB-19150"/>
    <x v="171"/>
    <x v="0"/>
    <x v="0"/>
    <s v="Los Angeles"/>
    <x v="1"/>
    <n v="90004"/>
    <x v="1"/>
    <s v="FUR-CH-10004886"/>
    <x v="0"/>
    <x v="1"/>
    <s v="Bevis Steel Folding Chairs"/>
    <x v="398"/>
    <n v="5"/>
    <n v="0.2"/>
    <x v="407"/>
    <x v="1"/>
    <x v="1"/>
  </r>
  <r>
    <x v="418"/>
    <x v="190"/>
    <x v="44"/>
    <d v="2019-11-10T00:00:00"/>
    <x v="1"/>
    <s v="VB-21745"/>
    <x v="146"/>
    <x v="1"/>
    <x v="0"/>
    <s v="Richmond"/>
    <x v="0"/>
    <n v="40475"/>
    <x v="0"/>
    <s v="OFF-PA-10003845"/>
    <x v="1"/>
    <x v="10"/>
    <s v="Xerox 1987"/>
    <x v="399"/>
    <n v="1"/>
    <n v="0"/>
    <x v="408"/>
    <x v="0"/>
    <x v="0"/>
  </r>
  <r>
    <x v="419"/>
    <x v="191"/>
    <x v="168"/>
    <d v="2019-03-09T00:00:00"/>
    <x v="1"/>
    <s v="SP-20860"/>
    <x v="133"/>
    <x v="1"/>
    <x v="0"/>
    <s v="Los Angeles"/>
    <x v="1"/>
    <n v="90045"/>
    <x v="1"/>
    <s v="OFF-AR-10001573"/>
    <x v="1"/>
    <x v="6"/>
    <s v="American Pencil"/>
    <x v="400"/>
    <n v="4"/>
    <n v="0"/>
    <x v="409"/>
    <x v="1"/>
    <x v="0"/>
  </r>
  <r>
    <x v="420"/>
    <x v="191"/>
    <x v="168"/>
    <d v="2019-03-09T00:00:00"/>
    <x v="1"/>
    <s v="SP-20860"/>
    <x v="133"/>
    <x v="1"/>
    <x v="0"/>
    <s v="Los Angeles"/>
    <x v="1"/>
    <n v="90045"/>
    <x v="1"/>
    <s v="OFF-EN-10000483"/>
    <x v="1"/>
    <x v="12"/>
    <s v="White Envelopes, White Envelopes with Clear Poly Window"/>
    <x v="401"/>
    <n v="1"/>
    <n v="0"/>
    <x v="410"/>
    <x v="1"/>
    <x v="0"/>
  </r>
  <r>
    <x v="421"/>
    <x v="192"/>
    <x v="169"/>
    <d v="2016-06-25T00:00:00"/>
    <x v="2"/>
    <s v="JE-15745"/>
    <x v="32"/>
    <x v="0"/>
    <x v="0"/>
    <s v="Louisville"/>
    <x v="22"/>
    <n v="80027"/>
    <x v="1"/>
    <s v="TEC-AC-10004114"/>
    <x v="2"/>
    <x v="11"/>
    <s v="KeyTronic 6101 Series - Keyboard - Black"/>
    <x v="402"/>
    <n v="6"/>
    <n v="0.2"/>
    <x v="411"/>
    <x v="1"/>
    <x v="0"/>
  </r>
  <r>
    <x v="422"/>
    <x v="193"/>
    <x v="15"/>
    <d v="2019-10-23T00:00:00"/>
    <x v="1"/>
    <s v="MP-17965"/>
    <x v="172"/>
    <x v="1"/>
    <x v="0"/>
    <s v="Lawrence"/>
    <x v="31"/>
    <n v="1841"/>
    <x v="3"/>
    <s v="FUR-FU-10004712"/>
    <x v="0"/>
    <x v="5"/>
    <s v="Westinghouse Mesh Shade Clip-On Gooseneck Lamp, Black"/>
    <x v="403"/>
    <n v="4"/>
    <n v="0"/>
    <x v="412"/>
    <x v="3"/>
    <x v="0"/>
  </r>
  <r>
    <x v="423"/>
    <x v="193"/>
    <x v="15"/>
    <d v="2019-10-23T00:00:00"/>
    <x v="1"/>
    <s v="MP-17965"/>
    <x v="172"/>
    <x v="1"/>
    <x v="0"/>
    <s v="Lawrence"/>
    <x v="31"/>
    <n v="1841"/>
    <x v="3"/>
    <s v="OFF-ST-10000918"/>
    <x v="1"/>
    <x v="4"/>
    <s v="Crate-A-Files"/>
    <x v="404"/>
    <n v="3"/>
    <n v="0"/>
    <x v="413"/>
    <x v="3"/>
    <x v="0"/>
  </r>
  <r>
    <x v="424"/>
    <x v="194"/>
    <x v="170"/>
    <d v="2019-08-23T00:00:00"/>
    <x v="0"/>
    <s v="NF-18385"/>
    <x v="173"/>
    <x v="0"/>
    <x v="0"/>
    <s v="Jackson"/>
    <x v="35"/>
    <n v="39212"/>
    <x v="0"/>
    <s v="FUR-CH-10000015"/>
    <x v="0"/>
    <x v="1"/>
    <s v="Hon Multipurpose Stacking Arm Chairs"/>
    <x v="405"/>
    <n v="4"/>
    <n v="0"/>
    <x v="414"/>
    <x v="0"/>
    <x v="0"/>
  </r>
  <r>
    <x v="425"/>
    <x v="195"/>
    <x v="51"/>
    <d v="2019-11-26T00:00:00"/>
    <x v="0"/>
    <s v="JM-15265"/>
    <x v="25"/>
    <x v="1"/>
    <x v="0"/>
    <s v="Canton"/>
    <x v="12"/>
    <n v="48187"/>
    <x v="2"/>
    <s v="FUR-FU-10003347"/>
    <x v="0"/>
    <x v="5"/>
    <s v="Coloredge Poster Frame"/>
    <x v="158"/>
    <n v="2"/>
    <n v="0"/>
    <x v="415"/>
    <x v="2"/>
    <x v="0"/>
  </r>
  <r>
    <x v="426"/>
    <x v="195"/>
    <x v="51"/>
    <d v="2019-11-26T00:00:00"/>
    <x v="0"/>
    <s v="JM-15265"/>
    <x v="25"/>
    <x v="1"/>
    <x v="0"/>
    <s v="Canton"/>
    <x v="12"/>
    <n v="48187"/>
    <x v="2"/>
    <s v="OFF-BI-10001543"/>
    <x v="1"/>
    <x v="8"/>
    <s v="GBC VeloBinder Manual Binding System"/>
    <x v="406"/>
    <n v="8"/>
    <n v="0"/>
    <x v="416"/>
    <x v="2"/>
    <x v="0"/>
  </r>
  <r>
    <x v="427"/>
    <x v="196"/>
    <x v="171"/>
    <d v="2016-09-13T00:00:00"/>
    <x v="2"/>
    <s v="SD-20485"/>
    <x v="174"/>
    <x v="2"/>
    <x v="0"/>
    <s v="New Rochelle"/>
    <x v="15"/>
    <n v="10801"/>
    <x v="3"/>
    <s v="TEC-MA-10000029"/>
    <x v="2"/>
    <x v="15"/>
    <s v="Epson WorkForce WF-2530 All-in-One Printer, Copier Scanner"/>
    <x v="407"/>
    <n v="1"/>
    <n v="0"/>
    <x v="417"/>
    <x v="3"/>
    <x v="0"/>
  </r>
  <r>
    <x v="428"/>
    <x v="197"/>
    <x v="172"/>
    <d v="2019-10-08T00:00:00"/>
    <x v="1"/>
    <s v="KH-16630"/>
    <x v="175"/>
    <x v="1"/>
    <x v="0"/>
    <s v="San Antonio"/>
    <x v="5"/>
    <n v="78207"/>
    <x v="2"/>
    <s v="OFF-AR-10000369"/>
    <x v="1"/>
    <x v="6"/>
    <s v="Design Ebony Sketching Pencil"/>
    <x v="408"/>
    <n v="6"/>
    <n v="0.2"/>
    <x v="418"/>
    <x v="2"/>
    <x v="0"/>
  </r>
  <r>
    <x v="429"/>
    <x v="198"/>
    <x v="173"/>
    <d v="2018-04-21T00:00:00"/>
    <x v="1"/>
    <s v="RB-19795"/>
    <x v="176"/>
    <x v="2"/>
    <x v="0"/>
    <s v="Gastonia"/>
    <x v="3"/>
    <n v="28052"/>
    <x v="0"/>
    <s v="OFF-BI-10004584"/>
    <x v="1"/>
    <x v="8"/>
    <s v="GBC ProClick 150 Presentation Binding System"/>
    <x v="409"/>
    <n v="2"/>
    <n v="0.7"/>
    <x v="419"/>
    <x v="0"/>
    <x v="0"/>
  </r>
  <r>
    <x v="430"/>
    <x v="198"/>
    <x v="173"/>
    <d v="2018-04-21T00:00:00"/>
    <x v="1"/>
    <s v="RB-19795"/>
    <x v="176"/>
    <x v="2"/>
    <x v="0"/>
    <s v="Gastonia"/>
    <x v="3"/>
    <n v="28052"/>
    <x v="0"/>
    <s v="TEC-AC-10004659"/>
    <x v="2"/>
    <x v="11"/>
    <s v="Imation Secure+ Hardware Encrypted USB 2.0 Flash Drive; 16GB"/>
    <x v="177"/>
    <n v="7"/>
    <n v="0.2"/>
    <x v="179"/>
    <x v="0"/>
    <x v="0"/>
  </r>
  <r>
    <x v="431"/>
    <x v="198"/>
    <x v="173"/>
    <d v="2018-04-21T00:00:00"/>
    <x v="1"/>
    <s v="RB-19795"/>
    <x v="176"/>
    <x v="2"/>
    <x v="0"/>
    <s v="Gastonia"/>
    <x v="3"/>
    <n v="28052"/>
    <x v="0"/>
    <s v="TEC-AC-10004659"/>
    <x v="2"/>
    <x v="11"/>
    <s v="Imation Secure+ Hardware Encrypted USB 2.0 Flash Drive; 16GB"/>
    <x v="410"/>
    <n v="5"/>
    <n v="0.2"/>
    <x v="420"/>
    <x v="0"/>
    <x v="0"/>
  </r>
  <r>
    <x v="432"/>
    <x v="198"/>
    <x v="173"/>
    <d v="2018-04-21T00:00:00"/>
    <x v="1"/>
    <s v="RB-19795"/>
    <x v="176"/>
    <x v="2"/>
    <x v="0"/>
    <s v="Gastonia"/>
    <x v="3"/>
    <n v="28052"/>
    <x v="0"/>
    <s v="OFF-ST-10000617"/>
    <x v="1"/>
    <x v="4"/>
    <s v="Woodgrain Magazine Files by Perma"/>
    <x v="411"/>
    <n v="2"/>
    <n v="0.2"/>
    <x v="421"/>
    <x v="0"/>
    <x v="0"/>
  </r>
  <r>
    <x v="433"/>
    <x v="199"/>
    <x v="112"/>
    <d v="2018-06-07T00:00:00"/>
    <x v="2"/>
    <s v="DB-13060"/>
    <x v="72"/>
    <x v="0"/>
    <x v="0"/>
    <s v="Lowell"/>
    <x v="31"/>
    <n v="1852"/>
    <x v="3"/>
    <s v="OFF-ST-10003306"/>
    <x v="1"/>
    <x v="4"/>
    <s v="Letter Size Cart"/>
    <x v="412"/>
    <n v="5"/>
    <n v="0"/>
    <x v="422"/>
    <x v="3"/>
    <x v="0"/>
  </r>
  <r>
    <x v="434"/>
    <x v="200"/>
    <x v="174"/>
    <d v="2016-12-25T00:00:00"/>
    <x v="1"/>
    <s v="MK-18160"/>
    <x v="177"/>
    <x v="0"/>
    <x v="0"/>
    <s v="Jacksonville"/>
    <x v="2"/>
    <n v="32216"/>
    <x v="0"/>
    <s v="OFF-BI-10000773"/>
    <x v="1"/>
    <x v="8"/>
    <s v="Insertable Tab Post Binder Dividers"/>
    <x v="413"/>
    <n v="2"/>
    <n v="0.7"/>
    <x v="423"/>
    <x v="0"/>
    <x v="1"/>
  </r>
  <r>
    <x v="435"/>
    <x v="200"/>
    <x v="174"/>
    <d v="2016-12-25T00:00:00"/>
    <x v="1"/>
    <s v="MK-18160"/>
    <x v="177"/>
    <x v="0"/>
    <x v="0"/>
    <s v="Jacksonville"/>
    <x v="2"/>
    <n v="32216"/>
    <x v="0"/>
    <s v="TEC-AC-10002600"/>
    <x v="2"/>
    <x v="11"/>
    <s v="Belkin QODE FastFit Bluetooth Keyboard"/>
    <x v="414"/>
    <n v="5"/>
    <n v="0.2"/>
    <x v="424"/>
    <x v="0"/>
    <x v="1"/>
  </r>
  <r>
    <x v="436"/>
    <x v="201"/>
    <x v="1"/>
    <d v="2018-06-14T00:00:00"/>
    <x v="0"/>
    <s v="PO-19180"/>
    <x v="178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x v="425"/>
    <x v="2"/>
    <x v="1"/>
  </r>
  <r>
    <x v="437"/>
    <x v="201"/>
    <x v="1"/>
    <d v="2018-06-14T00:00:00"/>
    <x v="0"/>
    <s v="PO-19180"/>
    <x v="178"/>
    <x v="2"/>
    <x v="0"/>
    <s v="Chicago"/>
    <x v="10"/>
    <n v="60623"/>
    <x v="2"/>
    <s v="OFF-PA-10001970"/>
    <x v="1"/>
    <x v="10"/>
    <s v="Xerox 1908"/>
    <x v="416"/>
    <n v="7"/>
    <n v="0.2"/>
    <x v="426"/>
    <x v="2"/>
    <x v="1"/>
  </r>
  <r>
    <x v="438"/>
    <x v="202"/>
    <x v="175"/>
    <d v="2019-09-19T00:00:00"/>
    <x v="1"/>
    <s v="BB-11545"/>
    <x v="179"/>
    <x v="1"/>
    <x v="0"/>
    <s v="Houston"/>
    <x v="5"/>
    <n v="77070"/>
    <x v="2"/>
    <s v="OFF-PA-10002230"/>
    <x v="1"/>
    <x v="10"/>
    <s v="Xerox 1897"/>
    <x v="417"/>
    <n v="8"/>
    <n v="0.2"/>
    <x v="427"/>
    <x v="2"/>
    <x v="0"/>
  </r>
  <r>
    <x v="439"/>
    <x v="203"/>
    <x v="176"/>
    <d v="2019-01-23T00:00:00"/>
    <x v="0"/>
    <s v="CV-12805"/>
    <x v="51"/>
    <x v="1"/>
    <x v="0"/>
    <s v="New York City"/>
    <x v="15"/>
    <n v="10024"/>
    <x v="3"/>
    <s v="FUR-CH-10003396"/>
    <x v="0"/>
    <x v="1"/>
    <s v="Global Deluxe Steno Chair"/>
    <x v="418"/>
    <n v="3"/>
    <n v="0.1"/>
    <x v="428"/>
    <x v="3"/>
    <x v="0"/>
  </r>
  <r>
    <x v="440"/>
    <x v="204"/>
    <x v="64"/>
    <d v="2018-09-07T00:00:00"/>
    <x v="0"/>
    <s v="PK-19075"/>
    <x v="7"/>
    <x v="0"/>
    <x v="0"/>
    <s v="Detroit"/>
    <x v="12"/>
    <n v="48227"/>
    <x v="2"/>
    <s v="FUR-FU-10000246"/>
    <x v="0"/>
    <x v="5"/>
    <s v="Aluminum Document Frame"/>
    <x v="419"/>
    <n v="1"/>
    <n v="0"/>
    <x v="429"/>
    <x v="2"/>
    <x v="0"/>
  </r>
  <r>
    <x v="441"/>
    <x v="204"/>
    <x v="64"/>
    <d v="2018-09-07T00:00:00"/>
    <x v="0"/>
    <s v="PK-19075"/>
    <x v="7"/>
    <x v="0"/>
    <x v="0"/>
    <s v="Detroit"/>
    <x v="12"/>
    <n v="48227"/>
    <x v="2"/>
    <s v="OFF-ST-10000060"/>
    <x v="1"/>
    <x v="4"/>
    <s v="Fellowes Bankers Box Staxonsteel Drawer File/Stacking System"/>
    <x v="420"/>
    <n v="3"/>
    <n v="0"/>
    <x v="430"/>
    <x v="2"/>
    <x v="0"/>
  </r>
  <r>
    <x v="442"/>
    <x v="204"/>
    <x v="64"/>
    <d v="2018-09-07T00:00:00"/>
    <x v="0"/>
    <s v="PK-19075"/>
    <x v="7"/>
    <x v="0"/>
    <x v="0"/>
    <s v="Detroit"/>
    <x v="12"/>
    <n v="48227"/>
    <x v="2"/>
    <s v="OFF-ST-10003058"/>
    <x v="1"/>
    <x v="4"/>
    <s v="Eldon Mobile Mega Data Cart  Mega Stackable  Add-On Trays"/>
    <x v="421"/>
    <n v="3"/>
    <n v="0"/>
    <x v="431"/>
    <x v="2"/>
    <x v="0"/>
  </r>
  <r>
    <x v="443"/>
    <x v="204"/>
    <x v="64"/>
    <d v="2018-09-07T00:00:00"/>
    <x v="0"/>
    <s v="PK-19075"/>
    <x v="7"/>
    <x v="0"/>
    <x v="0"/>
    <s v="Detroit"/>
    <x v="12"/>
    <n v="48227"/>
    <x v="2"/>
    <s v="OFF-PA-10002222"/>
    <x v="1"/>
    <x v="10"/>
    <s v="Xerox Color Copier Paper, 11&quot; x 17&quot;, Ream"/>
    <x v="422"/>
    <n v="4"/>
    <n v="0"/>
    <x v="432"/>
    <x v="2"/>
    <x v="0"/>
  </r>
  <r>
    <x v="444"/>
    <x v="204"/>
    <x v="64"/>
    <d v="2018-09-07T00:00:00"/>
    <x v="0"/>
    <s v="PK-19075"/>
    <x v="7"/>
    <x v="0"/>
    <x v="0"/>
    <s v="Detroit"/>
    <x v="12"/>
    <n v="48227"/>
    <x v="2"/>
    <s v="FUR-CH-10002372"/>
    <x v="0"/>
    <x v="1"/>
    <s v="Office Star - Ergonomically Designed Knee Chair"/>
    <x v="423"/>
    <n v="3"/>
    <n v="0"/>
    <x v="433"/>
    <x v="2"/>
    <x v="0"/>
  </r>
  <r>
    <x v="445"/>
    <x v="204"/>
    <x v="64"/>
    <d v="2018-09-07T00:00:00"/>
    <x v="0"/>
    <s v="PK-19075"/>
    <x v="7"/>
    <x v="0"/>
    <x v="0"/>
    <s v="Detroit"/>
    <x v="12"/>
    <n v="48227"/>
    <x v="2"/>
    <s v="OFF-LA-10001317"/>
    <x v="1"/>
    <x v="2"/>
    <s v="Avery 520"/>
    <x v="424"/>
    <n v="7"/>
    <n v="0"/>
    <x v="434"/>
    <x v="2"/>
    <x v="0"/>
  </r>
  <r>
    <x v="446"/>
    <x v="205"/>
    <x v="177"/>
    <d v="2019-03-25T00:00:00"/>
    <x v="0"/>
    <s v="TB-21595"/>
    <x v="180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x v="435"/>
    <x v="2"/>
    <x v="1"/>
  </r>
  <r>
    <x v="447"/>
    <x v="206"/>
    <x v="178"/>
    <d v="2018-04-03T00:00:00"/>
    <x v="0"/>
    <s v="RB-19360"/>
    <x v="181"/>
    <x v="0"/>
    <x v="0"/>
    <s v="Auburn"/>
    <x v="15"/>
    <n v="13021"/>
    <x v="3"/>
    <s v="OFF-AR-10000588"/>
    <x v="1"/>
    <x v="6"/>
    <s v="Newell 345"/>
    <x v="426"/>
    <n v="3"/>
    <n v="0"/>
    <x v="436"/>
    <x v="3"/>
    <x v="0"/>
  </r>
  <r>
    <x v="448"/>
    <x v="206"/>
    <x v="178"/>
    <d v="2018-04-03T00:00:00"/>
    <x v="0"/>
    <s v="RB-19360"/>
    <x v="181"/>
    <x v="0"/>
    <x v="0"/>
    <s v="Auburn"/>
    <x v="15"/>
    <n v="13021"/>
    <x v="3"/>
    <s v="OFF-ST-10001469"/>
    <x v="1"/>
    <x v="4"/>
    <s v="Fellowes Bankers Box Recycled Super Stor/Drawer"/>
    <x v="427"/>
    <n v="3"/>
    <n v="0"/>
    <x v="437"/>
    <x v="3"/>
    <x v="0"/>
  </r>
  <r>
    <x v="449"/>
    <x v="206"/>
    <x v="178"/>
    <d v="2018-04-03T00:00:00"/>
    <x v="0"/>
    <s v="RB-19360"/>
    <x v="181"/>
    <x v="0"/>
    <x v="0"/>
    <s v="Auburn"/>
    <x v="15"/>
    <n v="13021"/>
    <x v="3"/>
    <s v="OFF-AR-10001953"/>
    <x v="1"/>
    <x v="6"/>
    <s v="Boston 1645 Deluxe Heavier-Duty Electric Pencil Sharpener"/>
    <x v="428"/>
    <n v="6"/>
    <n v="0"/>
    <x v="438"/>
    <x v="3"/>
    <x v="0"/>
  </r>
  <r>
    <x v="450"/>
    <x v="206"/>
    <x v="178"/>
    <d v="2018-04-03T00:00:00"/>
    <x v="0"/>
    <s v="RB-19360"/>
    <x v="181"/>
    <x v="0"/>
    <x v="0"/>
    <s v="Auburn"/>
    <x v="15"/>
    <n v="13021"/>
    <x v="3"/>
    <s v="OFF-AR-10003156"/>
    <x v="1"/>
    <x v="6"/>
    <s v="50 Colored Long Pencils"/>
    <x v="429"/>
    <n v="3"/>
    <n v="0"/>
    <x v="439"/>
    <x v="3"/>
    <x v="0"/>
  </r>
  <r>
    <x v="451"/>
    <x v="206"/>
    <x v="178"/>
    <d v="2018-04-03T00:00:00"/>
    <x v="0"/>
    <s v="RB-19360"/>
    <x v="181"/>
    <x v="0"/>
    <x v="0"/>
    <s v="Auburn"/>
    <x v="15"/>
    <n v="13021"/>
    <x v="3"/>
    <s v="OFF-AR-10004974"/>
    <x v="1"/>
    <x v="6"/>
    <s v="Newell 342"/>
    <x v="296"/>
    <n v="3"/>
    <n v="0"/>
    <x v="301"/>
    <x v="3"/>
    <x v="0"/>
  </r>
  <r>
    <x v="452"/>
    <x v="206"/>
    <x v="178"/>
    <d v="2018-04-03T00:00:00"/>
    <x v="0"/>
    <s v="RB-19360"/>
    <x v="181"/>
    <x v="0"/>
    <x v="0"/>
    <s v="Auburn"/>
    <x v="15"/>
    <n v="13021"/>
    <x v="3"/>
    <s v="TEC-PH-10002365"/>
    <x v="2"/>
    <x v="7"/>
    <s v="Belkin Grip Candy Sheer Case / Cover for iPhone 5 and 5S"/>
    <x v="430"/>
    <n v="4"/>
    <n v="0"/>
    <x v="440"/>
    <x v="3"/>
    <x v="0"/>
  </r>
  <r>
    <x v="453"/>
    <x v="207"/>
    <x v="179"/>
    <d v="2019-10-24T00:00:00"/>
    <x v="1"/>
    <s v="EB-13705"/>
    <x v="182"/>
    <x v="1"/>
    <x v="0"/>
    <s v="Akron"/>
    <x v="24"/>
    <n v="44312"/>
    <x v="3"/>
    <s v="FUR-TA-10001539"/>
    <x v="0"/>
    <x v="3"/>
    <s v="Chromcraft Rectangular Conference Tables"/>
    <x v="431"/>
    <n v="2"/>
    <n v="0.4"/>
    <x v="441"/>
    <x v="3"/>
    <x v="0"/>
  </r>
  <r>
    <x v="454"/>
    <x v="207"/>
    <x v="179"/>
    <d v="2019-10-24T00:00:00"/>
    <x v="1"/>
    <s v="EB-13705"/>
    <x v="182"/>
    <x v="1"/>
    <x v="0"/>
    <s v="Akron"/>
    <x v="24"/>
    <n v="44312"/>
    <x v="3"/>
    <s v="OFF-ST-10000142"/>
    <x v="1"/>
    <x v="4"/>
    <s v="Deluxe Rollaway Locking File with Drawer"/>
    <x v="432"/>
    <n v="2"/>
    <n v="0.2"/>
    <x v="442"/>
    <x v="3"/>
    <x v="0"/>
  </r>
  <r>
    <x v="455"/>
    <x v="208"/>
    <x v="180"/>
    <d v="2018-12-17T00:00:00"/>
    <x v="1"/>
    <s v="KH-16630"/>
    <x v="175"/>
    <x v="1"/>
    <x v="0"/>
    <s v="Norman"/>
    <x v="26"/>
    <n v="73071"/>
    <x v="2"/>
    <s v="TEC-AC-10001772"/>
    <x v="2"/>
    <x v="11"/>
    <s v="Memorex Mini Travel Drive 16 GB USB 2.0 Flash Drive"/>
    <x v="433"/>
    <n v="4"/>
    <n v="0"/>
    <x v="443"/>
    <x v="2"/>
    <x v="0"/>
  </r>
  <r>
    <x v="456"/>
    <x v="209"/>
    <x v="181"/>
    <d v="2016-02-18T00:00:00"/>
    <x v="1"/>
    <s v="SC-20095"/>
    <x v="183"/>
    <x v="0"/>
    <x v="0"/>
    <s v="Concord"/>
    <x v="1"/>
    <n v="94521"/>
    <x v="1"/>
    <s v="FUR-CH-10000225"/>
    <x v="0"/>
    <x v="1"/>
    <s v="Global Geo Office Task Chair, Gray"/>
    <x v="434"/>
    <n v="2"/>
    <n v="0.2"/>
    <x v="444"/>
    <x v="1"/>
    <x v="0"/>
  </r>
  <r>
    <x v="457"/>
    <x v="210"/>
    <x v="182"/>
    <d v="2018-10-01T00:00:00"/>
    <x v="1"/>
    <s v="NF-18385"/>
    <x v="173"/>
    <x v="0"/>
    <x v="0"/>
    <s v="Decatur"/>
    <x v="10"/>
    <n v="62521"/>
    <x v="2"/>
    <s v="FUR-CH-10002331"/>
    <x v="0"/>
    <x v="1"/>
    <s v="Hon 4700 Series Mobuis Mid-Back Task Chairs with Adjustable Arms"/>
    <x v="435"/>
    <n v="3"/>
    <n v="0.3"/>
    <x v="445"/>
    <x v="2"/>
    <x v="0"/>
  </r>
  <r>
    <x v="458"/>
    <x v="210"/>
    <x v="182"/>
    <d v="2018-10-01T00:00:00"/>
    <x v="1"/>
    <s v="NF-18385"/>
    <x v="173"/>
    <x v="0"/>
    <x v="0"/>
    <s v="Decatur"/>
    <x v="10"/>
    <n v="62521"/>
    <x v="2"/>
    <s v="OFF-EN-10001415"/>
    <x v="1"/>
    <x v="12"/>
    <s v="Staple envelope"/>
    <x v="436"/>
    <n v="2"/>
    <n v="0.2"/>
    <x v="446"/>
    <x v="2"/>
    <x v="0"/>
  </r>
  <r>
    <x v="459"/>
    <x v="211"/>
    <x v="83"/>
    <d v="2017-12-22T00:00:00"/>
    <x v="1"/>
    <s v="JH-15985"/>
    <x v="98"/>
    <x v="0"/>
    <x v="0"/>
    <s v="Seattle"/>
    <x v="4"/>
    <n v="98115"/>
    <x v="1"/>
    <s v="OFF-AP-10002472"/>
    <x v="1"/>
    <x v="9"/>
    <s v="3M Office Air Cleaner"/>
    <x v="437"/>
    <n v="4"/>
    <n v="0"/>
    <x v="447"/>
    <x v="1"/>
    <x v="0"/>
  </r>
  <r>
    <x v="460"/>
    <x v="211"/>
    <x v="83"/>
    <d v="2017-12-22T00:00:00"/>
    <x v="1"/>
    <s v="JH-15985"/>
    <x v="98"/>
    <x v="0"/>
    <x v="0"/>
    <s v="Seattle"/>
    <x v="4"/>
    <n v="98115"/>
    <x v="1"/>
    <s v="TEC-AC-10004571"/>
    <x v="2"/>
    <x v="11"/>
    <s v="Logitech G700s Rechargeable Gaming Mouse"/>
    <x v="438"/>
    <n v="9"/>
    <n v="0"/>
    <x v="448"/>
    <x v="1"/>
    <x v="0"/>
  </r>
  <r>
    <x v="461"/>
    <x v="211"/>
    <x v="83"/>
    <d v="2017-12-22T00:00:00"/>
    <x v="1"/>
    <s v="JH-15985"/>
    <x v="98"/>
    <x v="0"/>
    <x v="0"/>
    <s v="Seattle"/>
    <x v="4"/>
    <n v="98115"/>
    <x v="1"/>
    <s v="OFF-BI-10001098"/>
    <x v="1"/>
    <x v="8"/>
    <s v="Acco D-Ring Binder w/DublLock"/>
    <x v="96"/>
    <n v="3"/>
    <n v="0.2"/>
    <x v="449"/>
    <x v="1"/>
    <x v="0"/>
  </r>
  <r>
    <x v="462"/>
    <x v="212"/>
    <x v="183"/>
    <d v="2018-04-29T00:00:00"/>
    <x v="1"/>
    <s v="TN-21040"/>
    <x v="184"/>
    <x v="2"/>
    <x v="0"/>
    <s v="Phoenix"/>
    <x v="16"/>
    <n v="85023"/>
    <x v="1"/>
    <s v="FUR-FU-10000023"/>
    <x v="0"/>
    <x v="5"/>
    <s v="Eldon Wave Desk Accessories"/>
    <x v="439"/>
    <n v="5"/>
    <n v="0.2"/>
    <x v="450"/>
    <x v="1"/>
    <x v="1"/>
  </r>
  <r>
    <x v="463"/>
    <x v="212"/>
    <x v="183"/>
    <d v="2018-04-29T00:00:00"/>
    <x v="1"/>
    <s v="TN-21040"/>
    <x v="184"/>
    <x v="2"/>
    <x v="0"/>
    <s v="Phoenix"/>
    <x v="16"/>
    <n v="85023"/>
    <x v="1"/>
    <s v="FUR-TA-10001889"/>
    <x v="0"/>
    <x v="3"/>
    <s v="Bush Advantage Collection Racetrack Conference Table"/>
    <x v="440"/>
    <n v="6"/>
    <n v="0.5"/>
    <x v="451"/>
    <x v="1"/>
    <x v="1"/>
  </r>
  <r>
    <x v="464"/>
    <x v="212"/>
    <x v="183"/>
    <d v="2018-04-29T00:00:00"/>
    <x v="1"/>
    <s v="TN-21040"/>
    <x v="184"/>
    <x v="2"/>
    <x v="0"/>
    <s v="Phoenix"/>
    <x v="16"/>
    <n v="85023"/>
    <x v="1"/>
    <s v="OFF-BI-10000315"/>
    <x v="1"/>
    <x v="8"/>
    <s v="Poly Designer Cover &amp; Back"/>
    <x v="441"/>
    <n v="5"/>
    <n v="0.7"/>
    <x v="452"/>
    <x v="1"/>
    <x v="1"/>
  </r>
  <r>
    <x v="465"/>
    <x v="212"/>
    <x v="183"/>
    <d v="2018-04-29T00:00:00"/>
    <x v="1"/>
    <s v="TN-21040"/>
    <x v="184"/>
    <x v="2"/>
    <x v="0"/>
    <s v="Phoenix"/>
    <x v="16"/>
    <n v="85023"/>
    <x v="1"/>
    <s v="OFF-SU-10003505"/>
    <x v="1"/>
    <x v="14"/>
    <s v="Premier Electric Letter Opener"/>
    <x v="442"/>
    <n v="2"/>
    <n v="0.2"/>
    <x v="453"/>
    <x v="1"/>
    <x v="1"/>
  </r>
  <r>
    <x v="466"/>
    <x v="212"/>
    <x v="183"/>
    <d v="2018-04-29T00:00:00"/>
    <x v="1"/>
    <s v="TN-21040"/>
    <x v="184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n v="0.2"/>
    <x v="454"/>
    <x v="1"/>
    <x v="1"/>
  </r>
  <r>
    <x v="467"/>
    <x v="213"/>
    <x v="184"/>
    <d v="2017-01-24T00:00:00"/>
    <x v="1"/>
    <s v="JS-15940"/>
    <x v="185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n v="0.6"/>
    <x v="455"/>
    <x v="2"/>
    <x v="0"/>
  </r>
  <r>
    <x v="468"/>
    <x v="214"/>
    <x v="185"/>
    <d v="2019-04-04T00:00:00"/>
    <x v="1"/>
    <s v="DS-13180"/>
    <x v="103"/>
    <x v="1"/>
    <x v="0"/>
    <s v="Amarillo"/>
    <x v="5"/>
    <n v="79109"/>
    <x v="2"/>
    <s v="FUR-BO-10002824"/>
    <x v="0"/>
    <x v="0"/>
    <s v="Bush Mission Pointe Library"/>
    <x v="445"/>
    <n v="2"/>
    <n v="0.32"/>
    <x v="456"/>
    <x v="2"/>
    <x v="0"/>
  </r>
  <r>
    <x v="469"/>
    <x v="215"/>
    <x v="186"/>
    <d v="2018-12-20T00:00:00"/>
    <x v="0"/>
    <s v="CC-12670"/>
    <x v="113"/>
    <x v="0"/>
    <x v="0"/>
    <s v="Chicago"/>
    <x v="10"/>
    <n v="60610"/>
    <x v="2"/>
    <s v="OFF-BI-10002194"/>
    <x v="1"/>
    <x v="8"/>
    <s v="Cardinal Hold-It CD Pocket"/>
    <x v="446"/>
    <n v="3"/>
    <n v="0.8"/>
    <x v="457"/>
    <x v="2"/>
    <x v="0"/>
  </r>
  <r>
    <x v="470"/>
    <x v="216"/>
    <x v="139"/>
    <d v="2017-12-24T00:00:00"/>
    <x v="1"/>
    <s v="MH-17785"/>
    <x v="186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x v="471"/>
    <x v="217"/>
    <x v="187"/>
    <d v="2016-11-11T00:00:00"/>
    <x v="0"/>
    <s v="JP-15520"/>
    <x v="187"/>
    <x v="0"/>
    <x v="0"/>
    <s v="San Francisco"/>
    <x v="1"/>
    <n v="94110"/>
    <x v="1"/>
    <s v="OFF-ST-10002743"/>
    <x v="1"/>
    <x v="4"/>
    <s v="SAFCO Boltless Steel Shelving"/>
    <x v="448"/>
    <n v="3"/>
    <n v="0"/>
    <x v="459"/>
    <x v="1"/>
    <x v="0"/>
  </r>
  <r>
    <x v="472"/>
    <x v="217"/>
    <x v="187"/>
    <d v="2016-11-11T00:00:00"/>
    <x v="0"/>
    <s v="JP-15520"/>
    <x v="187"/>
    <x v="0"/>
    <x v="0"/>
    <s v="San Francisco"/>
    <x v="1"/>
    <n v="94110"/>
    <x v="1"/>
    <s v="FUR-BO-10001601"/>
    <x v="0"/>
    <x v="0"/>
    <s v="Sauder Mission Library with Doors, Fruitwood Finish"/>
    <x v="449"/>
    <n v="2"/>
    <n v="0.15"/>
    <x v="460"/>
    <x v="1"/>
    <x v="0"/>
  </r>
  <r>
    <x v="473"/>
    <x v="217"/>
    <x v="187"/>
    <d v="2016-11-11T00:00:00"/>
    <x v="0"/>
    <s v="JP-15520"/>
    <x v="187"/>
    <x v="0"/>
    <x v="0"/>
    <s v="San Francisco"/>
    <x v="1"/>
    <n v="94110"/>
    <x v="1"/>
    <s v="TEC-PH-10002680"/>
    <x v="2"/>
    <x v="7"/>
    <s v="Samsung Galaxy Note 3"/>
    <x v="450"/>
    <n v="4"/>
    <n v="0.2"/>
    <x v="461"/>
    <x v="1"/>
    <x v="0"/>
  </r>
  <r>
    <x v="474"/>
    <x v="217"/>
    <x v="187"/>
    <d v="2016-11-11T00:00:00"/>
    <x v="0"/>
    <s v="JP-15520"/>
    <x v="187"/>
    <x v="0"/>
    <x v="0"/>
    <s v="San Francisco"/>
    <x v="1"/>
    <n v="94110"/>
    <x v="1"/>
    <s v="OFF-ST-10001321"/>
    <x v="1"/>
    <x v="4"/>
    <s v="Decoflex Hanging Personal Folder File, Blue"/>
    <x v="451"/>
    <n v="6"/>
    <n v="0"/>
    <x v="462"/>
    <x v="1"/>
    <x v="0"/>
  </r>
  <r>
    <x v="475"/>
    <x v="217"/>
    <x v="187"/>
    <d v="2016-11-11T00:00:00"/>
    <x v="0"/>
    <s v="JP-15520"/>
    <x v="187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x v="463"/>
    <x v="1"/>
    <x v="0"/>
  </r>
  <r>
    <x v="476"/>
    <x v="217"/>
    <x v="187"/>
    <d v="2016-11-11T00:00:00"/>
    <x v="0"/>
    <s v="JP-15520"/>
    <x v="187"/>
    <x v="0"/>
    <x v="0"/>
    <s v="San Francisco"/>
    <x v="1"/>
    <n v="94110"/>
    <x v="1"/>
    <s v="OFF-PA-10003465"/>
    <x v="1"/>
    <x v="10"/>
    <s v="Xerox 1912"/>
    <x v="453"/>
    <n v="5"/>
    <n v="0"/>
    <x v="464"/>
    <x v="1"/>
    <x v="0"/>
  </r>
  <r>
    <x v="477"/>
    <x v="218"/>
    <x v="188"/>
    <d v="2018-07-19T00:00:00"/>
    <x v="1"/>
    <s v="KH-16690"/>
    <x v="120"/>
    <x v="1"/>
    <x v="0"/>
    <s v="Los Angeles"/>
    <x v="1"/>
    <n v="90008"/>
    <x v="1"/>
    <s v="TEC-PH-10000149"/>
    <x v="2"/>
    <x v="7"/>
    <s v="Cisco SPA525G2 IP Phone - Wireless"/>
    <x v="454"/>
    <n v="6"/>
    <n v="0.2"/>
    <x v="465"/>
    <x v="1"/>
    <x v="0"/>
  </r>
  <r>
    <x v="478"/>
    <x v="219"/>
    <x v="189"/>
    <d v="2018-11-02T00:00:00"/>
    <x v="1"/>
    <s v="JE-15475"/>
    <x v="188"/>
    <x v="0"/>
    <x v="0"/>
    <s v="Troy"/>
    <x v="15"/>
    <n v="12180"/>
    <x v="3"/>
    <s v="FUR-FU-10002671"/>
    <x v="0"/>
    <x v="5"/>
    <s v="Electrix 20W Halogen Replacement Bulb for Zoom-In Desk Lamp"/>
    <x v="455"/>
    <n v="3"/>
    <n v="0"/>
    <x v="466"/>
    <x v="3"/>
    <x v="0"/>
  </r>
  <r>
    <x v="479"/>
    <x v="220"/>
    <x v="190"/>
    <d v="2018-07-02T00:00:00"/>
    <x v="1"/>
    <s v="JG-15805"/>
    <x v="189"/>
    <x v="1"/>
    <x v="0"/>
    <s v="New York City"/>
    <x v="15"/>
    <n v="10024"/>
    <x v="3"/>
    <s v="OFF-AR-10003045"/>
    <x v="1"/>
    <x v="6"/>
    <s v="Prang Colored Pencils"/>
    <x v="456"/>
    <n v="5"/>
    <n v="0"/>
    <x v="467"/>
    <x v="3"/>
    <x v="0"/>
  </r>
  <r>
    <x v="480"/>
    <x v="220"/>
    <x v="190"/>
    <d v="2018-07-02T00:00:00"/>
    <x v="1"/>
    <s v="JG-15805"/>
    <x v="189"/>
    <x v="1"/>
    <x v="0"/>
    <s v="New York City"/>
    <x v="15"/>
    <n v="10024"/>
    <x v="3"/>
    <s v="OFF-ST-10000689"/>
    <x v="1"/>
    <x v="4"/>
    <s v="Fellowes Strictly Business Drawer File, Letter/Legal Size"/>
    <x v="457"/>
    <n v="5"/>
    <n v="0"/>
    <x v="468"/>
    <x v="3"/>
    <x v="0"/>
  </r>
  <r>
    <x v="481"/>
    <x v="221"/>
    <x v="191"/>
    <d v="2016-10-10T00:00:00"/>
    <x v="1"/>
    <s v="XP-21865"/>
    <x v="190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n v="0"/>
    <x v="469"/>
    <x v="1"/>
    <x v="0"/>
  </r>
  <r>
    <x v="482"/>
    <x v="222"/>
    <x v="192"/>
    <d v="2016-07-27T00:00:00"/>
    <x v="1"/>
    <s v="EM-14065"/>
    <x v="191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n v="0"/>
    <x v="470"/>
    <x v="3"/>
    <x v="0"/>
  </r>
  <r>
    <x v="483"/>
    <x v="222"/>
    <x v="192"/>
    <d v="2016-07-27T00:00:00"/>
    <x v="1"/>
    <s v="EM-14065"/>
    <x v="191"/>
    <x v="0"/>
    <x v="0"/>
    <s v="New York City"/>
    <x v="15"/>
    <n v="10024"/>
    <x v="3"/>
    <s v="TEC-AC-10002567"/>
    <x v="2"/>
    <x v="11"/>
    <s v="Logitech G602 Wireless Gaming Mouse"/>
    <x v="460"/>
    <n v="2"/>
    <n v="0"/>
    <x v="471"/>
    <x v="3"/>
    <x v="0"/>
  </r>
  <r>
    <x v="484"/>
    <x v="223"/>
    <x v="193"/>
    <d v="2019-06-13T00:00:00"/>
    <x v="2"/>
    <s v="MT-18070"/>
    <x v="192"/>
    <x v="2"/>
    <x v="0"/>
    <s v="Los Angeles"/>
    <x v="1"/>
    <n v="90045"/>
    <x v="1"/>
    <s v="OFF-LA-10003923"/>
    <x v="1"/>
    <x v="2"/>
    <s v="Alphabetical Labels for Top Tab Filing"/>
    <x v="461"/>
    <n v="2"/>
    <n v="0"/>
    <x v="472"/>
    <x v="1"/>
    <x v="1"/>
  </r>
  <r>
    <x v="485"/>
    <x v="223"/>
    <x v="193"/>
    <d v="2019-06-13T00:00:00"/>
    <x v="2"/>
    <s v="MT-18070"/>
    <x v="192"/>
    <x v="2"/>
    <x v="0"/>
    <s v="Los Angeles"/>
    <x v="1"/>
    <n v="90045"/>
    <x v="1"/>
    <s v="FUR-BO-10001337"/>
    <x v="0"/>
    <x v="0"/>
    <s v="O'Sullivan Living Dimensions 2-Shelf Bookcases"/>
    <x v="462"/>
    <n v="5"/>
    <n v="0.15"/>
    <x v="473"/>
    <x v="1"/>
    <x v="1"/>
  </r>
  <r>
    <x v="486"/>
    <x v="223"/>
    <x v="193"/>
    <d v="2019-06-13T00:00:00"/>
    <x v="2"/>
    <s v="MT-18070"/>
    <x v="192"/>
    <x v="2"/>
    <x v="0"/>
    <s v="Los Angeles"/>
    <x v="1"/>
    <n v="90045"/>
    <x v="1"/>
    <s v="TEC-PH-10001924"/>
    <x v="2"/>
    <x v="7"/>
    <s v="iHome FM Clock Radio with Lightning Dock"/>
    <x v="463"/>
    <n v="5"/>
    <n v="0.2"/>
    <x v="474"/>
    <x v="1"/>
    <x v="1"/>
  </r>
  <r>
    <x v="487"/>
    <x v="224"/>
    <x v="194"/>
    <d v="2016-10-31T00:00:00"/>
    <x v="2"/>
    <s v="SA-20830"/>
    <x v="193"/>
    <x v="0"/>
    <x v="0"/>
    <s v="Chicago"/>
    <x v="10"/>
    <n v="60610"/>
    <x v="2"/>
    <s v="TEC-PH-10001363"/>
    <x v="2"/>
    <x v="7"/>
    <s v="Apple iPhone 5S"/>
    <x v="464"/>
    <n v="6"/>
    <n v="0.2"/>
    <x v="475"/>
    <x v="2"/>
    <x v="0"/>
  </r>
  <r>
    <x v="488"/>
    <x v="225"/>
    <x v="3"/>
    <d v="2016-06-13T00:00:00"/>
    <x v="0"/>
    <s v="CW-11905"/>
    <x v="194"/>
    <x v="2"/>
    <x v="0"/>
    <s v="Huntsville"/>
    <x v="5"/>
    <n v="77340"/>
    <x v="2"/>
    <s v="TEC-PH-10000376"/>
    <x v="2"/>
    <x v="7"/>
    <s v="Square Credit Card Reader"/>
    <x v="465"/>
    <n v="1"/>
    <n v="0.2"/>
    <x v="476"/>
    <x v="2"/>
    <x v="0"/>
  </r>
  <r>
    <x v="489"/>
    <x v="225"/>
    <x v="3"/>
    <d v="2016-06-13T00:00:00"/>
    <x v="0"/>
    <s v="CW-11905"/>
    <x v="194"/>
    <x v="2"/>
    <x v="0"/>
    <s v="Huntsville"/>
    <x v="5"/>
    <n v="77340"/>
    <x v="2"/>
    <s v="TEC-AC-10000303"/>
    <x v="2"/>
    <x v="11"/>
    <s v="Logitech M510 Wireless Mouse"/>
    <x v="466"/>
    <n v="2"/>
    <n v="0.2"/>
    <x v="477"/>
    <x v="2"/>
    <x v="0"/>
  </r>
  <r>
    <x v="490"/>
    <x v="225"/>
    <x v="3"/>
    <d v="2016-06-13T00:00:00"/>
    <x v="0"/>
    <s v="CW-11905"/>
    <x v="194"/>
    <x v="2"/>
    <x v="0"/>
    <s v="Huntsville"/>
    <x v="5"/>
    <n v="77340"/>
    <x v="2"/>
    <s v="OFF-AR-10001953"/>
    <x v="1"/>
    <x v="6"/>
    <s v="Boston 1645 Deluxe Heavier-Duty Electric Pencil Sharpener"/>
    <x v="467"/>
    <n v="2"/>
    <n v="0.2"/>
    <x v="478"/>
    <x v="2"/>
    <x v="0"/>
  </r>
  <r>
    <x v="491"/>
    <x v="226"/>
    <x v="80"/>
    <d v="2016-09-19T00:00:00"/>
    <x v="1"/>
    <s v="AJ-10960"/>
    <x v="195"/>
    <x v="0"/>
    <x v="0"/>
    <s v="Rochester"/>
    <x v="15"/>
    <n v="14609"/>
    <x v="3"/>
    <s v="OFF-ST-10001809"/>
    <x v="1"/>
    <x v="4"/>
    <s v="Fellowes Officeware Wire Shelving"/>
    <x v="468"/>
    <n v="5"/>
    <n v="0"/>
    <x v="479"/>
    <x v="3"/>
    <x v="0"/>
  </r>
  <r>
    <x v="492"/>
    <x v="226"/>
    <x v="80"/>
    <d v="2016-09-19T00:00:00"/>
    <x v="1"/>
    <s v="AJ-10960"/>
    <x v="195"/>
    <x v="0"/>
    <x v="0"/>
    <s v="Rochester"/>
    <x v="15"/>
    <n v="14609"/>
    <x v="3"/>
    <s v="OFF-EN-10003845"/>
    <x v="1"/>
    <x v="12"/>
    <s v="Colored Envelopes"/>
    <x v="469"/>
    <n v="3"/>
    <n v="0"/>
    <x v="480"/>
    <x v="3"/>
    <x v="0"/>
  </r>
  <r>
    <x v="493"/>
    <x v="227"/>
    <x v="195"/>
    <d v="2018-05-14T00:00:00"/>
    <x v="1"/>
    <s v="SS-20590"/>
    <x v="196"/>
    <x v="0"/>
    <x v="0"/>
    <s v="Seattle"/>
    <x v="4"/>
    <n v="98115"/>
    <x v="1"/>
    <s v="TEC-AC-10000991"/>
    <x v="2"/>
    <x v="11"/>
    <s v="Sony Micro Vault Click 8 GB USB 2.0 Flash Drive"/>
    <x v="470"/>
    <n v="2"/>
    <n v="0"/>
    <x v="481"/>
    <x v="1"/>
    <x v="0"/>
  </r>
  <r>
    <x v="494"/>
    <x v="228"/>
    <x v="196"/>
    <d v="2018-03-21T00:00:00"/>
    <x v="0"/>
    <s v="RO-19780"/>
    <x v="197"/>
    <x v="0"/>
    <x v="0"/>
    <s v="Memphis"/>
    <x v="18"/>
    <n v="38109"/>
    <x v="0"/>
    <s v="FUR-TA-10001857"/>
    <x v="0"/>
    <x v="3"/>
    <s v="Balt Solid Wood Rectangular Table"/>
    <x v="471"/>
    <n v="3"/>
    <n v="0.4"/>
    <x v="482"/>
    <x v="0"/>
    <x v="0"/>
  </r>
  <r>
    <x v="495"/>
    <x v="229"/>
    <x v="17"/>
    <d v="2017-12-31T00:00:00"/>
    <x v="1"/>
    <s v="MD-17350"/>
    <x v="198"/>
    <x v="0"/>
    <x v="0"/>
    <s v="Fayetteville"/>
    <x v="36"/>
    <n v="72701"/>
    <x v="0"/>
    <s v="OFF-EN-10001434"/>
    <x v="1"/>
    <x v="12"/>
    <s v="Strathmore #10 Envelopes, Ultimate White"/>
    <x v="472"/>
    <n v="2"/>
    <n v="0"/>
    <x v="483"/>
    <x v="0"/>
    <x v="0"/>
  </r>
  <r>
    <x v="496"/>
    <x v="230"/>
    <x v="197"/>
    <d v="2018-07-31T00:00:00"/>
    <x v="1"/>
    <s v="SC-20095"/>
    <x v="183"/>
    <x v="0"/>
    <x v="0"/>
    <s v="Costa Mesa"/>
    <x v="1"/>
    <n v="92627"/>
    <x v="1"/>
    <s v="OFF-BI-10002498"/>
    <x v="1"/>
    <x v="8"/>
    <s v="Clear Mylar Reinforcing Strips"/>
    <x v="473"/>
    <n v="8"/>
    <n v="0.2"/>
    <x v="484"/>
    <x v="1"/>
    <x v="0"/>
  </r>
  <r>
    <x v="497"/>
    <x v="230"/>
    <x v="197"/>
    <d v="2018-07-31T00:00:00"/>
    <x v="1"/>
    <s v="SC-20095"/>
    <x v="183"/>
    <x v="0"/>
    <x v="0"/>
    <s v="Costa Mesa"/>
    <x v="1"/>
    <n v="92627"/>
    <x v="1"/>
    <s v="FUR-FU-10004864"/>
    <x v="0"/>
    <x v="5"/>
    <s v="Howard Miller 14-1/2&quot; Diameter Chrome Round Wall Clock"/>
    <x v="474"/>
    <n v="4"/>
    <n v="0"/>
    <x v="485"/>
    <x v="1"/>
    <x v="0"/>
  </r>
  <r>
    <x v="498"/>
    <x v="230"/>
    <x v="197"/>
    <d v="2018-07-31T00:00:00"/>
    <x v="1"/>
    <s v="SC-20095"/>
    <x v="183"/>
    <x v="0"/>
    <x v="0"/>
    <s v="Costa Mesa"/>
    <x v="1"/>
    <n v="92627"/>
    <x v="1"/>
    <s v="FUR-CH-10002602"/>
    <x v="0"/>
    <x v="1"/>
    <s v="DMI Arturo Collection Mission-style Design Wood Chair"/>
    <x v="475"/>
    <n v="2"/>
    <n v="0.2"/>
    <x v="486"/>
    <x v="1"/>
    <x v="0"/>
  </r>
  <r>
    <x v="499"/>
    <x v="230"/>
    <x v="197"/>
    <d v="2018-07-31T00:00:00"/>
    <x v="1"/>
    <s v="SC-20095"/>
    <x v="183"/>
    <x v="0"/>
    <x v="0"/>
    <s v="Costa Mesa"/>
    <x v="1"/>
    <n v="92627"/>
    <x v="1"/>
    <s v="FUR-FU-10000073"/>
    <x v="0"/>
    <x v="5"/>
    <s v="Deflect-O Glasstique Clear Desk Accessories"/>
    <x v="476"/>
    <n v="9"/>
    <n v="0"/>
    <x v="487"/>
    <x v="1"/>
    <x v="0"/>
  </r>
  <r>
    <x v="500"/>
    <x v="231"/>
    <x v="198"/>
    <d v="2018-06-04T00:00:00"/>
    <x v="1"/>
    <s v="MY-17380"/>
    <x v="199"/>
    <x v="1"/>
    <x v="0"/>
    <s v="Parker"/>
    <x v="22"/>
    <n v="80134"/>
    <x v="1"/>
    <s v="OFF-BI-10001670"/>
    <x v="1"/>
    <x v="8"/>
    <s v="Vinyl Sectional Post Binders"/>
    <x v="477"/>
    <n v="2"/>
    <n v="0.7"/>
    <x v="488"/>
    <x v="1"/>
    <x v="1"/>
  </r>
  <r>
    <x v="501"/>
    <x v="231"/>
    <x v="198"/>
    <d v="2018-06-04T00:00:00"/>
    <x v="1"/>
    <s v="MY-17380"/>
    <x v="199"/>
    <x v="1"/>
    <x v="0"/>
    <s v="Parker"/>
    <x v="22"/>
    <n v="80134"/>
    <x v="1"/>
    <s v="OFF-BI-10001658"/>
    <x v="1"/>
    <x v="8"/>
    <s v="GBC Standard Therm-A-Bind Covers"/>
    <x v="478"/>
    <n v="2"/>
    <n v="0.7"/>
    <x v="489"/>
    <x v="1"/>
    <x v="1"/>
  </r>
  <r>
    <x v="502"/>
    <x v="231"/>
    <x v="198"/>
    <d v="2018-06-04T00:00:00"/>
    <x v="1"/>
    <s v="MY-17380"/>
    <x v="199"/>
    <x v="1"/>
    <x v="0"/>
    <s v="Parker"/>
    <x v="22"/>
    <n v="80134"/>
    <x v="1"/>
    <s v="FUR-CH-10001215"/>
    <x v="0"/>
    <x v="1"/>
    <s v="Global Troy Executive Leather Low-Back Tilter"/>
    <x v="479"/>
    <n v="2"/>
    <n v="0.2"/>
    <x v="490"/>
    <x v="1"/>
    <x v="1"/>
  </r>
  <r>
    <x v="503"/>
    <x v="231"/>
    <x v="198"/>
    <d v="2018-06-04T00:00:00"/>
    <x v="1"/>
    <s v="MY-17380"/>
    <x v="199"/>
    <x v="1"/>
    <x v="0"/>
    <s v="Parker"/>
    <x v="22"/>
    <n v="80134"/>
    <x v="1"/>
    <s v="OFF-BI-10000831"/>
    <x v="1"/>
    <x v="8"/>
    <s v="Storex Flexible Poly Binders with Double Pockets"/>
    <x v="480"/>
    <n v="3"/>
    <n v="0.7"/>
    <x v="491"/>
    <x v="1"/>
    <x v="1"/>
  </r>
  <r>
    <x v="504"/>
    <x v="231"/>
    <x v="198"/>
    <d v="2018-06-04T00:00:00"/>
    <x v="1"/>
    <s v="MY-17380"/>
    <x v="199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x v="492"/>
    <x v="1"/>
    <x v="1"/>
  </r>
  <r>
    <x v="505"/>
    <x v="232"/>
    <x v="105"/>
    <d v="2019-11-15T00:00:00"/>
    <x v="0"/>
    <s v="EB-13705"/>
    <x v="182"/>
    <x v="1"/>
    <x v="0"/>
    <s v="New York City"/>
    <x v="15"/>
    <n v="10024"/>
    <x v="3"/>
    <s v="OFF-BI-10003274"/>
    <x v="1"/>
    <x v="8"/>
    <s v="Avery Durable Slant Ring Binders, No Labels"/>
    <x v="482"/>
    <n v="5"/>
    <n v="0.2"/>
    <x v="493"/>
    <x v="3"/>
    <x v="0"/>
  </r>
  <r>
    <x v="506"/>
    <x v="233"/>
    <x v="199"/>
    <d v="2017-03-22T00:00:00"/>
    <x v="1"/>
    <s v="CM-12385"/>
    <x v="200"/>
    <x v="0"/>
    <x v="0"/>
    <s v="Atlanta"/>
    <x v="32"/>
    <n v="30318"/>
    <x v="0"/>
    <s v="OFF-AR-10001662"/>
    <x v="1"/>
    <x v="6"/>
    <s v="Rogers Handheld Barrel Pencil Sharpener"/>
    <x v="483"/>
    <n v="1"/>
    <n v="0"/>
    <x v="494"/>
    <x v="0"/>
    <x v="0"/>
  </r>
  <r>
    <x v="507"/>
    <x v="233"/>
    <x v="199"/>
    <d v="2017-03-22T00:00:00"/>
    <x v="1"/>
    <s v="CM-12385"/>
    <x v="200"/>
    <x v="0"/>
    <x v="0"/>
    <s v="Atlanta"/>
    <x v="32"/>
    <n v="30318"/>
    <x v="0"/>
    <s v="OFF-AR-10003856"/>
    <x v="1"/>
    <x v="6"/>
    <s v="Newell 344"/>
    <x v="484"/>
    <n v="3"/>
    <n v="0"/>
    <x v="495"/>
    <x v="0"/>
    <x v="0"/>
  </r>
  <r>
    <x v="508"/>
    <x v="233"/>
    <x v="199"/>
    <d v="2017-03-22T00:00:00"/>
    <x v="1"/>
    <s v="CM-12385"/>
    <x v="200"/>
    <x v="0"/>
    <x v="0"/>
    <s v="Atlanta"/>
    <x v="32"/>
    <n v="30318"/>
    <x v="0"/>
    <s v="OFF-ST-10001228"/>
    <x v="1"/>
    <x v="4"/>
    <s v="Personal File Boxes with Fold-Down Carry Handle"/>
    <x v="485"/>
    <n v="3"/>
    <n v="0"/>
    <x v="496"/>
    <x v="0"/>
    <x v="0"/>
  </r>
  <r>
    <x v="509"/>
    <x v="233"/>
    <x v="199"/>
    <d v="2017-03-22T00:00:00"/>
    <x v="1"/>
    <s v="CM-12385"/>
    <x v="200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n v="0"/>
    <x v="497"/>
    <x v="0"/>
    <x v="0"/>
  </r>
  <r>
    <x v="510"/>
    <x v="234"/>
    <x v="200"/>
    <d v="2019-11-27T00:00:00"/>
    <x v="2"/>
    <s v="LS-17245"/>
    <x v="201"/>
    <x v="0"/>
    <x v="0"/>
    <s v="Gladstone"/>
    <x v="25"/>
    <n v="64118"/>
    <x v="2"/>
    <s v="FUR-FU-10001290"/>
    <x v="0"/>
    <x v="5"/>
    <s v="Executive Impressions Supervisor Wall Clock"/>
    <x v="487"/>
    <n v="3"/>
    <n v="0"/>
    <x v="498"/>
    <x v="2"/>
    <x v="0"/>
  </r>
  <r>
    <x v="511"/>
    <x v="234"/>
    <x v="200"/>
    <d v="2019-11-27T00:00:00"/>
    <x v="2"/>
    <s v="LS-17245"/>
    <x v="201"/>
    <x v="0"/>
    <x v="0"/>
    <s v="Gladstone"/>
    <x v="25"/>
    <n v="64118"/>
    <x v="2"/>
    <s v="TEC-AC-10002399"/>
    <x v="2"/>
    <x v="11"/>
    <s v="SanDisk Cruzer 32 GB USB Flash Drive"/>
    <x v="488"/>
    <n v="2"/>
    <n v="0"/>
    <x v="499"/>
    <x v="2"/>
    <x v="0"/>
  </r>
  <r>
    <x v="512"/>
    <x v="235"/>
    <x v="201"/>
    <d v="2018-10-23T00:00:00"/>
    <x v="2"/>
    <s v="LF-17185"/>
    <x v="166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n v="0.2"/>
    <x v="500"/>
    <x v="3"/>
    <x v="0"/>
  </r>
  <r>
    <x v="513"/>
    <x v="236"/>
    <x v="202"/>
    <d v="2019-12-25T00:00:00"/>
    <x v="1"/>
    <s v="BN-11515"/>
    <x v="202"/>
    <x v="0"/>
    <x v="0"/>
    <s v="Los Angeles"/>
    <x v="1"/>
    <n v="90049"/>
    <x v="1"/>
    <s v="OFF-AR-10003811"/>
    <x v="1"/>
    <x v="6"/>
    <s v="Newell 327"/>
    <x v="153"/>
    <n v="3"/>
    <n v="0"/>
    <x v="155"/>
    <x v="1"/>
    <x v="0"/>
  </r>
  <r>
    <x v="514"/>
    <x v="236"/>
    <x v="202"/>
    <d v="2019-12-25T00:00:00"/>
    <x v="1"/>
    <s v="BN-11515"/>
    <x v="202"/>
    <x v="0"/>
    <x v="0"/>
    <s v="Los Angeles"/>
    <x v="1"/>
    <n v="90049"/>
    <x v="1"/>
    <s v="OFF-AR-10001246"/>
    <x v="1"/>
    <x v="6"/>
    <s v="Newell 317"/>
    <x v="490"/>
    <n v="2"/>
    <n v="0"/>
    <x v="501"/>
    <x v="1"/>
    <x v="0"/>
  </r>
  <r>
    <x v="515"/>
    <x v="237"/>
    <x v="203"/>
    <d v="2019-01-27T00:00:00"/>
    <x v="1"/>
    <s v="AD-10180"/>
    <x v="57"/>
    <x v="2"/>
    <x v="0"/>
    <s v="Great Falls"/>
    <x v="37"/>
    <n v="59405"/>
    <x v="1"/>
    <s v="TEC-CO-10003236"/>
    <x v="2"/>
    <x v="16"/>
    <s v="Canon Image Class D660 Copier"/>
    <x v="491"/>
    <n v="5"/>
    <n v="0"/>
    <x v="502"/>
    <x v="1"/>
    <x v="0"/>
  </r>
  <r>
    <x v="516"/>
    <x v="237"/>
    <x v="203"/>
    <d v="2019-01-27T00:00:00"/>
    <x v="1"/>
    <s v="AD-10180"/>
    <x v="57"/>
    <x v="2"/>
    <x v="0"/>
    <s v="Great Falls"/>
    <x v="37"/>
    <n v="59405"/>
    <x v="1"/>
    <s v="OFF-ST-10004507"/>
    <x v="1"/>
    <x v="4"/>
    <s v="Advantus Rolling Storage Box"/>
    <x v="492"/>
    <n v="3"/>
    <n v="0"/>
    <x v="503"/>
    <x v="1"/>
    <x v="0"/>
  </r>
  <r>
    <x v="517"/>
    <x v="237"/>
    <x v="203"/>
    <d v="2019-01-27T00:00:00"/>
    <x v="1"/>
    <s v="AD-10180"/>
    <x v="57"/>
    <x v="2"/>
    <x v="0"/>
    <s v="Great Falls"/>
    <x v="37"/>
    <n v="59405"/>
    <x v="1"/>
    <s v="OFF-PA-10001667"/>
    <x v="1"/>
    <x v="10"/>
    <s v="Great White Multi-Use Recycled Paper (20Lb. and 84 Bright)"/>
    <x v="493"/>
    <n v="2"/>
    <n v="0"/>
    <x v="504"/>
    <x v="1"/>
    <x v="0"/>
  </r>
  <r>
    <x v="518"/>
    <x v="237"/>
    <x v="203"/>
    <d v="2019-01-27T00:00:00"/>
    <x v="1"/>
    <s v="AD-10180"/>
    <x v="57"/>
    <x v="2"/>
    <x v="0"/>
    <s v="Great Falls"/>
    <x v="37"/>
    <n v="59405"/>
    <x v="1"/>
    <s v="OFF-ST-10004459"/>
    <x v="1"/>
    <x v="4"/>
    <s v="Tennsco Single-Tier Lockers"/>
    <x v="494"/>
    <n v="3"/>
    <n v="0"/>
    <x v="505"/>
    <x v="1"/>
    <x v="0"/>
  </r>
  <r>
    <x v="519"/>
    <x v="238"/>
    <x v="204"/>
    <d v="2017-03-26T00:00:00"/>
    <x v="1"/>
    <s v="DB-13210"/>
    <x v="203"/>
    <x v="0"/>
    <x v="0"/>
    <s v="Houston"/>
    <x v="5"/>
    <n v="77041"/>
    <x v="2"/>
    <s v="TEC-AC-10000171"/>
    <x v="2"/>
    <x v="11"/>
    <s v="Verbatim 25 GB 6x Blu-ray Single Layer Recordable Disc, 25/Pack"/>
    <x v="495"/>
    <n v="1"/>
    <n v="0.2"/>
    <x v="506"/>
    <x v="2"/>
    <x v="1"/>
  </r>
  <r>
    <x v="520"/>
    <x v="238"/>
    <x v="204"/>
    <d v="2017-03-26T00:00:00"/>
    <x v="1"/>
    <s v="DB-13210"/>
    <x v="203"/>
    <x v="0"/>
    <x v="0"/>
    <s v="Houston"/>
    <x v="5"/>
    <n v="77041"/>
    <x v="2"/>
    <s v="OFF-ST-10000736"/>
    <x v="1"/>
    <x v="4"/>
    <s v="Carina Double Wide Media Storage Towers in Natural &amp; Black"/>
    <x v="434"/>
    <n v="2"/>
    <n v="0.2"/>
    <x v="507"/>
    <x v="2"/>
    <x v="1"/>
  </r>
  <r>
    <x v="521"/>
    <x v="238"/>
    <x v="204"/>
    <d v="2017-03-26T00:00:00"/>
    <x v="1"/>
    <s v="DB-13210"/>
    <x v="203"/>
    <x v="0"/>
    <x v="0"/>
    <s v="Houston"/>
    <x v="5"/>
    <n v="77041"/>
    <x v="2"/>
    <s v="OFF-BI-10000285"/>
    <x v="1"/>
    <x v="8"/>
    <s v="XtraLife ClearVue Slant-D Ring Binders by Cardinal"/>
    <x v="496"/>
    <n v="9"/>
    <n v="0.8"/>
    <x v="508"/>
    <x v="2"/>
    <x v="1"/>
  </r>
  <r>
    <x v="522"/>
    <x v="239"/>
    <x v="205"/>
    <d v="2019-01-25T00:00:00"/>
    <x v="2"/>
    <s v="MC-17605"/>
    <x v="204"/>
    <x v="1"/>
    <x v="0"/>
    <s v="Detroit"/>
    <x v="12"/>
    <n v="48234"/>
    <x v="2"/>
    <s v="FUR-TA-10001857"/>
    <x v="0"/>
    <x v="3"/>
    <s v="Balt Solid Wood Rectangular Table"/>
    <x v="497"/>
    <n v="2"/>
    <n v="0"/>
    <x v="509"/>
    <x v="2"/>
    <x v="0"/>
  </r>
  <r>
    <x v="523"/>
    <x v="240"/>
    <x v="206"/>
    <d v="2018-05-23T00:00:00"/>
    <x v="2"/>
    <s v="LH-17155"/>
    <x v="109"/>
    <x v="0"/>
    <x v="0"/>
    <s v="Los Angeles"/>
    <x v="1"/>
    <n v="90032"/>
    <x v="1"/>
    <s v="TEC-PH-10003555"/>
    <x v="2"/>
    <x v="7"/>
    <s v="Motorola HK250 Universal Bluetooth Headset"/>
    <x v="498"/>
    <n v="3"/>
    <n v="0.2"/>
    <x v="510"/>
    <x v="1"/>
    <x v="0"/>
  </r>
  <r>
    <x v="524"/>
    <x v="240"/>
    <x v="206"/>
    <d v="2018-05-23T00:00:00"/>
    <x v="2"/>
    <s v="LH-17155"/>
    <x v="109"/>
    <x v="0"/>
    <x v="0"/>
    <s v="Los Angeles"/>
    <x v="1"/>
    <n v="90032"/>
    <x v="1"/>
    <s v="TEC-AC-10003832"/>
    <x v="2"/>
    <x v="11"/>
    <s v="Imation 16GB Mini TravelDrive USB 2.0 Flash Drive"/>
    <x v="499"/>
    <n v="2"/>
    <n v="0"/>
    <x v="511"/>
    <x v="1"/>
    <x v="0"/>
  </r>
  <r>
    <x v="525"/>
    <x v="241"/>
    <x v="207"/>
    <d v="2018-01-02T00:00:00"/>
    <x v="1"/>
    <s v="BD-11605"/>
    <x v="205"/>
    <x v="0"/>
    <x v="0"/>
    <s v="Lawrence"/>
    <x v="31"/>
    <n v="1841"/>
    <x v="3"/>
    <s v="OFF-FA-10002815"/>
    <x v="1"/>
    <x v="13"/>
    <s v="Staples"/>
    <x v="500"/>
    <n v="5"/>
    <n v="0"/>
    <x v="512"/>
    <x v="3"/>
    <x v="0"/>
  </r>
  <r>
    <x v="526"/>
    <x v="242"/>
    <x v="208"/>
    <d v="2019-10-26T00:00:00"/>
    <x v="1"/>
    <s v="PH-18790"/>
    <x v="206"/>
    <x v="2"/>
    <x v="0"/>
    <s v="Lakeland"/>
    <x v="2"/>
    <n v="33801"/>
    <x v="0"/>
    <s v="FUR-CH-10003379"/>
    <x v="0"/>
    <x v="1"/>
    <s v="Global Commerce Series High-Back Swivel/Tilt Chairs"/>
    <x v="501"/>
    <n v="3"/>
    <n v="0.2"/>
    <x v="513"/>
    <x v="0"/>
    <x v="0"/>
  </r>
  <r>
    <x v="527"/>
    <x v="242"/>
    <x v="208"/>
    <d v="2019-10-26T00:00:00"/>
    <x v="1"/>
    <s v="PH-18790"/>
    <x v="206"/>
    <x v="2"/>
    <x v="0"/>
    <s v="Lakeland"/>
    <x v="2"/>
    <n v="33801"/>
    <x v="0"/>
    <s v="FUR-FU-10001756"/>
    <x v="0"/>
    <x v="5"/>
    <s v="Eldon Expressions Desk Accessory, Wood Photo Frame, Mahogany"/>
    <x v="502"/>
    <n v="3"/>
    <n v="0.2"/>
    <x v="514"/>
    <x v="0"/>
    <x v="0"/>
  </r>
  <r>
    <x v="528"/>
    <x v="243"/>
    <x v="37"/>
    <d v="2017-09-07T00:00:00"/>
    <x v="1"/>
    <s v="MG-18145"/>
    <x v="207"/>
    <x v="0"/>
    <x v="0"/>
    <s v="Philadelphia"/>
    <x v="9"/>
    <n v="19134"/>
    <x v="3"/>
    <s v="OFF-ST-10004963"/>
    <x v="1"/>
    <x v="4"/>
    <s v="Eldon Gobal File Keepers"/>
    <x v="503"/>
    <n v="3"/>
    <n v="0.2"/>
    <x v="515"/>
    <x v="3"/>
    <x v="0"/>
  </r>
  <r>
    <x v="529"/>
    <x v="243"/>
    <x v="37"/>
    <d v="2017-09-07T00:00:00"/>
    <x v="1"/>
    <s v="MG-18145"/>
    <x v="207"/>
    <x v="0"/>
    <x v="0"/>
    <s v="Philadelphia"/>
    <x v="9"/>
    <n v="19134"/>
    <x v="3"/>
    <s v="OFF-SU-10002881"/>
    <x v="1"/>
    <x v="14"/>
    <s v="Martin Yale Chadless Opener Electric Letter Opener"/>
    <x v="504"/>
    <n v="1"/>
    <n v="0.2"/>
    <x v="516"/>
    <x v="3"/>
    <x v="0"/>
  </r>
  <r>
    <x v="530"/>
    <x v="243"/>
    <x v="37"/>
    <d v="2017-09-07T00:00:00"/>
    <x v="1"/>
    <s v="MG-18145"/>
    <x v="207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x v="531"/>
    <x v="244"/>
    <x v="209"/>
    <d v="2017-11-09T00:00:00"/>
    <x v="0"/>
    <s v="KB-16240"/>
    <x v="208"/>
    <x v="1"/>
    <x v="0"/>
    <s v="Los Angeles"/>
    <x v="1"/>
    <n v="90036"/>
    <x v="1"/>
    <s v="FUR-CH-10000595"/>
    <x v="0"/>
    <x v="1"/>
    <s v="Safco Contoured Stacking Chairs"/>
    <x v="506"/>
    <n v="1"/>
    <n v="0.2"/>
    <x v="518"/>
    <x v="1"/>
    <x v="0"/>
  </r>
  <r>
    <x v="532"/>
    <x v="245"/>
    <x v="210"/>
    <d v="2019-09-11T00:00:00"/>
    <x v="1"/>
    <s v="JC-15340"/>
    <x v="209"/>
    <x v="0"/>
    <x v="0"/>
    <s v="Los Angeles"/>
    <x v="1"/>
    <n v="90032"/>
    <x v="1"/>
    <s v="FUR-FU-10000448"/>
    <x v="0"/>
    <x v="5"/>
    <s v="Tenex Chairmats For Use With Carpeted Floors"/>
    <x v="507"/>
    <n v="3"/>
    <n v="0"/>
    <x v="519"/>
    <x v="1"/>
    <x v="0"/>
  </r>
  <r>
    <x v="533"/>
    <x v="246"/>
    <x v="211"/>
    <d v="2018-06-01T00:00:00"/>
    <x v="0"/>
    <s v="RL-19615"/>
    <x v="210"/>
    <x v="0"/>
    <x v="0"/>
    <s v="Montgomery"/>
    <x v="19"/>
    <n v="36116"/>
    <x v="0"/>
    <s v="TEC-PH-10000984"/>
    <x v="2"/>
    <x v="7"/>
    <s v="Panasonic KX-TG9471B"/>
    <x v="508"/>
    <n v="5"/>
    <n v="0"/>
    <x v="520"/>
    <x v="0"/>
    <x v="0"/>
  </r>
  <r>
    <x v="534"/>
    <x v="246"/>
    <x v="211"/>
    <d v="2018-06-01T00:00:00"/>
    <x v="0"/>
    <s v="RL-19615"/>
    <x v="210"/>
    <x v="0"/>
    <x v="0"/>
    <s v="Montgomery"/>
    <x v="19"/>
    <n v="36116"/>
    <x v="0"/>
    <s v="OFF-BI-10002557"/>
    <x v="1"/>
    <x v="8"/>
    <s v="Presstex Flexible Ring Binders"/>
    <x v="509"/>
    <n v="5"/>
    <n v="0"/>
    <x v="521"/>
    <x v="0"/>
    <x v="0"/>
  </r>
  <r>
    <x v="535"/>
    <x v="247"/>
    <x v="212"/>
    <d v="2018-07-16T00:00:00"/>
    <x v="1"/>
    <s v="AA-10375"/>
    <x v="211"/>
    <x v="0"/>
    <x v="0"/>
    <s v="Mesa"/>
    <x v="16"/>
    <n v="85204"/>
    <x v="1"/>
    <s v="OFF-ST-10001325"/>
    <x v="1"/>
    <x v="4"/>
    <s v="Sterilite Officeware Hinged File Box"/>
    <x v="510"/>
    <n v="2"/>
    <n v="0.2"/>
    <x v="522"/>
    <x v="1"/>
    <x v="0"/>
  </r>
  <r>
    <x v="536"/>
    <x v="248"/>
    <x v="213"/>
    <d v="2019-09-08T00:00:00"/>
    <x v="0"/>
    <s v="EP-13915"/>
    <x v="212"/>
    <x v="0"/>
    <x v="0"/>
    <s v="Chicago"/>
    <x v="10"/>
    <n v="60653"/>
    <x v="2"/>
    <s v="OFF-BI-10002429"/>
    <x v="1"/>
    <x v="8"/>
    <s v="Premier Elliptical Ring Binder, Black"/>
    <x v="511"/>
    <n v="7"/>
    <n v="0.8"/>
    <x v="523"/>
    <x v="2"/>
    <x v="0"/>
  </r>
  <r>
    <x v="537"/>
    <x v="249"/>
    <x v="155"/>
    <d v="2017-12-08T00:00:00"/>
    <x v="1"/>
    <s v="MP-17470"/>
    <x v="88"/>
    <x v="2"/>
    <x v="0"/>
    <s v="New York City"/>
    <x v="15"/>
    <n v="10009"/>
    <x v="3"/>
    <s v="OFF-BI-10004528"/>
    <x v="1"/>
    <x v="8"/>
    <s v="Cardinal Poly Pocket Divider Pockets for Ring Binders"/>
    <x v="512"/>
    <n v="4"/>
    <n v="0.2"/>
    <x v="524"/>
    <x v="3"/>
    <x v="0"/>
  </r>
  <r>
    <x v="538"/>
    <x v="250"/>
    <x v="214"/>
    <d v="2017-12-11T00:00:00"/>
    <x v="1"/>
    <s v="DK-12985"/>
    <x v="213"/>
    <x v="0"/>
    <x v="0"/>
    <s v="Henderson"/>
    <x v="0"/>
    <n v="42420"/>
    <x v="0"/>
    <s v="OFF-AP-10001271"/>
    <x v="1"/>
    <x v="9"/>
    <s v="Eureka The Boss Cordless Rechargeable Stick Vac"/>
    <x v="513"/>
    <n v="3"/>
    <n v="0"/>
    <x v="525"/>
    <x v="0"/>
    <x v="0"/>
  </r>
  <r>
    <x v="539"/>
    <x v="250"/>
    <x v="214"/>
    <d v="2017-12-11T00:00:00"/>
    <x v="1"/>
    <s v="DK-12985"/>
    <x v="213"/>
    <x v="0"/>
    <x v="0"/>
    <s v="Henderson"/>
    <x v="0"/>
    <n v="42420"/>
    <x v="0"/>
    <s v="FUR-CH-10002647"/>
    <x v="0"/>
    <x v="1"/>
    <s v="Situations Contoured Folding Chairs, 4/Set"/>
    <x v="514"/>
    <n v="4"/>
    <n v="0"/>
    <x v="526"/>
    <x v="0"/>
    <x v="0"/>
  </r>
  <r>
    <x v="540"/>
    <x v="251"/>
    <x v="215"/>
    <d v="2016-02-03T00:00:00"/>
    <x v="2"/>
    <s v="BD-11500"/>
    <x v="214"/>
    <x v="0"/>
    <x v="0"/>
    <s v="Green Bay"/>
    <x v="6"/>
    <n v="54302"/>
    <x v="2"/>
    <s v="TEC-AC-10001432"/>
    <x v="2"/>
    <x v="11"/>
    <s v="Enermax Aurora Lite Keyboard"/>
    <x v="515"/>
    <n v="6"/>
    <n v="0"/>
    <x v="527"/>
    <x v="2"/>
    <x v="0"/>
  </r>
  <r>
    <x v="541"/>
    <x v="252"/>
    <x v="216"/>
    <d v="2018-07-17T00:00:00"/>
    <x v="2"/>
    <s v="ES-14080"/>
    <x v="20"/>
    <x v="1"/>
    <x v="0"/>
    <s v="Tucson"/>
    <x v="16"/>
    <n v="85705"/>
    <x v="1"/>
    <s v="TEC-PH-10002262"/>
    <x v="2"/>
    <x v="7"/>
    <s v="LG Electronics Tone+ HBS-730 Bluetooth Headset"/>
    <x v="516"/>
    <n v="8"/>
    <n v="0.2"/>
    <x v="528"/>
    <x v="1"/>
    <x v="1"/>
  </r>
  <r>
    <x v="542"/>
    <x v="253"/>
    <x v="217"/>
    <d v="2017-12-23T00:00:00"/>
    <x v="1"/>
    <s v="LM-17065"/>
    <x v="215"/>
    <x v="0"/>
    <x v="0"/>
    <s v="Springfield"/>
    <x v="24"/>
    <n v="45503"/>
    <x v="3"/>
    <s v="OFF-ST-10001809"/>
    <x v="1"/>
    <x v="4"/>
    <s v="Fellowes Officeware Wire Shelving"/>
    <x v="517"/>
    <n v="9"/>
    <n v="0.2"/>
    <x v="529"/>
    <x v="3"/>
    <x v="0"/>
  </r>
  <r>
    <x v="543"/>
    <x v="254"/>
    <x v="218"/>
    <d v="2016-05-16T00:00:00"/>
    <x v="1"/>
    <s v="PG-18895"/>
    <x v="38"/>
    <x v="0"/>
    <x v="0"/>
    <s v="Fort Worth"/>
    <x v="5"/>
    <n v="76106"/>
    <x v="2"/>
    <s v="TEC-AC-10001465"/>
    <x v="2"/>
    <x v="11"/>
    <s v="SanDisk Cruzer 64 GB USB Flash Drive"/>
    <x v="518"/>
    <n v="2"/>
    <n v="0.2"/>
    <x v="530"/>
    <x v="2"/>
    <x v="0"/>
  </r>
  <r>
    <x v="544"/>
    <x v="254"/>
    <x v="218"/>
    <d v="2016-05-16T00:00:00"/>
    <x v="1"/>
    <s v="PG-18895"/>
    <x v="38"/>
    <x v="0"/>
    <x v="0"/>
    <s v="Fort Worth"/>
    <x v="5"/>
    <n v="76106"/>
    <x v="2"/>
    <s v="TEC-PH-10002597"/>
    <x v="2"/>
    <x v="7"/>
    <s v="Xblue XB-1670-86 X16 Small Office Telephone - Titanium"/>
    <x v="519"/>
    <n v="1"/>
    <n v="0.2"/>
    <x v="531"/>
    <x v="2"/>
    <x v="0"/>
  </r>
  <r>
    <x v="545"/>
    <x v="254"/>
    <x v="218"/>
    <d v="2016-05-16T00:00:00"/>
    <x v="1"/>
    <s v="PG-18895"/>
    <x v="38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n v="0.6"/>
    <x v="532"/>
    <x v="2"/>
    <x v="0"/>
  </r>
  <r>
    <x v="546"/>
    <x v="255"/>
    <x v="123"/>
    <d v="2019-11-22T00:00:00"/>
    <x v="2"/>
    <s v="AS-10135"/>
    <x v="216"/>
    <x v="2"/>
    <x v="0"/>
    <s v="New York City"/>
    <x v="15"/>
    <n v="10035"/>
    <x v="3"/>
    <s v="OFF-BI-10000404"/>
    <x v="1"/>
    <x v="8"/>
    <s v="Avery Printable Repositionable Plastic Tabs"/>
    <x v="521"/>
    <n v="6"/>
    <n v="0.2"/>
    <x v="533"/>
    <x v="3"/>
    <x v="0"/>
  </r>
  <r>
    <x v="547"/>
    <x v="255"/>
    <x v="123"/>
    <d v="2019-11-22T00:00:00"/>
    <x v="2"/>
    <s v="AS-10135"/>
    <x v="216"/>
    <x v="2"/>
    <x v="0"/>
    <s v="New York City"/>
    <x v="15"/>
    <n v="10035"/>
    <x v="3"/>
    <s v="OFF-PA-10002986"/>
    <x v="1"/>
    <x v="10"/>
    <s v="Xerox 1898"/>
    <x v="522"/>
    <n v="2"/>
    <n v="0"/>
    <x v="534"/>
    <x v="3"/>
    <x v="0"/>
  </r>
  <r>
    <x v="548"/>
    <x v="256"/>
    <x v="219"/>
    <d v="2017-11-17T00:00:00"/>
    <x v="0"/>
    <s v="DK-13225"/>
    <x v="158"/>
    <x v="1"/>
    <x v="0"/>
    <s v="Chicago"/>
    <x v="10"/>
    <n v="60653"/>
    <x v="2"/>
    <s v="OFF-ST-10000604"/>
    <x v="1"/>
    <x v="4"/>
    <s v="Home/Office Personal File Carts"/>
    <x v="523"/>
    <n v="9"/>
    <n v="0.2"/>
    <x v="535"/>
    <x v="2"/>
    <x v="0"/>
  </r>
  <r>
    <x v="549"/>
    <x v="256"/>
    <x v="219"/>
    <d v="2017-11-17T00:00:00"/>
    <x v="0"/>
    <s v="DK-13225"/>
    <x v="158"/>
    <x v="1"/>
    <x v="0"/>
    <s v="Chicago"/>
    <x v="10"/>
    <n v="60653"/>
    <x v="2"/>
    <s v="OFF-BI-10004738"/>
    <x v="1"/>
    <x v="8"/>
    <s v="Flexible Leather- Look Classic Collection Ring Binder"/>
    <x v="524"/>
    <n v="3"/>
    <n v="0.8"/>
    <x v="536"/>
    <x v="2"/>
    <x v="0"/>
  </r>
  <r>
    <x v="550"/>
    <x v="256"/>
    <x v="219"/>
    <d v="2017-11-17T00:00:00"/>
    <x v="0"/>
    <s v="DK-13225"/>
    <x v="158"/>
    <x v="1"/>
    <x v="0"/>
    <s v="Chicago"/>
    <x v="10"/>
    <n v="60653"/>
    <x v="2"/>
    <s v="OFF-SU-10001935"/>
    <x v="1"/>
    <x v="14"/>
    <s v="Staple remover"/>
    <x v="525"/>
    <n v="5"/>
    <n v="0.2"/>
    <x v="537"/>
    <x v="2"/>
    <x v="0"/>
  </r>
  <r>
    <x v="551"/>
    <x v="257"/>
    <x v="173"/>
    <d v="2018-04-17T00:00:00"/>
    <x v="0"/>
    <s v="BD-11320"/>
    <x v="217"/>
    <x v="0"/>
    <x v="0"/>
    <s v="San Francisco"/>
    <x v="1"/>
    <n v="94110"/>
    <x v="1"/>
    <s v="FUR-CH-10002024"/>
    <x v="0"/>
    <x v="1"/>
    <s v="HON 5400 Series Task Chairs for Big and Tall"/>
    <x v="526"/>
    <n v="2"/>
    <n v="0.2"/>
    <x v="232"/>
    <x v="1"/>
    <x v="0"/>
  </r>
  <r>
    <x v="552"/>
    <x v="258"/>
    <x v="220"/>
    <d v="2019-09-12T00:00:00"/>
    <x v="2"/>
    <s v="RC-19960"/>
    <x v="53"/>
    <x v="0"/>
    <x v="0"/>
    <s v="Jacksonville"/>
    <x v="2"/>
    <n v="32216"/>
    <x v="0"/>
    <s v="FUR-FU-10003039"/>
    <x v="0"/>
    <x v="5"/>
    <s v="Howard Miller 11-1/2&quot; Diameter Grantwood Wall Clock"/>
    <x v="527"/>
    <n v="1"/>
    <n v="0.2"/>
    <x v="538"/>
    <x v="0"/>
    <x v="0"/>
  </r>
  <r>
    <x v="553"/>
    <x v="259"/>
    <x v="221"/>
    <d v="2019-11-28T00:00:00"/>
    <x v="1"/>
    <s v="GT-14710"/>
    <x v="218"/>
    <x v="0"/>
    <x v="0"/>
    <s v="Houston"/>
    <x v="5"/>
    <n v="77070"/>
    <x v="2"/>
    <s v="OFF-FA-10004248"/>
    <x v="1"/>
    <x v="13"/>
    <s v="Advantus T-Pin Paper Clips"/>
    <x v="528"/>
    <n v="3"/>
    <n v="0.2"/>
    <x v="539"/>
    <x v="2"/>
    <x v="0"/>
  </r>
  <r>
    <x v="554"/>
    <x v="260"/>
    <x v="222"/>
    <d v="2019-07-03T00:00:00"/>
    <x v="0"/>
    <s v="DK-13225"/>
    <x v="158"/>
    <x v="1"/>
    <x v="0"/>
    <s v="Anaheim"/>
    <x v="1"/>
    <n v="92804"/>
    <x v="1"/>
    <s v="OFF-ST-10001780"/>
    <x v="1"/>
    <x v="4"/>
    <s v="Tennsco 16-Compartment Lockers with Coat Rack"/>
    <x v="529"/>
    <n v="2"/>
    <n v="0"/>
    <x v="540"/>
    <x v="1"/>
    <x v="0"/>
  </r>
  <r>
    <x v="555"/>
    <x v="261"/>
    <x v="223"/>
    <d v="2016-03-07T00:00:00"/>
    <x v="0"/>
    <s v="AJ-10945"/>
    <x v="219"/>
    <x v="0"/>
    <x v="0"/>
    <s v="Wilmington"/>
    <x v="3"/>
    <n v="28403"/>
    <x v="0"/>
    <s v="OFF-AR-10003560"/>
    <x v="1"/>
    <x v="6"/>
    <s v="Zebra Zazzle Fluorescent Highlighters"/>
    <x v="530"/>
    <n v="4"/>
    <n v="0.2"/>
    <x v="541"/>
    <x v="0"/>
    <x v="0"/>
  </r>
  <r>
    <x v="556"/>
    <x v="262"/>
    <x v="224"/>
    <d v="2018-06-15T00:00:00"/>
    <x v="1"/>
    <s v="OT-18730"/>
    <x v="220"/>
    <x v="0"/>
    <x v="0"/>
    <s v="Los Angeles"/>
    <x v="1"/>
    <n v="90045"/>
    <x v="1"/>
    <s v="OFF-LA-10001297"/>
    <x v="1"/>
    <x v="2"/>
    <s v="Avery 473"/>
    <x v="346"/>
    <n v="2"/>
    <n v="0"/>
    <x v="354"/>
    <x v="1"/>
    <x v="0"/>
  </r>
  <r>
    <x v="557"/>
    <x v="262"/>
    <x v="224"/>
    <d v="2018-06-15T00:00:00"/>
    <x v="1"/>
    <s v="OT-18730"/>
    <x v="220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n v="0.2"/>
    <x v="542"/>
    <x v="1"/>
    <x v="0"/>
  </r>
  <r>
    <x v="558"/>
    <x v="262"/>
    <x v="224"/>
    <d v="2018-06-15T00:00:00"/>
    <x v="1"/>
    <s v="OT-18730"/>
    <x v="220"/>
    <x v="0"/>
    <x v="0"/>
    <s v="Los Angeles"/>
    <x v="1"/>
    <n v="90045"/>
    <x v="1"/>
    <s v="OFF-PA-10003441"/>
    <x v="1"/>
    <x v="10"/>
    <s v="Xerox 226"/>
    <x v="56"/>
    <n v="5"/>
    <n v="0"/>
    <x v="56"/>
    <x v="1"/>
    <x v="0"/>
  </r>
  <r>
    <x v="559"/>
    <x v="263"/>
    <x v="225"/>
    <d v="2019-11-22T00:00:00"/>
    <x v="0"/>
    <s v="LP-17080"/>
    <x v="221"/>
    <x v="0"/>
    <x v="0"/>
    <s v="San Francisco"/>
    <x v="1"/>
    <n v="94110"/>
    <x v="1"/>
    <s v="FUR-FU-10003347"/>
    <x v="0"/>
    <x v="5"/>
    <s v="Coloredge Poster Frame"/>
    <x v="532"/>
    <n v="3"/>
    <n v="0"/>
    <x v="543"/>
    <x v="1"/>
    <x v="0"/>
  </r>
  <r>
    <x v="560"/>
    <x v="263"/>
    <x v="225"/>
    <d v="2019-11-22T00:00:00"/>
    <x v="0"/>
    <s v="LP-17080"/>
    <x v="221"/>
    <x v="0"/>
    <x v="0"/>
    <s v="San Francisco"/>
    <x v="1"/>
    <n v="94110"/>
    <x v="1"/>
    <s v="OFF-BI-10000069"/>
    <x v="1"/>
    <x v="8"/>
    <s v="GBC Prepunched Paper, 19-Hole, for Binding Systems, 24-lb"/>
    <x v="533"/>
    <n v="7"/>
    <n v="0.2"/>
    <x v="544"/>
    <x v="1"/>
    <x v="0"/>
  </r>
  <r>
    <x v="561"/>
    <x v="264"/>
    <x v="80"/>
    <d v="2016-09-18T00:00:00"/>
    <x v="0"/>
    <s v="CA-12775"/>
    <x v="222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n v="0.2"/>
    <x v="545"/>
    <x v="0"/>
    <x v="0"/>
  </r>
  <r>
    <x v="562"/>
    <x v="264"/>
    <x v="80"/>
    <d v="2016-09-18T00:00:00"/>
    <x v="0"/>
    <s v="CA-12775"/>
    <x v="222"/>
    <x v="0"/>
    <x v="0"/>
    <s v="Tampa"/>
    <x v="2"/>
    <n v="33614"/>
    <x v="0"/>
    <s v="FUR-FU-10004020"/>
    <x v="0"/>
    <x v="5"/>
    <s v="Advantus Panel Wall Acrylic Frame"/>
    <x v="535"/>
    <n v="3"/>
    <n v="0.2"/>
    <x v="546"/>
    <x v="0"/>
    <x v="0"/>
  </r>
  <r>
    <x v="563"/>
    <x v="265"/>
    <x v="214"/>
    <d v="2017-12-09T00:00:00"/>
    <x v="2"/>
    <s v="JF-15490"/>
    <x v="223"/>
    <x v="0"/>
    <x v="0"/>
    <s v="Seattle"/>
    <x v="4"/>
    <n v="98105"/>
    <x v="1"/>
    <s v="OFF-FA-10003467"/>
    <x v="1"/>
    <x v="13"/>
    <s v="Alliance Big Bands Rubber Bands, 12/Pack"/>
    <x v="536"/>
    <n v="2"/>
    <n v="0"/>
    <x v="232"/>
    <x v="1"/>
    <x v="0"/>
  </r>
  <r>
    <x v="564"/>
    <x v="265"/>
    <x v="214"/>
    <d v="2017-12-09T00:00:00"/>
    <x v="2"/>
    <s v="JF-15490"/>
    <x v="223"/>
    <x v="0"/>
    <x v="0"/>
    <s v="Seattle"/>
    <x v="4"/>
    <n v="98105"/>
    <x v="1"/>
    <s v="OFF-LA-10000634"/>
    <x v="1"/>
    <x v="2"/>
    <s v="Avery 509"/>
    <x v="537"/>
    <n v="1"/>
    <n v="0"/>
    <x v="547"/>
    <x v="1"/>
    <x v="0"/>
  </r>
  <r>
    <x v="565"/>
    <x v="266"/>
    <x v="226"/>
    <d v="2019-12-10T00:00:00"/>
    <x v="2"/>
    <s v="FP-14320"/>
    <x v="224"/>
    <x v="0"/>
    <x v="0"/>
    <s v="Los Angeles"/>
    <x v="1"/>
    <n v="90008"/>
    <x v="1"/>
    <s v="TEC-PH-10002496"/>
    <x v="2"/>
    <x v="7"/>
    <s v="Cisco SPA301"/>
    <x v="538"/>
    <n v="3"/>
    <n v="0.2"/>
    <x v="548"/>
    <x v="1"/>
    <x v="1"/>
  </r>
  <r>
    <x v="566"/>
    <x v="267"/>
    <x v="172"/>
    <d v="2019-10-08T00:00:00"/>
    <x v="1"/>
    <s v="EB-13840"/>
    <x v="225"/>
    <x v="1"/>
    <x v="0"/>
    <s v="Seattle"/>
    <x v="4"/>
    <n v="98105"/>
    <x v="1"/>
    <s v="OFF-PA-10004530"/>
    <x v="1"/>
    <x v="10"/>
    <s v="Personal Creations Ink Jet Cards and Labels"/>
    <x v="539"/>
    <n v="8"/>
    <n v="0"/>
    <x v="549"/>
    <x v="1"/>
    <x v="0"/>
  </r>
  <r>
    <x v="567"/>
    <x v="267"/>
    <x v="172"/>
    <d v="2019-10-08T00:00:00"/>
    <x v="1"/>
    <s v="EB-13840"/>
    <x v="225"/>
    <x v="1"/>
    <x v="0"/>
    <s v="Seattle"/>
    <x v="4"/>
    <n v="98105"/>
    <x v="1"/>
    <s v="OFF-BI-10001107"/>
    <x v="1"/>
    <x v="8"/>
    <s v="GBC White Gloss Covers, Plain Front"/>
    <x v="540"/>
    <n v="7"/>
    <n v="0.2"/>
    <x v="550"/>
    <x v="1"/>
    <x v="0"/>
  </r>
  <r>
    <x v="568"/>
    <x v="267"/>
    <x v="172"/>
    <d v="2019-10-08T00:00:00"/>
    <x v="1"/>
    <s v="EB-13840"/>
    <x v="225"/>
    <x v="1"/>
    <x v="0"/>
    <s v="Seattle"/>
    <x v="4"/>
    <n v="98105"/>
    <x v="1"/>
    <s v="OFF-PA-10004451"/>
    <x v="1"/>
    <x v="10"/>
    <s v="Xerox 222"/>
    <x v="541"/>
    <n v="3"/>
    <n v="0"/>
    <x v="551"/>
    <x v="1"/>
    <x v="0"/>
  </r>
  <r>
    <x v="569"/>
    <x v="267"/>
    <x v="172"/>
    <d v="2019-10-08T00:00:00"/>
    <x v="1"/>
    <s v="EB-13840"/>
    <x v="225"/>
    <x v="1"/>
    <x v="0"/>
    <s v="Seattle"/>
    <x v="4"/>
    <n v="98105"/>
    <x v="1"/>
    <s v="FUR-CH-10004997"/>
    <x v="0"/>
    <x v="1"/>
    <s v="Hon Every-Day Series Multi-Task Chairs"/>
    <x v="542"/>
    <n v="3"/>
    <n v="0.2"/>
    <x v="232"/>
    <x v="1"/>
    <x v="0"/>
  </r>
  <r>
    <x v="570"/>
    <x v="268"/>
    <x v="116"/>
    <d v="2020-01-04T00:00:00"/>
    <x v="1"/>
    <s v="JF-15415"/>
    <x v="226"/>
    <x v="0"/>
    <x v="0"/>
    <s v="New York City"/>
    <x v="15"/>
    <n v="10024"/>
    <x v="3"/>
    <s v="OFF-LA-10001297"/>
    <x v="1"/>
    <x v="2"/>
    <s v="Avery 473"/>
    <x v="543"/>
    <n v="7"/>
    <n v="0"/>
    <x v="552"/>
    <x v="3"/>
    <x v="0"/>
  </r>
  <r>
    <x v="571"/>
    <x v="268"/>
    <x v="116"/>
    <d v="2020-01-04T00:00:00"/>
    <x v="1"/>
    <s v="JF-15415"/>
    <x v="226"/>
    <x v="0"/>
    <x v="0"/>
    <s v="New York City"/>
    <x v="15"/>
    <n v="10024"/>
    <x v="3"/>
    <s v="OFF-FA-10000585"/>
    <x v="1"/>
    <x v="13"/>
    <s v="OIC Bulk Pack Metal Binder Clips"/>
    <x v="544"/>
    <n v="4"/>
    <n v="0"/>
    <x v="553"/>
    <x v="3"/>
    <x v="0"/>
  </r>
  <r>
    <x v="572"/>
    <x v="268"/>
    <x v="116"/>
    <d v="2020-01-04T00:00:00"/>
    <x v="1"/>
    <s v="JF-15415"/>
    <x v="226"/>
    <x v="0"/>
    <x v="0"/>
    <s v="New York City"/>
    <x v="15"/>
    <n v="10024"/>
    <x v="3"/>
    <s v="OFF-BI-10001922"/>
    <x v="1"/>
    <x v="8"/>
    <s v="Storex Dura Pro Binders"/>
    <x v="545"/>
    <n v="7"/>
    <n v="0.2"/>
    <x v="554"/>
    <x v="3"/>
    <x v="0"/>
  </r>
  <r>
    <x v="573"/>
    <x v="268"/>
    <x v="116"/>
    <d v="2020-01-04T00:00:00"/>
    <x v="1"/>
    <s v="JF-15415"/>
    <x v="226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n v="0"/>
    <x v="555"/>
    <x v="3"/>
    <x v="0"/>
  </r>
  <r>
    <x v="574"/>
    <x v="269"/>
    <x v="54"/>
    <d v="2018-11-07T00:00:00"/>
    <x v="1"/>
    <s v="SF-20200"/>
    <x v="227"/>
    <x v="0"/>
    <x v="0"/>
    <s v="Marysville"/>
    <x v="4"/>
    <n v="98270"/>
    <x v="1"/>
    <s v="OFF-AR-10003394"/>
    <x v="1"/>
    <x v="6"/>
    <s v="Newell 332"/>
    <x v="138"/>
    <n v="3"/>
    <n v="0"/>
    <x v="140"/>
    <x v="1"/>
    <x v="0"/>
  </r>
  <r>
    <x v="575"/>
    <x v="270"/>
    <x v="227"/>
    <d v="2017-09-22T00:00:00"/>
    <x v="0"/>
    <s v="TG-21640"/>
    <x v="228"/>
    <x v="0"/>
    <x v="0"/>
    <s v="Long Beach"/>
    <x v="1"/>
    <n v="90805"/>
    <x v="1"/>
    <s v="OFF-PA-10004530"/>
    <x v="1"/>
    <x v="10"/>
    <s v="Personal Creations Ink Jet Cards and Labels"/>
    <x v="547"/>
    <n v="14"/>
    <n v="0"/>
    <x v="556"/>
    <x v="1"/>
    <x v="0"/>
  </r>
  <r>
    <x v="576"/>
    <x v="270"/>
    <x v="227"/>
    <d v="2017-09-22T00:00:00"/>
    <x v="0"/>
    <s v="TG-21640"/>
    <x v="228"/>
    <x v="0"/>
    <x v="0"/>
    <s v="Long Beach"/>
    <x v="1"/>
    <n v="90805"/>
    <x v="1"/>
    <s v="OFF-PA-10001450"/>
    <x v="1"/>
    <x v="10"/>
    <s v="Rediform S.O.S. Phone Message Books"/>
    <x v="548"/>
    <n v="4"/>
    <n v="0"/>
    <x v="557"/>
    <x v="1"/>
    <x v="0"/>
  </r>
  <r>
    <x v="577"/>
    <x v="270"/>
    <x v="227"/>
    <d v="2017-09-22T00:00:00"/>
    <x v="0"/>
    <s v="TG-21640"/>
    <x v="228"/>
    <x v="0"/>
    <x v="0"/>
    <s v="Long Beach"/>
    <x v="1"/>
    <n v="90805"/>
    <x v="1"/>
    <s v="OFF-SU-10001574"/>
    <x v="1"/>
    <x v="14"/>
    <s v="Acme Value Line Scissors"/>
    <x v="549"/>
    <n v="2"/>
    <n v="0"/>
    <x v="558"/>
    <x v="1"/>
    <x v="0"/>
  </r>
  <r>
    <x v="578"/>
    <x v="271"/>
    <x v="228"/>
    <d v="2019-07-26T00:00:00"/>
    <x v="1"/>
    <s v="CS-11950"/>
    <x v="229"/>
    <x v="0"/>
    <x v="0"/>
    <s v="Chicago"/>
    <x v="10"/>
    <n v="60610"/>
    <x v="2"/>
    <s v="OFF-ST-10002974"/>
    <x v="1"/>
    <x v="4"/>
    <s v="Trav-L-File Heavy-Duty Shuttle II, Black"/>
    <x v="550"/>
    <n v="2"/>
    <n v="0.2"/>
    <x v="559"/>
    <x v="2"/>
    <x v="0"/>
  </r>
  <r>
    <x v="579"/>
    <x v="271"/>
    <x v="228"/>
    <d v="2019-07-26T00:00:00"/>
    <x v="1"/>
    <s v="CS-11950"/>
    <x v="229"/>
    <x v="0"/>
    <x v="0"/>
    <s v="Chicago"/>
    <x v="10"/>
    <n v="60610"/>
    <x v="2"/>
    <s v="FUR-FU-10001475"/>
    <x v="0"/>
    <x v="5"/>
    <s v="Contract Clock, 14&quot;, Brown"/>
    <x v="551"/>
    <n v="1"/>
    <n v="0.6"/>
    <x v="560"/>
    <x v="2"/>
    <x v="0"/>
  </r>
  <r>
    <x v="580"/>
    <x v="272"/>
    <x v="229"/>
    <d v="2017-09-14T00:00:00"/>
    <x v="1"/>
    <s v="CC-12145"/>
    <x v="230"/>
    <x v="0"/>
    <x v="0"/>
    <s v="Los Angeles"/>
    <x v="1"/>
    <n v="90004"/>
    <x v="1"/>
    <s v="OFF-SU-10004498"/>
    <x v="1"/>
    <x v="14"/>
    <s v="Martin-Yale Premier Letter Opener"/>
    <x v="552"/>
    <n v="4"/>
    <n v="0"/>
    <x v="561"/>
    <x v="1"/>
    <x v="0"/>
  </r>
  <r>
    <x v="581"/>
    <x v="273"/>
    <x v="96"/>
    <d v="2019-12-05T00:00:00"/>
    <x v="1"/>
    <s v="DV-13465"/>
    <x v="231"/>
    <x v="0"/>
    <x v="0"/>
    <s v="Denver"/>
    <x v="22"/>
    <n v="80219"/>
    <x v="1"/>
    <s v="TEC-PH-10004977"/>
    <x v="2"/>
    <x v="7"/>
    <s v="GE 30524EE4"/>
    <x v="553"/>
    <n v="3"/>
    <n v="0.2"/>
    <x v="562"/>
    <x v="1"/>
    <x v="0"/>
  </r>
  <r>
    <x v="582"/>
    <x v="273"/>
    <x v="96"/>
    <d v="2019-12-05T00:00:00"/>
    <x v="1"/>
    <s v="DV-13465"/>
    <x v="231"/>
    <x v="0"/>
    <x v="0"/>
    <s v="Denver"/>
    <x v="22"/>
    <n v="80219"/>
    <x v="1"/>
    <s v="TEC-PH-10000586"/>
    <x v="2"/>
    <x v="7"/>
    <s v="AT&amp;T SB67148 SynJ"/>
    <x v="554"/>
    <n v="2"/>
    <n v="0.2"/>
    <x v="563"/>
    <x v="1"/>
    <x v="0"/>
  </r>
  <r>
    <x v="583"/>
    <x v="273"/>
    <x v="96"/>
    <d v="2019-12-05T00:00:00"/>
    <x v="1"/>
    <s v="DV-13465"/>
    <x v="231"/>
    <x v="0"/>
    <x v="0"/>
    <s v="Denver"/>
    <x v="22"/>
    <n v="80219"/>
    <x v="1"/>
    <s v="OFF-AP-10000358"/>
    <x v="1"/>
    <x v="9"/>
    <s v="Fellowes Basic Home/Office Series Surge Protectors"/>
    <x v="555"/>
    <n v="3"/>
    <n v="0.2"/>
    <x v="564"/>
    <x v="1"/>
    <x v="0"/>
  </r>
  <r>
    <x v="584"/>
    <x v="273"/>
    <x v="96"/>
    <d v="2019-12-05T00:00:00"/>
    <x v="1"/>
    <s v="DV-13465"/>
    <x v="231"/>
    <x v="0"/>
    <x v="0"/>
    <s v="Denver"/>
    <x v="22"/>
    <n v="80219"/>
    <x v="1"/>
    <s v="OFF-BI-10002764"/>
    <x v="1"/>
    <x v="8"/>
    <s v="Recycled Pressboard Report Cover with Reinforced Top Hinge"/>
    <x v="556"/>
    <n v="7"/>
    <n v="0.7"/>
    <x v="565"/>
    <x v="1"/>
    <x v="0"/>
  </r>
  <r>
    <x v="585"/>
    <x v="273"/>
    <x v="96"/>
    <d v="2019-12-05T00:00:00"/>
    <x v="1"/>
    <s v="DV-13465"/>
    <x v="231"/>
    <x v="0"/>
    <x v="0"/>
    <s v="Denver"/>
    <x v="22"/>
    <n v="80219"/>
    <x v="1"/>
    <s v="TEC-PH-10001254"/>
    <x v="2"/>
    <x v="7"/>
    <s v="Jabra BIZ 2300 Duo QD Duo Corded Headset"/>
    <x v="557"/>
    <n v="4"/>
    <n v="0.2"/>
    <x v="566"/>
    <x v="1"/>
    <x v="0"/>
  </r>
  <r>
    <x v="586"/>
    <x v="274"/>
    <x v="230"/>
    <d v="2017-07-09T00:00:00"/>
    <x v="1"/>
    <s v="BD-11725"/>
    <x v="232"/>
    <x v="0"/>
    <x v="0"/>
    <s v="Richmond"/>
    <x v="0"/>
    <n v="40475"/>
    <x v="0"/>
    <s v="FUR-CH-10003956"/>
    <x v="0"/>
    <x v="1"/>
    <s v="Novimex High-Tech Fabric Mesh Task Chair"/>
    <x v="558"/>
    <n v="1"/>
    <n v="0"/>
    <x v="567"/>
    <x v="0"/>
    <x v="0"/>
  </r>
  <r>
    <x v="587"/>
    <x v="274"/>
    <x v="230"/>
    <d v="2017-07-09T00:00:00"/>
    <x v="1"/>
    <s v="BD-11725"/>
    <x v="232"/>
    <x v="0"/>
    <x v="0"/>
    <s v="Richmond"/>
    <x v="0"/>
    <n v="40475"/>
    <x v="0"/>
    <s v="OFF-LA-10003930"/>
    <x v="1"/>
    <x v="2"/>
    <s v="Dot Matrix Printer Tape Reel Labels, White, 5000/Box"/>
    <x v="559"/>
    <n v="3"/>
    <n v="0"/>
    <x v="568"/>
    <x v="0"/>
    <x v="0"/>
  </r>
  <r>
    <x v="588"/>
    <x v="275"/>
    <x v="231"/>
    <d v="2018-03-24T00:00:00"/>
    <x v="1"/>
    <s v="ZC-21910"/>
    <x v="233"/>
    <x v="0"/>
    <x v="0"/>
    <s v="Salem"/>
    <x v="21"/>
    <n v="97301"/>
    <x v="1"/>
    <s v="TEC-PH-10003800"/>
    <x v="2"/>
    <x v="7"/>
    <s v="i.Sound Portable Power - 8000 mAh"/>
    <x v="560"/>
    <n v="2"/>
    <n v="0.2"/>
    <x v="569"/>
    <x v="1"/>
    <x v="1"/>
  </r>
  <r>
    <x v="589"/>
    <x v="275"/>
    <x v="231"/>
    <d v="2018-03-24T00:00:00"/>
    <x v="1"/>
    <s v="ZC-21910"/>
    <x v="233"/>
    <x v="0"/>
    <x v="0"/>
    <s v="Salem"/>
    <x v="21"/>
    <n v="97301"/>
    <x v="1"/>
    <s v="OFF-PA-10002005"/>
    <x v="1"/>
    <x v="10"/>
    <s v="Xerox 225"/>
    <x v="561"/>
    <n v="4"/>
    <n v="0.2"/>
    <x v="570"/>
    <x v="1"/>
    <x v="1"/>
  </r>
  <r>
    <x v="590"/>
    <x v="275"/>
    <x v="231"/>
    <d v="2018-03-24T00:00:00"/>
    <x v="1"/>
    <s v="ZC-21910"/>
    <x v="233"/>
    <x v="0"/>
    <x v="0"/>
    <s v="Salem"/>
    <x v="21"/>
    <n v="97301"/>
    <x v="1"/>
    <s v="OFF-BI-10002498"/>
    <x v="1"/>
    <x v="8"/>
    <s v="Clear Mylar Reinforcing Strips"/>
    <x v="562"/>
    <n v="3"/>
    <n v="0.7"/>
    <x v="571"/>
    <x v="1"/>
    <x v="1"/>
  </r>
  <r>
    <x v="591"/>
    <x v="275"/>
    <x v="231"/>
    <d v="2018-03-24T00:00:00"/>
    <x v="1"/>
    <s v="ZC-21910"/>
    <x v="233"/>
    <x v="0"/>
    <x v="0"/>
    <s v="Salem"/>
    <x v="21"/>
    <n v="97301"/>
    <x v="1"/>
    <s v="OFF-PA-10004101"/>
    <x v="1"/>
    <x v="10"/>
    <s v="Xerox 1894"/>
    <x v="563"/>
    <n v="2"/>
    <n v="0.2"/>
    <x v="572"/>
    <x v="1"/>
    <x v="1"/>
  </r>
  <r>
    <x v="592"/>
    <x v="276"/>
    <x v="232"/>
    <d v="2016-01-13T00:00:00"/>
    <x v="1"/>
    <s v="MS-17830"/>
    <x v="234"/>
    <x v="0"/>
    <x v="0"/>
    <s v="Laredo"/>
    <x v="5"/>
    <n v="78041"/>
    <x v="2"/>
    <s v="OFF-AR-10004078"/>
    <x v="1"/>
    <x v="6"/>
    <s v="Newell 312"/>
    <x v="564"/>
    <n v="2"/>
    <n v="0.2"/>
    <x v="573"/>
    <x v="2"/>
    <x v="0"/>
  </r>
  <r>
    <x v="593"/>
    <x v="276"/>
    <x v="232"/>
    <d v="2016-01-13T00:00:00"/>
    <x v="1"/>
    <s v="MS-17830"/>
    <x v="234"/>
    <x v="0"/>
    <x v="0"/>
    <s v="Laredo"/>
    <x v="5"/>
    <n v="78041"/>
    <x v="2"/>
    <s v="TEC-AC-10001266"/>
    <x v="2"/>
    <x v="11"/>
    <s v="Memorex Micro Travel Drive 8 GB"/>
    <x v="565"/>
    <n v="3"/>
    <n v="0.2"/>
    <x v="574"/>
    <x v="2"/>
    <x v="0"/>
  </r>
  <r>
    <x v="594"/>
    <x v="277"/>
    <x v="233"/>
    <d v="2016-08-15T00:00:00"/>
    <x v="1"/>
    <s v="LR-16915"/>
    <x v="235"/>
    <x v="0"/>
    <x v="0"/>
    <s v="San Diego"/>
    <x v="1"/>
    <n v="92024"/>
    <x v="1"/>
    <s v="OFF-AP-10004708"/>
    <x v="1"/>
    <x v="9"/>
    <s v="Fellowes Superior 10 Outlet Split Surge Protector"/>
    <x v="566"/>
    <n v="2"/>
    <n v="0"/>
    <x v="575"/>
    <x v="1"/>
    <x v="0"/>
  </r>
  <r>
    <x v="595"/>
    <x v="277"/>
    <x v="233"/>
    <d v="2016-08-15T00:00:00"/>
    <x v="1"/>
    <s v="LR-16915"/>
    <x v="235"/>
    <x v="0"/>
    <x v="0"/>
    <s v="San Diego"/>
    <x v="1"/>
    <n v="92024"/>
    <x v="1"/>
    <s v="TEC-CO-10004115"/>
    <x v="2"/>
    <x v="16"/>
    <s v="Sharp AL-1530CS Digital Copier"/>
    <x v="387"/>
    <n v="3"/>
    <n v="0.2"/>
    <x v="396"/>
    <x v="1"/>
    <x v="0"/>
  </r>
  <r>
    <x v="596"/>
    <x v="277"/>
    <x v="233"/>
    <d v="2016-08-15T00:00:00"/>
    <x v="1"/>
    <s v="LR-16915"/>
    <x v="235"/>
    <x v="0"/>
    <x v="0"/>
    <s v="San Diego"/>
    <x v="1"/>
    <n v="92024"/>
    <x v="1"/>
    <s v="TEC-PH-10002398"/>
    <x v="2"/>
    <x v="7"/>
    <s v="AT&amp;T 1070 Corded Phone"/>
    <x v="567"/>
    <n v="5"/>
    <n v="0.2"/>
    <x v="576"/>
    <x v="1"/>
    <x v="0"/>
  </r>
  <r>
    <x v="597"/>
    <x v="277"/>
    <x v="233"/>
    <d v="2016-08-15T00:00:00"/>
    <x v="1"/>
    <s v="LR-16915"/>
    <x v="235"/>
    <x v="0"/>
    <x v="0"/>
    <s v="San Diego"/>
    <x v="1"/>
    <n v="92024"/>
    <x v="1"/>
    <s v="FUR-FU-10001979"/>
    <x v="0"/>
    <x v="5"/>
    <s v="Dana Halogen Swing-Arm Architect Lamp"/>
    <x v="568"/>
    <n v="8"/>
    <n v="0"/>
    <x v="577"/>
    <x v="1"/>
    <x v="0"/>
  </r>
  <r>
    <x v="598"/>
    <x v="278"/>
    <x v="216"/>
    <d v="2018-07-16T00:00:00"/>
    <x v="2"/>
    <s v="TP-21130"/>
    <x v="236"/>
    <x v="0"/>
    <x v="0"/>
    <s v="Philadelphia"/>
    <x v="9"/>
    <n v="19134"/>
    <x v="3"/>
    <s v="OFF-SU-10004115"/>
    <x v="1"/>
    <x v="14"/>
    <s v="Acme Stainless Steel Office Snips"/>
    <x v="569"/>
    <n v="2"/>
    <n v="0.2"/>
    <x v="578"/>
    <x v="3"/>
    <x v="0"/>
  </r>
  <r>
    <x v="599"/>
    <x v="279"/>
    <x v="87"/>
    <d v="2018-07-21T00:00:00"/>
    <x v="1"/>
    <s v="CK-12205"/>
    <x v="237"/>
    <x v="0"/>
    <x v="0"/>
    <s v="Philadelphia"/>
    <x v="9"/>
    <n v="19120"/>
    <x v="3"/>
    <s v="TEC-PH-10001425"/>
    <x v="2"/>
    <x v="7"/>
    <s v="Mophie Juice Pack Helium for iPhone"/>
    <x v="570"/>
    <n v="3"/>
    <n v="0.4"/>
    <x v="579"/>
    <x v="3"/>
    <x v="0"/>
  </r>
  <r>
    <x v="600"/>
    <x v="279"/>
    <x v="87"/>
    <d v="2018-07-21T00:00:00"/>
    <x v="1"/>
    <s v="CK-12205"/>
    <x v="237"/>
    <x v="0"/>
    <x v="0"/>
    <s v="Philadelphia"/>
    <x v="9"/>
    <n v="19120"/>
    <x v="3"/>
    <s v="TEC-PH-10003963"/>
    <x v="2"/>
    <x v="7"/>
    <s v="GE 2-Jack Phone Line Splitter"/>
    <x v="571"/>
    <n v="4"/>
    <n v="0.4"/>
    <x v="580"/>
    <x v="3"/>
    <x v="0"/>
  </r>
  <r>
    <x v="601"/>
    <x v="279"/>
    <x v="87"/>
    <d v="2018-07-21T00:00:00"/>
    <x v="1"/>
    <s v="CK-12205"/>
    <x v="237"/>
    <x v="0"/>
    <x v="0"/>
    <s v="Philadelphia"/>
    <x v="9"/>
    <n v="19120"/>
    <x v="3"/>
    <s v="OFF-SU-10001574"/>
    <x v="1"/>
    <x v="14"/>
    <s v="Acme Value Line Scissors"/>
    <x v="572"/>
    <n v="2"/>
    <n v="0.2"/>
    <x v="581"/>
    <x v="3"/>
    <x v="0"/>
  </r>
  <r>
    <x v="602"/>
    <x v="280"/>
    <x v="234"/>
    <d v="2016-03-19T00:00:00"/>
    <x v="1"/>
    <s v="AS-10240"/>
    <x v="238"/>
    <x v="0"/>
    <x v="0"/>
    <s v="Tampa"/>
    <x v="2"/>
    <n v="33614"/>
    <x v="0"/>
    <s v="OFF-ST-10001490"/>
    <x v="1"/>
    <x v="4"/>
    <s v="Hot File 7-Pocket, Floor Stand"/>
    <x v="573"/>
    <n v="1"/>
    <n v="0.2"/>
    <x v="582"/>
    <x v="0"/>
    <x v="0"/>
  </r>
  <r>
    <x v="603"/>
    <x v="280"/>
    <x v="234"/>
    <d v="2016-03-19T00:00:00"/>
    <x v="1"/>
    <s v="AS-10240"/>
    <x v="238"/>
    <x v="0"/>
    <x v="0"/>
    <s v="Tampa"/>
    <x v="2"/>
    <n v="33614"/>
    <x v="0"/>
    <s v="FUR-FU-10001756"/>
    <x v="0"/>
    <x v="5"/>
    <s v="Eldon Expressions Desk Accessory, Wood Photo Frame, Mahogany"/>
    <x v="502"/>
    <n v="3"/>
    <n v="0.2"/>
    <x v="514"/>
    <x v="0"/>
    <x v="0"/>
  </r>
  <r>
    <x v="604"/>
    <x v="280"/>
    <x v="234"/>
    <d v="2016-03-19T00:00:00"/>
    <x v="1"/>
    <s v="AS-10240"/>
    <x v="238"/>
    <x v="0"/>
    <x v="0"/>
    <s v="Tampa"/>
    <x v="2"/>
    <n v="33614"/>
    <x v="0"/>
    <s v="OFF-BI-10000773"/>
    <x v="1"/>
    <x v="8"/>
    <s v="Insertable Tab Post Binder Dividers"/>
    <x v="574"/>
    <n v="3"/>
    <n v="0.7"/>
    <x v="583"/>
    <x v="0"/>
    <x v="0"/>
  </r>
  <r>
    <x v="605"/>
    <x v="280"/>
    <x v="234"/>
    <d v="2016-03-19T00:00:00"/>
    <x v="1"/>
    <s v="AS-10240"/>
    <x v="238"/>
    <x v="0"/>
    <x v="0"/>
    <s v="Tampa"/>
    <x v="2"/>
    <n v="33614"/>
    <x v="0"/>
    <s v="OFF-BI-10001543"/>
    <x v="1"/>
    <x v="8"/>
    <s v="GBC VeloBinder Manual Binding System"/>
    <x v="575"/>
    <n v="4"/>
    <n v="0.7"/>
    <x v="584"/>
    <x v="0"/>
    <x v="0"/>
  </r>
  <r>
    <x v="606"/>
    <x v="280"/>
    <x v="234"/>
    <d v="2016-03-19T00:00:00"/>
    <x v="1"/>
    <s v="AS-10240"/>
    <x v="238"/>
    <x v="0"/>
    <x v="0"/>
    <s v="Tampa"/>
    <x v="2"/>
    <n v="33614"/>
    <x v="0"/>
    <s v="OFF-PA-10002120"/>
    <x v="1"/>
    <x v="10"/>
    <s v="Xerox 1889"/>
    <x v="576"/>
    <n v="3"/>
    <n v="0.2"/>
    <x v="585"/>
    <x v="0"/>
    <x v="0"/>
  </r>
  <r>
    <x v="607"/>
    <x v="281"/>
    <x v="235"/>
    <d v="2016-05-27T00:00:00"/>
    <x v="1"/>
    <s v="AR-10510"/>
    <x v="239"/>
    <x v="0"/>
    <x v="0"/>
    <s v="Philadelphia"/>
    <x v="9"/>
    <n v="19134"/>
    <x v="3"/>
    <s v="OFF-BI-10000848"/>
    <x v="1"/>
    <x v="8"/>
    <s v="Angle-D Ring Binders"/>
    <x v="577"/>
    <n v="2"/>
    <n v="0.7"/>
    <x v="586"/>
    <x v="3"/>
    <x v="0"/>
  </r>
  <r>
    <x v="608"/>
    <x v="281"/>
    <x v="235"/>
    <d v="2016-05-27T00:00:00"/>
    <x v="1"/>
    <s v="AR-10510"/>
    <x v="239"/>
    <x v="0"/>
    <x v="0"/>
    <s v="Philadelphia"/>
    <x v="9"/>
    <n v="19134"/>
    <x v="3"/>
    <s v="OFF-AR-10001246"/>
    <x v="1"/>
    <x v="6"/>
    <s v="Newell 317"/>
    <x v="578"/>
    <n v="9"/>
    <n v="0.2"/>
    <x v="587"/>
    <x v="3"/>
    <x v="0"/>
  </r>
  <r>
    <x v="609"/>
    <x v="281"/>
    <x v="235"/>
    <d v="2016-05-27T00:00:00"/>
    <x v="1"/>
    <s v="AR-10510"/>
    <x v="239"/>
    <x v="0"/>
    <x v="0"/>
    <s v="Philadelphia"/>
    <x v="9"/>
    <n v="19134"/>
    <x v="3"/>
    <s v="TEC-PH-10003092"/>
    <x v="2"/>
    <x v="7"/>
    <s v="Motorola L804"/>
    <x v="579"/>
    <n v="2"/>
    <n v="0.4"/>
    <x v="588"/>
    <x v="3"/>
    <x v="0"/>
  </r>
  <r>
    <x v="610"/>
    <x v="282"/>
    <x v="236"/>
    <d v="2018-05-01T00:00:00"/>
    <x v="2"/>
    <s v="NB-18655"/>
    <x v="240"/>
    <x v="1"/>
    <x v="0"/>
    <s v="Dallas"/>
    <x v="5"/>
    <n v="75217"/>
    <x v="2"/>
    <s v="TEC-PH-10003012"/>
    <x v="2"/>
    <x v="7"/>
    <s v="Nortel Meridian M3904 Professional Digital phone"/>
    <x v="580"/>
    <n v="3"/>
    <n v="0.2"/>
    <x v="589"/>
    <x v="2"/>
    <x v="0"/>
  </r>
  <r>
    <x v="611"/>
    <x v="282"/>
    <x v="236"/>
    <d v="2018-05-01T00:00:00"/>
    <x v="2"/>
    <s v="NB-18655"/>
    <x v="240"/>
    <x v="1"/>
    <x v="0"/>
    <s v="Dallas"/>
    <x v="5"/>
    <n v="75217"/>
    <x v="2"/>
    <s v="OFF-LA-10004345"/>
    <x v="1"/>
    <x v="2"/>
    <s v="Avery 493"/>
    <x v="581"/>
    <n v="4"/>
    <n v="0.2"/>
    <x v="590"/>
    <x v="2"/>
    <x v="0"/>
  </r>
  <r>
    <x v="612"/>
    <x v="283"/>
    <x v="108"/>
    <d v="2018-09-13T00:00:00"/>
    <x v="0"/>
    <s v="GD-14590"/>
    <x v="241"/>
    <x v="1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x v="613"/>
    <x v="283"/>
    <x v="108"/>
    <d v="2018-09-13T00:00:00"/>
    <x v="0"/>
    <s v="GD-14590"/>
    <x v="241"/>
    <x v="1"/>
    <x v="0"/>
    <s v="Philadelphia"/>
    <x v="9"/>
    <n v="19143"/>
    <x v="3"/>
    <s v="TEC-PH-10004667"/>
    <x v="2"/>
    <x v="7"/>
    <s v="Cisco 8x8 Inc. 6753i IP Business Phone System"/>
    <x v="583"/>
    <n v="9"/>
    <n v="0.4"/>
    <x v="592"/>
    <x v="3"/>
    <x v="0"/>
  </r>
  <r>
    <x v="614"/>
    <x v="284"/>
    <x v="237"/>
    <d v="2019-11-17T00:00:00"/>
    <x v="0"/>
    <s v="CK-12595"/>
    <x v="242"/>
    <x v="0"/>
    <x v="0"/>
    <s v="Grove City"/>
    <x v="24"/>
    <n v="43123"/>
    <x v="3"/>
    <s v="TEC-PH-10000011"/>
    <x v="2"/>
    <x v="7"/>
    <s v="PureGear Roll-On Screen Protector"/>
    <x v="584"/>
    <n v="10"/>
    <n v="0.4"/>
    <x v="593"/>
    <x v="3"/>
    <x v="0"/>
  </r>
  <r>
    <x v="615"/>
    <x v="284"/>
    <x v="237"/>
    <d v="2019-11-17T00:00:00"/>
    <x v="0"/>
    <s v="CK-12595"/>
    <x v="242"/>
    <x v="0"/>
    <x v="0"/>
    <s v="Grove City"/>
    <x v="24"/>
    <n v="43123"/>
    <x v="3"/>
    <s v="OFF-BI-10002949"/>
    <x v="1"/>
    <x v="8"/>
    <s v="Prestige Round Ring Binders"/>
    <x v="585"/>
    <n v="2"/>
    <n v="0.7"/>
    <x v="594"/>
    <x v="3"/>
    <x v="0"/>
  </r>
  <r>
    <x v="616"/>
    <x v="285"/>
    <x v="238"/>
    <d v="2019-08-23T00:00:00"/>
    <x v="0"/>
    <s v="NG-18355"/>
    <x v="243"/>
    <x v="1"/>
    <x v="0"/>
    <s v="New York City"/>
    <x v="15"/>
    <n v="10011"/>
    <x v="3"/>
    <s v="FUR-FU-10003849"/>
    <x v="0"/>
    <x v="5"/>
    <s v="DAX Metal Frame, Desktop, Stepped-Edge"/>
    <x v="586"/>
    <n v="2"/>
    <n v="0"/>
    <x v="595"/>
    <x v="3"/>
    <x v="0"/>
  </r>
  <r>
    <x v="617"/>
    <x v="285"/>
    <x v="238"/>
    <d v="2019-08-23T00:00:00"/>
    <x v="0"/>
    <s v="NG-18355"/>
    <x v="243"/>
    <x v="1"/>
    <x v="0"/>
    <s v="New York City"/>
    <x v="15"/>
    <n v="10011"/>
    <x v="3"/>
    <s v="FUR-FU-10000010"/>
    <x v="0"/>
    <x v="5"/>
    <s v="DAX Value U-Channel Document Frames, Easel Back"/>
    <x v="587"/>
    <n v="2"/>
    <n v="0"/>
    <x v="596"/>
    <x v="3"/>
    <x v="0"/>
  </r>
  <r>
    <x v="618"/>
    <x v="285"/>
    <x v="238"/>
    <d v="2019-08-23T00:00:00"/>
    <x v="0"/>
    <s v="NG-18355"/>
    <x v="243"/>
    <x v="1"/>
    <x v="0"/>
    <s v="New York City"/>
    <x v="15"/>
    <n v="10011"/>
    <x v="3"/>
    <s v="OFF-BI-10002824"/>
    <x v="1"/>
    <x v="8"/>
    <s v="Recycled Easel Ring Binders"/>
    <x v="588"/>
    <n v="9"/>
    <n v="0.2"/>
    <x v="597"/>
    <x v="3"/>
    <x v="0"/>
  </r>
  <r>
    <x v="619"/>
    <x v="285"/>
    <x v="238"/>
    <d v="2019-08-23T00:00:00"/>
    <x v="0"/>
    <s v="NG-18355"/>
    <x v="243"/>
    <x v="1"/>
    <x v="0"/>
    <s v="New York City"/>
    <x v="15"/>
    <n v="10011"/>
    <x v="3"/>
    <s v="TEC-PH-10002538"/>
    <x v="2"/>
    <x v="7"/>
    <s v="Grandstream GXP1160 VoIP phone"/>
    <x v="589"/>
    <n v="1"/>
    <n v="0"/>
    <x v="598"/>
    <x v="3"/>
    <x v="0"/>
  </r>
  <r>
    <x v="620"/>
    <x v="285"/>
    <x v="238"/>
    <d v="2019-08-23T00:00:00"/>
    <x v="0"/>
    <s v="NG-18355"/>
    <x v="243"/>
    <x v="1"/>
    <x v="0"/>
    <s v="New York City"/>
    <x v="15"/>
    <n v="10011"/>
    <x v="3"/>
    <s v="FUR-FU-10000521"/>
    <x v="0"/>
    <x v="5"/>
    <s v="Seth Thomas 14&quot; Putty-Colored Wall Clock"/>
    <x v="590"/>
    <n v="3"/>
    <n v="0"/>
    <x v="599"/>
    <x v="3"/>
    <x v="0"/>
  </r>
  <r>
    <x v="621"/>
    <x v="286"/>
    <x v="58"/>
    <d v="2016-12-31T00:00:00"/>
    <x v="1"/>
    <s v="CA-12265"/>
    <x v="244"/>
    <x v="0"/>
    <x v="0"/>
    <s v="Chicago"/>
    <x v="10"/>
    <n v="60610"/>
    <x v="2"/>
    <s v="OFF-BI-10002103"/>
    <x v="1"/>
    <x v="8"/>
    <s v="Cardinal Slant-D Ring Binder, Heavy Gauge Vinyl"/>
    <x v="591"/>
    <n v="5"/>
    <n v="0.8"/>
    <x v="600"/>
    <x v="2"/>
    <x v="0"/>
  </r>
  <r>
    <x v="622"/>
    <x v="287"/>
    <x v="239"/>
    <d v="2017-12-03T00:00:00"/>
    <x v="1"/>
    <s v="SF-20965"/>
    <x v="245"/>
    <x v="1"/>
    <x v="0"/>
    <s v="Dearborn"/>
    <x v="12"/>
    <n v="48126"/>
    <x v="2"/>
    <s v="FUR-CH-10004853"/>
    <x v="0"/>
    <x v="1"/>
    <s v="Global Manager's Adjustable Task Chair, Storm"/>
    <x v="85"/>
    <n v="2"/>
    <n v="0"/>
    <x v="601"/>
    <x v="2"/>
    <x v="0"/>
  </r>
  <r>
    <x v="623"/>
    <x v="287"/>
    <x v="239"/>
    <d v="2017-12-03T00:00:00"/>
    <x v="1"/>
    <s v="SF-20965"/>
    <x v="245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n v="0.1"/>
    <x v="602"/>
    <x v="2"/>
    <x v="0"/>
  </r>
  <r>
    <x v="624"/>
    <x v="287"/>
    <x v="239"/>
    <d v="2017-12-03T00:00:00"/>
    <x v="1"/>
    <s v="SF-20965"/>
    <x v="245"/>
    <x v="1"/>
    <x v="0"/>
    <s v="Dearborn"/>
    <x v="12"/>
    <n v="48126"/>
    <x v="2"/>
    <s v="OFF-ST-10001272"/>
    <x v="1"/>
    <x v="4"/>
    <s v="Mini 13-1/2 Capacity Data Binder Rack, Pearl"/>
    <x v="593"/>
    <n v="4"/>
    <n v="0"/>
    <x v="603"/>
    <x v="2"/>
    <x v="0"/>
  </r>
  <r>
    <x v="625"/>
    <x v="287"/>
    <x v="239"/>
    <d v="2017-12-03T00:00:00"/>
    <x v="1"/>
    <s v="SF-20965"/>
    <x v="245"/>
    <x v="1"/>
    <x v="0"/>
    <s v="Dearborn"/>
    <x v="12"/>
    <n v="48126"/>
    <x v="2"/>
    <s v="OFF-AR-10004042"/>
    <x v="1"/>
    <x v="6"/>
    <s v="BOSTON Model 1800 Electric Pencil Sharpeners, Putty/Woodgrain"/>
    <x v="594"/>
    <n v="9"/>
    <n v="0"/>
    <x v="604"/>
    <x v="2"/>
    <x v="0"/>
  </r>
  <r>
    <x v="626"/>
    <x v="288"/>
    <x v="175"/>
    <d v="2019-09-19T00:00:00"/>
    <x v="1"/>
    <s v="MO-17800"/>
    <x v="246"/>
    <x v="2"/>
    <x v="0"/>
    <s v="New York City"/>
    <x v="15"/>
    <n v="10009"/>
    <x v="3"/>
    <s v="FUR-FU-10000221"/>
    <x v="0"/>
    <x v="5"/>
    <s v="Master Caster Door Stop, Brown"/>
    <x v="595"/>
    <n v="7"/>
    <n v="0"/>
    <x v="605"/>
    <x v="3"/>
    <x v="0"/>
  </r>
  <r>
    <x v="627"/>
    <x v="289"/>
    <x v="240"/>
    <d v="2019-05-23T00:00:00"/>
    <x v="1"/>
    <s v="AT-10735"/>
    <x v="247"/>
    <x v="0"/>
    <x v="0"/>
    <s v="Seattle"/>
    <x v="4"/>
    <n v="98115"/>
    <x v="1"/>
    <s v="OFF-AP-10001563"/>
    <x v="1"/>
    <x v="9"/>
    <s v="Belkin Premiere Surge Master II 8-outlet surge protector"/>
    <x v="596"/>
    <n v="2"/>
    <n v="0"/>
    <x v="606"/>
    <x v="1"/>
    <x v="0"/>
  </r>
  <r>
    <x v="628"/>
    <x v="290"/>
    <x v="94"/>
    <d v="2019-12-21T00:00:00"/>
    <x v="1"/>
    <s v="LC-17140"/>
    <x v="95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x v="607"/>
    <x v="1"/>
    <x v="0"/>
  </r>
  <r>
    <x v="629"/>
    <x v="290"/>
    <x v="94"/>
    <d v="2019-12-21T00:00:00"/>
    <x v="1"/>
    <s v="LC-17140"/>
    <x v="95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n v="0"/>
    <x v="608"/>
    <x v="1"/>
    <x v="0"/>
  </r>
  <r>
    <x v="630"/>
    <x v="291"/>
    <x v="25"/>
    <d v="2018-12-13T00:00:00"/>
    <x v="0"/>
    <s v="FM-14380"/>
    <x v="248"/>
    <x v="0"/>
    <x v="0"/>
    <s v="Aurora"/>
    <x v="22"/>
    <n v="80013"/>
    <x v="1"/>
    <s v="OFF-ST-10001963"/>
    <x v="1"/>
    <x v="4"/>
    <s v="Tennsco Regal Shelving Units"/>
    <x v="599"/>
    <n v="3"/>
    <n v="0.2"/>
    <x v="609"/>
    <x v="1"/>
    <x v="1"/>
  </r>
  <r>
    <x v="631"/>
    <x v="291"/>
    <x v="25"/>
    <d v="2018-12-13T00:00:00"/>
    <x v="0"/>
    <s v="FM-14380"/>
    <x v="248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n v="0.2"/>
    <x v="610"/>
    <x v="1"/>
    <x v="1"/>
  </r>
  <r>
    <x v="632"/>
    <x v="291"/>
    <x v="25"/>
    <d v="2018-12-13T00:00:00"/>
    <x v="0"/>
    <s v="FM-14380"/>
    <x v="248"/>
    <x v="0"/>
    <x v="0"/>
    <s v="Aurora"/>
    <x v="22"/>
    <n v="80013"/>
    <x v="1"/>
    <s v="TEC-PH-10002103"/>
    <x v="2"/>
    <x v="7"/>
    <s v="Jabra SPEAK 410"/>
    <x v="601"/>
    <n v="4"/>
    <n v="0.2"/>
    <x v="611"/>
    <x v="1"/>
    <x v="1"/>
  </r>
  <r>
    <x v="633"/>
    <x v="292"/>
    <x v="241"/>
    <d v="2019-09-26T00:00:00"/>
    <x v="0"/>
    <s v="BD-11605"/>
    <x v="205"/>
    <x v="0"/>
    <x v="0"/>
    <s v="Miami"/>
    <x v="2"/>
    <n v="33180"/>
    <x v="0"/>
    <s v="TEC-AC-10002857"/>
    <x v="2"/>
    <x v="11"/>
    <s v="Verbatim 25 GB 6x Blu-ray Single Layer Recordable Disc, 1/Pack"/>
    <x v="602"/>
    <n v="3"/>
    <n v="0.2"/>
    <x v="612"/>
    <x v="0"/>
    <x v="0"/>
  </r>
  <r>
    <x v="634"/>
    <x v="292"/>
    <x v="241"/>
    <d v="2019-09-26T00:00:00"/>
    <x v="0"/>
    <s v="BD-11605"/>
    <x v="205"/>
    <x v="0"/>
    <x v="0"/>
    <s v="Miami"/>
    <x v="2"/>
    <n v="33180"/>
    <x v="0"/>
    <s v="OFF-LA-10003930"/>
    <x v="1"/>
    <x v="2"/>
    <s v="Dot Matrix Printer Tape Reel Labels, White, 5000/Box"/>
    <x v="603"/>
    <n v="3"/>
    <n v="0.2"/>
    <x v="613"/>
    <x v="0"/>
    <x v="0"/>
  </r>
  <r>
    <x v="635"/>
    <x v="293"/>
    <x v="242"/>
    <d v="2017-10-09T00:00:00"/>
    <x v="0"/>
    <s v="DJ-13420"/>
    <x v="249"/>
    <x v="1"/>
    <x v="0"/>
    <s v="Warner Robins"/>
    <x v="32"/>
    <n v="31088"/>
    <x v="0"/>
    <s v="FUR-CH-10001482"/>
    <x v="0"/>
    <x v="1"/>
    <s v="Office Star - Mesh Screen back chair with Vinyl seat"/>
    <x v="604"/>
    <n v="3"/>
    <n v="0"/>
    <x v="614"/>
    <x v="0"/>
    <x v="0"/>
  </r>
  <r>
    <x v="636"/>
    <x v="294"/>
    <x v="243"/>
    <d v="2018-08-21T00:00:00"/>
    <x v="1"/>
    <s v="ME-17725"/>
    <x v="250"/>
    <x v="0"/>
    <x v="0"/>
    <s v="Aurora"/>
    <x v="22"/>
    <n v="80013"/>
    <x v="1"/>
    <s v="OFF-BI-10001989"/>
    <x v="1"/>
    <x v="8"/>
    <s v="Premium Transparent Presentation Covers by GBC"/>
    <x v="605"/>
    <n v="3"/>
    <n v="0.7"/>
    <x v="615"/>
    <x v="1"/>
    <x v="0"/>
  </r>
  <r>
    <x v="637"/>
    <x v="294"/>
    <x v="243"/>
    <d v="2018-08-21T00:00:00"/>
    <x v="1"/>
    <s v="ME-17725"/>
    <x v="250"/>
    <x v="0"/>
    <x v="0"/>
    <s v="Aurora"/>
    <x v="22"/>
    <n v="80013"/>
    <x v="1"/>
    <s v="OFF-AP-10003287"/>
    <x v="1"/>
    <x v="9"/>
    <s v="Tripp Lite TLP810NET Broadband Surge for Modem/Fax"/>
    <x v="606"/>
    <n v="3"/>
    <n v="0.2"/>
    <x v="616"/>
    <x v="1"/>
    <x v="0"/>
  </r>
  <r>
    <x v="638"/>
    <x v="295"/>
    <x v="244"/>
    <d v="2018-05-25T00:00:00"/>
    <x v="1"/>
    <s v="RB-19465"/>
    <x v="46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n v="0"/>
    <x v="617"/>
    <x v="1"/>
    <x v="1"/>
  </r>
  <r>
    <x v="639"/>
    <x v="295"/>
    <x v="244"/>
    <d v="2018-05-25T00:00:00"/>
    <x v="1"/>
    <s v="RB-19465"/>
    <x v="46"/>
    <x v="2"/>
    <x v="0"/>
    <s v="Vallejo"/>
    <x v="1"/>
    <n v="94591"/>
    <x v="1"/>
    <s v="OFF-BI-10004728"/>
    <x v="1"/>
    <x v="8"/>
    <s v="Wilson Jones Turn Tabs Binder Tool for Ring Binders"/>
    <x v="608"/>
    <n v="4"/>
    <n v="0.2"/>
    <x v="618"/>
    <x v="1"/>
    <x v="1"/>
  </r>
  <r>
    <x v="640"/>
    <x v="296"/>
    <x v="122"/>
    <d v="2018-12-22T00:00:00"/>
    <x v="1"/>
    <s v="JD-16150"/>
    <x v="251"/>
    <x v="1"/>
    <x v="0"/>
    <s v="Minneapolis"/>
    <x v="11"/>
    <n v="55407"/>
    <x v="2"/>
    <s v="FUR-FU-10000732"/>
    <x v="0"/>
    <x v="5"/>
    <s v="Eldon 200 Class Desk Accessories"/>
    <x v="609"/>
    <n v="3"/>
    <n v="0"/>
    <x v="619"/>
    <x v="2"/>
    <x v="0"/>
  </r>
  <r>
    <x v="641"/>
    <x v="297"/>
    <x v="245"/>
    <d v="2019-08-03T00:00:00"/>
    <x v="0"/>
    <s v="JL-15835"/>
    <x v="252"/>
    <x v="0"/>
    <x v="0"/>
    <s v="Mission Viejo"/>
    <x v="1"/>
    <n v="92691"/>
    <x v="1"/>
    <s v="OFF-ST-10000585"/>
    <x v="1"/>
    <x v="4"/>
    <s v="Economy Rollaway Files"/>
    <x v="610"/>
    <n v="2"/>
    <n v="0"/>
    <x v="620"/>
    <x v="1"/>
    <x v="0"/>
  </r>
  <r>
    <x v="642"/>
    <x v="297"/>
    <x v="245"/>
    <d v="2019-08-03T00:00:00"/>
    <x v="0"/>
    <s v="JL-15835"/>
    <x v="252"/>
    <x v="0"/>
    <x v="0"/>
    <s v="Mission Viejo"/>
    <x v="1"/>
    <n v="92691"/>
    <x v="1"/>
    <s v="OFF-LA-10002787"/>
    <x v="1"/>
    <x v="2"/>
    <s v="Avery 480"/>
    <x v="611"/>
    <n v="7"/>
    <n v="0"/>
    <x v="621"/>
    <x v="1"/>
    <x v="0"/>
  </r>
  <r>
    <x v="643"/>
    <x v="298"/>
    <x v="193"/>
    <d v="2019-06-15T00:00:00"/>
    <x v="1"/>
    <s v="SC-20305"/>
    <x v="253"/>
    <x v="0"/>
    <x v="0"/>
    <s v="Rochester Hills"/>
    <x v="12"/>
    <n v="48307"/>
    <x v="2"/>
    <s v="TEC-AC-10003832"/>
    <x v="2"/>
    <x v="11"/>
    <s v="Imation 16GB Mini TravelDrive USB 2.0 Flash Drive"/>
    <x v="612"/>
    <n v="4"/>
    <n v="0"/>
    <x v="622"/>
    <x v="2"/>
    <x v="0"/>
  </r>
  <r>
    <x v="644"/>
    <x v="299"/>
    <x v="246"/>
    <d v="2019-07-25T00:00:00"/>
    <x v="1"/>
    <s v="TW-21025"/>
    <x v="69"/>
    <x v="2"/>
    <x v="0"/>
    <s v="Plainfield"/>
    <x v="30"/>
    <n v="7060"/>
    <x v="3"/>
    <s v="OFF-PA-10001934"/>
    <x v="1"/>
    <x v="10"/>
    <s v="Xerox 1993"/>
    <x v="90"/>
    <n v="1"/>
    <n v="0"/>
    <x v="623"/>
    <x v="3"/>
    <x v="0"/>
  </r>
  <r>
    <x v="645"/>
    <x v="300"/>
    <x v="247"/>
    <d v="2020-01-05T00:00:00"/>
    <x v="1"/>
    <s v="CC-12430"/>
    <x v="254"/>
    <x v="2"/>
    <x v="0"/>
    <s v="Columbus"/>
    <x v="14"/>
    <n v="47201"/>
    <x v="2"/>
    <s v="OFF-AP-10002457"/>
    <x v="1"/>
    <x v="9"/>
    <s v="Eureka The Boss Plus 12-Amp Hard Box Upright Vacuum, Red"/>
    <x v="613"/>
    <n v="2"/>
    <n v="0"/>
    <x v="624"/>
    <x v="2"/>
    <x v="0"/>
  </r>
  <r>
    <x v="646"/>
    <x v="301"/>
    <x v="178"/>
    <d v="2018-04-08T00:00:00"/>
    <x v="1"/>
    <s v="BB-10990"/>
    <x v="121"/>
    <x v="1"/>
    <x v="0"/>
    <s v="Sierra Vista"/>
    <x v="16"/>
    <n v="85635"/>
    <x v="1"/>
    <s v="OFF-FA-10003112"/>
    <x v="1"/>
    <x v="13"/>
    <s v="Staples"/>
    <x v="614"/>
    <n v="5"/>
    <n v="0.2"/>
    <x v="625"/>
    <x v="1"/>
    <x v="0"/>
  </r>
  <r>
    <x v="647"/>
    <x v="301"/>
    <x v="178"/>
    <d v="2018-04-08T00:00:00"/>
    <x v="1"/>
    <s v="BB-10990"/>
    <x v="121"/>
    <x v="1"/>
    <x v="0"/>
    <s v="Sierra Vista"/>
    <x v="16"/>
    <n v="85635"/>
    <x v="1"/>
    <s v="OFF-AP-10002350"/>
    <x v="1"/>
    <x v="9"/>
    <s v="Belkin F9H710-06 7 Outlet SurgeMaster Surge Protector"/>
    <x v="615"/>
    <n v="2"/>
    <n v="0.2"/>
    <x v="626"/>
    <x v="1"/>
    <x v="0"/>
  </r>
  <r>
    <x v="648"/>
    <x v="302"/>
    <x v="25"/>
    <d v="2018-12-16T00:00:00"/>
    <x v="0"/>
    <s v="AR-10825"/>
    <x v="255"/>
    <x v="1"/>
    <x v="0"/>
    <s v="Vancouver"/>
    <x v="4"/>
    <n v="98661"/>
    <x v="1"/>
    <s v="FUR-FU-10001935"/>
    <x v="0"/>
    <x v="5"/>
    <s v="3M Hangers With Command Adhesive"/>
    <x v="616"/>
    <n v="4"/>
    <n v="0"/>
    <x v="627"/>
    <x v="1"/>
    <x v="0"/>
  </r>
  <r>
    <x v="649"/>
    <x v="302"/>
    <x v="25"/>
    <d v="2018-12-16T00:00:00"/>
    <x v="0"/>
    <s v="AR-10825"/>
    <x v="255"/>
    <x v="1"/>
    <x v="0"/>
    <s v="Vancouver"/>
    <x v="4"/>
    <n v="98661"/>
    <x v="1"/>
    <s v="TEC-PH-10003273"/>
    <x v="2"/>
    <x v="7"/>
    <s v="AT&amp;T TR1909W"/>
    <x v="214"/>
    <n v="3"/>
    <n v="0.2"/>
    <x v="216"/>
    <x v="1"/>
    <x v="0"/>
  </r>
  <r>
    <x v="650"/>
    <x v="302"/>
    <x v="25"/>
    <d v="2018-12-16T00:00:00"/>
    <x v="0"/>
    <s v="AR-10825"/>
    <x v="255"/>
    <x v="1"/>
    <x v="0"/>
    <s v="Vancouver"/>
    <x v="4"/>
    <n v="98661"/>
    <x v="1"/>
    <s v="TEC-AC-10001142"/>
    <x v="2"/>
    <x v="11"/>
    <s v="First Data FD10 PIN Pad"/>
    <x v="617"/>
    <n v="4"/>
    <n v="0"/>
    <x v="628"/>
    <x v="1"/>
    <x v="0"/>
  </r>
  <r>
    <x v="651"/>
    <x v="303"/>
    <x v="248"/>
    <d v="2018-10-29T00:00:00"/>
    <x v="1"/>
    <s v="SR-20740"/>
    <x v="256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n v="0"/>
    <x v="629"/>
    <x v="3"/>
    <x v="0"/>
  </r>
  <r>
    <x v="652"/>
    <x v="304"/>
    <x v="249"/>
    <d v="2019-06-23T00:00:00"/>
    <x v="1"/>
    <s v="AR-10405"/>
    <x v="153"/>
    <x v="1"/>
    <x v="0"/>
    <s v="New York City"/>
    <x v="15"/>
    <n v="10035"/>
    <x v="3"/>
    <s v="OFF-PA-10003892"/>
    <x v="1"/>
    <x v="10"/>
    <s v="Xerox 1943"/>
    <x v="619"/>
    <n v="2"/>
    <n v="0"/>
    <x v="630"/>
    <x v="3"/>
    <x v="0"/>
  </r>
  <r>
    <x v="653"/>
    <x v="304"/>
    <x v="249"/>
    <d v="2019-06-23T00:00:00"/>
    <x v="1"/>
    <s v="AR-10405"/>
    <x v="153"/>
    <x v="1"/>
    <x v="0"/>
    <s v="New York City"/>
    <x v="15"/>
    <n v="10035"/>
    <x v="3"/>
    <s v="TEC-AC-10001101"/>
    <x v="2"/>
    <x v="11"/>
    <s v="Sony 16GB Class 10 Micro SDHC R40 Memory Card"/>
    <x v="620"/>
    <n v="8"/>
    <n v="0"/>
    <x v="631"/>
    <x v="3"/>
    <x v="0"/>
  </r>
  <r>
    <x v="654"/>
    <x v="305"/>
    <x v="250"/>
    <d v="2018-08-28T00:00:00"/>
    <x v="1"/>
    <s v="CR-12730"/>
    <x v="257"/>
    <x v="0"/>
    <x v="0"/>
    <s v="Columbus"/>
    <x v="24"/>
    <n v="43229"/>
    <x v="3"/>
    <s v="OFF-AP-10002439"/>
    <x v="1"/>
    <x v="9"/>
    <s v="Tripp Lite Isotel 8 Ultra 8 Outlet Metal Surge"/>
    <x v="621"/>
    <n v="2"/>
    <n v="0.2"/>
    <x v="632"/>
    <x v="3"/>
    <x v="0"/>
  </r>
  <r>
    <x v="655"/>
    <x v="305"/>
    <x v="250"/>
    <d v="2018-08-28T00:00:00"/>
    <x v="1"/>
    <s v="CR-12730"/>
    <x v="257"/>
    <x v="0"/>
    <x v="0"/>
    <s v="Columbus"/>
    <x v="24"/>
    <n v="43229"/>
    <x v="3"/>
    <s v="OFF-BI-10002827"/>
    <x v="1"/>
    <x v="8"/>
    <s v="Avery Durable Poly Binders"/>
    <x v="622"/>
    <n v="2"/>
    <n v="0.7"/>
    <x v="633"/>
    <x v="3"/>
    <x v="0"/>
  </r>
  <r>
    <x v="656"/>
    <x v="305"/>
    <x v="250"/>
    <d v="2018-08-28T00:00:00"/>
    <x v="1"/>
    <s v="CR-12730"/>
    <x v="257"/>
    <x v="0"/>
    <x v="0"/>
    <s v="Columbus"/>
    <x v="24"/>
    <n v="43229"/>
    <x v="3"/>
    <s v="OFF-EN-10002230"/>
    <x v="1"/>
    <x v="12"/>
    <s v="Airmail Envelopes"/>
    <x v="623"/>
    <n v="2"/>
    <n v="0.2"/>
    <x v="634"/>
    <x v="3"/>
    <x v="0"/>
  </r>
  <r>
    <x v="657"/>
    <x v="306"/>
    <x v="251"/>
    <d v="2018-09-19T00:00:00"/>
    <x v="3"/>
    <s v="EH-14125"/>
    <x v="258"/>
    <x v="2"/>
    <x v="0"/>
    <s v="Aurora"/>
    <x v="10"/>
    <n v="60505"/>
    <x v="2"/>
    <s v="FUR-CH-10001215"/>
    <x v="0"/>
    <x v="1"/>
    <s v="Global Troy Executive Leather Low-Back Tilter"/>
    <x v="624"/>
    <n v="2"/>
    <n v="0.3"/>
    <x v="635"/>
    <x v="2"/>
    <x v="0"/>
  </r>
  <r>
    <x v="658"/>
    <x v="306"/>
    <x v="251"/>
    <d v="2018-09-19T00:00:00"/>
    <x v="3"/>
    <s v="EH-14125"/>
    <x v="258"/>
    <x v="2"/>
    <x v="0"/>
    <s v="Aurora"/>
    <x v="10"/>
    <n v="60505"/>
    <x v="2"/>
    <s v="OFF-BI-10004654"/>
    <x v="1"/>
    <x v="8"/>
    <s v="Avery Binding System Hidden Tab Executive Style Index Sets"/>
    <x v="625"/>
    <n v="2"/>
    <n v="0.8"/>
    <x v="636"/>
    <x v="2"/>
    <x v="0"/>
  </r>
  <r>
    <x v="659"/>
    <x v="307"/>
    <x v="252"/>
    <d v="2017-08-28T00:00:00"/>
    <x v="1"/>
    <s v="CB-12025"/>
    <x v="90"/>
    <x v="0"/>
    <x v="0"/>
    <s v="Arlington"/>
    <x v="5"/>
    <n v="76017"/>
    <x v="2"/>
    <s v="OFF-ST-10001490"/>
    <x v="1"/>
    <x v="4"/>
    <s v="Hot File 7-Pocket, Floor Stand"/>
    <x v="626"/>
    <n v="7"/>
    <n v="0.2"/>
    <x v="637"/>
    <x v="2"/>
    <x v="0"/>
  </r>
  <r>
    <x v="660"/>
    <x v="307"/>
    <x v="252"/>
    <d v="2017-08-28T00:00:00"/>
    <x v="1"/>
    <s v="CB-12025"/>
    <x v="90"/>
    <x v="0"/>
    <x v="0"/>
    <s v="Arlington"/>
    <x v="5"/>
    <n v="76017"/>
    <x v="2"/>
    <s v="OFF-ST-10001511"/>
    <x v="1"/>
    <x v="4"/>
    <s v="Space Solutions Commercial Steel Shelving"/>
    <x v="627"/>
    <n v="14"/>
    <n v="0.2"/>
    <x v="638"/>
    <x v="2"/>
    <x v="0"/>
  </r>
  <r>
    <x v="661"/>
    <x v="307"/>
    <x v="252"/>
    <d v="2017-08-28T00:00:00"/>
    <x v="1"/>
    <s v="CB-12025"/>
    <x v="90"/>
    <x v="0"/>
    <x v="0"/>
    <s v="Arlington"/>
    <x v="5"/>
    <n v="76017"/>
    <x v="2"/>
    <s v="FUR-TA-10001768"/>
    <x v="0"/>
    <x v="3"/>
    <s v="Hon Racetrack Conference Tables"/>
    <x v="628"/>
    <n v="5"/>
    <n v="0.3"/>
    <x v="639"/>
    <x v="2"/>
    <x v="0"/>
  </r>
  <r>
    <x v="662"/>
    <x v="307"/>
    <x v="252"/>
    <d v="2017-08-28T00:00:00"/>
    <x v="1"/>
    <s v="CB-12025"/>
    <x v="90"/>
    <x v="0"/>
    <x v="0"/>
    <s v="Arlington"/>
    <x v="5"/>
    <n v="76017"/>
    <x v="2"/>
    <s v="OFF-BI-10003981"/>
    <x v="1"/>
    <x v="8"/>
    <s v="Avery Durable Plastic 1&quot; Binders"/>
    <x v="629"/>
    <n v="3"/>
    <n v="0.8"/>
    <x v="640"/>
    <x v="2"/>
    <x v="0"/>
  </r>
  <r>
    <x v="663"/>
    <x v="308"/>
    <x v="253"/>
    <d v="2018-03-30T00:00:00"/>
    <x v="1"/>
    <s v="SP-20545"/>
    <x v="259"/>
    <x v="1"/>
    <x v="0"/>
    <s v="New York City"/>
    <x v="15"/>
    <n v="10011"/>
    <x v="3"/>
    <s v="OFF-ST-10001522"/>
    <x v="1"/>
    <x v="4"/>
    <s v="Gould Plastics 18-Pocket Panel Bin, 34w x 5-1/4d x 20-1/2h"/>
    <x v="630"/>
    <n v="5"/>
    <n v="0"/>
    <x v="641"/>
    <x v="3"/>
    <x v="0"/>
  </r>
  <r>
    <x v="664"/>
    <x v="309"/>
    <x v="254"/>
    <d v="2018-11-04T00:00:00"/>
    <x v="3"/>
    <s v="RC-19825"/>
    <x v="116"/>
    <x v="0"/>
    <x v="0"/>
    <s v="Louisville"/>
    <x v="0"/>
    <n v="40214"/>
    <x v="0"/>
    <s v="OFF-FA-10000621"/>
    <x v="1"/>
    <x v="13"/>
    <s v="OIC Colored Binder Clips, Assorted Sizes"/>
    <x v="631"/>
    <n v="3"/>
    <n v="0"/>
    <x v="642"/>
    <x v="0"/>
    <x v="0"/>
  </r>
  <r>
    <x v="665"/>
    <x v="310"/>
    <x v="110"/>
    <d v="2019-06-10T00:00:00"/>
    <x v="0"/>
    <s v="TH-21235"/>
    <x v="260"/>
    <x v="1"/>
    <x v="0"/>
    <s v="Dallas"/>
    <x v="5"/>
    <n v="75081"/>
    <x v="2"/>
    <s v="OFF-SU-10004231"/>
    <x v="1"/>
    <x v="14"/>
    <s v="Acme Tagit Stainless Steel Antibacterial Scissors"/>
    <x v="632"/>
    <n v="3"/>
    <n v="0.2"/>
    <x v="643"/>
    <x v="2"/>
    <x v="0"/>
  </r>
  <r>
    <x v="666"/>
    <x v="310"/>
    <x v="110"/>
    <d v="2019-06-10T00:00:00"/>
    <x v="0"/>
    <s v="TH-21235"/>
    <x v="260"/>
    <x v="1"/>
    <x v="0"/>
    <s v="Dallas"/>
    <x v="5"/>
    <n v="75081"/>
    <x v="2"/>
    <s v="OFF-PA-10000474"/>
    <x v="1"/>
    <x v="10"/>
    <s v="Easy-staple paper"/>
    <x v="633"/>
    <n v="3"/>
    <n v="0.2"/>
    <x v="644"/>
    <x v="2"/>
    <x v="0"/>
  </r>
  <r>
    <x v="667"/>
    <x v="310"/>
    <x v="110"/>
    <d v="2019-06-10T00:00:00"/>
    <x v="0"/>
    <s v="TH-21235"/>
    <x v="260"/>
    <x v="1"/>
    <x v="0"/>
    <s v="Dallas"/>
    <x v="5"/>
    <n v="75081"/>
    <x v="2"/>
    <s v="TEC-PH-10004042"/>
    <x v="2"/>
    <x v="7"/>
    <s v="ClearOne Communications CHAT 70 OC Speaker Phone"/>
    <x v="634"/>
    <n v="3"/>
    <n v="0.2"/>
    <x v="645"/>
    <x v="2"/>
    <x v="0"/>
  </r>
  <r>
    <x v="668"/>
    <x v="311"/>
    <x v="163"/>
    <d v="2016-12-26T00:00:00"/>
    <x v="2"/>
    <s v="RP-19390"/>
    <x v="261"/>
    <x v="0"/>
    <x v="0"/>
    <s v="Cleveland"/>
    <x v="24"/>
    <n v="44105"/>
    <x v="3"/>
    <s v="FUR-FU-10003096"/>
    <x v="0"/>
    <x v="5"/>
    <s v="Master Giant Foot Doorstop, Safety Yellow"/>
    <x v="635"/>
    <n v="5"/>
    <n v="0.2"/>
    <x v="646"/>
    <x v="3"/>
    <x v="0"/>
  </r>
  <r>
    <x v="669"/>
    <x v="312"/>
    <x v="255"/>
    <d v="2019-06-13T00:00:00"/>
    <x v="1"/>
    <s v="MO-17800"/>
    <x v="246"/>
    <x v="2"/>
    <x v="0"/>
    <s v="Chicago"/>
    <x v="10"/>
    <n v="60653"/>
    <x v="2"/>
    <s v="FUR-FU-10002759"/>
    <x v="0"/>
    <x v="5"/>
    <s v="12-1/2 Diameter Round Wall Clock"/>
    <x v="112"/>
    <n v="3"/>
    <n v="0.6"/>
    <x v="647"/>
    <x v="2"/>
    <x v="0"/>
  </r>
  <r>
    <x v="670"/>
    <x v="312"/>
    <x v="255"/>
    <d v="2019-06-13T00:00:00"/>
    <x v="1"/>
    <s v="MO-17800"/>
    <x v="246"/>
    <x v="2"/>
    <x v="0"/>
    <s v="Chicago"/>
    <x v="10"/>
    <n v="60653"/>
    <x v="2"/>
    <s v="FUR-TA-10000688"/>
    <x v="0"/>
    <x v="3"/>
    <s v="Chromcraft Bull-Nose Wood Round Conference Table Top, Wood Base"/>
    <x v="636"/>
    <n v="1"/>
    <n v="0.5"/>
    <x v="648"/>
    <x v="2"/>
    <x v="0"/>
  </r>
  <r>
    <x v="671"/>
    <x v="312"/>
    <x v="255"/>
    <d v="2019-06-13T00:00:00"/>
    <x v="1"/>
    <s v="MO-17800"/>
    <x v="246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x v="649"/>
    <x v="2"/>
    <x v="0"/>
  </r>
  <r>
    <x v="672"/>
    <x v="313"/>
    <x v="140"/>
    <d v="2019-06-22T00:00:00"/>
    <x v="1"/>
    <s v="TD-20995"/>
    <x v="143"/>
    <x v="0"/>
    <x v="0"/>
    <s v="Quincy"/>
    <x v="10"/>
    <n v="62301"/>
    <x v="2"/>
    <s v="OFF-AR-10001954"/>
    <x v="1"/>
    <x v="6"/>
    <s v="Newell 331"/>
    <x v="638"/>
    <n v="5"/>
    <n v="0.2"/>
    <x v="650"/>
    <x v="2"/>
    <x v="0"/>
  </r>
  <r>
    <x v="673"/>
    <x v="314"/>
    <x v="256"/>
    <d v="2019-12-08T00:00:00"/>
    <x v="2"/>
    <s v="RB-19570"/>
    <x v="262"/>
    <x v="0"/>
    <x v="0"/>
    <s v="Columbus"/>
    <x v="14"/>
    <n v="47201"/>
    <x v="2"/>
    <s v="OFF-AP-10004532"/>
    <x v="1"/>
    <x v="9"/>
    <s v="Kensington 6 Outlet Guardian Standard Surge Protector"/>
    <x v="639"/>
    <n v="3"/>
    <n v="0"/>
    <x v="651"/>
    <x v="2"/>
    <x v="0"/>
  </r>
  <r>
    <x v="674"/>
    <x v="314"/>
    <x v="256"/>
    <d v="2019-12-08T00:00:00"/>
    <x v="2"/>
    <s v="RB-19570"/>
    <x v="262"/>
    <x v="0"/>
    <x v="0"/>
    <s v="Columbus"/>
    <x v="14"/>
    <n v="47201"/>
    <x v="2"/>
    <s v="OFF-PA-10002137"/>
    <x v="1"/>
    <x v="10"/>
    <s v="Southworth 100% Résumé Paper, 24lb."/>
    <x v="640"/>
    <n v="5"/>
    <n v="0"/>
    <x v="652"/>
    <x v="2"/>
    <x v="0"/>
  </r>
  <r>
    <x v="675"/>
    <x v="314"/>
    <x v="256"/>
    <d v="2019-12-08T00:00:00"/>
    <x v="2"/>
    <s v="RB-19570"/>
    <x v="262"/>
    <x v="0"/>
    <x v="0"/>
    <s v="Columbus"/>
    <x v="14"/>
    <n v="47201"/>
    <x v="2"/>
    <s v="TEC-AC-10003832"/>
    <x v="2"/>
    <x v="11"/>
    <s v="Imation 16GB Mini TravelDrive USB 2.0 Flash Drive"/>
    <x v="641"/>
    <n v="3"/>
    <n v="0"/>
    <x v="653"/>
    <x v="2"/>
    <x v="0"/>
  </r>
  <r>
    <x v="676"/>
    <x v="315"/>
    <x v="257"/>
    <d v="2019-03-23T00:00:00"/>
    <x v="1"/>
    <s v="CD-11980"/>
    <x v="263"/>
    <x v="0"/>
    <x v="0"/>
    <s v="Tyler"/>
    <x v="5"/>
    <n v="75701"/>
    <x v="2"/>
    <s v="OFF-AP-10000804"/>
    <x v="1"/>
    <x v="9"/>
    <s v="Hoover Portapower Portable Vacuum"/>
    <x v="642"/>
    <n v="3"/>
    <n v="0.8"/>
    <x v="654"/>
    <x v="2"/>
    <x v="0"/>
  </r>
  <r>
    <x v="677"/>
    <x v="315"/>
    <x v="257"/>
    <d v="2019-03-23T00:00:00"/>
    <x v="1"/>
    <s v="CD-11980"/>
    <x v="263"/>
    <x v="0"/>
    <x v="0"/>
    <s v="Tyler"/>
    <x v="5"/>
    <n v="75701"/>
    <x v="2"/>
    <s v="TEC-AC-10003614"/>
    <x v="2"/>
    <x v="11"/>
    <s v="Verbatim 25 GB 6x Blu-ray Single Layer Recordable Disc, 10/Pack"/>
    <x v="643"/>
    <n v="3"/>
    <n v="0.2"/>
    <x v="655"/>
    <x v="2"/>
    <x v="0"/>
  </r>
  <r>
    <x v="678"/>
    <x v="315"/>
    <x v="257"/>
    <d v="2019-03-23T00:00:00"/>
    <x v="1"/>
    <s v="CD-11980"/>
    <x v="263"/>
    <x v="0"/>
    <x v="0"/>
    <s v="Tyler"/>
    <x v="5"/>
    <n v="75701"/>
    <x v="2"/>
    <s v="FUR-FU-10003553"/>
    <x v="0"/>
    <x v="5"/>
    <s v="Howard Miller 13-1/2&quot; Diameter Rosebrook Wall Clock"/>
    <x v="644"/>
    <n v="3"/>
    <n v="0.6"/>
    <x v="656"/>
    <x v="2"/>
    <x v="0"/>
  </r>
  <r>
    <x v="679"/>
    <x v="315"/>
    <x v="257"/>
    <d v="2019-03-23T00:00:00"/>
    <x v="1"/>
    <s v="CD-11980"/>
    <x v="263"/>
    <x v="0"/>
    <x v="0"/>
    <s v="Tyler"/>
    <x v="5"/>
    <n v="75701"/>
    <x v="2"/>
    <s v="OFF-BI-10004632"/>
    <x v="1"/>
    <x v="8"/>
    <s v="Ibico Hi-Tech Manual Binding System"/>
    <x v="645"/>
    <n v="3"/>
    <n v="0.8"/>
    <x v="657"/>
    <x v="2"/>
    <x v="0"/>
  </r>
  <r>
    <x v="680"/>
    <x v="316"/>
    <x v="258"/>
    <d v="2018-11-24T00:00:00"/>
    <x v="1"/>
    <s v="DJ-13630"/>
    <x v="264"/>
    <x v="0"/>
    <x v="0"/>
    <s v="New York City"/>
    <x v="15"/>
    <n v="10024"/>
    <x v="3"/>
    <s v="OFF-BI-10003305"/>
    <x v="1"/>
    <x v="8"/>
    <s v="Avery Hanging File Binders"/>
    <x v="646"/>
    <n v="3"/>
    <n v="0.2"/>
    <x v="658"/>
    <x v="3"/>
    <x v="0"/>
  </r>
  <r>
    <x v="681"/>
    <x v="316"/>
    <x v="258"/>
    <d v="2018-11-24T00:00:00"/>
    <x v="1"/>
    <s v="DJ-13630"/>
    <x v="264"/>
    <x v="0"/>
    <x v="0"/>
    <s v="New York City"/>
    <x v="15"/>
    <n v="10024"/>
    <x v="3"/>
    <s v="OFF-ST-10002583"/>
    <x v="1"/>
    <x v="4"/>
    <s v="Fellowes Neat Ideas Storage Cubes"/>
    <x v="647"/>
    <n v="2"/>
    <n v="0"/>
    <x v="659"/>
    <x v="3"/>
    <x v="0"/>
  </r>
  <r>
    <x v="682"/>
    <x v="316"/>
    <x v="258"/>
    <d v="2018-11-24T00:00:00"/>
    <x v="1"/>
    <s v="DJ-13630"/>
    <x v="264"/>
    <x v="0"/>
    <x v="0"/>
    <s v="New York City"/>
    <x v="15"/>
    <n v="10024"/>
    <x v="3"/>
    <s v="OFF-ST-10004507"/>
    <x v="1"/>
    <x v="4"/>
    <s v="Advantus Rolling Storage Box"/>
    <x v="648"/>
    <n v="4"/>
    <n v="0"/>
    <x v="660"/>
    <x v="3"/>
    <x v="0"/>
  </r>
  <r>
    <x v="683"/>
    <x v="317"/>
    <x v="259"/>
    <d v="2019-11-04T00:00:00"/>
    <x v="3"/>
    <s v="GT-14635"/>
    <x v="265"/>
    <x v="1"/>
    <x v="0"/>
    <s v="Burlington"/>
    <x v="3"/>
    <n v="27217"/>
    <x v="0"/>
    <s v="TEC-MA-10004125"/>
    <x v="2"/>
    <x v="15"/>
    <s v="Cubify CubeX 3D Printer Triple Head Print"/>
    <x v="649"/>
    <n v="4"/>
    <n v="0.5"/>
    <x v="661"/>
    <x v="0"/>
    <x v="0"/>
  </r>
  <r>
    <x v="684"/>
    <x v="317"/>
    <x v="259"/>
    <d v="2019-11-04T00:00:00"/>
    <x v="3"/>
    <s v="GT-14635"/>
    <x v="265"/>
    <x v="1"/>
    <x v="0"/>
    <s v="Burlington"/>
    <x v="3"/>
    <n v="27217"/>
    <x v="0"/>
    <s v="OFF-AP-10002457"/>
    <x v="1"/>
    <x v="9"/>
    <s v="Eureka The Boss Plus 12-Amp Hard Box Upright Vacuum, Red"/>
    <x v="650"/>
    <n v="2"/>
    <n v="0.2"/>
    <x v="662"/>
    <x v="0"/>
    <x v="0"/>
  </r>
  <r>
    <x v="685"/>
    <x v="318"/>
    <x v="260"/>
    <d v="2016-07-08T00:00:00"/>
    <x v="2"/>
    <s v="MC-17845"/>
    <x v="266"/>
    <x v="0"/>
    <x v="0"/>
    <s v="Jackson"/>
    <x v="35"/>
    <n v="39212"/>
    <x v="0"/>
    <s v="TEC-AC-10003911"/>
    <x v="2"/>
    <x v="11"/>
    <s v="NETGEAR AC1750 Dual Band Gigabit Smart WiFi Router"/>
    <x v="651"/>
    <n v="3"/>
    <n v="0"/>
    <x v="663"/>
    <x v="0"/>
    <x v="0"/>
  </r>
  <r>
    <x v="686"/>
    <x v="318"/>
    <x v="260"/>
    <d v="2016-07-08T00:00:00"/>
    <x v="2"/>
    <s v="MC-17845"/>
    <x v="266"/>
    <x v="0"/>
    <x v="0"/>
    <s v="Jackson"/>
    <x v="35"/>
    <n v="39212"/>
    <x v="0"/>
    <s v="OFF-LA-10001934"/>
    <x v="1"/>
    <x v="2"/>
    <s v="Avery 516"/>
    <x v="2"/>
    <n v="2"/>
    <n v="0"/>
    <x v="2"/>
    <x v="0"/>
    <x v="0"/>
  </r>
  <r>
    <x v="687"/>
    <x v="318"/>
    <x v="260"/>
    <d v="2016-07-08T00:00:00"/>
    <x v="2"/>
    <s v="MC-17845"/>
    <x v="266"/>
    <x v="0"/>
    <x v="0"/>
    <s v="Jackson"/>
    <x v="35"/>
    <n v="39212"/>
    <x v="0"/>
    <s v="OFF-PA-10000304"/>
    <x v="1"/>
    <x v="10"/>
    <s v="Xerox 1995"/>
    <x v="541"/>
    <n v="3"/>
    <n v="0"/>
    <x v="551"/>
    <x v="0"/>
    <x v="0"/>
  </r>
  <r>
    <x v="688"/>
    <x v="319"/>
    <x v="53"/>
    <d v="2019-12-29T00:00:00"/>
    <x v="1"/>
    <s v="RA-19285"/>
    <x v="267"/>
    <x v="0"/>
    <x v="0"/>
    <s v="New York City"/>
    <x v="15"/>
    <n v="10035"/>
    <x v="3"/>
    <s v="FUR-BO-10004015"/>
    <x v="0"/>
    <x v="0"/>
    <s v="Bush Andora Bookcase, Maple/Graphite Gray Finish"/>
    <x v="652"/>
    <n v="2"/>
    <n v="0.2"/>
    <x v="664"/>
    <x v="3"/>
    <x v="0"/>
  </r>
  <r>
    <x v="689"/>
    <x v="320"/>
    <x v="261"/>
    <d v="2016-06-23T00:00:00"/>
    <x v="0"/>
    <s v="NP-18325"/>
    <x v="268"/>
    <x v="0"/>
    <x v="0"/>
    <s v="Waynesboro"/>
    <x v="17"/>
    <n v="22980"/>
    <x v="0"/>
    <s v="FUR-FU-10004071"/>
    <x v="0"/>
    <x v="5"/>
    <s v="Luxo Professional Magnifying Clamp-On Fluorescent Lamps"/>
    <x v="653"/>
    <n v="1"/>
    <n v="0"/>
    <x v="665"/>
    <x v="0"/>
    <x v="0"/>
  </r>
  <r>
    <x v="690"/>
    <x v="320"/>
    <x v="261"/>
    <d v="2016-06-23T00:00:00"/>
    <x v="0"/>
    <s v="NP-18325"/>
    <x v="268"/>
    <x v="0"/>
    <x v="0"/>
    <s v="Waynesboro"/>
    <x v="17"/>
    <n v="22980"/>
    <x v="0"/>
    <s v="TEC-PH-10002033"/>
    <x v="2"/>
    <x v="7"/>
    <s v="Konftel 250 Conference phone - Charcoal black"/>
    <x v="654"/>
    <n v="1"/>
    <n v="0"/>
    <x v="666"/>
    <x v="0"/>
    <x v="0"/>
  </r>
  <r>
    <x v="691"/>
    <x v="320"/>
    <x v="261"/>
    <d v="2016-06-23T00:00:00"/>
    <x v="0"/>
    <s v="NP-18325"/>
    <x v="268"/>
    <x v="0"/>
    <x v="0"/>
    <s v="Waynesboro"/>
    <x v="17"/>
    <n v="22980"/>
    <x v="0"/>
    <s v="OFF-ST-10002444"/>
    <x v="1"/>
    <x v="4"/>
    <s v="Recycled Eldon Regeneration Jumbo File"/>
    <x v="655"/>
    <n v="3"/>
    <n v="0"/>
    <x v="667"/>
    <x v="0"/>
    <x v="0"/>
  </r>
  <r>
    <x v="692"/>
    <x v="321"/>
    <x v="262"/>
    <d v="2017-04-02T00:00:00"/>
    <x v="1"/>
    <s v="AB-10165"/>
    <x v="269"/>
    <x v="0"/>
    <x v="0"/>
    <s v="Los Angeles"/>
    <x v="1"/>
    <n v="90036"/>
    <x v="1"/>
    <s v="TEC-AC-10002253"/>
    <x v="2"/>
    <x v="11"/>
    <s v="Imation Bio 8GB USB Flash Drive Imation Corp"/>
    <x v="656"/>
    <n v="1"/>
    <n v="0"/>
    <x v="668"/>
    <x v="1"/>
    <x v="0"/>
  </r>
  <r>
    <x v="693"/>
    <x v="321"/>
    <x v="262"/>
    <d v="2017-04-02T00:00:00"/>
    <x v="1"/>
    <s v="AB-10165"/>
    <x v="269"/>
    <x v="0"/>
    <x v="0"/>
    <s v="Los Angeles"/>
    <x v="1"/>
    <n v="90036"/>
    <x v="1"/>
    <s v="OFF-PA-10000743"/>
    <x v="1"/>
    <x v="10"/>
    <s v="Xerox 1977"/>
    <x v="657"/>
    <n v="5"/>
    <n v="0"/>
    <x v="669"/>
    <x v="1"/>
    <x v="0"/>
  </r>
  <r>
    <x v="694"/>
    <x v="322"/>
    <x v="263"/>
    <d v="2017-05-17T00:00:00"/>
    <x v="2"/>
    <s v="JO-15550"/>
    <x v="270"/>
    <x v="2"/>
    <x v="0"/>
    <s v="Chester"/>
    <x v="9"/>
    <n v="19013"/>
    <x v="3"/>
    <s v="OFF-AR-10003373"/>
    <x v="1"/>
    <x v="6"/>
    <s v="Boston School Pro Electric Pencil Sharpener, 1670"/>
    <x v="658"/>
    <n v="8"/>
    <n v="0.2"/>
    <x v="670"/>
    <x v="3"/>
    <x v="0"/>
  </r>
  <r>
    <x v="695"/>
    <x v="322"/>
    <x v="263"/>
    <d v="2017-05-17T00:00:00"/>
    <x v="2"/>
    <s v="JO-15550"/>
    <x v="270"/>
    <x v="2"/>
    <x v="0"/>
    <s v="Chester"/>
    <x v="9"/>
    <n v="19013"/>
    <x v="3"/>
    <s v="OFF-LA-10002312"/>
    <x v="1"/>
    <x v="2"/>
    <s v="Avery 490"/>
    <x v="659"/>
    <n v="4"/>
    <n v="0.2"/>
    <x v="671"/>
    <x v="3"/>
    <x v="0"/>
  </r>
  <r>
    <x v="696"/>
    <x v="322"/>
    <x v="263"/>
    <d v="2017-05-17T00:00:00"/>
    <x v="2"/>
    <s v="JO-15550"/>
    <x v="270"/>
    <x v="2"/>
    <x v="0"/>
    <s v="Chester"/>
    <x v="9"/>
    <n v="19013"/>
    <x v="3"/>
    <s v="OFF-EN-10000927"/>
    <x v="1"/>
    <x v="12"/>
    <s v="Jet-Pak Recycled Peel 'N' Seal Padded Mailers"/>
    <x v="83"/>
    <n v="7"/>
    <n v="0.2"/>
    <x v="83"/>
    <x v="3"/>
    <x v="0"/>
  </r>
  <r>
    <x v="697"/>
    <x v="322"/>
    <x v="263"/>
    <d v="2017-05-17T00:00:00"/>
    <x v="2"/>
    <s v="JO-15550"/>
    <x v="270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x v="672"/>
    <x v="3"/>
    <x v="0"/>
  </r>
  <r>
    <x v="698"/>
    <x v="322"/>
    <x v="263"/>
    <d v="2017-05-17T00:00:00"/>
    <x v="2"/>
    <s v="JO-15550"/>
    <x v="270"/>
    <x v="2"/>
    <x v="0"/>
    <s v="Chester"/>
    <x v="9"/>
    <n v="19013"/>
    <x v="3"/>
    <s v="OFF-AR-10001118"/>
    <x v="1"/>
    <x v="6"/>
    <s v="Binney &amp; Smith Crayola Metallic Crayons, 16-Color Pack"/>
    <x v="661"/>
    <n v="1"/>
    <n v="0.2"/>
    <x v="673"/>
    <x v="3"/>
    <x v="0"/>
  </r>
  <r>
    <x v="699"/>
    <x v="322"/>
    <x v="263"/>
    <d v="2017-05-17T00:00:00"/>
    <x v="2"/>
    <s v="JO-15550"/>
    <x v="270"/>
    <x v="2"/>
    <x v="0"/>
    <s v="Chester"/>
    <x v="9"/>
    <n v="19013"/>
    <x v="3"/>
    <s v="OFF-BI-10001575"/>
    <x v="1"/>
    <x v="8"/>
    <s v="GBC Linen Binding Covers"/>
    <x v="662"/>
    <n v="2"/>
    <n v="0.7"/>
    <x v="674"/>
    <x v="3"/>
    <x v="0"/>
  </r>
  <r>
    <x v="700"/>
    <x v="322"/>
    <x v="263"/>
    <d v="2017-05-17T00:00:00"/>
    <x v="2"/>
    <s v="JO-15550"/>
    <x v="270"/>
    <x v="2"/>
    <x v="0"/>
    <s v="Chester"/>
    <x v="9"/>
    <n v="19013"/>
    <x v="3"/>
    <s v="OFF-BI-10001982"/>
    <x v="1"/>
    <x v="8"/>
    <s v="Wilson Jones Custom Binder Spines &amp; Labels"/>
    <x v="322"/>
    <n v="3"/>
    <n v="0.7"/>
    <x v="328"/>
    <x v="3"/>
    <x v="0"/>
  </r>
  <r>
    <x v="701"/>
    <x v="323"/>
    <x v="264"/>
    <d v="2019-09-08T00:00:00"/>
    <x v="1"/>
    <s v="Dl-13600"/>
    <x v="114"/>
    <x v="1"/>
    <x v="0"/>
    <s v="Cleveland"/>
    <x v="24"/>
    <n v="44105"/>
    <x v="3"/>
    <s v="FUR-FU-10002960"/>
    <x v="0"/>
    <x v="5"/>
    <s v="Eldon 200 Class Desk Accessories, Burgundy"/>
    <x v="663"/>
    <n v="3"/>
    <n v="0.2"/>
    <x v="675"/>
    <x v="3"/>
    <x v="0"/>
  </r>
  <r>
    <x v="702"/>
    <x v="324"/>
    <x v="254"/>
    <d v="2018-11-08T00:00:00"/>
    <x v="0"/>
    <s v="AS-10285"/>
    <x v="155"/>
    <x v="1"/>
    <x v="0"/>
    <s v="Seattle"/>
    <x v="4"/>
    <n v="98103"/>
    <x v="1"/>
    <s v="FUR-FU-10003394"/>
    <x v="0"/>
    <x v="5"/>
    <s v="Tenex &quot;The Solids&quot; Textured Chair Mats"/>
    <x v="664"/>
    <n v="3"/>
    <n v="0"/>
    <x v="676"/>
    <x v="1"/>
    <x v="0"/>
  </r>
  <r>
    <x v="703"/>
    <x v="325"/>
    <x v="265"/>
    <d v="2017-04-14T00:00:00"/>
    <x v="1"/>
    <s v="JK-15370"/>
    <x v="271"/>
    <x v="0"/>
    <x v="0"/>
    <s v="Long Beach"/>
    <x v="1"/>
    <n v="90805"/>
    <x v="1"/>
    <s v="FUR-TA-10002774"/>
    <x v="0"/>
    <x v="3"/>
    <s v="Laminate Occasional Tables"/>
    <x v="665"/>
    <n v="3"/>
    <n v="0.2"/>
    <x v="677"/>
    <x v="1"/>
    <x v="0"/>
  </r>
  <r>
    <x v="704"/>
    <x v="326"/>
    <x v="171"/>
    <d v="2016-09-17T00:00:00"/>
    <x v="1"/>
    <s v="BN-11470"/>
    <x v="272"/>
    <x v="1"/>
    <x v="0"/>
    <s v="Cary"/>
    <x v="3"/>
    <n v="27511"/>
    <x v="0"/>
    <s v="OFF-PA-10001800"/>
    <x v="1"/>
    <x v="10"/>
    <s v="Xerox 220"/>
    <x v="563"/>
    <n v="2"/>
    <n v="0.2"/>
    <x v="572"/>
    <x v="0"/>
    <x v="0"/>
  </r>
  <r>
    <x v="705"/>
    <x v="326"/>
    <x v="171"/>
    <d v="2016-09-17T00:00:00"/>
    <x v="1"/>
    <s v="BN-11470"/>
    <x v="272"/>
    <x v="1"/>
    <x v="0"/>
    <s v="Cary"/>
    <x v="3"/>
    <n v="27511"/>
    <x v="0"/>
    <s v="OFF-AP-10001469"/>
    <x v="1"/>
    <x v="9"/>
    <s v="Fellowes 8 Outlet Superior Workstation Surge Protector"/>
    <x v="666"/>
    <n v="5"/>
    <n v="0.2"/>
    <x v="678"/>
    <x v="0"/>
    <x v="0"/>
  </r>
  <r>
    <x v="706"/>
    <x v="326"/>
    <x v="171"/>
    <d v="2016-09-17T00:00:00"/>
    <x v="1"/>
    <s v="BN-11470"/>
    <x v="272"/>
    <x v="1"/>
    <x v="0"/>
    <s v="Cary"/>
    <x v="3"/>
    <n v="27511"/>
    <x v="0"/>
    <s v="TEC-AC-10002399"/>
    <x v="2"/>
    <x v="11"/>
    <s v="SanDisk Cruzer 32 GB USB Flash Drive"/>
    <x v="667"/>
    <n v="1"/>
    <n v="0.2"/>
    <x v="679"/>
    <x v="0"/>
    <x v="0"/>
  </r>
  <r>
    <x v="707"/>
    <x v="327"/>
    <x v="266"/>
    <d v="2016-12-04T00:00:00"/>
    <x v="2"/>
    <s v="DP-13165"/>
    <x v="273"/>
    <x v="0"/>
    <x v="0"/>
    <s v="New York City"/>
    <x v="15"/>
    <n v="10035"/>
    <x v="3"/>
    <s v="TEC-AC-10003628"/>
    <x v="2"/>
    <x v="11"/>
    <s v="Logitech 910-002974 M325 Wireless Mouse for Web Scrolling"/>
    <x v="668"/>
    <n v="4"/>
    <n v="0"/>
    <x v="680"/>
    <x v="3"/>
    <x v="0"/>
  </r>
  <r>
    <x v="708"/>
    <x v="327"/>
    <x v="266"/>
    <d v="2016-12-04T00:00:00"/>
    <x v="2"/>
    <s v="DP-13165"/>
    <x v="273"/>
    <x v="0"/>
    <x v="0"/>
    <s v="New York City"/>
    <x v="15"/>
    <n v="10035"/>
    <x v="3"/>
    <s v="FUR-BO-10003272"/>
    <x v="0"/>
    <x v="0"/>
    <s v="O'Sullivan Living Dimensions 5-Shelf Bookcases"/>
    <x v="669"/>
    <n v="5"/>
    <n v="0.2"/>
    <x v="681"/>
    <x v="3"/>
    <x v="0"/>
  </r>
  <r>
    <x v="709"/>
    <x v="327"/>
    <x v="266"/>
    <d v="2016-12-04T00:00:00"/>
    <x v="2"/>
    <s v="DP-13165"/>
    <x v="273"/>
    <x v="0"/>
    <x v="0"/>
    <s v="New York City"/>
    <x v="15"/>
    <n v="10035"/>
    <x v="3"/>
    <s v="OFF-BI-10000050"/>
    <x v="1"/>
    <x v="8"/>
    <s v="Angle-D Binders with Locking Rings, Label Holders"/>
    <x v="670"/>
    <n v="8"/>
    <n v="0.2"/>
    <x v="682"/>
    <x v="3"/>
    <x v="0"/>
  </r>
  <r>
    <x v="710"/>
    <x v="328"/>
    <x v="267"/>
    <d v="2016-04-07T00:00:00"/>
    <x v="2"/>
    <s v="TH-21550"/>
    <x v="274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x v="711"/>
    <x v="329"/>
    <x v="213"/>
    <d v="2019-09-07T00:00:00"/>
    <x v="1"/>
    <s v="AP-10915"/>
    <x v="275"/>
    <x v="0"/>
    <x v="0"/>
    <s v="Palm Coast"/>
    <x v="2"/>
    <n v="32137"/>
    <x v="0"/>
    <s v="OFF-EN-10001219"/>
    <x v="1"/>
    <x v="12"/>
    <s v="#10- 4 1/8&quot; x 9 1/2&quot; Security-Tint Envelopes"/>
    <x v="671"/>
    <n v="4"/>
    <n v="0.2"/>
    <x v="683"/>
    <x v="0"/>
    <x v="0"/>
  </r>
  <r>
    <x v="712"/>
    <x v="330"/>
    <x v="240"/>
    <d v="2019-05-24T00:00:00"/>
    <x v="1"/>
    <s v="RS-19765"/>
    <x v="276"/>
    <x v="1"/>
    <x v="0"/>
    <s v="Mount Vernon"/>
    <x v="15"/>
    <n v="10550"/>
    <x v="3"/>
    <s v="OFF-AP-10001154"/>
    <x v="1"/>
    <x v="9"/>
    <s v="Bionaire Personal Warm Mist Humidifier/Vaporizer"/>
    <x v="672"/>
    <n v="6"/>
    <n v="0"/>
    <x v="684"/>
    <x v="3"/>
    <x v="0"/>
  </r>
  <r>
    <x v="713"/>
    <x v="330"/>
    <x v="240"/>
    <d v="2019-05-24T00:00:00"/>
    <x v="1"/>
    <s v="RS-19765"/>
    <x v="276"/>
    <x v="1"/>
    <x v="0"/>
    <s v="Mount Vernon"/>
    <x v="15"/>
    <n v="10550"/>
    <x v="3"/>
    <s v="TEC-PH-10003012"/>
    <x v="2"/>
    <x v="7"/>
    <s v="Nortel Meridian M3904 Professional Digital phone"/>
    <x v="673"/>
    <n v="2"/>
    <n v="0"/>
    <x v="685"/>
    <x v="3"/>
    <x v="0"/>
  </r>
  <r>
    <x v="714"/>
    <x v="330"/>
    <x v="240"/>
    <d v="2019-05-24T00:00:00"/>
    <x v="1"/>
    <s v="RS-19765"/>
    <x v="276"/>
    <x v="1"/>
    <x v="0"/>
    <s v="Mount Vernon"/>
    <x v="15"/>
    <n v="10550"/>
    <x v="3"/>
    <s v="TEC-AC-10001606"/>
    <x v="2"/>
    <x v="11"/>
    <s v="Logitech Wireless Performance Mouse MX for PC and Mac"/>
    <x v="674"/>
    <n v="3"/>
    <n v="0"/>
    <x v="686"/>
    <x v="3"/>
    <x v="0"/>
  </r>
  <r>
    <x v="715"/>
    <x v="331"/>
    <x v="268"/>
    <d v="2016-07-06T00:00:00"/>
    <x v="0"/>
    <s v="Dl-13600"/>
    <x v="114"/>
    <x v="1"/>
    <x v="0"/>
    <s v="Seattle"/>
    <x v="4"/>
    <n v="98105"/>
    <x v="1"/>
    <s v="OFF-BI-10003355"/>
    <x v="1"/>
    <x v="8"/>
    <s v="Cardinal Holdit Business Card Pockets"/>
    <x v="548"/>
    <n v="5"/>
    <n v="0.2"/>
    <x v="687"/>
    <x v="1"/>
    <x v="1"/>
  </r>
  <r>
    <x v="716"/>
    <x v="332"/>
    <x v="269"/>
    <d v="2016-01-14T00:00:00"/>
    <x v="2"/>
    <s v="SV-20365"/>
    <x v="277"/>
    <x v="0"/>
    <x v="0"/>
    <s v="Dover"/>
    <x v="13"/>
    <n v="19901"/>
    <x v="3"/>
    <s v="FUR-FU-10000010"/>
    <x v="0"/>
    <x v="5"/>
    <s v="DAX Value U-Channel Document Frames, Easel Back"/>
    <x v="587"/>
    <n v="2"/>
    <n v="0"/>
    <x v="596"/>
    <x v="3"/>
    <x v="0"/>
  </r>
  <r>
    <x v="717"/>
    <x v="333"/>
    <x v="241"/>
    <d v="2019-09-29T00:00:00"/>
    <x v="1"/>
    <s v="KC-16540"/>
    <x v="110"/>
    <x v="0"/>
    <x v="0"/>
    <s v="Newark"/>
    <x v="24"/>
    <n v="43055"/>
    <x v="3"/>
    <s v="FUR-FU-10002253"/>
    <x v="0"/>
    <x v="5"/>
    <s v="Howard Miller 13&quot; Diameter Pewter Finish Round Wall Clock"/>
    <x v="675"/>
    <n v="3"/>
    <n v="0.2"/>
    <x v="688"/>
    <x v="3"/>
    <x v="0"/>
  </r>
  <r>
    <x v="718"/>
    <x v="334"/>
    <x v="270"/>
    <d v="2016-06-07T00:00:00"/>
    <x v="1"/>
    <s v="CK-12325"/>
    <x v="278"/>
    <x v="2"/>
    <x v="0"/>
    <s v="Orem"/>
    <x v="7"/>
    <n v="84057"/>
    <x v="1"/>
    <s v="OFF-BI-10001658"/>
    <x v="1"/>
    <x v="8"/>
    <s v="GBC Standard Therm-A-Bind Covers"/>
    <x v="676"/>
    <n v="3"/>
    <n v="0.2"/>
    <x v="689"/>
    <x v="1"/>
    <x v="0"/>
  </r>
  <r>
    <x v="719"/>
    <x v="334"/>
    <x v="270"/>
    <d v="2016-06-07T00:00:00"/>
    <x v="1"/>
    <s v="CK-12325"/>
    <x v="278"/>
    <x v="2"/>
    <x v="0"/>
    <s v="Orem"/>
    <x v="7"/>
    <n v="84057"/>
    <x v="1"/>
    <s v="FUR-FU-10000246"/>
    <x v="0"/>
    <x v="5"/>
    <s v="Aluminum Document Frame"/>
    <x v="677"/>
    <n v="6"/>
    <n v="0"/>
    <x v="690"/>
    <x v="1"/>
    <x v="0"/>
  </r>
  <r>
    <x v="720"/>
    <x v="335"/>
    <x v="271"/>
    <d v="2018-02-18T00:00:00"/>
    <x v="1"/>
    <s v="RD-19810"/>
    <x v="279"/>
    <x v="2"/>
    <x v="0"/>
    <s v="Los Angeles"/>
    <x v="1"/>
    <n v="90045"/>
    <x v="1"/>
    <s v="OFF-PA-10004092"/>
    <x v="1"/>
    <x v="10"/>
    <s v="Tops Green Bar Computer Printout Paper"/>
    <x v="678"/>
    <n v="3"/>
    <n v="0"/>
    <x v="691"/>
    <x v="1"/>
    <x v="0"/>
  </r>
  <r>
    <x v="721"/>
    <x v="336"/>
    <x v="272"/>
    <d v="2018-12-19T00:00:00"/>
    <x v="1"/>
    <s v="MP-17965"/>
    <x v="172"/>
    <x v="1"/>
    <x v="0"/>
    <s v="Detroit"/>
    <x v="12"/>
    <n v="48205"/>
    <x v="2"/>
    <s v="FUR-TA-10000198"/>
    <x v="0"/>
    <x v="3"/>
    <s v="Chromcraft Bull-Nose Wood Oval Conference Tables &amp; Bases"/>
    <x v="679"/>
    <n v="3"/>
    <n v="0"/>
    <x v="692"/>
    <x v="2"/>
    <x v="0"/>
  </r>
  <r>
    <x v="722"/>
    <x v="336"/>
    <x v="272"/>
    <d v="2018-12-19T00:00:00"/>
    <x v="1"/>
    <s v="MP-17965"/>
    <x v="172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n v="0"/>
    <x v="693"/>
    <x v="2"/>
    <x v="0"/>
  </r>
  <r>
    <x v="723"/>
    <x v="337"/>
    <x v="273"/>
    <d v="2016-10-13T00:00:00"/>
    <x v="1"/>
    <s v="MR-17545"/>
    <x v="280"/>
    <x v="2"/>
    <x v="0"/>
    <s v="Philadelphia"/>
    <x v="9"/>
    <n v="19140"/>
    <x v="3"/>
    <s v="FUR-FU-10000222"/>
    <x v="0"/>
    <x v="5"/>
    <s v="Seth Thomas 16&quot; Steel Case Clock"/>
    <x v="681"/>
    <n v="5"/>
    <n v="0.2"/>
    <x v="694"/>
    <x v="3"/>
    <x v="0"/>
  </r>
  <r>
    <x v="724"/>
    <x v="338"/>
    <x v="274"/>
    <d v="2018-07-12T00:00:00"/>
    <x v="1"/>
    <s v="SC-20695"/>
    <x v="281"/>
    <x v="1"/>
    <x v="0"/>
    <s v="Hialeah"/>
    <x v="2"/>
    <n v="33012"/>
    <x v="0"/>
    <s v="OFF-SU-10004664"/>
    <x v="1"/>
    <x v="14"/>
    <s v="Acme Softgrip Scissors"/>
    <x v="682"/>
    <n v="7"/>
    <n v="0.2"/>
    <x v="695"/>
    <x v="0"/>
    <x v="0"/>
  </r>
  <r>
    <x v="725"/>
    <x v="339"/>
    <x v="118"/>
    <d v="2019-09-20T00:00:00"/>
    <x v="1"/>
    <s v="JF-15355"/>
    <x v="282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n v="0.2"/>
    <x v="696"/>
    <x v="2"/>
    <x v="0"/>
  </r>
  <r>
    <x v="726"/>
    <x v="339"/>
    <x v="118"/>
    <d v="2019-09-20T00:00:00"/>
    <x v="1"/>
    <s v="JF-15355"/>
    <x v="282"/>
    <x v="0"/>
    <x v="0"/>
    <s v="Austin"/>
    <x v="5"/>
    <n v="78745"/>
    <x v="2"/>
    <s v="TEC-PH-10002170"/>
    <x v="2"/>
    <x v="7"/>
    <s v="ClearSounds CSC500 Amplified Spirit Phone Corded phone"/>
    <x v="684"/>
    <n v="1"/>
    <n v="0.2"/>
    <x v="697"/>
    <x v="2"/>
    <x v="0"/>
  </r>
  <r>
    <x v="727"/>
    <x v="340"/>
    <x v="275"/>
    <d v="2018-12-06T00:00:00"/>
    <x v="2"/>
    <s v="EG-13900"/>
    <x v="283"/>
    <x v="0"/>
    <x v="0"/>
    <s v="Oceanside"/>
    <x v="15"/>
    <n v="11572"/>
    <x v="3"/>
    <s v="OFF-PA-10001954"/>
    <x v="1"/>
    <x v="10"/>
    <s v="Xerox 1964"/>
    <x v="685"/>
    <n v="8"/>
    <n v="0"/>
    <x v="698"/>
    <x v="3"/>
    <x v="0"/>
  </r>
  <r>
    <x v="728"/>
    <x v="340"/>
    <x v="275"/>
    <d v="2018-12-06T00:00:00"/>
    <x v="2"/>
    <s v="EG-13900"/>
    <x v="283"/>
    <x v="0"/>
    <x v="0"/>
    <s v="Oceanside"/>
    <x v="15"/>
    <n v="11572"/>
    <x v="3"/>
    <s v="FUR-TA-10002228"/>
    <x v="0"/>
    <x v="3"/>
    <s v="Bevis Traditional Conference Table Top, Plinth Base"/>
    <x v="686"/>
    <n v="2"/>
    <n v="0.4"/>
    <x v="699"/>
    <x v="3"/>
    <x v="0"/>
  </r>
  <r>
    <x v="729"/>
    <x v="340"/>
    <x v="275"/>
    <d v="2018-12-06T00:00:00"/>
    <x v="2"/>
    <s v="EG-13900"/>
    <x v="283"/>
    <x v="0"/>
    <x v="0"/>
    <s v="Oceanside"/>
    <x v="15"/>
    <n v="11572"/>
    <x v="3"/>
    <s v="OFF-ST-10004634"/>
    <x v="1"/>
    <x v="4"/>
    <s v="Personal Folder Holder, Ebony"/>
    <x v="687"/>
    <n v="3"/>
    <n v="0"/>
    <x v="700"/>
    <x v="3"/>
    <x v="0"/>
  </r>
  <r>
    <x v="730"/>
    <x v="340"/>
    <x v="275"/>
    <d v="2018-12-06T00:00:00"/>
    <x v="2"/>
    <s v="EG-13900"/>
    <x v="283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x v="701"/>
    <x v="3"/>
    <x v="0"/>
  </r>
  <r>
    <x v="731"/>
    <x v="340"/>
    <x v="275"/>
    <d v="2018-12-06T00:00:00"/>
    <x v="2"/>
    <s v="EG-13900"/>
    <x v="283"/>
    <x v="0"/>
    <x v="0"/>
    <s v="Oceanside"/>
    <x v="15"/>
    <n v="11572"/>
    <x v="3"/>
    <s v="OFF-LA-10001317"/>
    <x v="1"/>
    <x v="2"/>
    <s v="Avery 520"/>
    <x v="689"/>
    <n v="2"/>
    <n v="0"/>
    <x v="702"/>
    <x v="3"/>
    <x v="0"/>
  </r>
  <r>
    <x v="732"/>
    <x v="341"/>
    <x v="276"/>
    <d v="2019-01-25T00:00:00"/>
    <x v="1"/>
    <s v="DS-13030"/>
    <x v="284"/>
    <x v="2"/>
    <x v="0"/>
    <s v="Seattle"/>
    <x v="4"/>
    <n v="98115"/>
    <x v="1"/>
    <s v="OFF-ST-10000736"/>
    <x v="1"/>
    <x v="4"/>
    <s v="Carina Double Wide Media Storage Towers in Natural &amp; Black"/>
    <x v="423"/>
    <n v="3"/>
    <n v="0"/>
    <x v="703"/>
    <x v="1"/>
    <x v="0"/>
  </r>
  <r>
    <x v="733"/>
    <x v="341"/>
    <x v="276"/>
    <d v="2019-01-25T00:00:00"/>
    <x v="1"/>
    <s v="DS-13030"/>
    <x v="284"/>
    <x v="2"/>
    <x v="0"/>
    <s v="Seattle"/>
    <x v="4"/>
    <n v="98115"/>
    <x v="1"/>
    <s v="TEC-AC-10003610"/>
    <x v="2"/>
    <x v="11"/>
    <s v="Logitech Illuminated - Keyboard"/>
    <x v="690"/>
    <n v="3"/>
    <n v="0"/>
    <x v="704"/>
    <x v="1"/>
    <x v="0"/>
  </r>
  <r>
    <x v="734"/>
    <x v="341"/>
    <x v="276"/>
    <d v="2019-01-25T00:00:00"/>
    <x v="1"/>
    <s v="DS-13030"/>
    <x v="284"/>
    <x v="2"/>
    <x v="0"/>
    <s v="Seattle"/>
    <x v="4"/>
    <n v="98115"/>
    <x v="1"/>
    <s v="OFF-BI-10003982"/>
    <x v="1"/>
    <x v="8"/>
    <s v="Wilson Jones Century Plastic Molded Ring Binders"/>
    <x v="691"/>
    <n v="6"/>
    <n v="0.2"/>
    <x v="705"/>
    <x v="1"/>
    <x v="0"/>
  </r>
  <r>
    <x v="735"/>
    <x v="341"/>
    <x v="276"/>
    <d v="2019-01-25T00:00:00"/>
    <x v="1"/>
    <s v="DS-13030"/>
    <x v="284"/>
    <x v="2"/>
    <x v="0"/>
    <s v="Seattle"/>
    <x v="4"/>
    <n v="98115"/>
    <x v="1"/>
    <s v="OFF-BI-10003291"/>
    <x v="1"/>
    <x v="8"/>
    <s v="Wilson Jones Leather-Like Binders with DublLock Round Rings"/>
    <x v="692"/>
    <n v="4"/>
    <n v="0.2"/>
    <x v="706"/>
    <x v="1"/>
    <x v="0"/>
  </r>
  <r>
    <x v="736"/>
    <x v="341"/>
    <x v="276"/>
    <d v="2019-01-25T00:00:00"/>
    <x v="1"/>
    <s v="DS-13030"/>
    <x v="284"/>
    <x v="2"/>
    <x v="0"/>
    <s v="Seattle"/>
    <x v="4"/>
    <n v="98115"/>
    <x v="1"/>
    <s v="FUR-BO-10001619"/>
    <x v="0"/>
    <x v="0"/>
    <s v="O'Sullivan Cherrywood Estates Traditional Bookcase"/>
    <x v="693"/>
    <n v="1"/>
    <n v="0"/>
    <x v="707"/>
    <x v="1"/>
    <x v="0"/>
  </r>
  <r>
    <x v="737"/>
    <x v="341"/>
    <x v="276"/>
    <d v="2019-01-25T00:00:00"/>
    <x v="1"/>
    <s v="DS-13030"/>
    <x v="284"/>
    <x v="2"/>
    <x v="0"/>
    <s v="Seattle"/>
    <x v="4"/>
    <n v="98115"/>
    <x v="1"/>
    <s v="OFF-BI-10000138"/>
    <x v="1"/>
    <x v="8"/>
    <s v="Acco Translucent Poly Ring Binders"/>
    <x v="694"/>
    <n v="5"/>
    <n v="0.2"/>
    <x v="708"/>
    <x v="1"/>
    <x v="0"/>
  </r>
  <r>
    <x v="738"/>
    <x v="342"/>
    <x v="78"/>
    <d v="2016-09-12T00:00:00"/>
    <x v="1"/>
    <s v="GZ-14470"/>
    <x v="47"/>
    <x v="0"/>
    <x v="0"/>
    <s v="San Francisco"/>
    <x v="1"/>
    <n v="94110"/>
    <x v="1"/>
    <s v="TEC-AC-10001383"/>
    <x v="2"/>
    <x v="11"/>
    <s v="Logitech Wireless Touch Keyboard K400"/>
    <x v="695"/>
    <n v="2"/>
    <n v="0"/>
    <x v="709"/>
    <x v="1"/>
    <x v="0"/>
  </r>
  <r>
    <x v="739"/>
    <x v="343"/>
    <x v="277"/>
    <d v="2016-01-08T00:00:00"/>
    <x v="1"/>
    <s v="PO-19195"/>
    <x v="285"/>
    <x v="2"/>
    <x v="0"/>
    <s v="Naperville"/>
    <x v="10"/>
    <n v="60540"/>
    <x v="2"/>
    <s v="OFF-LA-10003223"/>
    <x v="1"/>
    <x v="2"/>
    <s v="Avery 508"/>
    <x v="696"/>
    <n v="3"/>
    <n v="0.2"/>
    <x v="710"/>
    <x v="2"/>
    <x v="0"/>
  </r>
  <r>
    <x v="740"/>
    <x v="343"/>
    <x v="277"/>
    <d v="2016-01-08T00:00:00"/>
    <x v="1"/>
    <s v="PO-19195"/>
    <x v="285"/>
    <x v="2"/>
    <x v="0"/>
    <s v="Naperville"/>
    <x v="10"/>
    <n v="60540"/>
    <x v="2"/>
    <s v="OFF-ST-10002743"/>
    <x v="1"/>
    <x v="4"/>
    <s v="SAFCO Boltless Steel Shelving"/>
    <x v="697"/>
    <n v="3"/>
    <n v="0.2"/>
    <x v="711"/>
    <x v="2"/>
    <x v="0"/>
  </r>
  <r>
    <x v="741"/>
    <x v="343"/>
    <x v="277"/>
    <d v="2016-01-08T00:00:00"/>
    <x v="1"/>
    <s v="PO-19195"/>
    <x v="285"/>
    <x v="2"/>
    <x v="0"/>
    <s v="Naperville"/>
    <x v="10"/>
    <n v="60540"/>
    <x v="2"/>
    <s v="OFF-BI-10004094"/>
    <x v="1"/>
    <x v="8"/>
    <s v="GBC Standard Plastic Binding Systems Combs"/>
    <x v="698"/>
    <n v="2"/>
    <n v="0.8"/>
    <x v="712"/>
    <x v="2"/>
    <x v="0"/>
  </r>
  <r>
    <x v="742"/>
    <x v="344"/>
    <x v="278"/>
    <d v="2018-09-01T00:00:00"/>
    <x v="1"/>
    <s v="SS-20875"/>
    <x v="286"/>
    <x v="0"/>
    <x v="0"/>
    <s v="Dallas"/>
    <x v="5"/>
    <n v="75220"/>
    <x v="2"/>
    <s v="OFF-SU-10004498"/>
    <x v="1"/>
    <x v="14"/>
    <s v="Martin-Yale Premier Letter Opener"/>
    <x v="699"/>
    <n v="5"/>
    <n v="0.2"/>
    <x v="713"/>
    <x v="2"/>
    <x v="0"/>
  </r>
  <r>
    <x v="743"/>
    <x v="344"/>
    <x v="278"/>
    <d v="2018-09-01T00:00:00"/>
    <x v="1"/>
    <s v="SS-20875"/>
    <x v="286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n v="0.2"/>
    <x v="714"/>
    <x v="2"/>
    <x v="0"/>
  </r>
  <r>
    <x v="744"/>
    <x v="344"/>
    <x v="278"/>
    <d v="2018-09-01T00:00:00"/>
    <x v="1"/>
    <s v="SS-20875"/>
    <x v="286"/>
    <x v="0"/>
    <x v="0"/>
    <s v="Dallas"/>
    <x v="5"/>
    <n v="75220"/>
    <x v="2"/>
    <s v="OFF-PA-10004971"/>
    <x v="1"/>
    <x v="10"/>
    <s v="Xerox 196"/>
    <x v="701"/>
    <n v="1"/>
    <n v="0.2"/>
    <x v="715"/>
    <x v="2"/>
    <x v="0"/>
  </r>
  <r>
    <x v="745"/>
    <x v="344"/>
    <x v="278"/>
    <d v="2018-09-01T00:00:00"/>
    <x v="1"/>
    <s v="SS-20875"/>
    <x v="286"/>
    <x v="0"/>
    <x v="0"/>
    <s v="Dallas"/>
    <x v="5"/>
    <n v="75220"/>
    <x v="2"/>
    <s v="OFF-SU-10004261"/>
    <x v="1"/>
    <x v="14"/>
    <s v="Fiskars 8&quot; Scissors, 2/Pack"/>
    <x v="702"/>
    <n v="4"/>
    <n v="0.2"/>
    <x v="716"/>
    <x v="2"/>
    <x v="0"/>
  </r>
  <r>
    <x v="746"/>
    <x v="345"/>
    <x v="279"/>
    <d v="2016-05-27T00:00:00"/>
    <x v="3"/>
    <s v="MH-17785"/>
    <x v="186"/>
    <x v="1"/>
    <x v="0"/>
    <s v="San Diego"/>
    <x v="1"/>
    <n v="92105"/>
    <x v="1"/>
    <s v="FUR-TA-10002607"/>
    <x v="0"/>
    <x v="3"/>
    <s v="KI Conference Tables"/>
    <x v="703"/>
    <n v="10"/>
    <n v="0.2"/>
    <x v="717"/>
    <x v="1"/>
    <x v="0"/>
  </r>
  <r>
    <x v="747"/>
    <x v="345"/>
    <x v="279"/>
    <d v="2016-05-27T00:00:00"/>
    <x v="3"/>
    <s v="MH-17785"/>
    <x v="186"/>
    <x v="1"/>
    <x v="0"/>
    <s v="San Diego"/>
    <x v="1"/>
    <n v="92105"/>
    <x v="1"/>
    <s v="OFF-ST-10001809"/>
    <x v="1"/>
    <x v="4"/>
    <s v="Fellowes Officeware Wire Shelving"/>
    <x v="704"/>
    <n v="4"/>
    <n v="0"/>
    <x v="718"/>
    <x v="1"/>
    <x v="0"/>
  </r>
  <r>
    <x v="748"/>
    <x v="346"/>
    <x v="231"/>
    <d v="2018-03-22T00:00:00"/>
    <x v="0"/>
    <s v="PB-19105"/>
    <x v="287"/>
    <x v="0"/>
    <x v="0"/>
    <s v="Evanston"/>
    <x v="10"/>
    <n v="60201"/>
    <x v="2"/>
    <s v="TEC-PH-10000004"/>
    <x v="2"/>
    <x v="7"/>
    <s v="Belkin iPhone and iPad Lightning Cable"/>
    <x v="705"/>
    <n v="1"/>
    <n v="0.2"/>
    <x v="719"/>
    <x v="2"/>
    <x v="0"/>
  </r>
  <r>
    <x v="749"/>
    <x v="347"/>
    <x v="280"/>
    <d v="2019-10-06T00:00:00"/>
    <x v="1"/>
    <s v="RF-19735"/>
    <x v="288"/>
    <x v="0"/>
    <x v="0"/>
    <s v="Trenton"/>
    <x v="12"/>
    <n v="48183"/>
    <x v="2"/>
    <s v="OFF-BI-10003638"/>
    <x v="1"/>
    <x v="8"/>
    <s v="GBC Durable Plastic Covers"/>
    <x v="706"/>
    <n v="3"/>
    <n v="0"/>
    <x v="720"/>
    <x v="2"/>
    <x v="0"/>
  </r>
  <r>
    <x v="750"/>
    <x v="347"/>
    <x v="280"/>
    <d v="2019-10-06T00:00:00"/>
    <x v="1"/>
    <s v="RF-19735"/>
    <x v="288"/>
    <x v="0"/>
    <x v="0"/>
    <s v="Trenton"/>
    <x v="12"/>
    <n v="48183"/>
    <x v="2"/>
    <s v="FUR-FU-10003577"/>
    <x v="0"/>
    <x v="5"/>
    <s v="Nu-Dell Leatherette Frames"/>
    <x v="707"/>
    <n v="11"/>
    <n v="0"/>
    <x v="721"/>
    <x v="2"/>
    <x v="0"/>
  </r>
  <r>
    <x v="751"/>
    <x v="347"/>
    <x v="280"/>
    <d v="2019-10-06T00:00:00"/>
    <x v="1"/>
    <s v="RF-19735"/>
    <x v="288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n v="0"/>
    <x v="722"/>
    <x v="2"/>
    <x v="0"/>
  </r>
  <r>
    <x v="752"/>
    <x v="347"/>
    <x v="280"/>
    <d v="2019-10-06T00:00:00"/>
    <x v="1"/>
    <s v="RF-19735"/>
    <x v="288"/>
    <x v="0"/>
    <x v="0"/>
    <s v="Trenton"/>
    <x v="12"/>
    <n v="48183"/>
    <x v="2"/>
    <s v="OFF-BI-10000546"/>
    <x v="1"/>
    <x v="8"/>
    <s v="Avery Durable Binders"/>
    <x v="709"/>
    <n v="1"/>
    <n v="0"/>
    <x v="723"/>
    <x v="2"/>
    <x v="0"/>
  </r>
  <r>
    <x v="753"/>
    <x v="348"/>
    <x v="281"/>
    <d v="2018-04-09T00:00:00"/>
    <x v="2"/>
    <s v="YC-21895"/>
    <x v="289"/>
    <x v="1"/>
    <x v="0"/>
    <s v="San Francisco"/>
    <x v="1"/>
    <n v="94110"/>
    <x v="1"/>
    <s v="TEC-CO-10002095"/>
    <x v="2"/>
    <x v="16"/>
    <s v="Hewlett Packard 610 Color Digital Copier / Printer"/>
    <x v="387"/>
    <n v="3"/>
    <n v="0.2"/>
    <x v="724"/>
    <x v="1"/>
    <x v="0"/>
  </r>
  <r>
    <x v="754"/>
    <x v="349"/>
    <x v="214"/>
    <d v="2017-12-12T00:00:00"/>
    <x v="1"/>
    <s v="MS-17830"/>
    <x v="234"/>
    <x v="0"/>
    <x v="0"/>
    <s v="Los Angeles"/>
    <x v="1"/>
    <n v="90036"/>
    <x v="1"/>
    <s v="FUR-FU-10002759"/>
    <x v="0"/>
    <x v="5"/>
    <s v="12-1/2 Diameter Round Wall Clock"/>
    <x v="710"/>
    <n v="4"/>
    <n v="0"/>
    <x v="725"/>
    <x v="1"/>
    <x v="0"/>
  </r>
  <r>
    <x v="755"/>
    <x v="350"/>
    <x v="31"/>
    <d v="2018-09-22T00:00:00"/>
    <x v="1"/>
    <s v="NB-18655"/>
    <x v="240"/>
    <x v="1"/>
    <x v="0"/>
    <s v="Jacksonville"/>
    <x v="2"/>
    <n v="32216"/>
    <x v="0"/>
    <s v="FUR-TA-10001095"/>
    <x v="0"/>
    <x v="3"/>
    <s v="Chromcraft Round Conference Tables"/>
    <x v="711"/>
    <n v="4"/>
    <n v="0.45"/>
    <x v="726"/>
    <x v="0"/>
    <x v="0"/>
  </r>
  <r>
    <x v="756"/>
    <x v="351"/>
    <x v="282"/>
    <d v="2017-01-02T00:00:00"/>
    <x v="1"/>
    <s v="DC-13285"/>
    <x v="290"/>
    <x v="0"/>
    <x v="0"/>
    <s v="Cottage Grove"/>
    <x v="11"/>
    <n v="55016"/>
    <x v="2"/>
    <s v="OFF-ST-10002444"/>
    <x v="1"/>
    <x v="4"/>
    <s v="Recycled Eldon Regeneration Jumbo File"/>
    <x v="335"/>
    <n v="2"/>
    <n v="0"/>
    <x v="727"/>
    <x v="2"/>
    <x v="0"/>
  </r>
  <r>
    <x v="757"/>
    <x v="351"/>
    <x v="282"/>
    <d v="2017-01-02T00:00:00"/>
    <x v="1"/>
    <s v="DC-13285"/>
    <x v="290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n v="0"/>
    <x v="728"/>
    <x v="2"/>
    <x v="0"/>
  </r>
  <r>
    <x v="758"/>
    <x v="352"/>
    <x v="283"/>
    <d v="2019-07-28T00:00:00"/>
    <x v="1"/>
    <s v="CP-12340"/>
    <x v="291"/>
    <x v="1"/>
    <x v="0"/>
    <s v="New York City"/>
    <x v="15"/>
    <n v="10009"/>
    <x v="3"/>
    <s v="OFF-BI-10000848"/>
    <x v="1"/>
    <x v="8"/>
    <s v="Angle-D Ring Binders"/>
    <x v="535"/>
    <n v="3"/>
    <n v="0.2"/>
    <x v="729"/>
    <x v="3"/>
    <x v="0"/>
  </r>
  <r>
    <x v="759"/>
    <x v="353"/>
    <x v="65"/>
    <d v="2019-09-22T00:00:00"/>
    <x v="1"/>
    <s v="BF-11020"/>
    <x v="292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x v="730"/>
    <x v="2"/>
    <x v="0"/>
  </r>
  <r>
    <x v="760"/>
    <x v="354"/>
    <x v="284"/>
    <d v="2017-09-05T00:00:00"/>
    <x v="1"/>
    <s v="AR-10510"/>
    <x v="239"/>
    <x v="0"/>
    <x v="0"/>
    <s v="Los Angeles"/>
    <x v="1"/>
    <n v="90004"/>
    <x v="1"/>
    <s v="OFF-PA-10003441"/>
    <x v="1"/>
    <x v="10"/>
    <s v="Xerox 226"/>
    <x v="713"/>
    <n v="9"/>
    <n v="0"/>
    <x v="731"/>
    <x v="1"/>
    <x v="0"/>
  </r>
  <r>
    <x v="761"/>
    <x v="355"/>
    <x v="132"/>
    <d v="2019-11-07T00:00:00"/>
    <x v="1"/>
    <s v="JC-16105"/>
    <x v="36"/>
    <x v="1"/>
    <x v="0"/>
    <s v="Atlanta"/>
    <x v="32"/>
    <n v="30318"/>
    <x v="0"/>
    <s v="OFF-LA-10004484"/>
    <x v="1"/>
    <x v="2"/>
    <s v="Avery 476"/>
    <x v="714"/>
    <n v="3"/>
    <n v="0"/>
    <x v="732"/>
    <x v="0"/>
    <x v="0"/>
  </r>
  <r>
    <x v="762"/>
    <x v="356"/>
    <x v="285"/>
    <d v="2017-02-13T00:00:00"/>
    <x v="1"/>
    <s v="LH-17020"/>
    <x v="293"/>
    <x v="0"/>
    <x v="0"/>
    <s v="Columbus"/>
    <x v="24"/>
    <n v="43229"/>
    <x v="3"/>
    <s v="TEC-PH-10003931"/>
    <x v="2"/>
    <x v="7"/>
    <s v="JBL Micro Wireless Portable Bluetooth Speaker"/>
    <x v="715"/>
    <n v="3"/>
    <n v="0.4"/>
    <x v="733"/>
    <x v="3"/>
    <x v="0"/>
  </r>
  <r>
    <x v="763"/>
    <x v="357"/>
    <x v="286"/>
    <d v="2016-01-15T00:00:00"/>
    <x v="0"/>
    <s v="CS-12250"/>
    <x v="294"/>
    <x v="1"/>
    <x v="0"/>
    <s v="Bossier City"/>
    <x v="28"/>
    <n v="71111"/>
    <x v="0"/>
    <s v="OFF-EN-10001990"/>
    <x v="1"/>
    <x v="12"/>
    <s v="Staple envelope"/>
    <x v="716"/>
    <n v="2"/>
    <n v="0"/>
    <x v="734"/>
    <x v="0"/>
    <x v="0"/>
  </r>
  <r>
    <x v="764"/>
    <x v="357"/>
    <x v="286"/>
    <d v="2016-01-15T00:00:00"/>
    <x v="0"/>
    <s v="CS-12250"/>
    <x v="294"/>
    <x v="1"/>
    <x v="0"/>
    <s v="Bossier City"/>
    <x v="28"/>
    <n v="71111"/>
    <x v="0"/>
    <s v="OFF-EN-10001532"/>
    <x v="1"/>
    <x v="12"/>
    <s v="Brown Kraft Recycled Envelopes"/>
    <x v="717"/>
    <n v="3"/>
    <n v="0"/>
    <x v="735"/>
    <x v="0"/>
    <x v="0"/>
  </r>
  <r>
    <x v="765"/>
    <x v="357"/>
    <x v="286"/>
    <d v="2016-01-15T00:00:00"/>
    <x v="0"/>
    <s v="CS-12250"/>
    <x v="294"/>
    <x v="1"/>
    <x v="0"/>
    <s v="Bossier City"/>
    <x v="28"/>
    <n v="71111"/>
    <x v="0"/>
    <s v="TEC-AC-10003174"/>
    <x v="2"/>
    <x v="11"/>
    <s v="Plantronics S12 Corded Telephone Headset System"/>
    <x v="718"/>
    <n v="6"/>
    <n v="0"/>
    <x v="736"/>
    <x v="0"/>
    <x v="0"/>
  </r>
  <r>
    <x v="766"/>
    <x v="357"/>
    <x v="286"/>
    <d v="2016-01-15T00:00:00"/>
    <x v="0"/>
    <s v="CS-12250"/>
    <x v="294"/>
    <x v="1"/>
    <x v="0"/>
    <s v="Bossier City"/>
    <x v="28"/>
    <n v="71111"/>
    <x v="0"/>
    <s v="OFF-BI-10004187"/>
    <x v="1"/>
    <x v="8"/>
    <s v="3-ring staple pack"/>
    <x v="719"/>
    <n v="3"/>
    <n v="0"/>
    <x v="737"/>
    <x v="0"/>
    <x v="0"/>
  </r>
  <r>
    <x v="767"/>
    <x v="357"/>
    <x v="286"/>
    <d v="2016-01-15T00:00:00"/>
    <x v="0"/>
    <s v="CS-12250"/>
    <x v="294"/>
    <x v="1"/>
    <x v="0"/>
    <s v="Bossier City"/>
    <x v="28"/>
    <n v="71111"/>
    <x v="0"/>
    <s v="OFF-ST-10000025"/>
    <x v="1"/>
    <x v="4"/>
    <s v="Fellowes Stor/Drawer Steel Plus Storage Drawers"/>
    <x v="720"/>
    <n v="6"/>
    <n v="0"/>
    <x v="738"/>
    <x v="0"/>
    <x v="0"/>
  </r>
  <r>
    <x v="768"/>
    <x v="358"/>
    <x v="287"/>
    <d v="2016-05-20T00:00:00"/>
    <x v="1"/>
    <s v="AJ-10795"/>
    <x v="295"/>
    <x v="1"/>
    <x v="0"/>
    <s v="Saint Petersburg"/>
    <x v="2"/>
    <n v="33710"/>
    <x v="0"/>
    <s v="FUR-FU-10004306"/>
    <x v="0"/>
    <x v="5"/>
    <s v="Electrix Halogen Magnifier Lamp"/>
    <x v="721"/>
    <n v="2"/>
    <n v="0.2"/>
    <x v="739"/>
    <x v="0"/>
    <x v="0"/>
  </r>
  <r>
    <x v="769"/>
    <x v="359"/>
    <x v="288"/>
    <d v="2018-05-24T00:00:00"/>
    <x v="1"/>
    <s v="LE-16810"/>
    <x v="97"/>
    <x v="0"/>
    <x v="0"/>
    <s v="Arlington"/>
    <x v="17"/>
    <n v="22204"/>
    <x v="0"/>
    <s v="FUR-CH-10003746"/>
    <x v="0"/>
    <x v="1"/>
    <s v="Hon 4070 Series Pagoda Round Back Stacking Chairs"/>
    <x v="722"/>
    <n v="2"/>
    <n v="0"/>
    <x v="740"/>
    <x v="0"/>
    <x v="0"/>
  </r>
  <r>
    <x v="770"/>
    <x v="360"/>
    <x v="289"/>
    <d v="2019-02-05T00:00:00"/>
    <x v="1"/>
    <s v="BV-11245"/>
    <x v="296"/>
    <x v="1"/>
    <x v="0"/>
    <s v="Des Moines"/>
    <x v="23"/>
    <n v="50315"/>
    <x v="2"/>
    <s v="OFF-BI-10001036"/>
    <x v="1"/>
    <x v="8"/>
    <s v="Cardinal EasyOpen D-Ring Binders"/>
    <x v="723"/>
    <n v="2"/>
    <n v="0"/>
    <x v="741"/>
    <x v="2"/>
    <x v="0"/>
  </r>
  <r>
    <x v="771"/>
    <x v="360"/>
    <x v="289"/>
    <d v="2019-02-05T00:00:00"/>
    <x v="1"/>
    <s v="BV-11245"/>
    <x v="296"/>
    <x v="1"/>
    <x v="0"/>
    <s v="Des Moines"/>
    <x v="23"/>
    <n v="50315"/>
    <x v="2"/>
    <s v="TEC-PH-10004614"/>
    <x v="2"/>
    <x v="7"/>
    <s v="AT&amp;T 841000 Phone"/>
    <x v="724"/>
    <n v="3"/>
    <n v="0"/>
    <x v="742"/>
    <x v="2"/>
    <x v="0"/>
  </r>
  <r>
    <x v="772"/>
    <x v="360"/>
    <x v="289"/>
    <d v="2019-02-05T00:00:00"/>
    <x v="1"/>
    <s v="BV-11245"/>
    <x v="296"/>
    <x v="1"/>
    <x v="0"/>
    <s v="Des Moines"/>
    <x v="23"/>
    <n v="50315"/>
    <x v="2"/>
    <s v="OFF-BI-10000301"/>
    <x v="1"/>
    <x v="8"/>
    <s v="GBC Instant Report Kit"/>
    <x v="725"/>
    <n v="5"/>
    <n v="0"/>
    <x v="743"/>
    <x v="2"/>
    <x v="0"/>
  </r>
  <r>
    <x v="773"/>
    <x v="360"/>
    <x v="289"/>
    <d v="2019-02-05T00:00:00"/>
    <x v="1"/>
    <s v="BV-11245"/>
    <x v="296"/>
    <x v="1"/>
    <x v="0"/>
    <s v="Des Moines"/>
    <x v="23"/>
    <n v="50315"/>
    <x v="2"/>
    <s v="OFF-BI-10003910"/>
    <x v="1"/>
    <x v="8"/>
    <s v="DXL Angle-View Binders with Locking Rings by Samsill"/>
    <x v="726"/>
    <n v="1"/>
    <n v="0"/>
    <x v="744"/>
    <x v="2"/>
    <x v="0"/>
  </r>
  <r>
    <x v="774"/>
    <x v="360"/>
    <x v="289"/>
    <d v="2019-02-05T00:00:00"/>
    <x v="1"/>
    <s v="BV-11245"/>
    <x v="296"/>
    <x v="1"/>
    <x v="0"/>
    <s v="Des Moines"/>
    <x v="23"/>
    <n v="50315"/>
    <x v="2"/>
    <s v="OFF-AR-10004648"/>
    <x v="1"/>
    <x v="6"/>
    <s v="Boston 19500 Mighty Mite Electric Pencil Sharpener"/>
    <x v="727"/>
    <n v="2"/>
    <n v="0"/>
    <x v="745"/>
    <x v="2"/>
    <x v="0"/>
  </r>
  <r>
    <x v="775"/>
    <x v="360"/>
    <x v="289"/>
    <d v="2019-02-05T00:00:00"/>
    <x v="1"/>
    <s v="BV-11245"/>
    <x v="296"/>
    <x v="1"/>
    <x v="0"/>
    <s v="Des Moines"/>
    <x v="23"/>
    <n v="50315"/>
    <x v="2"/>
    <s v="FUR-FU-10002597"/>
    <x v="0"/>
    <x v="5"/>
    <s v="C-Line Magnetic Cubicle Keepers, Clear Polypropylene"/>
    <x v="728"/>
    <n v="7"/>
    <n v="0"/>
    <x v="746"/>
    <x v="2"/>
    <x v="0"/>
  </r>
  <r>
    <x v="776"/>
    <x v="361"/>
    <x v="290"/>
    <d v="2016-07-06T00:00:00"/>
    <x v="1"/>
    <s v="DL-12865"/>
    <x v="297"/>
    <x v="0"/>
    <x v="0"/>
    <s v="Cincinnati"/>
    <x v="24"/>
    <n v="45231"/>
    <x v="3"/>
    <s v="OFF-AR-10003405"/>
    <x v="1"/>
    <x v="6"/>
    <s v="Dixon My First Ticonderoga Pencil, #2"/>
    <x v="729"/>
    <n v="7"/>
    <n v="0.2"/>
    <x v="747"/>
    <x v="3"/>
    <x v="0"/>
  </r>
  <r>
    <x v="777"/>
    <x v="362"/>
    <x v="291"/>
    <d v="2017-08-23T00:00:00"/>
    <x v="2"/>
    <s v="NZ-18565"/>
    <x v="125"/>
    <x v="2"/>
    <x v="0"/>
    <s v="San Francisco"/>
    <x v="1"/>
    <n v="94110"/>
    <x v="1"/>
    <s v="FUR-CH-10002335"/>
    <x v="0"/>
    <x v="1"/>
    <s v="Hon GuestStacker Chair"/>
    <x v="730"/>
    <n v="3"/>
    <n v="0.2"/>
    <x v="748"/>
    <x v="1"/>
    <x v="1"/>
  </r>
  <r>
    <x v="778"/>
    <x v="362"/>
    <x v="291"/>
    <d v="2017-08-23T00:00:00"/>
    <x v="2"/>
    <s v="NZ-18565"/>
    <x v="125"/>
    <x v="2"/>
    <x v="0"/>
    <s v="San Francisco"/>
    <x v="1"/>
    <n v="94110"/>
    <x v="1"/>
    <s v="OFF-PA-10000157"/>
    <x v="1"/>
    <x v="10"/>
    <s v="Xerox 191"/>
    <x v="731"/>
    <n v="3"/>
    <n v="0"/>
    <x v="749"/>
    <x v="1"/>
    <x v="1"/>
  </r>
  <r>
    <x v="779"/>
    <x v="362"/>
    <x v="291"/>
    <d v="2017-08-23T00:00:00"/>
    <x v="2"/>
    <s v="NZ-18565"/>
    <x v="125"/>
    <x v="2"/>
    <x v="0"/>
    <s v="San Francisco"/>
    <x v="1"/>
    <n v="94110"/>
    <x v="1"/>
    <s v="OFF-PA-10001947"/>
    <x v="1"/>
    <x v="10"/>
    <s v="Xerox 1974"/>
    <x v="100"/>
    <n v="4"/>
    <n v="0"/>
    <x v="101"/>
    <x v="1"/>
    <x v="1"/>
  </r>
  <r>
    <x v="780"/>
    <x v="362"/>
    <x v="291"/>
    <d v="2017-08-23T00:00:00"/>
    <x v="2"/>
    <s v="NZ-18565"/>
    <x v="125"/>
    <x v="2"/>
    <x v="0"/>
    <s v="San Francisco"/>
    <x v="1"/>
    <n v="94110"/>
    <x v="1"/>
    <s v="OFF-PA-10003657"/>
    <x v="1"/>
    <x v="10"/>
    <s v="Xerox 1927"/>
    <x v="732"/>
    <n v="1"/>
    <n v="0"/>
    <x v="750"/>
    <x v="1"/>
    <x v="1"/>
  </r>
  <r>
    <x v="781"/>
    <x v="363"/>
    <x v="292"/>
    <d v="2017-10-06T00:00:00"/>
    <x v="0"/>
    <s v="BM-11785"/>
    <x v="298"/>
    <x v="0"/>
    <x v="0"/>
    <s v="Columbus"/>
    <x v="24"/>
    <n v="43229"/>
    <x v="3"/>
    <s v="OFF-BI-10001098"/>
    <x v="1"/>
    <x v="8"/>
    <s v="Acco D-Ring Binder w/DublLock"/>
    <x v="733"/>
    <n v="5"/>
    <n v="0.7"/>
    <x v="751"/>
    <x v="3"/>
    <x v="0"/>
  </r>
  <r>
    <x v="782"/>
    <x v="363"/>
    <x v="292"/>
    <d v="2017-10-06T00:00:00"/>
    <x v="0"/>
    <s v="BM-11785"/>
    <x v="298"/>
    <x v="0"/>
    <x v="0"/>
    <s v="Columbus"/>
    <x v="24"/>
    <n v="43229"/>
    <x v="3"/>
    <s v="TEC-AC-10002167"/>
    <x v="2"/>
    <x v="11"/>
    <s v="Imation 8gb Micro Traveldrive Usb 2.0 Flash Drive"/>
    <x v="734"/>
    <n v="2"/>
    <n v="0.2"/>
    <x v="752"/>
    <x v="3"/>
    <x v="0"/>
  </r>
  <r>
    <x v="783"/>
    <x v="363"/>
    <x v="292"/>
    <d v="2017-10-06T00:00:00"/>
    <x v="0"/>
    <s v="BM-11785"/>
    <x v="298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n v="0.5"/>
    <x v="753"/>
    <x v="3"/>
    <x v="0"/>
  </r>
  <r>
    <x v="784"/>
    <x v="363"/>
    <x v="292"/>
    <d v="2017-10-06T00:00:00"/>
    <x v="0"/>
    <s v="BM-11785"/>
    <x v="298"/>
    <x v="0"/>
    <x v="0"/>
    <s v="Columbus"/>
    <x v="24"/>
    <n v="43229"/>
    <x v="3"/>
    <s v="TEC-AC-10000057"/>
    <x v="2"/>
    <x v="11"/>
    <s v="Microsoft Natural Ergonomic Keyboard 4000"/>
    <x v="736"/>
    <n v="2"/>
    <n v="0.2"/>
    <x v="754"/>
    <x v="3"/>
    <x v="0"/>
  </r>
  <r>
    <x v="785"/>
    <x v="364"/>
    <x v="293"/>
    <d v="2017-05-28T00:00:00"/>
    <x v="1"/>
    <s v="EA-14035"/>
    <x v="105"/>
    <x v="1"/>
    <x v="0"/>
    <s v="Columbia"/>
    <x v="20"/>
    <n v="29203"/>
    <x v="0"/>
    <s v="OFF-EN-10000056"/>
    <x v="1"/>
    <x v="12"/>
    <s v="Cameo Buff Policy Envelopes"/>
    <x v="737"/>
    <n v="3"/>
    <n v="0"/>
    <x v="755"/>
    <x v="0"/>
    <x v="0"/>
  </r>
  <r>
    <x v="786"/>
    <x v="365"/>
    <x v="294"/>
    <d v="2019-03-21T00:00:00"/>
    <x v="0"/>
    <s v="CL-12565"/>
    <x v="52"/>
    <x v="0"/>
    <x v="0"/>
    <s v="Lancaster"/>
    <x v="1"/>
    <n v="93534"/>
    <x v="1"/>
    <s v="OFF-BI-10000014"/>
    <x v="1"/>
    <x v="8"/>
    <s v="Heavy-Duty E-Z-D Binders"/>
    <x v="738"/>
    <n v="2"/>
    <n v="0.2"/>
    <x v="756"/>
    <x v="1"/>
    <x v="0"/>
  </r>
  <r>
    <x v="787"/>
    <x v="366"/>
    <x v="295"/>
    <d v="2017-12-16T00:00:00"/>
    <x v="1"/>
    <s v="LT-17110"/>
    <x v="299"/>
    <x v="0"/>
    <x v="0"/>
    <s v="Lancaster"/>
    <x v="1"/>
    <n v="93534"/>
    <x v="1"/>
    <s v="FUR-CH-10004675"/>
    <x v="0"/>
    <x v="1"/>
    <s v="Lifetime Advantage Folding Chairs, 4/Carton"/>
    <x v="739"/>
    <n v="2"/>
    <n v="0.2"/>
    <x v="757"/>
    <x v="1"/>
    <x v="0"/>
  </r>
  <r>
    <x v="788"/>
    <x v="367"/>
    <x v="153"/>
    <d v="2017-06-30T00:00:00"/>
    <x v="1"/>
    <s v="SA-20830"/>
    <x v="193"/>
    <x v="0"/>
    <x v="0"/>
    <s v="Richmond"/>
    <x v="17"/>
    <n v="23223"/>
    <x v="0"/>
    <s v="OFF-BI-10001543"/>
    <x v="1"/>
    <x v="8"/>
    <s v="GBC VeloBinder Manual Binding System"/>
    <x v="740"/>
    <n v="4"/>
    <n v="0"/>
    <x v="758"/>
    <x v="0"/>
    <x v="0"/>
  </r>
  <r>
    <x v="789"/>
    <x v="367"/>
    <x v="153"/>
    <d v="2017-06-30T00:00:00"/>
    <x v="1"/>
    <s v="SA-20830"/>
    <x v="193"/>
    <x v="0"/>
    <x v="0"/>
    <s v="Richmond"/>
    <x v="17"/>
    <n v="23223"/>
    <x v="0"/>
    <s v="OFF-ST-10001321"/>
    <x v="1"/>
    <x v="4"/>
    <s v="Decoflex Hanging Personal Folder File, Blue"/>
    <x v="741"/>
    <n v="1"/>
    <n v="0"/>
    <x v="759"/>
    <x v="0"/>
    <x v="0"/>
  </r>
  <r>
    <x v="790"/>
    <x v="367"/>
    <x v="153"/>
    <d v="2017-06-30T00:00:00"/>
    <x v="1"/>
    <s v="SA-20830"/>
    <x v="193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x v="760"/>
    <x v="0"/>
    <x v="0"/>
  </r>
  <r>
    <x v="791"/>
    <x v="367"/>
    <x v="153"/>
    <d v="2017-06-30T00:00:00"/>
    <x v="1"/>
    <s v="SA-20830"/>
    <x v="193"/>
    <x v="0"/>
    <x v="0"/>
    <s v="Richmond"/>
    <x v="17"/>
    <n v="23223"/>
    <x v="0"/>
    <s v="FUR-CH-10003199"/>
    <x v="0"/>
    <x v="1"/>
    <s v="Office Star - Contemporary Task Swivel Chair"/>
    <x v="743"/>
    <n v="3"/>
    <n v="0"/>
    <x v="761"/>
    <x v="0"/>
    <x v="0"/>
  </r>
  <r>
    <x v="792"/>
    <x v="368"/>
    <x v="244"/>
    <d v="2018-05-20T00:00:00"/>
    <x v="3"/>
    <s v="JK-15730"/>
    <x v="300"/>
    <x v="0"/>
    <x v="0"/>
    <s v="Asheville"/>
    <x v="3"/>
    <n v="28806"/>
    <x v="0"/>
    <s v="TEC-PH-10001530"/>
    <x v="2"/>
    <x v="7"/>
    <s v="Cisco Unified IP Phone 7945G VoIP phone"/>
    <x v="744"/>
    <n v="5"/>
    <n v="0.2"/>
    <x v="762"/>
    <x v="0"/>
    <x v="0"/>
  </r>
  <r>
    <x v="793"/>
    <x v="369"/>
    <x v="59"/>
    <d v="2016-09-26T00:00:00"/>
    <x v="1"/>
    <s v="ES-14020"/>
    <x v="301"/>
    <x v="0"/>
    <x v="0"/>
    <s v="San Francisco"/>
    <x v="1"/>
    <n v="94110"/>
    <x v="1"/>
    <s v="OFF-LA-10001569"/>
    <x v="1"/>
    <x v="2"/>
    <s v="Avery 499"/>
    <x v="745"/>
    <n v="2"/>
    <n v="0"/>
    <x v="763"/>
    <x v="1"/>
    <x v="0"/>
  </r>
  <r>
    <x v="794"/>
    <x v="369"/>
    <x v="59"/>
    <d v="2016-09-26T00:00:00"/>
    <x v="1"/>
    <s v="ES-14020"/>
    <x v="301"/>
    <x v="0"/>
    <x v="0"/>
    <s v="San Francisco"/>
    <x v="1"/>
    <n v="94110"/>
    <x v="1"/>
    <s v="OFF-PA-10003724"/>
    <x v="1"/>
    <x v="10"/>
    <s v="Wirebound Message Book, 4 per Page"/>
    <x v="746"/>
    <n v="4"/>
    <n v="0"/>
    <x v="764"/>
    <x v="1"/>
    <x v="0"/>
  </r>
  <r>
    <x v="795"/>
    <x v="370"/>
    <x v="296"/>
    <d v="2019-09-26T00:00:00"/>
    <x v="1"/>
    <s v="RH-19495"/>
    <x v="302"/>
    <x v="0"/>
    <x v="0"/>
    <s v="Rochester"/>
    <x v="11"/>
    <n v="55901"/>
    <x v="2"/>
    <s v="OFF-BI-10000546"/>
    <x v="1"/>
    <x v="8"/>
    <s v="Avery Durable Binders"/>
    <x v="171"/>
    <n v="7"/>
    <n v="0"/>
    <x v="765"/>
    <x v="2"/>
    <x v="0"/>
  </r>
  <r>
    <x v="796"/>
    <x v="371"/>
    <x v="100"/>
    <d v="2017-12-26T00:00:00"/>
    <x v="2"/>
    <s v="DB-13120"/>
    <x v="106"/>
    <x v="1"/>
    <x v="0"/>
    <s v="Rochester"/>
    <x v="15"/>
    <n v="14609"/>
    <x v="3"/>
    <s v="OFF-PA-10000176"/>
    <x v="1"/>
    <x v="10"/>
    <s v="Xerox 1887"/>
    <x v="747"/>
    <n v="7"/>
    <n v="0"/>
    <x v="766"/>
    <x v="3"/>
    <x v="0"/>
  </r>
  <r>
    <x v="797"/>
    <x v="371"/>
    <x v="100"/>
    <d v="2017-12-26T00:00:00"/>
    <x v="2"/>
    <s v="DB-13120"/>
    <x v="106"/>
    <x v="1"/>
    <x v="0"/>
    <s v="Rochester"/>
    <x v="15"/>
    <n v="14609"/>
    <x v="3"/>
    <s v="OFF-PA-10002365"/>
    <x v="1"/>
    <x v="10"/>
    <s v="Xerox 1967"/>
    <x v="91"/>
    <n v="2"/>
    <n v="0"/>
    <x v="91"/>
    <x v="3"/>
    <x v="0"/>
  </r>
  <r>
    <x v="798"/>
    <x v="371"/>
    <x v="100"/>
    <d v="2017-12-26T00:00:00"/>
    <x v="2"/>
    <s v="DB-13120"/>
    <x v="106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n v="0"/>
    <x v="767"/>
    <x v="3"/>
    <x v="0"/>
  </r>
  <r>
    <x v="799"/>
    <x v="372"/>
    <x v="154"/>
    <d v="2017-12-03T00:00:00"/>
    <x v="1"/>
    <s v="CD-11920"/>
    <x v="303"/>
    <x v="0"/>
    <x v="0"/>
    <s v="Lake Elsinore"/>
    <x v="1"/>
    <n v="92530"/>
    <x v="1"/>
    <s v="FUR-CH-10002647"/>
    <x v="0"/>
    <x v="1"/>
    <s v="Situations Contoured Folding Chairs, 4/Set"/>
    <x v="514"/>
    <n v="5"/>
    <n v="0.2"/>
    <x v="768"/>
    <x v="1"/>
    <x v="1"/>
  </r>
  <r>
    <x v="800"/>
    <x v="373"/>
    <x v="297"/>
    <d v="2019-02-23T00:00:00"/>
    <x v="2"/>
    <s v="HW-14935"/>
    <x v="304"/>
    <x v="1"/>
    <x v="0"/>
    <s v="San Diego"/>
    <x v="1"/>
    <n v="92105"/>
    <x v="1"/>
    <s v="FUR-FU-10004090"/>
    <x v="0"/>
    <x v="5"/>
    <s v="Executive Impressions 14&quot; Contract Wall Clock"/>
    <x v="749"/>
    <n v="1"/>
    <n v="0"/>
    <x v="769"/>
    <x v="1"/>
    <x v="0"/>
  </r>
  <r>
    <x v="801"/>
    <x v="373"/>
    <x v="297"/>
    <d v="2019-02-23T00:00:00"/>
    <x v="2"/>
    <s v="HW-14935"/>
    <x v="304"/>
    <x v="1"/>
    <x v="0"/>
    <s v="San Diego"/>
    <x v="1"/>
    <n v="92105"/>
    <x v="1"/>
    <s v="TEC-PH-10001580"/>
    <x v="2"/>
    <x v="7"/>
    <s v="Logitech Mobile Speakerphone P710e - speaker phone"/>
    <x v="750"/>
    <n v="2"/>
    <n v="0.2"/>
    <x v="770"/>
    <x v="1"/>
    <x v="0"/>
  </r>
  <r>
    <x v="802"/>
    <x v="374"/>
    <x v="298"/>
    <d v="2018-08-23T00:00:00"/>
    <x v="0"/>
    <s v="HW-14935"/>
    <x v="304"/>
    <x v="1"/>
    <x v="0"/>
    <s v="New York City"/>
    <x v="15"/>
    <n v="10024"/>
    <x v="3"/>
    <s v="OFF-AP-10000576"/>
    <x v="1"/>
    <x v="9"/>
    <s v="Belkin 7 Outlet SurgeMaster II"/>
    <x v="751"/>
    <n v="9"/>
    <n v="0"/>
    <x v="771"/>
    <x v="3"/>
    <x v="0"/>
  </r>
  <r>
    <x v="803"/>
    <x v="375"/>
    <x v="299"/>
    <d v="2018-03-17T00:00:00"/>
    <x v="1"/>
    <s v="MC-18130"/>
    <x v="305"/>
    <x v="1"/>
    <x v="0"/>
    <s v="Monroe"/>
    <x v="28"/>
    <n v="71203"/>
    <x v="0"/>
    <s v="OFF-PA-10003953"/>
    <x v="1"/>
    <x v="10"/>
    <s v="Xerox 218"/>
    <x v="91"/>
    <n v="2"/>
    <n v="0"/>
    <x v="91"/>
    <x v="0"/>
    <x v="0"/>
  </r>
  <r>
    <x v="804"/>
    <x v="376"/>
    <x v="300"/>
    <d v="2019-04-24T00:00:00"/>
    <x v="2"/>
    <s v="GM-14440"/>
    <x v="306"/>
    <x v="0"/>
    <x v="0"/>
    <s v="San Francisco"/>
    <x v="1"/>
    <n v="94122"/>
    <x v="1"/>
    <s v="FUR-FU-10000794"/>
    <x v="0"/>
    <x v="5"/>
    <s v="Eldon Stackable Tray, Side-Load, Legal, Smoke"/>
    <x v="723"/>
    <n v="2"/>
    <n v="0"/>
    <x v="772"/>
    <x v="1"/>
    <x v="0"/>
  </r>
  <r>
    <x v="805"/>
    <x v="377"/>
    <x v="301"/>
    <d v="2016-11-07T00:00:00"/>
    <x v="1"/>
    <s v="RA-19915"/>
    <x v="154"/>
    <x v="0"/>
    <x v="0"/>
    <s v="Denver"/>
    <x v="22"/>
    <n v="80219"/>
    <x v="1"/>
    <s v="OFF-AR-10001897"/>
    <x v="1"/>
    <x v="6"/>
    <s v="Model L Table or Wall-Mount Pencil Sharpener"/>
    <x v="752"/>
    <n v="3"/>
    <n v="0.2"/>
    <x v="773"/>
    <x v="1"/>
    <x v="0"/>
  </r>
  <r>
    <x v="806"/>
    <x v="377"/>
    <x v="301"/>
    <d v="2016-11-07T00:00:00"/>
    <x v="1"/>
    <s v="RA-19915"/>
    <x v="154"/>
    <x v="0"/>
    <x v="0"/>
    <s v="Denver"/>
    <x v="22"/>
    <n v="80219"/>
    <x v="1"/>
    <s v="TEC-PH-10001795"/>
    <x v="2"/>
    <x v="7"/>
    <s v="ClearOne CHATAttach 160 - speaker phone"/>
    <x v="753"/>
    <n v="4"/>
    <n v="0.2"/>
    <x v="774"/>
    <x v="1"/>
    <x v="0"/>
  </r>
  <r>
    <x v="807"/>
    <x v="378"/>
    <x v="302"/>
    <d v="2017-02-05T00:00:00"/>
    <x v="2"/>
    <s v="AA-10375"/>
    <x v="211"/>
    <x v="0"/>
    <x v="0"/>
    <s v="Omaha"/>
    <x v="8"/>
    <n v="68104"/>
    <x v="2"/>
    <s v="FUR-FU-10003347"/>
    <x v="0"/>
    <x v="5"/>
    <s v="Coloredge Poster Frame"/>
    <x v="158"/>
    <n v="2"/>
    <n v="0"/>
    <x v="415"/>
    <x v="2"/>
    <x v="0"/>
  </r>
  <r>
    <x v="808"/>
    <x v="378"/>
    <x v="302"/>
    <d v="2017-02-05T00:00:00"/>
    <x v="2"/>
    <s v="AA-10375"/>
    <x v="211"/>
    <x v="0"/>
    <x v="0"/>
    <s v="Omaha"/>
    <x v="8"/>
    <n v="68104"/>
    <x v="2"/>
    <s v="TEC-AC-10004901"/>
    <x v="2"/>
    <x v="11"/>
    <s v="Kensington SlimBlade Notebook Wireless Mouse with Nano Receiver"/>
    <x v="145"/>
    <n v="3"/>
    <n v="0"/>
    <x v="775"/>
    <x v="2"/>
    <x v="0"/>
  </r>
  <r>
    <x v="809"/>
    <x v="379"/>
    <x v="303"/>
    <d v="2016-10-15T00:00:00"/>
    <x v="2"/>
    <s v="ZC-21910"/>
    <x v="233"/>
    <x v="0"/>
    <x v="0"/>
    <s v="Edmonds"/>
    <x v="4"/>
    <n v="98026"/>
    <x v="1"/>
    <s v="OFF-AR-10003190"/>
    <x v="1"/>
    <x v="6"/>
    <s v="Newell 32"/>
    <x v="132"/>
    <n v="4"/>
    <n v="0"/>
    <x v="776"/>
    <x v="1"/>
    <x v="0"/>
  </r>
  <r>
    <x v="810"/>
    <x v="379"/>
    <x v="303"/>
    <d v="2016-10-15T00:00:00"/>
    <x v="2"/>
    <s v="ZC-21910"/>
    <x v="233"/>
    <x v="0"/>
    <x v="0"/>
    <s v="Edmonds"/>
    <x v="4"/>
    <n v="98026"/>
    <x v="1"/>
    <s v="FUR-TA-10002903"/>
    <x v="0"/>
    <x v="3"/>
    <s v="Bevis Round Bullnose 29&quot; High Table Top"/>
    <x v="754"/>
    <n v="5"/>
    <n v="0"/>
    <x v="777"/>
    <x v="1"/>
    <x v="0"/>
  </r>
  <r>
    <x v="811"/>
    <x v="379"/>
    <x v="303"/>
    <d v="2016-10-15T00:00:00"/>
    <x v="2"/>
    <s v="ZC-21910"/>
    <x v="233"/>
    <x v="0"/>
    <x v="0"/>
    <s v="Edmonds"/>
    <x v="4"/>
    <n v="98026"/>
    <x v="1"/>
    <s v="OFF-AP-10000240"/>
    <x v="1"/>
    <x v="9"/>
    <s v="Belkin F9G930V10-GRY 9 Outlet Surge"/>
    <x v="755"/>
    <n v="4"/>
    <n v="0"/>
    <x v="778"/>
    <x v="1"/>
    <x v="0"/>
  </r>
  <r>
    <x v="812"/>
    <x v="379"/>
    <x v="303"/>
    <d v="2016-10-15T00:00:00"/>
    <x v="2"/>
    <s v="ZC-21910"/>
    <x v="233"/>
    <x v="0"/>
    <x v="0"/>
    <s v="Edmonds"/>
    <x v="4"/>
    <n v="98026"/>
    <x v="1"/>
    <s v="TEC-AC-10001101"/>
    <x v="2"/>
    <x v="11"/>
    <s v="Sony 16GB Class 10 Micro SDHC R40 Memory Card"/>
    <x v="756"/>
    <n v="2"/>
    <n v="0"/>
    <x v="779"/>
    <x v="1"/>
    <x v="0"/>
  </r>
  <r>
    <x v="813"/>
    <x v="380"/>
    <x v="304"/>
    <d v="2019-05-14T00:00:00"/>
    <x v="3"/>
    <s v="PJ-19015"/>
    <x v="307"/>
    <x v="0"/>
    <x v="0"/>
    <s v="Santa Ana"/>
    <x v="1"/>
    <n v="92704"/>
    <x v="1"/>
    <s v="FUR-FU-10000794"/>
    <x v="0"/>
    <x v="5"/>
    <s v="Eldon Stackable Tray, Side-Load, Legal, Smoke"/>
    <x v="723"/>
    <n v="2"/>
    <n v="0"/>
    <x v="772"/>
    <x v="1"/>
    <x v="0"/>
  </r>
  <r>
    <x v="814"/>
    <x v="380"/>
    <x v="304"/>
    <d v="2019-05-14T00:00:00"/>
    <x v="3"/>
    <s v="PJ-19015"/>
    <x v="307"/>
    <x v="0"/>
    <x v="0"/>
    <s v="Santa Ana"/>
    <x v="1"/>
    <n v="92704"/>
    <x v="1"/>
    <s v="TEC-AC-10001838"/>
    <x v="2"/>
    <x v="11"/>
    <s v="Razer Tiamat Over Ear 7.1 Surround Sound PC Gaming Headset"/>
    <x v="757"/>
    <n v="7"/>
    <n v="0"/>
    <x v="780"/>
    <x v="1"/>
    <x v="0"/>
  </r>
  <r>
    <x v="815"/>
    <x v="381"/>
    <x v="305"/>
    <d v="2017-03-23T00:00:00"/>
    <x v="2"/>
    <s v="BW-11110"/>
    <x v="308"/>
    <x v="1"/>
    <x v="0"/>
    <s v="Milwaukee"/>
    <x v="6"/>
    <n v="53209"/>
    <x v="2"/>
    <s v="OFF-PA-10000061"/>
    <x v="1"/>
    <x v="10"/>
    <s v="Xerox 205"/>
    <x v="187"/>
    <n v="8"/>
    <n v="0"/>
    <x v="189"/>
    <x v="2"/>
    <x v="0"/>
  </r>
  <r>
    <x v="816"/>
    <x v="382"/>
    <x v="306"/>
    <d v="2018-09-19T00:00:00"/>
    <x v="1"/>
    <s v="DB-13210"/>
    <x v="203"/>
    <x v="0"/>
    <x v="0"/>
    <s v="Philadelphia"/>
    <x v="9"/>
    <n v="19140"/>
    <x v="3"/>
    <s v="OFF-PA-10003651"/>
    <x v="1"/>
    <x v="10"/>
    <s v="Xerox 1968"/>
    <x v="758"/>
    <n v="1"/>
    <n v="0.2"/>
    <x v="781"/>
    <x v="3"/>
    <x v="0"/>
  </r>
  <r>
    <x v="817"/>
    <x v="383"/>
    <x v="307"/>
    <d v="2016-07-02T00:00:00"/>
    <x v="1"/>
    <s v="CA-12775"/>
    <x v="222"/>
    <x v="0"/>
    <x v="0"/>
    <s v="Philadelphia"/>
    <x v="9"/>
    <n v="19140"/>
    <x v="3"/>
    <s v="OFF-PA-10000304"/>
    <x v="1"/>
    <x v="10"/>
    <s v="Xerox 1995"/>
    <x v="759"/>
    <n v="8"/>
    <n v="0.2"/>
    <x v="782"/>
    <x v="3"/>
    <x v="0"/>
  </r>
  <r>
    <x v="818"/>
    <x v="383"/>
    <x v="307"/>
    <d v="2016-07-02T00:00:00"/>
    <x v="1"/>
    <s v="CA-12775"/>
    <x v="222"/>
    <x v="0"/>
    <x v="0"/>
    <s v="Philadelphia"/>
    <x v="9"/>
    <n v="19140"/>
    <x v="3"/>
    <s v="OFF-BI-10003094"/>
    <x v="1"/>
    <x v="8"/>
    <s v="Self-Adhesive Ring Binder Labels"/>
    <x v="760"/>
    <n v="3"/>
    <n v="0.7"/>
    <x v="783"/>
    <x v="3"/>
    <x v="0"/>
  </r>
  <r>
    <x v="819"/>
    <x v="383"/>
    <x v="307"/>
    <d v="2016-07-02T00:00:00"/>
    <x v="1"/>
    <s v="CA-12775"/>
    <x v="222"/>
    <x v="0"/>
    <x v="0"/>
    <s v="Philadelphia"/>
    <x v="9"/>
    <n v="19140"/>
    <x v="3"/>
    <s v="FUR-CH-10001394"/>
    <x v="0"/>
    <x v="1"/>
    <s v="Global Leather Executive Chair"/>
    <x v="761"/>
    <n v="5"/>
    <n v="0.3"/>
    <x v="232"/>
    <x v="3"/>
    <x v="0"/>
  </r>
  <r>
    <x v="820"/>
    <x v="383"/>
    <x v="307"/>
    <d v="2016-07-02T00:00:00"/>
    <x v="1"/>
    <s v="CA-12775"/>
    <x v="222"/>
    <x v="0"/>
    <x v="0"/>
    <s v="Philadelphia"/>
    <x v="9"/>
    <n v="19140"/>
    <x v="3"/>
    <s v="OFF-BI-10004230"/>
    <x v="1"/>
    <x v="8"/>
    <s v="GBC Recycled Grain Textured Covers"/>
    <x v="762"/>
    <n v="3"/>
    <n v="0.7"/>
    <x v="784"/>
    <x v="3"/>
    <x v="0"/>
  </r>
  <r>
    <x v="821"/>
    <x v="383"/>
    <x v="307"/>
    <d v="2016-07-02T00:00:00"/>
    <x v="1"/>
    <s v="CA-12775"/>
    <x v="222"/>
    <x v="0"/>
    <x v="0"/>
    <s v="Philadelphia"/>
    <x v="9"/>
    <n v="19140"/>
    <x v="3"/>
    <s v="OFF-PA-10003395"/>
    <x v="1"/>
    <x v="10"/>
    <s v="Xerox 1941"/>
    <x v="763"/>
    <n v="4"/>
    <n v="0.2"/>
    <x v="785"/>
    <x v="3"/>
    <x v="0"/>
  </r>
  <r>
    <x v="822"/>
    <x v="384"/>
    <x v="308"/>
    <d v="2019-06-27T00:00:00"/>
    <x v="1"/>
    <s v="TR-21325"/>
    <x v="309"/>
    <x v="0"/>
    <x v="0"/>
    <s v="Belleville"/>
    <x v="30"/>
    <n v="7109"/>
    <x v="3"/>
    <s v="TEC-AC-10002402"/>
    <x v="2"/>
    <x v="11"/>
    <s v="Razer Kraken PRO Over Ear PC and Music Headset"/>
    <x v="764"/>
    <n v="3"/>
    <n v="0"/>
    <x v="786"/>
    <x v="3"/>
    <x v="0"/>
  </r>
  <r>
    <x v="823"/>
    <x v="384"/>
    <x v="308"/>
    <d v="2019-06-27T00:00:00"/>
    <x v="1"/>
    <s v="TR-21325"/>
    <x v="309"/>
    <x v="0"/>
    <x v="0"/>
    <s v="Belleville"/>
    <x v="30"/>
    <n v="7109"/>
    <x v="3"/>
    <s v="OFF-LA-10003223"/>
    <x v="1"/>
    <x v="2"/>
    <s v="Avery 508"/>
    <x v="765"/>
    <n v="2"/>
    <n v="0"/>
    <x v="787"/>
    <x v="3"/>
    <x v="0"/>
  </r>
  <r>
    <x v="824"/>
    <x v="385"/>
    <x v="309"/>
    <d v="2016-05-15T00:00:00"/>
    <x v="1"/>
    <s v="PG-18820"/>
    <x v="310"/>
    <x v="0"/>
    <x v="0"/>
    <s v="San Francisco"/>
    <x v="1"/>
    <n v="94110"/>
    <x v="1"/>
    <s v="TEC-AC-10003441"/>
    <x v="2"/>
    <x v="11"/>
    <s v="Kingston Digital DataTraveler 32GB USB 2.0"/>
    <x v="766"/>
    <n v="4"/>
    <n v="0"/>
    <x v="788"/>
    <x v="1"/>
    <x v="0"/>
  </r>
  <r>
    <x v="825"/>
    <x v="385"/>
    <x v="309"/>
    <d v="2016-05-15T00:00:00"/>
    <x v="1"/>
    <s v="PG-18820"/>
    <x v="310"/>
    <x v="0"/>
    <x v="0"/>
    <s v="San Francisco"/>
    <x v="1"/>
    <n v="94110"/>
    <x v="1"/>
    <s v="TEC-AC-10000109"/>
    <x v="2"/>
    <x v="11"/>
    <s v="Sony Micro Vault Click 16 GB USB 2.0 Flash Drive"/>
    <x v="767"/>
    <n v="3"/>
    <n v="0"/>
    <x v="789"/>
    <x v="1"/>
    <x v="0"/>
  </r>
  <r>
    <x v="826"/>
    <x v="386"/>
    <x v="170"/>
    <d v="2019-08-28T00:00:00"/>
    <x v="1"/>
    <s v="GT-14710"/>
    <x v="218"/>
    <x v="0"/>
    <x v="0"/>
    <s v="Lakeville"/>
    <x v="11"/>
    <n v="55044"/>
    <x v="2"/>
    <s v="OFF-FA-10002280"/>
    <x v="1"/>
    <x v="13"/>
    <s v="Advantus Plastic Paper Clips"/>
    <x v="768"/>
    <n v="7"/>
    <n v="0"/>
    <x v="790"/>
    <x v="2"/>
    <x v="0"/>
  </r>
  <r>
    <x v="827"/>
    <x v="386"/>
    <x v="170"/>
    <d v="2019-08-28T00:00:00"/>
    <x v="1"/>
    <s v="GT-14710"/>
    <x v="218"/>
    <x v="0"/>
    <x v="0"/>
    <s v="Lakeville"/>
    <x v="11"/>
    <n v="55044"/>
    <x v="2"/>
    <s v="OFF-SU-10000381"/>
    <x v="1"/>
    <x v="14"/>
    <s v="Acme Forged Steel Scissors with Black Enamel Handles"/>
    <x v="769"/>
    <n v="4"/>
    <n v="0"/>
    <x v="791"/>
    <x v="2"/>
    <x v="0"/>
  </r>
  <r>
    <x v="828"/>
    <x v="386"/>
    <x v="170"/>
    <d v="2019-08-28T00:00:00"/>
    <x v="1"/>
    <s v="GT-14710"/>
    <x v="218"/>
    <x v="0"/>
    <x v="0"/>
    <s v="Lakeville"/>
    <x v="11"/>
    <n v="55044"/>
    <x v="2"/>
    <s v="OFF-EN-10004459"/>
    <x v="1"/>
    <x v="12"/>
    <s v="Security-Tint Envelopes"/>
    <x v="770"/>
    <n v="2"/>
    <n v="0"/>
    <x v="792"/>
    <x v="2"/>
    <x v="0"/>
  </r>
  <r>
    <x v="829"/>
    <x v="387"/>
    <x v="114"/>
    <d v="2019-06-21T00:00:00"/>
    <x v="0"/>
    <s v="JE-15745"/>
    <x v="32"/>
    <x v="0"/>
    <x v="0"/>
    <s v="Florence"/>
    <x v="0"/>
    <n v="41042"/>
    <x v="0"/>
    <s v="FUR-CH-10000665"/>
    <x v="0"/>
    <x v="1"/>
    <s v="Global Airflow Leather Mesh Back Chair, Black"/>
    <x v="85"/>
    <n v="2"/>
    <n v="0"/>
    <x v="793"/>
    <x v="0"/>
    <x v="0"/>
  </r>
  <r>
    <x v="830"/>
    <x v="387"/>
    <x v="114"/>
    <d v="2019-06-21T00:00:00"/>
    <x v="0"/>
    <s v="JE-15745"/>
    <x v="32"/>
    <x v="0"/>
    <x v="0"/>
    <s v="Florence"/>
    <x v="0"/>
    <n v="41042"/>
    <x v="0"/>
    <s v="OFF-AP-10003884"/>
    <x v="1"/>
    <x v="9"/>
    <s v="Fellowes Smart Surge Ten-Outlet Protector, Platinum"/>
    <x v="771"/>
    <n v="3"/>
    <n v="0"/>
    <x v="794"/>
    <x v="0"/>
    <x v="0"/>
  </r>
  <r>
    <x v="831"/>
    <x v="387"/>
    <x v="114"/>
    <d v="2019-06-21T00:00:00"/>
    <x v="0"/>
    <s v="JE-15745"/>
    <x v="32"/>
    <x v="0"/>
    <x v="0"/>
    <s v="Florence"/>
    <x v="0"/>
    <n v="41042"/>
    <x v="0"/>
    <s v="TEC-PH-10001557"/>
    <x v="2"/>
    <x v="7"/>
    <s v="Pyle PMP37LED"/>
    <x v="772"/>
    <n v="2"/>
    <n v="0"/>
    <x v="795"/>
    <x v="0"/>
    <x v="0"/>
  </r>
  <r>
    <x v="832"/>
    <x v="387"/>
    <x v="114"/>
    <d v="2019-06-21T00:00:00"/>
    <x v="0"/>
    <s v="JE-15745"/>
    <x v="32"/>
    <x v="0"/>
    <x v="0"/>
    <s v="Florence"/>
    <x v="0"/>
    <n v="41042"/>
    <x v="0"/>
    <s v="TEC-PH-10002085"/>
    <x v="2"/>
    <x v="7"/>
    <s v="Clarity 53712"/>
    <x v="773"/>
    <n v="1"/>
    <n v="0"/>
    <x v="796"/>
    <x v="0"/>
    <x v="0"/>
  </r>
  <r>
    <x v="833"/>
    <x v="388"/>
    <x v="310"/>
    <d v="2018-07-27T00:00:00"/>
    <x v="1"/>
    <s v="JB-15400"/>
    <x v="80"/>
    <x v="1"/>
    <x v="0"/>
    <s v="Tampa"/>
    <x v="2"/>
    <n v="33614"/>
    <x v="0"/>
    <s v="OFF-AR-10002956"/>
    <x v="1"/>
    <x v="6"/>
    <s v="Boston 16801 Nautilus Battery Pencil Sharpener"/>
    <x v="774"/>
    <n v="2"/>
    <n v="0.2"/>
    <x v="797"/>
    <x v="0"/>
    <x v="0"/>
  </r>
  <r>
    <x v="834"/>
    <x v="388"/>
    <x v="310"/>
    <d v="2018-07-27T00:00:00"/>
    <x v="1"/>
    <s v="JB-15400"/>
    <x v="80"/>
    <x v="1"/>
    <x v="0"/>
    <s v="Tampa"/>
    <x v="2"/>
    <n v="33614"/>
    <x v="0"/>
    <s v="OFF-AP-10003266"/>
    <x v="1"/>
    <x v="9"/>
    <s v="Holmes Replacement Filter for HEPA Air Cleaner, Large Room"/>
    <x v="775"/>
    <n v="2"/>
    <n v="0.2"/>
    <x v="798"/>
    <x v="0"/>
    <x v="0"/>
  </r>
  <r>
    <x v="835"/>
    <x v="388"/>
    <x v="310"/>
    <d v="2018-07-27T00:00:00"/>
    <x v="1"/>
    <s v="JB-15400"/>
    <x v="80"/>
    <x v="1"/>
    <x v="0"/>
    <s v="Tampa"/>
    <x v="2"/>
    <n v="33614"/>
    <x v="0"/>
    <s v="TEC-MA-10004002"/>
    <x v="2"/>
    <x v="15"/>
    <s v="Zebra GX420t Direct Thermal/Thermal Transfer Printer"/>
    <x v="776"/>
    <n v="1"/>
    <n v="0.5"/>
    <x v="799"/>
    <x v="0"/>
    <x v="0"/>
  </r>
  <r>
    <x v="836"/>
    <x v="389"/>
    <x v="78"/>
    <d v="2016-09-13T00:00:00"/>
    <x v="0"/>
    <s v="LH-17020"/>
    <x v="293"/>
    <x v="0"/>
    <x v="0"/>
    <s v="Tyler"/>
    <x v="5"/>
    <n v="75701"/>
    <x v="2"/>
    <s v="OFF-BI-10001071"/>
    <x v="1"/>
    <x v="8"/>
    <s v="GBC ProClick Punch Binding System"/>
    <x v="777"/>
    <n v="4"/>
    <n v="0.8"/>
    <x v="800"/>
    <x v="2"/>
    <x v="0"/>
  </r>
  <r>
    <x v="837"/>
    <x v="390"/>
    <x v="259"/>
    <d v="2019-11-11T00:00:00"/>
    <x v="1"/>
    <s v="JL-15175"/>
    <x v="311"/>
    <x v="2"/>
    <x v="0"/>
    <s v="Columbia"/>
    <x v="18"/>
    <n v="38401"/>
    <x v="0"/>
    <s v="OFF-PA-10001560"/>
    <x v="1"/>
    <x v="10"/>
    <s v="Adams Telephone Message Books, 5 1/4” x 11”"/>
    <x v="778"/>
    <n v="2"/>
    <n v="0.2"/>
    <x v="801"/>
    <x v="0"/>
    <x v="0"/>
  </r>
  <r>
    <x v="838"/>
    <x v="391"/>
    <x v="311"/>
    <d v="2018-03-12T00:00:00"/>
    <x v="1"/>
    <s v="EB-13705"/>
    <x v="182"/>
    <x v="1"/>
    <x v="0"/>
    <s v="Fort Worth"/>
    <x v="5"/>
    <n v="76106"/>
    <x v="2"/>
    <s v="TEC-PH-10002365"/>
    <x v="2"/>
    <x v="7"/>
    <s v="Belkin Grip Candy Sheer Case / Cover for iPhone 5 and 5S"/>
    <x v="779"/>
    <n v="3"/>
    <n v="0.2"/>
    <x v="802"/>
    <x v="2"/>
    <x v="0"/>
  </r>
  <r>
    <x v="839"/>
    <x v="392"/>
    <x v="312"/>
    <d v="2017-11-25T00:00:00"/>
    <x v="1"/>
    <s v="BM-11650"/>
    <x v="312"/>
    <x v="1"/>
    <x v="0"/>
    <s v="New York City"/>
    <x v="15"/>
    <n v="10035"/>
    <x v="3"/>
    <s v="OFF-AR-10004648"/>
    <x v="1"/>
    <x v="6"/>
    <s v="Boston 19500 Mighty Mite Electric Pencil Sharpener"/>
    <x v="780"/>
    <n v="3"/>
    <n v="0"/>
    <x v="803"/>
    <x v="3"/>
    <x v="0"/>
  </r>
  <r>
    <x v="840"/>
    <x v="392"/>
    <x v="312"/>
    <d v="2017-11-25T00:00:00"/>
    <x v="1"/>
    <s v="BM-11650"/>
    <x v="312"/>
    <x v="1"/>
    <x v="0"/>
    <s v="New York City"/>
    <x v="15"/>
    <n v="10035"/>
    <x v="3"/>
    <s v="OFF-AR-10002578"/>
    <x v="1"/>
    <x v="6"/>
    <s v="Newell 335"/>
    <x v="132"/>
    <n v="4"/>
    <n v="0"/>
    <x v="804"/>
    <x v="3"/>
    <x v="0"/>
  </r>
  <r>
    <x v="841"/>
    <x v="392"/>
    <x v="312"/>
    <d v="2017-11-25T00:00:00"/>
    <x v="1"/>
    <s v="BM-11650"/>
    <x v="312"/>
    <x v="1"/>
    <x v="0"/>
    <s v="New York City"/>
    <x v="15"/>
    <n v="10035"/>
    <x v="3"/>
    <s v="FUR-BO-10001519"/>
    <x v="0"/>
    <x v="0"/>
    <s v="O'Sullivan 3-Shelf Heavy-Duty Bookcases"/>
    <x v="781"/>
    <n v="4"/>
    <n v="0.2"/>
    <x v="805"/>
    <x v="3"/>
    <x v="0"/>
  </r>
  <r>
    <x v="842"/>
    <x v="393"/>
    <x v="77"/>
    <d v="2018-11-09T00:00:00"/>
    <x v="2"/>
    <s v="EM-14095"/>
    <x v="313"/>
    <x v="1"/>
    <x v="0"/>
    <s v="Los Angeles"/>
    <x v="1"/>
    <n v="90036"/>
    <x v="1"/>
    <s v="OFF-BI-10001294"/>
    <x v="1"/>
    <x v="8"/>
    <s v="Fellowes Binding Cases"/>
    <x v="782"/>
    <n v="4"/>
    <n v="0.2"/>
    <x v="806"/>
    <x v="1"/>
    <x v="0"/>
  </r>
  <r>
    <x v="843"/>
    <x v="393"/>
    <x v="77"/>
    <d v="2018-11-09T00:00:00"/>
    <x v="2"/>
    <s v="EM-14095"/>
    <x v="313"/>
    <x v="1"/>
    <x v="0"/>
    <s v="Los Angeles"/>
    <x v="1"/>
    <n v="90036"/>
    <x v="1"/>
    <s v="OFF-BI-10001636"/>
    <x v="1"/>
    <x v="8"/>
    <s v="Ibico Plastic and Wire Spiral Binding Combs"/>
    <x v="783"/>
    <n v="4"/>
    <n v="0.2"/>
    <x v="807"/>
    <x v="1"/>
    <x v="0"/>
  </r>
  <r>
    <x v="844"/>
    <x v="393"/>
    <x v="77"/>
    <d v="2018-11-09T00:00:00"/>
    <x v="2"/>
    <s v="EM-14095"/>
    <x v="313"/>
    <x v="1"/>
    <x v="0"/>
    <s v="Los Angeles"/>
    <x v="1"/>
    <n v="90036"/>
    <x v="1"/>
    <s v="OFF-SU-10002503"/>
    <x v="1"/>
    <x v="14"/>
    <s v="Acme Preferred Stainless Steel Scissors"/>
    <x v="716"/>
    <n v="2"/>
    <n v="0"/>
    <x v="808"/>
    <x v="1"/>
    <x v="0"/>
  </r>
  <r>
    <x v="845"/>
    <x v="393"/>
    <x v="77"/>
    <d v="2018-11-09T00:00:00"/>
    <x v="2"/>
    <s v="EM-14095"/>
    <x v="313"/>
    <x v="1"/>
    <x v="0"/>
    <s v="Los Angeles"/>
    <x v="1"/>
    <n v="90036"/>
    <x v="1"/>
    <s v="OFF-LA-10004093"/>
    <x v="1"/>
    <x v="2"/>
    <s v="Avery 486"/>
    <x v="2"/>
    <n v="2"/>
    <n v="0"/>
    <x v="2"/>
    <x v="1"/>
    <x v="0"/>
  </r>
  <r>
    <x v="846"/>
    <x v="394"/>
    <x v="313"/>
    <d v="2017-10-17T00:00:00"/>
    <x v="1"/>
    <s v="AF-10885"/>
    <x v="314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x v="809"/>
    <x v="0"/>
    <x v="0"/>
  </r>
  <r>
    <x v="847"/>
    <x v="394"/>
    <x v="313"/>
    <d v="2017-10-17T00:00:00"/>
    <x v="1"/>
    <s v="AF-10885"/>
    <x v="314"/>
    <x v="0"/>
    <x v="0"/>
    <s v="Louisville"/>
    <x v="0"/>
    <n v="40214"/>
    <x v="0"/>
    <s v="FUR-CH-10001891"/>
    <x v="0"/>
    <x v="1"/>
    <s v="Global Deluxe Office Fabric Chairs"/>
    <x v="785"/>
    <n v="3"/>
    <n v="0"/>
    <x v="810"/>
    <x v="0"/>
    <x v="0"/>
  </r>
  <r>
    <x v="848"/>
    <x v="395"/>
    <x v="314"/>
    <d v="2019-01-06T00:00:00"/>
    <x v="1"/>
    <s v="GA-14725"/>
    <x v="315"/>
    <x v="0"/>
    <x v="0"/>
    <s v="Lorain"/>
    <x v="24"/>
    <n v="44052"/>
    <x v="3"/>
    <s v="FUR-FU-10003878"/>
    <x v="0"/>
    <x v="5"/>
    <s v="Linden 10&quot; Round Wall Clock, Black"/>
    <x v="786"/>
    <n v="4"/>
    <n v="0.2"/>
    <x v="811"/>
    <x v="3"/>
    <x v="0"/>
  </r>
  <r>
    <x v="849"/>
    <x v="396"/>
    <x v="315"/>
    <d v="2016-02-12T00:00:00"/>
    <x v="1"/>
    <s v="CK-12760"/>
    <x v="316"/>
    <x v="1"/>
    <x v="0"/>
    <s v="Linden"/>
    <x v="30"/>
    <n v="7036"/>
    <x v="3"/>
    <s v="TEC-AC-10000710"/>
    <x v="2"/>
    <x v="11"/>
    <s v="Maxell DVD-RAM Discs"/>
    <x v="787"/>
    <n v="7"/>
    <n v="0"/>
    <x v="812"/>
    <x v="3"/>
    <x v="0"/>
  </r>
  <r>
    <x v="850"/>
    <x v="397"/>
    <x v="23"/>
    <d v="2018-06-25T00:00:00"/>
    <x v="0"/>
    <s v="DP-13105"/>
    <x v="317"/>
    <x v="1"/>
    <x v="0"/>
    <s v="Salinas"/>
    <x v="1"/>
    <n v="93905"/>
    <x v="1"/>
    <s v="OFF-AR-10002335"/>
    <x v="1"/>
    <x v="6"/>
    <s v="DIXON Oriole Pencils"/>
    <x v="788"/>
    <n v="2"/>
    <n v="0"/>
    <x v="813"/>
    <x v="1"/>
    <x v="0"/>
  </r>
  <r>
    <x v="851"/>
    <x v="397"/>
    <x v="23"/>
    <d v="2018-06-25T00:00:00"/>
    <x v="0"/>
    <s v="DP-13105"/>
    <x v="317"/>
    <x v="1"/>
    <x v="0"/>
    <s v="Salinas"/>
    <x v="1"/>
    <n v="93905"/>
    <x v="1"/>
    <s v="OFF-PA-10001870"/>
    <x v="1"/>
    <x v="10"/>
    <s v="Xerox 202"/>
    <x v="789"/>
    <n v="6"/>
    <n v="0"/>
    <x v="814"/>
    <x v="1"/>
    <x v="0"/>
  </r>
  <r>
    <x v="852"/>
    <x v="398"/>
    <x v="316"/>
    <d v="2018-06-04T00:00:00"/>
    <x v="1"/>
    <s v="VD-21670"/>
    <x v="104"/>
    <x v="0"/>
    <x v="0"/>
    <s v="Jackson"/>
    <x v="35"/>
    <n v="39212"/>
    <x v="0"/>
    <s v="OFF-AR-10003373"/>
    <x v="1"/>
    <x v="6"/>
    <s v="Boston School Pro Electric Pencil Sharpener, 1670"/>
    <x v="790"/>
    <n v="6"/>
    <n v="0"/>
    <x v="815"/>
    <x v="0"/>
    <x v="0"/>
  </r>
  <r>
    <x v="853"/>
    <x v="399"/>
    <x v="317"/>
    <d v="2018-02-24T00:00:00"/>
    <x v="1"/>
    <s v="GT-14710"/>
    <x v="218"/>
    <x v="0"/>
    <x v="0"/>
    <s v="New York City"/>
    <x v="15"/>
    <n v="10035"/>
    <x v="3"/>
    <s v="FUR-FU-10004090"/>
    <x v="0"/>
    <x v="5"/>
    <s v="Executive Impressions 14&quot; Contract Wall Clock"/>
    <x v="791"/>
    <n v="2"/>
    <n v="0"/>
    <x v="816"/>
    <x v="3"/>
    <x v="0"/>
  </r>
  <r>
    <x v="854"/>
    <x v="399"/>
    <x v="317"/>
    <d v="2018-02-24T00:00:00"/>
    <x v="1"/>
    <s v="GT-14710"/>
    <x v="218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n v="0"/>
    <x v="703"/>
    <x v="3"/>
    <x v="0"/>
  </r>
  <r>
    <x v="855"/>
    <x v="400"/>
    <x v="93"/>
    <d v="2016-08-08T00:00:00"/>
    <x v="1"/>
    <s v="BK-11260"/>
    <x v="318"/>
    <x v="0"/>
    <x v="0"/>
    <s v="New York City"/>
    <x v="15"/>
    <n v="10035"/>
    <x v="3"/>
    <s v="OFF-PA-10001019"/>
    <x v="1"/>
    <x v="10"/>
    <s v="Xerox 1884"/>
    <x v="792"/>
    <n v="2"/>
    <n v="0"/>
    <x v="817"/>
    <x v="3"/>
    <x v="0"/>
  </r>
  <r>
    <x v="856"/>
    <x v="400"/>
    <x v="93"/>
    <d v="2016-08-08T00:00:00"/>
    <x v="1"/>
    <s v="BK-11260"/>
    <x v="318"/>
    <x v="0"/>
    <x v="0"/>
    <s v="New York City"/>
    <x v="15"/>
    <n v="10035"/>
    <x v="3"/>
    <s v="OFF-SU-10002537"/>
    <x v="1"/>
    <x v="14"/>
    <s v="Acme Box Cutter Scissors"/>
    <x v="793"/>
    <n v="10"/>
    <n v="0"/>
    <x v="818"/>
    <x v="3"/>
    <x v="0"/>
  </r>
  <r>
    <x v="857"/>
    <x v="400"/>
    <x v="93"/>
    <d v="2016-08-08T00:00:00"/>
    <x v="1"/>
    <s v="BK-11260"/>
    <x v="318"/>
    <x v="0"/>
    <x v="0"/>
    <s v="New York City"/>
    <x v="15"/>
    <n v="10035"/>
    <x v="3"/>
    <s v="OFF-ST-10003221"/>
    <x v="1"/>
    <x v="4"/>
    <s v="Staple magnet"/>
    <x v="794"/>
    <n v="2"/>
    <n v="0"/>
    <x v="819"/>
    <x v="3"/>
    <x v="0"/>
  </r>
  <r>
    <x v="858"/>
    <x v="401"/>
    <x v="318"/>
    <d v="2019-04-15T00:00:00"/>
    <x v="1"/>
    <s v="SJ-20125"/>
    <x v="319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n v="0"/>
    <x v="247"/>
    <x v="3"/>
    <x v="0"/>
  </r>
  <r>
    <x v="859"/>
    <x v="401"/>
    <x v="318"/>
    <d v="2019-04-15T00:00:00"/>
    <x v="1"/>
    <s v="SJ-20125"/>
    <x v="319"/>
    <x v="2"/>
    <x v="0"/>
    <s v="New Brunswick"/>
    <x v="30"/>
    <n v="8901"/>
    <x v="3"/>
    <s v="OFF-FA-10000624"/>
    <x v="1"/>
    <x v="13"/>
    <s v="OIC Binder Clips"/>
    <x v="181"/>
    <n v="2"/>
    <n v="0"/>
    <x v="317"/>
    <x v="3"/>
    <x v="0"/>
  </r>
  <r>
    <x v="860"/>
    <x v="402"/>
    <x v="3"/>
    <d v="2016-06-16T00:00:00"/>
    <x v="1"/>
    <s v="CM-12445"/>
    <x v="320"/>
    <x v="0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x v="861"/>
    <x v="402"/>
    <x v="3"/>
    <d v="2016-06-16T00:00:00"/>
    <x v="1"/>
    <s v="CM-12445"/>
    <x v="320"/>
    <x v="0"/>
    <x v="0"/>
    <s v="San Francisco"/>
    <x v="1"/>
    <n v="94122"/>
    <x v="1"/>
    <s v="OFF-AR-10003752"/>
    <x v="1"/>
    <x v="6"/>
    <s v="Deluxe Chalkboard Eraser Cleaner"/>
    <x v="795"/>
    <n v="2"/>
    <n v="0"/>
    <x v="820"/>
    <x v="1"/>
    <x v="0"/>
  </r>
  <r>
    <x v="862"/>
    <x v="403"/>
    <x v="319"/>
    <d v="2018-01-07T00:00:00"/>
    <x v="0"/>
    <s v="AJ-10795"/>
    <x v="295"/>
    <x v="1"/>
    <x v="0"/>
    <s v="Jacksonville"/>
    <x v="2"/>
    <n v="32216"/>
    <x v="0"/>
    <s v="TEC-AC-10001714"/>
    <x v="2"/>
    <x v="11"/>
    <s v="Logitech MX Performance Wireless Mouse"/>
    <x v="796"/>
    <n v="6"/>
    <n v="0.2"/>
    <x v="821"/>
    <x v="0"/>
    <x v="0"/>
  </r>
  <r>
    <x v="863"/>
    <x v="403"/>
    <x v="319"/>
    <d v="2018-01-07T00:00:00"/>
    <x v="0"/>
    <s v="AJ-10795"/>
    <x v="295"/>
    <x v="1"/>
    <x v="0"/>
    <s v="Jacksonville"/>
    <x v="2"/>
    <n v="32216"/>
    <x v="0"/>
    <s v="OFF-AR-10003958"/>
    <x v="1"/>
    <x v="6"/>
    <s v="Newell 337"/>
    <x v="797"/>
    <n v="2"/>
    <n v="0.2"/>
    <x v="822"/>
    <x v="0"/>
    <x v="0"/>
  </r>
  <r>
    <x v="864"/>
    <x v="403"/>
    <x v="319"/>
    <d v="2018-01-07T00:00:00"/>
    <x v="0"/>
    <s v="AJ-10795"/>
    <x v="295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n v="0.2"/>
    <x v="823"/>
    <x v="0"/>
    <x v="0"/>
  </r>
  <r>
    <x v="865"/>
    <x v="404"/>
    <x v="320"/>
    <d v="2016-01-15T00:00:00"/>
    <x v="1"/>
    <s v="AJ-10780"/>
    <x v="321"/>
    <x v="1"/>
    <x v="0"/>
    <s v="Springfield"/>
    <x v="17"/>
    <n v="22153"/>
    <x v="0"/>
    <s v="OFF-LA-10004272"/>
    <x v="1"/>
    <x v="2"/>
    <s v="Avery 482"/>
    <x v="799"/>
    <n v="1"/>
    <n v="0"/>
    <x v="824"/>
    <x v="0"/>
    <x v="0"/>
  </r>
  <r>
    <x v="866"/>
    <x v="404"/>
    <x v="320"/>
    <d v="2016-01-15T00:00:00"/>
    <x v="1"/>
    <s v="AJ-10780"/>
    <x v="321"/>
    <x v="1"/>
    <x v="0"/>
    <s v="Springfield"/>
    <x v="17"/>
    <n v="22153"/>
    <x v="0"/>
    <s v="FUR-FU-10000965"/>
    <x v="0"/>
    <x v="5"/>
    <s v="Howard Miller 11-1/2&quot; Diameter Ridgewood Wall Clock"/>
    <x v="800"/>
    <n v="1"/>
    <n v="0"/>
    <x v="825"/>
    <x v="0"/>
    <x v="0"/>
  </r>
  <r>
    <x v="867"/>
    <x v="405"/>
    <x v="321"/>
    <d v="2018-10-02T00:00:00"/>
    <x v="2"/>
    <s v="LS-16945"/>
    <x v="322"/>
    <x v="1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x v="868"/>
    <x v="406"/>
    <x v="322"/>
    <d v="2016-04-10T00:00:00"/>
    <x v="1"/>
    <s v="GP-14740"/>
    <x v="323"/>
    <x v="1"/>
    <x v="0"/>
    <s v="Lancaster"/>
    <x v="9"/>
    <n v="17602"/>
    <x v="3"/>
    <s v="OFF-BI-10003719"/>
    <x v="1"/>
    <x v="8"/>
    <s v="Large Capacity Hanging Post Binders"/>
    <x v="802"/>
    <n v="6"/>
    <n v="0.7"/>
    <x v="827"/>
    <x v="3"/>
    <x v="0"/>
  </r>
  <r>
    <x v="869"/>
    <x v="407"/>
    <x v="323"/>
    <d v="2018-09-05T00:00:00"/>
    <x v="2"/>
    <s v="PK-18910"/>
    <x v="324"/>
    <x v="2"/>
    <x v="0"/>
    <s v="Philadelphia"/>
    <x v="9"/>
    <n v="19143"/>
    <x v="3"/>
    <s v="OFF-BI-10000545"/>
    <x v="1"/>
    <x v="8"/>
    <s v="GBC Ibimaster 500 Manual ProClick Binding System"/>
    <x v="803"/>
    <n v="5"/>
    <n v="0.7"/>
    <x v="828"/>
    <x v="3"/>
    <x v="0"/>
  </r>
  <r>
    <x v="870"/>
    <x v="407"/>
    <x v="323"/>
    <d v="2018-09-05T00:00:00"/>
    <x v="2"/>
    <s v="PK-18910"/>
    <x v="324"/>
    <x v="2"/>
    <x v="0"/>
    <s v="Philadelphia"/>
    <x v="9"/>
    <n v="19143"/>
    <x v="3"/>
    <s v="TEC-PH-10002496"/>
    <x v="2"/>
    <x v="7"/>
    <s v="Cisco SPA301"/>
    <x v="804"/>
    <n v="3"/>
    <n v="0.4"/>
    <x v="829"/>
    <x v="3"/>
    <x v="0"/>
  </r>
  <r>
    <x v="871"/>
    <x v="408"/>
    <x v="324"/>
    <d v="2017-10-20T00:00:00"/>
    <x v="2"/>
    <s v="TB-21520"/>
    <x v="14"/>
    <x v="0"/>
    <x v="0"/>
    <s v="Concord"/>
    <x v="38"/>
    <n v="3301"/>
    <x v="3"/>
    <s v="OFF-PA-10003591"/>
    <x v="1"/>
    <x v="10"/>
    <s v="Southworth 100% Cotton The Best Paper"/>
    <x v="805"/>
    <n v="3"/>
    <n v="0"/>
    <x v="830"/>
    <x v="3"/>
    <x v="0"/>
  </r>
  <r>
    <x v="872"/>
    <x v="409"/>
    <x v="325"/>
    <d v="2016-12-15T00:00:00"/>
    <x v="1"/>
    <s v="SM-20005"/>
    <x v="325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x v="873"/>
    <x v="409"/>
    <x v="325"/>
    <d v="2016-12-15T00:00:00"/>
    <x v="1"/>
    <s v="SM-20005"/>
    <x v="325"/>
    <x v="0"/>
    <x v="0"/>
    <s v="New York City"/>
    <x v="15"/>
    <n v="10009"/>
    <x v="3"/>
    <s v="OFF-BI-10000315"/>
    <x v="1"/>
    <x v="8"/>
    <s v="Poly Designer Cover &amp; Back"/>
    <x v="806"/>
    <n v="7"/>
    <n v="0.2"/>
    <x v="832"/>
    <x v="3"/>
    <x v="0"/>
  </r>
  <r>
    <x v="874"/>
    <x v="410"/>
    <x v="326"/>
    <d v="2019-08-29T00:00:00"/>
    <x v="1"/>
    <s v="GA-14725"/>
    <x v="315"/>
    <x v="0"/>
    <x v="0"/>
    <s v="Charlotte"/>
    <x v="3"/>
    <n v="28205"/>
    <x v="0"/>
    <s v="OFF-PA-10001790"/>
    <x v="1"/>
    <x v="10"/>
    <s v="Xerox 1910"/>
    <x v="807"/>
    <n v="5"/>
    <n v="0.2"/>
    <x v="833"/>
    <x v="0"/>
    <x v="0"/>
  </r>
  <r>
    <x v="875"/>
    <x v="411"/>
    <x v="327"/>
    <d v="2018-01-21T00:00:00"/>
    <x v="1"/>
    <s v="CC-12430"/>
    <x v="254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x v="834"/>
    <x v="3"/>
    <x v="1"/>
  </r>
  <r>
    <x v="876"/>
    <x v="411"/>
    <x v="327"/>
    <d v="2018-01-21T00:00:00"/>
    <x v="1"/>
    <s v="CC-12430"/>
    <x v="254"/>
    <x v="2"/>
    <x v="0"/>
    <s v="Concord"/>
    <x v="38"/>
    <n v="3301"/>
    <x v="3"/>
    <s v="TEC-AC-10003628"/>
    <x v="2"/>
    <x v="11"/>
    <s v="Logitech 910-002974 M325 Wireless Mouse for Web Scrolling"/>
    <x v="809"/>
    <n v="1"/>
    <n v="0"/>
    <x v="835"/>
    <x v="3"/>
    <x v="1"/>
  </r>
  <r>
    <x v="877"/>
    <x v="411"/>
    <x v="327"/>
    <d v="2018-01-21T00:00:00"/>
    <x v="1"/>
    <s v="CC-12430"/>
    <x v="254"/>
    <x v="2"/>
    <x v="0"/>
    <s v="Concord"/>
    <x v="38"/>
    <n v="3301"/>
    <x v="3"/>
    <s v="TEC-AC-10002049"/>
    <x v="2"/>
    <x v="11"/>
    <s v="Logitech G19 Programmable Gaming Keyboard"/>
    <x v="810"/>
    <n v="3"/>
    <n v="0"/>
    <x v="836"/>
    <x v="3"/>
    <x v="1"/>
  </r>
  <r>
    <x v="878"/>
    <x v="412"/>
    <x v="328"/>
    <d v="2016-09-21T00:00:00"/>
    <x v="1"/>
    <s v="AG-10765"/>
    <x v="326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x v="837"/>
    <x v="3"/>
    <x v="0"/>
  </r>
  <r>
    <x v="879"/>
    <x v="413"/>
    <x v="329"/>
    <d v="2019-12-02T00:00:00"/>
    <x v="0"/>
    <s v="HP-14815"/>
    <x v="6"/>
    <x v="2"/>
    <x v="0"/>
    <s v="New York City"/>
    <x v="15"/>
    <n v="10024"/>
    <x v="3"/>
    <s v="OFF-BI-10003984"/>
    <x v="1"/>
    <x v="8"/>
    <s v="Lock-Up Easel 'Spel-Binder'"/>
    <x v="812"/>
    <n v="3"/>
    <n v="0.2"/>
    <x v="838"/>
    <x v="3"/>
    <x v="0"/>
  </r>
  <r>
    <x v="880"/>
    <x v="413"/>
    <x v="329"/>
    <d v="2019-12-02T00:00:00"/>
    <x v="0"/>
    <s v="HP-14815"/>
    <x v="6"/>
    <x v="2"/>
    <x v="0"/>
    <s v="New York City"/>
    <x v="15"/>
    <n v="10024"/>
    <x v="3"/>
    <s v="FUR-CH-10004287"/>
    <x v="0"/>
    <x v="1"/>
    <s v="SAFCO Arco Folding Chair"/>
    <x v="813"/>
    <n v="5"/>
    <n v="0.1"/>
    <x v="839"/>
    <x v="3"/>
    <x v="0"/>
  </r>
  <r>
    <x v="881"/>
    <x v="414"/>
    <x v="330"/>
    <d v="2017-10-13T00:00:00"/>
    <x v="1"/>
    <s v="DK-13090"/>
    <x v="54"/>
    <x v="0"/>
    <x v="0"/>
    <s v="Springfield"/>
    <x v="17"/>
    <n v="22153"/>
    <x v="0"/>
    <s v="OFF-ST-10001321"/>
    <x v="1"/>
    <x v="4"/>
    <s v="Decoflex Hanging Personal Folder File, Blue"/>
    <x v="117"/>
    <n v="2"/>
    <n v="0"/>
    <x v="840"/>
    <x v="0"/>
    <x v="0"/>
  </r>
  <r>
    <x v="882"/>
    <x v="415"/>
    <x v="331"/>
    <d v="2019-12-23T00:00:00"/>
    <x v="3"/>
    <s v="GZ-14470"/>
    <x v="47"/>
    <x v="0"/>
    <x v="0"/>
    <s v="San Francisco"/>
    <x v="1"/>
    <n v="94109"/>
    <x v="1"/>
    <s v="OFF-AR-10001118"/>
    <x v="1"/>
    <x v="6"/>
    <s v="Binney &amp; Smith Crayola Metallic Crayons, 16-Color Pack"/>
    <x v="814"/>
    <n v="4"/>
    <n v="0"/>
    <x v="841"/>
    <x v="1"/>
    <x v="0"/>
  </r>
  <r>
    <x v="883"/>
    <x v="416"/>
    <x v="332"/>
    <d v="2018-10-24T00:00:00"/>
    <x v="2"/>
    <s v="PM-19135"/>
    <x v="327"/>
    <x v="2"/>
    <x v="0"/>
    <s v="Detroit"/>
    <x v="12"/>
    <n v="48227"/>
    <x v="2"/>
    <s v="FUR-FU-10000732"/>
    <x v="0"/>
    <x v="5"/>
    <s v="Eldon 200 Class Desk Accessories"/>
    <x v="815"/>
    <n v="5"/>
    <n v="0"/>
    <x v="842"/>
    <x v="2"/>
    <x v="0"/>
  </r>
  <r>
    <x v="884"/>
    <x v="417"/>
    <x v="333"/>
    <d v="2016-05-04T00:00:00"/>
    <x v="1"/>
    <s v="LL-16840"/>
    <x v="328"/>
    <x v="0"/>
    <x v="0"/>
    <s v="Rochester"/>
    <x v="15"/>
    <n v="14609"/>
    <x v="3"/>
    <s v="FUR-FU-10001424"/>
    <x v="0"/>
    <x v="5"/>
    <s v="Dax Clear Box Frame"/>
    <x v="45"/>
    <n v="2"/>
    <n v="0"/>
    <x v="843"/>
    <x v="3"/>
    <x v="0"/>
  </r>
  <r>
    <x v="885"/>
    <x v="418"/>
    <x v="334"/>
    <d v="2017-04-28T00:00:00"/>
    <x v="0"/>
    <s v="JS-15595"/>
    <x v="329"/>
    <x v="1"/>
    <x v="0"/>
    <s v="Los Angeles"/>
    <x v="1"/>
    <n v="90045"/>
    <x v="1"/>
    <s v="OFF-BI-10002071"/>
    <x v="1"/>
    <x v="8"/>
    <s v="Fellowes Black Plastic Comb Bindings"/>
    <x v="816"/>
    <n v="3"/>
    <n v="0.2"/>
    <x v="844"/>
    <x v="1"/>
    <x v="1"/>
  </r>
  <r>
    <x v="886"/>
    <x v="419"/>
    <x v="335"/>
    <d v="2019-07-02T00:00:00"/>
    <x v="1"/>
    <s v="OT-18730"/>
    <x v="220"/>
    <x v="0"/>
    <x v="0"/>
    <s v="San Diego"/>
    <x v="1"/>
    <n v="92105"/>
    <x v="1"/>
    <s v="OFF-ST-10002486"/>
    <x v="1"/>
    <x v="4"/>
    <s v="Eldon Shelf Savers Cubes and Bins"/>
    <x v="817"/>
    <n v="12"/>
    <n v="0"/>
    <x v="845"/>
    <x v="1"/>
    <x v="0"/>
  </r>
  <r>
    <x v="887"/>
    <x v="420"/>
    <x v="336"/>
    <d v="2019-10-19T00:00:00"/>
    <x v="1"/>
    <s v="EL-13735"/>
    <x v="330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x v="846"/>
    <x v="3"/>
    <x v="0"/>
  </r>
  <r>
    <x v="888"/>
    <x v="421"/>
    <x v="337"/>
    <d v="2016-12-16T00:00:00"/>
    <x v="1"/>
    <s v="CK-12760"/>
    <x v="316"/>
    <x v="1"/>
    <x v="0"/>
    <s v="San Francisco"/>
    <x v="1"/>
    <n v="94122"/>
    <x v="1"/>
    <s v="OFF-PA-10003845"/>
    <x v="1"/>
    <x v="10"/>
    <s v="Xerox 1987"/>
    <x v="819"/>
    <n v="6"/>
    <n v="0"/>
    <x v="847"/>
    <x v="1"/>
    <x v="0"/>
  </r>
  <r>
    <x v="889"/>
    <x v="422"/>
    <x v="308"/>
    <d v="2019-06-26T00:00:00"/>
    <x v="1"/>
    <s v="JE-15475"/>
    <x v="188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n v="0"/>
    <x v="848"/>
    <x v="3"/>
    <x v="0"/>
  </r>
  <r>
    <x v="890"/>
    <x v="422"/>
    <x v="308"/>
    <d v="2019-06-26T00:00:00"/>
    <x v="1"/>
    <s v="JE-15475"/>
    <x v="188"/>
    <x v="0"/>
    <x v="0"/>
    <s v="New Rochelle"/>
    <x v="15"/>
    <n v="10801"/>
    <x v="3"/>
    <s v="OFF-BI-10001098"/>
    <x v="1"/>
    <x v="8"/>
    <s v="Acco D-Ring Binder w/DublLock"/>
    <x v="96"/>
    <n v="3"/>
    <n v="0.2"/>
    <x v="449"/>
    <x v="3"/>
    <x v="0"/>
  </r>
  <r>
    <x v="891"/>
    <x v="423"/>
    <x v="335"/>
    <d v="2019-06-27T00:00:00"/>
    <x v="2"/>
    <s v="TH-21550"/>
    <x v="274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x v="849"/>
    <x v="2"/>
    <x v="0"/>
  </r>
  <r>
    <x v="892"/>
    <x v="423"/>
    <x v="335"/>
    <d v="2019-06-27T00:00:00"/>
    <x v="2"/>
    <s v="TH-21550"/>
    <x v="274"/>
    <x v="2"/>
    <x v="0"/>
    <s v="Detroit"/>
    <x v="12"/>
    <n v="48227"/>
    <x v="2"/>
    <s v="OFF-AR-10003158"/>
    <x v="1"/>
    <x v="6"/>
    <s v="Fluorescent Highlighters by Dixon"/>
    <x v="204"/>
    <n v="4"/>
    <n v="0"/>
    <x v="850"/>
    <x v="2"/>
    <x v="0"/>
  </r>
  <r>
    <x v="893"/>
    <x v="423"/>
    <x v="335"/>
    <d v="2019-06-27T00:00:00"/>
    <x v="2"/>
    <s v="TH-21550"/>
    <x v="274"/>
    <x v="2"/>
    <x v="0"/>
    <s v="Detroit"/>
    <x v="12"/>
    <n v="48227"/>
    <x v="2"/>
    <s v="TEC-PH-10002660"/>
    <x v="2"/>
    <x v="7"/>
    <s v="Nortel Networks T7316 E Nt8 B27"/>
    <x v="821"/>
    <n v="8"/>
    <n v="0"/>
    <x v="851"/>
    <x v="2"/>
    <x v="0"/>
  </r>
  <r>
    <x v="894"/>
    <x v="424"/>
    <x v="338"/>
    <d v="2018-11-12T00:00:00"/>
    <x v="2"/>
    <s v="PC-18745"/>
    <x v="331"/>
    <x v="1"/>
    <x v="0"/>
    <s v="San Francisco"/>
    <x v="1"/>
    <n v="94122"/>
    <x v="1"/>
    <s v="OFF-ST-10002205"/>
    <x v="1"/>
    <x v="4"/>
    <s v="File Shuttle I and Handi-File"/>
    <x v="822"/>
    <n v="7"/>
    <n v="0"/>
    <x v="852"/>
    <x v="1"/>
    <x v="0"/>
  </r>
  <r>
    <x v="895"/>
    <x v="424"/>
    <x v="338"/>
    <d v="2018-11-12T00:00:00"/>
    <x v="2"/>
    <s v="PC-18745"/>
    <x v="331"/>
    <x v="1"/>
    <x v="0"/>
    <s v="San Francisco"/>
    <x v="1"/>
    <n v="94122"/>
    <x v="1"/>
    <s v="OFF-BI-10003364"/>
    <x v="1"/>
    <x v="8"/>
    <s v="Binding Machine Supplies"/>
    <x v="823"/>
    <n v="3"/>
    <n v="0.2"/>
    <x v="853"/>
    <x v="1"/>
    <x v="0"/>
  </r>
  <r>
    <x v="896"/>
    <x v="425"/>
    <x v="339"/>
    <d v="2018-10-06T00:00:00"/>
    <x v="0"/>
    <s v="HL-15040"/>
    <x v="332"/>
    <x v="0"/>
    <x v="0"/>
    <s v="Houston"/>
    <x v="5"/>
    <n v="77095"/>
    <x v="2"/>
    <s v="OFF-EN-10001099"/>
    <x v="1"/>
    <x v="12"/>
    <s v="Staple envelope"/>
    <x v="824"/>
    <n v="2"/>
    <n v="0.2"/>
    <x v="854"/>
    <x v="2"/>
    <x v="0"/>
  </r>
  <r>
    <x v="897"/>
    <x v="426"/>
    <x v="340"/>
    <d v="2016-09-15T00:00:00"/>
    <x v="1"/>
    <s v="MS-17365"/>
    <x v="333"/>
    <x v="0"/>
    <x v="0"/>
    <s v="Detroit"/>
    <x v="12"/>
    <n v="48227"/>
    <x v="2"/>
    <s v="OFF-LA-10003923"/>
    <x v="1"/>
    <x v="2"/>
    <s v="Alphabetical Labels for Top Tab Filing"/>
    <x v="825"/>
    <n v="7"/>
    <n v="0"/>
    <x v="855"/>
    <x v="2"/>
    <x v="0"/>
  </r>
  <r>
    <x v="898"/>
    <x v="427"/>
    <x v="341"/>
    <d v="2019-10-31T00:00:00"/>
    <x v="0"/>
    <s v="GB-14530"/>
    <x v="334"/>
    <x v="1"/>
    <x v="0"/>
    <s v="Auburn"/>
    <x v="15"/>
    <n v="13021"/>
    <x v="3"/>
    <s v="OFF-PA-10002250"/>
    <x v="1"/>
    <x v="10"/>
    <s v="Things To Do Today Pad"/>
    <x v="826"/>
    <n v="8"/>
    <n v="0"/>
    <x v="856"/>
    <x v="3"/>
    <x v="0"/>
  </r>
  <r>
    <x v="899"/>
    <x v="428"/>
    <x v="342"/>
    <d v="2018-04-12T00:00:00"/>
    <x v="2"/>
    <s v="JR-16210"/>
    <x v="335"/>
    <x v="1"/>
    <x v="0"/>
    <s v="Springfield"/>
    <x v="24"/>
    <n v="45503"/>
    <x v="3"/>
    <s v="OFF-BI-10004716"/>
    <x v="1"/>
    <x v="8"/>
    <s v="Wilson Jones Hanging Recycled Pressboard Data Binders"/>
    <x v="827"/>
    <n v="2"/>
    <n v="0.7"/>
    <x v="857"/>
    <x v="3"/>
    <x v="0"/>
  </r>
  <r>
    <x v="900"/>
    <x v="429"/>
    <x v="343"/>
    <d v="2019-11-13T00:00:00"/>
    <x v="2"/>
    <s v="TD-20995"/>
    <x v="143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n v="0.2"/>
    <x v="858"/>
    <x v="2"/>
    <x v="0"/>
  </r>
  <r>
    <x v="901"/>
    <x v="429"/>
    <x v="343"/>
    <d v="2019-11-13T00:00:00"/>
    <x v="2"/>
    <s v="TD-20995"/>
    <x v="143"/>
    <x v="0"/>
    <x v="0"/>
    <s v="Garland"/>
    <x v="5"/>
    <n v="75043"/>
    <x v="2"/>
    <s v="OFF-BI-10001510"/>
    <x v="1"/>
    <x v="8"/>
    <s v="Deluxe Heavy-Duty Vinyl Round Ring Binder"/>
    <x v="829"/>
    <n v="4"/>
    <n v="0.8"/>
    <x v="859"/>
    <x v="2"/>
    <x v="0"/>
  </r>
  <r>
    <x v="902"/>
    <x v="430"/>
    <x v="175"/>
    <d v="2019-09-17T00:00:00"/>
    <x v="2"/>
    <s v="DB-13060"/>
    <x v="72"/>
    <x v="0"/>
    <x v="0"/>
    <s v="Chicago"/>
    <x v="10"/>
    <n v="60653"/>
    <x v="2"/>
    <s v="TEC-PH-10004536"/>
    <x v="2"/>
    <x v="7"/>
    <s v="Avaya 5420 Digital phone"/>
    <x v="830"/>
    <n v="3"/>
    <n v="0.2"/>
    <x v="860"/>
    <x v="2"/>
    <x v="0"/>
  </r>
  <r>
    <x v="903"/>
    <x v="431"/>
    <x v="143"/>
    <d v="2018-04-12T00:00:00"/>
    <x v="1"/>
    <s v="LC-17140"/>
    <x v="95"/>
    <x v="0"/>
    <x v="0"/>
    <s v="Los Angeles"/>
    <x v="1"/>
    <n v="90032"/>
    <x v="1"/>
    <s v="OFF-PA-10002947"/>
    <x v="1"/>
    <x v="10"/>
    <s v="Xerox 1923"/>
    <x v="130"/>
    <n v="3"/>
    <n v="0"/>
    <x v="132"/>
    <x v="1"/>
    <x v="1"/>
  </r>
  <r>
    <x v="904"/>
    <x v="431"/>
    <x v="143"/>
    <d v="2018-04-12T00:00:00"/>
    <x v="1"/>
    <s v="LC-17140"/>
    <x v="95"/>
    <x v="0"/>
    <x v="0"/>
    <s v="Los Angeles"/>
    <x v="1"/>
    <n v="90032"/>
    <x v="1"/>
    <s v="OFF-ST-10002583"/>
    <x v="1"/>
    <x v="4"/>
    <s v="Fellowes Neat Ideas Storage Cubes"/>
    <x v="647"/>
    <n v="2"/>
    <n v="0"/>
    <x v="659"/>
    <x v="1"/>
    <x v="1"/>
  </r>
  <r>
    <x v="905"/>
    <x v="431"/>
    <x v="143"/>
    <d v="2018-04-12T00:00:00"/>
    <x v="1"/>
    <s v="LC-17140"/>
    <x v="95"/>
    <x v="0"/>
    <x v="0"/>
    <s v="Los Angeles"/>
    <x v="1"/>
    <n v="90032"/>
    <x v="1"/>
    <s v="OFF-PA-10000019"/>
    <x v="1"/>
    <x v="10"/>
    <s v="Xerox 1931"/>
    <x v="91"/>
    <n v="2"/>
    <n v="0"/>
    <x v="91"/>
    <x v="1"/>
    <x v="1"/>
  </r>
  <r>
    <x v="906"/>
    <x v="432"/>
    <x v="247"/>
    <d v="2020-01-03T00:00:00"/>
    <x v="1"/>
    <s v="PO-18865"/>
    <x v="22"/>
    <x v="0"/>
    <x v="0"/>
    <s v="New York City"/>
    <x v="15"/>
    <n v="10009"/>
    <x v="3"/>
    <s v="FUR-BO-10003441"/>
    <x v="0"/>
    <x v="0"/>
    <s v="Bush Westfield Collection Bookcases, Fully Assembled"/>
    <x v="831"/>
    <n v="4"/>
    <n v="0.2"/>
    <x v="861"/>
    <x v="3"/>
    <x v="0"/>
  </r>
  <r>
    <x v="907"/>
    <x v="432"/>
    <x v="247"/>
    <d v="2020-01-03T00:00:00"/>
    <x v="1"/>
    <s v="PO-18865"/>
    <x v="22"/>
    <x v="0"/>
    <x v="0"/>
    <s v="New York City"/>
    <x v="15"/>
    <n v="10009"/>
    <x v="3"/>
    <s v="TEC-PH-10004774"/>
    <x v="2"/>
    <x v="7"/>
    <s v="Gear Head AU3700S Headset"/>
    <x v="832"/>
    <n v="7"/>
    <n v="0"/>
    <x v="862"/>
    <x v="3"/>
    <x v="0"/>
  </r>
  <r>
    <x v="908"/>
    <x v="432"/>
    <x v="247"/>
    <d v="2020-01-03T00:00:00"/>
    <x v="1"/>
    <s v="PO-18865"/>
    <x v="22"/>
    <x v="0"/>
    <x v="0"/>
    <s v="New York City"/>
    <x v="15"/>
    <n v="10009"/>
    <x v="3"/>
    <s v="OFF-BI-10003684"/>
    <x v="1"/>
    <x v="8"/>
    <s v="Wilson Jones Legal Size Ring Binders"/>
    <x v="833"/>
    <n v="3"/>
    <n v="0.2"/>
    <x v="863"/>
    <x v="3"/>
    <x v="0"/>
  </r>
  <r>
    <x v="909"/>
    <x v="433"/>
    <x v="264"/>
    <d v="2019-09-07T00:00:00"/>
    <x v="1"/>
    <s v="BE-11335"/>
    <x v="336"/>
    <x v="2"/>
    <x v="0"/>
    <s v="Jackson"/>
    <x v="12"/>
    <n v="49201"/>
    <x v="2"/>
    <s v="TEC-PH-10001494"/>
    <x v="2"/>
    <x v="7"/>
    <s v="Polycom CX600 IP Phone VoIP phone"/>
    <x v="834"/>
    <n v="4"/>
    <n v="0"/>
    <x v="864"/>
    <x v="2"/>
    <x v="0"/>
  </r>
  <r>
    <x v="910"/>
    <x v="433"/>
    <x v="264"/>
    <d v="2019-09-07T00:00:00"/>
    <x v="1"/>
    <s v="BE-11335"/>
    <x v="336"/>
    <x v="2"/>
    <x v="0"/>
    <s v="Jackson"/>
    <x v="12"/>
    <n v="49201"/>
    <x v="2"/>
    <s v="TEC-AC-10004666"/>
    <x v="2"/>
    <x v="11"/>
    <s v="Maxell iVDR EX 500GB Cartridge"/>
    <x v="835"/>
    <n v="7"/>
    <n v="0"/>
    <x v="865"/>
    <x v="2"/>
    <x v="0"/>
  </r>
  <r>
    <x v="911"/>
    <x v="433"/>
    <x v="264"/>
    <d v="2019-09-07T00:00:00"/>
    <x v="1"/>
    <s v="BE-11335"/>
    <x v="336"/>
    <x v="2"/>
    <x v="0"/>
    <s v="Jackson"/>
    <x v="12"/>
    <n v="49201"/>
    <x v="2"/>
    <s v="OFF-ST-10003816"/>
    <x v="1"/>
    <x v="4"/>
    <s v="Fellowes High-Stak Drawer Files"/>
    <x v="836"/>
    <n v="2"/>
    <n v="0"/>
    <x v="866"/>
    <x v="2"/>
    <x v="0"/>
  </r>
  <r>
    <x v="912"/>
    <x v="434"/>
    <x v="70"/>
    <d v="2017-06-07T00:00:00"/>
    <x v="1"/>
    <s v="SC-20050"/>
    <x v="337"/>
    <x v="2"/>
    <x v="0"/>
    <s v="Norwich"/>
    <x v="29"/>
    <n v="6360"/>
    <x v="3"/>
    <s v="FUR-FU-10001935"/>
    <x v="0"/>
    <x v="5"/>
    <s v="3M Hangers With Command Adhesive"/>
    <x v="500"/>
    <n v="6"/>
    <n v="0"/>
    <x v="867"/>
    <x v="3"/>
    <x v="0"/>
  </r>
  <r>
    <x v="913"/>
    <x v="435"/>
    <x v="344"/>
    <d v="2019-11-29T00:00:00"/>
    <x v="2"/>
    <s v="BM-11650"/>
    <x v="312"/>
    <x v="1"/>
    <x v="0"/>
    <s v="Milwaukee"/>
    <x v="6"/>
    <n v="53209"/>
    <x v="2"/>
    <s v="FUR-FU-10004091"/>
    <x v="0"/>
    <x v="5"/>
    <s v="Howard Miller 13&quot; Diameter Goldtone Round Wall Clock"/>
    <x v="837"/>
    <n v="1"/>
    <n v="0"/>
    <x v="868"/>
    <x v="2"/>
    <x v="1"/>
  </r>
  <r>
    <x v="914"/>
    <x v="435"/>
    <x v="344"/>
    <d v="2019-11-29T00:00:00"/>
    <x v="2"/>
    <s v="BM-11650"/>
    <x v="312"/>
    <x v="1"/>
    <x v="0"/>
    <s v="Milwaukee"/>
    <x v="6"/>
    <n v="53209"/>
    <x v="2"/>
    <s v="TEC-AC-10001772"/>
    <x v="2"/>
    <x v="11"/>
    <s v="Memorex Mini Travel Drive 16 GB USB 2.0 Flash Drive"/>
    <x v="838"/>
    <n v="9"/>
    <n v="0"/>
    <x v="869"/>
    <x v="2"/>
    <x v="1"/>
  </r>
  <r>
    <x v="915"/>
    <x v="436"/>
    <x v="345"/>
    <d v="2016-06-21T00:00:00"/>
    <x v="1"/>
    <s v="KL-16555"/>
    <x v="126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x v="870"/>
    <x v="2"/>
    <x v="0"/>
  </r>
  <r>
    <x v="916"/>
    <x v="436"/>
    <x v="345"/>
    <d v="2016-06-21T00:00:00"/>
    <x v="1"/>
    <s v="KL-16555"/>
    <x v="126"/>
    <x v="1"/>
    <x v="0"/>
    <s v="San Antonio"/>
    <x v="5"/>
    <n v="78207"/>
    <x v="2"/>
    <s v="FUR-CH-10003379"/>
    <x v="0"/>
    <x v="1"/>
    <s v="Global Commerce Series High-Back Swivel/Tilt Chairs"/>
    <x v="840"/>
    <n v="4"/>
    <n v="0.3"/>
    <x v="871"/>
    <x v="2"/>
    <x v="0"/>
  </r>
  <r>
    <x v="917"/>
    <x v="436"/>
    <x v="345"/>
    <d v="2016-06-21T00:00:00"/>
    <x v="1"/>
    <s v="KL-16555"/>
    <x v="126"/>
    <x v="1"/>
    <x v="0"/>
    <s v="San Antonio"/>
    <x v="5"/>
    <n v="78207"/>
    <x v="2"/>
    <s v="OFF-BI-10002706"/>
    <x v="1"/>
    <x v="8"/>
    <s v="Avery Premier Heavy-Duty Binder with Round Locking Rings"/>
    <x v="841"/>
    <n v="3"/>
    <n v="0.8"/>
    <x v="872"/>
    <x v="2"/>
    <x v="0"/>
  </r>
  <r>
    <x v="918"/>
    <x v="437"/>
    <x v="346"/>
    <d v="2018-03-11T00:00:00"/>
    <x v="1"/>
    <s v="RW-19630"/>
    <x v="338"/>
    <x v="1"/>
    <x v="0"/>
    <s v="Dallas"/>
    <x v="5"/>
    <n v="75220"/>
    <x v="2"/>
    <s v="OFF-EN-10000056"/>
    <x v="1"/>
    <x v="12"/>
    <s v="Cameo Buff Policy Envelopes"/>
    <x v="842"/>
    <n v="3"/>
    <n v="0.2"/>
    <x v="873"/>
    <x v="2"/>
    <x v="0"/>
  </r>
  <r>
    <x v="919"/>
    <x v="437"/>
    <x v="346"/>
    <d v="2018-03-11T00:00:00"/>
    <x v="1"/>
    <s v="RW-19630"/>
    <x v="338"/>
    <x v="1"/>
    <x v="0"/>
    <s v="Dallas"/>
    <x v="5"/>
    <n v="75220"/>
    <x v="2"/>
    <s v="OFF-ST-10001558"/>
    <x v="1"/>
    <x v="4"/>
    <s v="Acco Perma 4000 Stacking Storage Drawers"/>
    <x v="843"/>
    <n v="1"/>
    <n v="0.2"/>
    <x v="874"/>
    <x v="2"/>
    <x v="0"/>
  </r>
  <r>
    <x v="920"/>
    <x v="438"/>
    <x v="29"/>
    <d v="2016-12-12T00:00:00"/>
    <x v="1"/>
    <s v="RC-19825"/>
    <x v="116"/>
    <x v="0"/>
    <x v="0"/>
    <s v="Alexandria"/>
    <x v="17"/>
    <n v="22304"/>
    <x v="0"/>
    <s v="OFF-ST-10002444"/>
    <x v="1"/>
    <x v="4"/>
    <s v="Recycled Eldon Regeneration Jumbo File"/>
    <x v="335"/>
    <n v="2"/>
    <n v="0"/>
    <x v="727"/>
    <x v="0"/>
    <x v="0"/>
  </r>
  <r>
    <x v="921"/>
    <x v="439"/>
    <x v="347"/>
    <d v="2017-04-15T00:00:00"/>
    <x v="1"/>
    <s v="SE-20110"/>
    <x v="339"/>
    <x v="0"/>
    <x v="0"/>
    <s v="New York City"/>
    <x v="15"/>
    <n v="10009"/>
    <x v="3"/>
    <s v="TEC-AC-10002473"/>
    <x v="2"/>
    <x v="11"/>
    <s v="Maxell 4.7GB DVD-R"/>
    <x v="844"/>
    <n v="3"/>
    <n v="0"/>
    <x v="875"/>
    <x v="3"/>
    <x v="0"/>
  </r>
  <r>
    <x v="922"/>
    <x v="439"/>
    <x v="347"/>
    <d v="2017-04-15T00:00:00"/>
    <x v="1"/>
    <s v="SE-20110"/>
    <x v="339"/>
    <x v="0"/>
    <x v="0"/>
    <s v="New York City"/>
    <x v="15"/>
    <n v="10009"/>
    <x v="3"/>
    <s v="TEC-PH-10004531"/>
    <x v="2"/>
    <x v="7"/>
    <s v="OtterBox Commuter Series Case - iPhone 5 &amp; 5s"/>
    <x v="845"/>
    <n v="1"/>
    <n v="0"/>
    <x v="876"/>
    <x v="3"/>
    <x v="0"/>
  </r>
  <r>
    <x v="923"/>
    <x v="439"/>
    <x v="347"/>
    <d v="2017-04-15T00:00:00"/>
    <x v="1"/>
    <s v="SE-20110"/>
    <x v="339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n v="0"/>
    <x v="877"/>
    <x v="3"/>
    <x v="0"/>
  </r>
  <r>
    <x v="924"/>
    <x v="440"/>
    <x v="306"/>
    <d v="2018-09-20T00:00:00"/>
    <x v="1"/>
    <s v="AH-10075"/>
    <x v="340"/>
    <x v="1"/>
    <x v="0"/>
    <s v="New York City"/>
    <x v="15"/>
    <n v="10011"/>
    <x v="3"/>
    <s v="OFF-BI-10003650"/>
    <x v="1"/>
    <x v="8"/>
    <s v="GBC DocuBind 300 Electric Binding Machine"/>
    <x v="847"/>
    <n v="2"/>
    <n v="0.2"/>
    <x v="878"/>
    <x v="3"/>
    <x v="0"/>
  </r>
  <r>
    <x v="925"/>
    <x v="441"/>
    <x v="103"/>
    <d v="2016-09-16T00:00:00"/>
    <x v="2"/>
    <s v="JM-15535"/>
    <x v="341"/>
    <x v="0"/>
    <x v="0"/>
    <s v="Philadelphia"/>
    <x v="9"/>
    <n v="19143"/>
    <x v="3"/>
    <s v="OFF-PA-10003543"/>
    <x v="1"/>
    <x v="10"/>
    <s v="Xerox 1985"/>
    <x v="12"/>
    <n v="3"/>
    <n v="0.2"/>
    <x v="12"/>
    <x v="3"/>
    <x v="0"/>
  </r>
  <r>
    <x v="926"/>
    <x v="441"/>
    <x v="103"/>
    <d v="2016-09-16T00:00:00"/>
    <x v="2"/>
    <s v="JM-15535"/>
    <x v="341"/>
    <x v="0"/>
    <x v="0"/>
    <s v="Philadelphia"/>
    <x v="9"/>
    <n v="19143"/>
    <x v="3"/>
    <s v="TEC-AC-10004353"/>
    <x v="2"/>
    <x v="11"/>
    <s v="Hypercom P1300 Pinpad"/>
    <x v="848"/>
    <n v="5"/>
    <n v="0.2"/>
    <x v="879"/>
    <x v="3"/>
    <x v="0"/>
  </r>
  <r>
    <x v="927"/>
    <x v="442"/>
    <x v="348"/>
    <d v="2017-10-09T00:00:00"/>
    <x v="1"/>
    <s v="JJ-15760"/>
    <x v="342"/>
    <x v="2"/>
    <x v="0"/>
    <s v="Springfield"/>
    <x v="17"/>
    <n v="22153"/>
    <x v="0"/>
    <s v="OFF-AR-10000658"/>
    <x v="1"/>
    <x v="6"/>
    <s v="Newell 324"/>
    <x v="849"/>
    <n v="4"/>
    <n v="0"/>
    <x v="880"/>
    <x v="0"/>
    <x v="0"/>
  </r>
  <r>
    <x v="928"/>
    <x v="442"/>
    <x v="348"/>
    <d v="2017-10-09T00:00:00"/>
    <x v="1"/>
    <s v="JJ-15760"/>
    <x v="342"/>
    <x v="2"/>
    <x v="0"/>
    <s v="Springfield"/>
    <x v="17"/>
    <n v="22153"/>
    <x v="0"/>
    <s v="OFF-AP-10000696"/>
    <x v="1"/>
    <x v="9"/>
    <s v="Holmes Odor Grabber"/>
    <x v="850"/>
    <n v="2"/>
    <n v="0"/>
    <x v="881"/>
    <x v="0"/>
    <x v="0"/>
  </r>
  <r>
    <x v="929"/>
    <x v="443"/>
    <x v="349"/>
    <d v="2019-04-17T00:00:00"/>
    <x v="2"/>
    <s v="AB-10165"/>
    <x v="269"/>
    <x v="0"/>
    <x v="0"/>
    <s v="Toledo"/>
    <x v="24"/>
    <n v="43615"/>
    <x v="3"/>
    <s v="OFF-AR-10003560"/>
    <x v="1"/>
    <x v="6"/>
    <s v="Zebra Zazzle Fluorescent Highlighters"/>
    <x v="851"/>
    <n v="3"/>
    <n v="0.2"/>
    <x v="882"/>
    <x v="3"/>
    <x v="0"/>
  </r>
  <r>
    <x v="930"/>
    <x v="443"/>
    <x v="349"/>
    <d v="2019-04-17T00:00:00"/>
    <x v="2"/>
    <s v="AB-10165"/>
    <x v="269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n v="0.2"/>
    <x v="883"/>
    <x v="3"/>
    <x v="0"/>
  </r>
  <r>
    <x v="931"/>
    <x v="443"/>
    <x v="349"/>
    <d v="2019-04-17T00:00:00"/>
    <x v="2"/>
    <s v="AB-10165"/>
    <x v="269"/>
    <x v="0"/>
    <x v="0"/>
    <s v="Toledo"/>
    <x v="24"/>
    <n v="43615"/>
    <x v="3"/>
    <s v="OFF-PA-10004971"/>
    <x v="1"/>
    <x v="10"/>
    <s v="Xerox 196"/>
    <x v="853"/>
    <n v="3"/>
    <n v="0.2"/>
    <x v="884"/>
    <x v="3"/>
    <x v="0"/>
  </r>
  <r>
    <x v="932"/>
    <x v="444"/>
    <x v="264"/>
    <d v="2019-09-06T00:00:00"/>
    <x v="1"/>
    <s v="RK-19300"/>
    <x v="343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x v="885"/>
    <x v="3"/>
    <x v="0"/>
  </r>
  <r>
    <x v="933"/>
    <x v="445"/>
    <x v="23"/>
    <d v="2018-06-24T00:00:00"/>
    <x v="1"/>
    <s v="CG-12040"/>
    <x v="344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n v="0.2"/>
    <x v="886"/>
    <x v="3"/>
    <x v="0"/>
  </r>
  <r>
    <x v="934"/>
    <x v="445"/>
    <x v="23"/>
    <d v="2018-06-24T00:00:00"/>
    <x v="1"/>
    <s v="CG-12040"/>
    <x v="344"/>
    <x v="2"/>
    <x v="0"/>
    <s v="Philadelphia"/>
    <x v="9"/>
    <n v="19120"/>
    <x v="3"/>
    <s v="OFF-BI-10004826"/>
    <x v="1"/>
    <x v="8"/>
    <s v="JM Magazine Binder"/>
    <x v="856"/>
    <n v="6"/>
    <n v="0.7"/>
    <x v="887"/>
    <x v="3"/>
    <x v="0"/>
  </r>
  <r>
    <x v="935"/>
    <x v="445"/>
    <x v="23"/>
    <d v="2018-06-24T00:00:00"/>
    <x v="1"/>
    <s v="CG-12040"/>
    <x v="344"/>
    <x v="2"/>
    <x v="0"/>
    <s v="Philadelphia"/>
    <x v="9"/>
    <n v="19120"/>
    <x v="3"/>
    <s v="OFF-PA-10001870"/>
    <x v="1"/>
    <x v="10"/>
    <s v="Xerox 202"/>
    <x v="12"/>
    <n v="3"/>
    <n v="0.2"/>
    <x v="12"/>
    <x v="3"/>
    <x v="0"/>
  </r>
  <r>
    <x v="936"/>
    <x v="445"/>
    <x v="23"/>
    <d v="2018-06-24T00:00:00"/>
    <x v="1"/>
    <s v="CG-12040"/>
    <x v="344"/>
    <x v="2"/>
    <x v="0"/>
    <s v="Philadelphia"/>
    <x v="9"/>
    <n v="19120"/>
    <x v="3"/>
    <s v="OFF-AP-10001058"/>
    <x v="1"/>
    <x v="9"/>
    <s v="Sanyo 2.5 Cubic Foot Mid-Size Office Refrigerators"/>
    <x v="857"/>
    <n v="2"/>
    <n v="0.2"/>
    <x v="888"/>
    <x v="3"/>
    <x v="0"/>
  </r>
  <r>
    <x v="937"/>
    <x v="446"/>
    <x v="60"/>
    <d v="2019-11-06T00:00:00"/>
    <x v="2"/>
    <s v="RA-19885"/>
    <x v="19"/>
    <x v="1"/>
    <x v="0"/>
    <s v="Farmington"/>
    <x v="27"/>
    <n v="87401"/>
    <x v="1"/>
    <s v="TEC-AC-10003911"/>
    <x v="2"/>
    <x v="11"/>
    <s v="NETGEAR AC1750 Dual Band Gigabit Smart WiFi Router"/>
    <x v="858"/>
    <n v="1"/>
    <n v="0"/>
    <x v="889"/>
    <x v="1"/>
    <x v="0"/>
  </r>
  <r>
    <x v="938"/>
    <x v="447"/>
    <x v="350"/>
    <d v="2017-12-17T00:00:00"/>
    <x v="1"/>
    <s v="RP-19270"/>
    <x v="345"/>
    <x v="1"/>
    <x v="0"/>
    <s v="Riverside"/>
    <x v="1"/>
    <n v="92503"/>
    <x v="1"/>
    <s v="OFF-PA-10000289"/>
    <x v="1"/>
    <x v="10"/>
    <s v="Xerox 213"/>
    <x v="91"/>
    <n v="2"/>
    <n v="0"/>
    <x v="91"/>
    <x v="1"/>
    <x v="0"/>
  </r>
  <r>
    <x v="939"/>
    <x v="447"/>
    <x v="350"/>
    <d v="2017-12-17T00:00:00"/>
    <x v="1"/>
    <s v="RP-19270"/>
    <x v="345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x v="890"/>
    <x v="1"/>
    <x v="0"/>
  </r>
  <r>
    <x v="940"/>
    <x v="448"/>
    <x v="351"/>
    <d v="2018-06-20T00:00:00"/>
    <x v="2"/>
    <s v="KC-16255"/>
    <x v="346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x v="891"/>
    <x v="1"/>
    <x v="0"/>
  </r>
  <r>
    <x v="941"/>
    <x v="449"/>
    <x v="180"/>
    <d v="2018-12-20T00:00:00"/>
    <x v="1"/>
    <s v="RW-19630"/>
    <x v="338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x v="942"/>
    <x v="449"/>
    <x v="180"/>
    <d v="2018-12-20T00:00:00"/>
    <x v="1"/>
    <s v="RW-19630"/>
    <x v="338"/>
    <x v="1"/>
    <x v="0"/>
    <s v="Torrance"/>
    <x v="1"/>
    <n v="90503"/>
    <x v="1"/>
    <s v="FUR-TA-10000577"/>
    <x v="0"/>
    <x v="3"/>
    <s v="Bretford CR4500 Series Slim Rectangular Table"/>
    <x v="862"/>
    <n v="4"/>
    <n v="0.2"/>
    <x v="893"/>
    <x v="1"/>
    <x v="0"/>
  </r>
  <r>
    <x v="943"/>
    <x v="450"/>
    <x v="352"/>
    <d v="2017-06-03T00:00:00"/>
    <x v="1"/>
    <s v="JL-15850"/>
    <x v="139"/>
    <x v="0"/>
    <x v="0"/>
    <s v="Seattle"/>
    <x v="4"/>
    <n v="98105"/>
    <x v="1"/>
    <s v="OFF-PA-10004101"/>
    <x v="1"/>
    <x v="10"/>
    <s v="Xerox 1894"/>
    <x v="56"/>
    <n v="5"/>
    <n v="0"/>
    <x v="56"/>
    <x v="1"/>
    <x v="0"/>
  </r>
  <r>
    <x v="944"/>
    <x v="450"/>
    <x v="352"/>
    <d v="2017-06-03T00:00:00"/>
    <x v="1"/>
    <s v="JL-15850"/>
    <x v="139"/>
    <x v="0"/>
    <x v="0"/>
    <s v="Seattle"/>
    <x v="4"/>
    <n v="98105"/>
    <x v="1"/>
    <s v="OFF-ST-10001496"/>
    <x v="1"/>
    <x v="4"/>
    <s v="Standard Rollaway File with Lock"/>
    <x v="863"/>
    <n v="3"/>
    <n v="0"/>
    <x v="894"/>
    <x v="1"/>
    <x v="0"/>
  </r>
  <r>
    <x v="945"/>
    <x v="450"/>
    <x v="352"/>
    <d v="2017-06-03T00:00:00"/>
    <x v="1"/>
    <s v="JL-15850"/>
    <x v="139"/>
    <x v="0"/>
    <x v="0"/>
    <s v="Seattle"/>
    <x v="4"/>
    <n v="98105"/>
    <x v="1"/>
    <s v="OFF-BI-10002931"/>
    <x v="1"/>
    <x v="8"/>
    <s v="Avery Trapezoid Extra Heavy Duty 4&quot; Binders"/>
    <x v="864"/>
    <n v="5"/>
    <n v="0.2"/>
    <x v="895"/>
    <x v="1"/>
    <x v="0"/>
  </r>
  <r>
    <x v="946"/>
    <x v="451"/>
    <x v="353"/>
    <d v="2017-07-28T00:00:00"/>
    <x v="2"/>
    <s v="CA-12775"/>
    <x v="222"/>
    <x v="0"/>
    <x v="0"/>
    <s v="Mesa"/>
    <x v="16"/>
    <n v="85204"/>
    <x v="1"/>
    <s v="FUR-TA-10002356"/>
    <x v="0"/>
    <x v="3"/>
    <s v="Bevis Boat-Shaped Conference Table"/>
    <x v="865"/>
    <n v="3"/>
    <n v="0.5"/>
    <x v="896"/>
    <x v="1"/>
    <x v="0"/>
  </r>
  <r>
    <x v="947"/>
    <x v="452"/>
    <x v="354"/>
    <d v="2019-12-02T00:00:00"/>
    <x v="1"/>
    <s v="RB-19795"/>
    <x v="176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n v="0.2"/>
    <x v="897"/>
    <x v="3"/>
    <x v="0"/>
  </r>
  <r>
    <x v="948"/>
    <x v="452"/>
    <x v="354"/>
    <d v="2019-12-02T00:00:00"/>
    <x v="1"/>
    <s v="RB-19795"/>
    <x v="176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n v="0.2"/>
    <x v="898"/>
    <x v="3"/>
    <x v="0"/>
  </r>
  <r>
    <x v="949"/>
    <x v="452"/>
    <x v="354"/>
    <d v="2019-12-02T00:00:00"/>
    <x v="1"/>
    <s v="RB-19795"/>
    <x v="176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x v="899"/>
    <x v="3"/>
    <x v="0"/>
  </r>
  <r>
    <x v="950"/>
    <x v="452"/>
    <x v="354"/>
    <d v="2019-12-02T00:00:00"/>
    <x v="1"/>
    <s v="RB-19795"/>
    <x v="176"/>
    <x v="2"/>
    <x v="0"/>
    <s v="Philadelphia"/>
    <x v="9"/>
    <n v="19120"/>
    <x v="3"/>
    <s v="OFF-PA-10000788"/>
    <x v="1"/>
    <x v="10"/>
    <s v="Xerox 210"/>
    <x v="12"/>
    <n v="3"/>
    <n v="0.2"/>
    <x v="12"/>
    <x v="3"/>
    <x v="0"/>
  </r>
  <r>
    <x v="951"/>
    <x v="452"/>
    <x v="354"/>
    <d v="2019-12-02T00:00:00"/>
    <x v="1"/>
    <s v="RB-19795"/>
    <x v="176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n v="0.2"/>
    <x v="900"/>
    <x v="3"/>
    <x v="0"/>
  </r>
  <r>
    <x v="952"/>
    <x v="453"/>
    <x v="355"/>
    <d v="2019-04-07T00:00:00"/>
    <x v="1"/>
    <s v="KH-16360"/>
    <x v="347"/>
    <x v="0"/>
    <x v="0"/>
    <s v="Philadelphia"/>
    <x v="9"/>
    <n v="19143"/>
    <x v="3"/>
    <s v="FUR-FU-10001940"/>
    <x v="0"/>
    <x v="5"/>
    <s v="Staple-based wall hangings"/>
    <x v="870"/>
    <n v="4"/>
    <n v="0.2"/>
    <x v="901"/>
    <x v="3"/>
    <x v="0"/>
  </r>
  <r>
    <x v="953"/>
    <x v="454"/>
    <x v="116"/>
    <d v="2020-01-01T00:00:00"/>
    <x v="1"/>
    <s v="GH-14665"/>
    <x v="348"/>
    <x v="0"/>
    <x v="0"/>
    <s v="Round Rock"/>
    <x v="5"/>
    <n v="78664"/>
    <x v="2"/>
    <s v="OFF-AR-10001958"/>
    <x v="1"/>
    <x v="6"/>
    <s v="Stanley Bostitch Contemporary Electric Pencil Sharpeners"/>
    <x v="220"/>
    <n v="2"/>
    <n v="0.2"/>
    <x v="222"/>
    <x v="2"/>
    <x v="1"/>
  </r>
  <r>
    <x v="954"/>
    <x v="454"/>
    <x v="116"/>
    <d v="2020-01-01T00:00:00"/>
    <x v="1"/>
    <s v="GH-14665"/>
    <x v="348"/>
    <x v="0"/>
    <x v="0"/>
    <s v="Round Rock"/>
    <x v="5"/>
    <n v="78664"/>
    <x v="2"/>
    <s v="FUR-BO-10004709"/>
    <x v="0"/>
    <x v="0"/>
    <s v="Bush Westfield Collection Bookcases, Medium Cherry Finish"/>
    <x v="871"/>
    <n v="2"/>
    <n v="0.32"/>
    <x v="902"/>
    <x v="2"/>
    <x v="1"/>
  </r>
  <r>
    <x v="955"/>
    <x v="455"/>
    <x v="329"/>
    <d v="2019-12-04T00:00:00"/>
    <x v="1"/>
    <s v="SW-20275"/>
    <x v="349"/>
    <x v="0"/>
    <x v="0"/>
    <s v="Jackson"/>
    <x v="35"/>
    <n v="39212"/>
    <x v="0"/>
    <s v="OFF-ST-10000604"/>
    <x v="1"/>
    <x v="4"/>
    <s v="Home/Office Personal File Carts"/>
    <x v="872"/>
    <n v="5"/>
    <n v="0"/>
    <x v="903"/>
    <x v="0"/>
    <x v="0"/>
  </r>
  <r>
    <x v="956"/>
    <x v="456"/>
    <x v="356"/>
    <d v="2019-05-18T00:00:00"/>
    <x v="0"/>
    <s v="JA-15970"/>
    <x v="350"/>
    <x v="0"/>
    <x v="0"/>
    <s v="Phoenix"/>
    <x v="16"/>
    <n v="85023"/>
    <x v="1"/>
    <s v="TEC-PH-10002923"/>
    <x v="2"/>
    <x v="7"/>
    <s v="Logitech B530 USB Headset - headset - Full size, Binaural"/>
    <x v="873"/>
    <n v="1"/>
    <n v="0.2"/>
    <x v="904"/>
    <x v="1"/>
    <x v="0"/>
  </r>
  <r>
    <x v="957"/>
    <x v="456"/>
    <x v="356"/>
    <d v="2019-05-18T00:00:00"/>
    <x v="0"/>
    <s v="JA-15970"/>
    <x v="350"/>
    <x v="0"/>
    <x v="0"/>
    <s v="Phoenix"/>
    <x v="16"/>
    <n v="85023"/>
    <x v="1"/>
    <s v="OFF-BI-10004465"/>
    <x v="1"/>
    <x v="8"/>
    <s v="Avery Durable Slant Ring Binders"/>
    <x v="323"/>
    <n v="2"/>
    <n v="0.7"/>
    <x v="905"/>
    <x v="1"/>
    <x v="0"/>
  </r>
  <r>
    <x v="958"/>
    <x v="456"/>
    <x v="356"/>
    <d v="2019-05-18T00:00:00"/>
    <x v="0"/>
    <s v="JA-15970"/>
    <x v="350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n v="0.2"/>
    <x v="906"/>
    <x v="1"/>
    <x v="0"/>
  </r>
  <r>
    <x v="959"/>
    <x v="457"/>
    <x v="357"/>
    <d v="2017-09-22T00:00:00"/>
    <x v="3"/>
    <s v="DL-12925"/>
    <x v="351"/>
    <x v="0"/>
    <x v="0"/>
    <s v="Oceanside"/>
    <x v="1"/>
    <n v="92054"/>
    <x v="1"/>
    <s v="FUR-FU-10004188"/>
    <x v="0"/>
    <x v="5"/>
    <s v="Luxo Professional Combination Clamp-On Lamps"/>
    <x v="874"/>
    <n v="2"/>
    <n v="0"/>
    <x v="907"/>
    <x v="1"/>
    <x v="0"/>
  </r>
  <r>
    <x v="960"/>
    <x v="458"/>
    <x v="237"/>
    <d v="2019-11-19T00:00:00"/>
    <x v="1"/>
    <s v="LW-16990"/>
    <x v="352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x v="961"/>
    <x v="459"/>
    <x v="154"/>
    <d v="2017-12-01T00:00:00"/>
    <x v="1"/>
    <s v="TB-21190"/>
    <x v="353"/>
    <x v="2"/>
    <x v="0"/>
    <s v="Fayetteville"/>
    <x v="36"/>
    <n v="72701"/>
    <x v="0"/>
    <s v="OFF-BI-10000145"/>
    <x v="1"/>
    <x v="8"/>
    <s v="Zipper Ring Binder Pockets"/>
    <x v="875"/>
    <n v="2"/>
    <n v="0"/>
    <x v="908"/>
    <x v="0"/>
    <x v="0"/>
  </r>
  <r>
    <x v="962"/>
    <x v="460"/>
    <x v="142"/>
    <d v="2018-09-04T00:00:00"/>
    <x v="2"/>
    <s v="CV-12805"/>
    <x v="51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x v="909"/>
    <x v="1"/>
    <x v="0"/>
  </r>
  <r>
    <x v="963"/>
    <x v="461"/>
    <x v="358"/>
    <d v="2016-09-24T00:00:00"/>
    <x v="0"/>
    <s v="MS-17365"/>
    <x v="333"/>
    <x v="0"/>
    <x v="0"/>
    <s v="Boca Raton"/>
    <x v="2"/>
    <n v="33433"/>
    <x v="0"/>
    <s v="OFF-LA-10001613"/>
    <x v="1"/>
    <x v="2"/>
    <s v="Avery File Folder Labels"/>
    <x v="877"/>
    <n v="2"/>
    <n v="0.2"/>
    <x v="910"/>
    <x v="0"/>
    <x v="0"/>
  </r>
  <r>
    <x v="964"/>
    <x v="462"/>
    <x v="359"/>
    <d v="2019-04-11T00:00:00"/>
    <x v="2"/>
    <s v="BS-11800"/>
    <x v="354"/>
    <x v="2"/>
    <x v="0"/>
    <s v="New York City"/>
    <x v="15"/>
    <n v="10011"/>
    <x v="3"/>
    <s v="OFF-LA-10004055"/>
    <x v="1"/>
    <x v="2"/>
    <s v="Color-Coded Legal Exhibit Labels"/>
    <x v="765"/>
    <n v="2"/>
    <n v="0"/>
    <x v="787"/>
    <x v="3"/>
    <x v="0"/>
  </r>
  <r>
    <x v="965"/>
    <x v="462"/>
    <x v="359"/>
    <d v="2019-04-11T00:00:00"/>
    <x v="2"/>
    <s v="BS-11800"/>
    <x v="354"/>
    <x v="2"/>
    <x v="0"/>
    <s v="New York City"/>
    <x v="15"/>
    <n v="10011"/>
    <x v="3"/>
    <s v="OFF-AR-10004344"/>
    <x v="1"/>
    <x v="6"/>
    <s v="Bulldog Vacuum Base Pencil Sharpener"/>
    <x v="878"/>
    <n v="3"/>
    <n v="0"/>
    <x v="911"/>
    <x v="3"/>
    <x v="0"/>
  </r>
  <r>
    <x v="966"/>
    <x v="462"/>
    <x v="359"/>
    <d v="2019-04-11T00:00:00"/>
    <x v="2"/>
    <s v="BS-11800"/>
    <x v="354"/>
    <x v="2"/>
    <x v="0"/>
    <s v="New York City"/>
    <x v="15"/>
    <n v="10011"/>
    <x v="3"/>
    <s v="OFF-PA-10004621"/>
    <x v="1"/>
    <x v="10"/>
    <s v="Xerox 212"/>
    <x v="91"/>
    <n v="2"/>
    <n v="0"/>
    <x v="91"/>
    <x v="3"/>
    <x v="0"/>
  </r>
  <r>
    <x v="967"/>
    <x v="462"/>
    <x v="359"/>
    <d v="2019-04-11T00:00:00"/>
    <x v="2"/>
    <s v="BS-11800"/>
    <x v="354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n v="0"/>
    <x v="912"/>
    <x v="3"/>
    <x v="0"/>
  </r>
  <r>
    <x v="968"/>
    <x v="462"/>
    <x v="359"/>
    <d v="2019-04-11T00:00:00"/>
    <x v="2"/>
    <s v="BS-11800"/>
    <x v="354"/>
    <x v="2"/>
    <x v="0"/>
    <s v="New York City"/>
    <x v="15"/>
    <n v="10011"/>
    <x v="3"/>
    <s v="OFF-LA-10001613"/>
    <x v="1"/>
    <x v="2"/>
    <s v="Avery File Folder Labels"/>
    <x v="880"/>
    <n v="3"/>
    <n v="0"/>
    <x v="913"/>
    <x v="3"/>
    <x v="0"/>
  </r>
  <r>
    <x v="969"/>
    <x v="462"/>
    <x v="359"/>
    <d v="2019-04-11T00:00:00"/>
    <x v="2"/>
    <s v="BS-11800"/>
    <x v="354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x v="232"/>
    <x v="3"/>
    <x v="0"/>
  </r>
  <r>
    <x v="970"/>
    <x v="463"/>
    <x v="360"/>
    <d v="2016-01-18T00:00:00"/>
    <x v="0"/>
    <s v="DL-13315"/>
    <x v="111"/>
    <x v="0"/>
    <x v="0"/>
    <s v="Philadelphia"/>
    <x v="9"/>
    <n v="19134"/>
    <x v="3"/>
    <s v="FUR-FU-10001095"/>
    <x v="0"/>
    <x v="5"/>
    <s v="DAX Black Cherry Wood-Tone Poster Frame"/>
    <x v="882"/>
    <n v="6"/>
    <n v="0.2"/>
    <x v="914"/>
    <x v="3"/>
    <x v="0"/>
  </r>
  <r>
    <x v="971"/>
    <x v="463"/>
    <x v="360"/>
    <d v="2016-01-18T00:00:00"/>
    <x v="0"/>
    <s v="DL-13315"/>
    <x v="111"/>
    <x v="0"/>
    <x v="0"/>
    <s v="Philadelphia"/>
    <x v="9"/>
    <n v="19134"/>
    <x v="3"/>
    <s v="TEC-PH-10004614"/>
    <x v="2"/>
    <x v="7"/>
    <s v="AT&amp;T 841000 Phone"/>
    <x v="883"/>
    <n v="3"/>
    <n v="0.4"/>
    <x v="915"/>
    <x v="3"/>
    <x v="0"/>
  </r>
  <r>
    <x v="972"/>
    <x v="463"/>
    <x v="360"/>
    <d v="2016-01-18T00:00:00"/>
    <x v="0"/>
    <s v="DL-13315"/>
    <x v="111"/>
    <x v="0"/>
    <x v="0"/>
    <s v="Philadelphia"/>
    <x v="9"/>
    <n v="19134"/>
    <x v="3"/>
    <s v="OFF-BI-10001575"/>
    <x v="1"/>
    <x v="8"/>
    <s v="GBC Linen Binding Covers"/>
    <x v="662"/>
    <n v="2"/>
    <n v="0.7"/>
    <x v="674"/>
    <x v="3"/>
    <x v="0"/>
  </r>
  <r>
    <x v="973"/>
    <x v="463"/>
    <x v="360"/>
    <d v="2016-01-18T00:00:00"/>
    <x v="0"/>
    <s v="DL-13315"/>
    <x v="111"/>
    <x v="0"/>
    <x v="0"/>
    <s v="Philadelphia"/>
    <x v="9"/>
    <n v="19134"/>
    <x v="3"/>
    <s v="OFF-LA-10001074"/>
    <x v="1"/>
    <x v="2"/>
    <s v="Round Specialty Laser Printer Labels"/>
    <x v="884"/>
    <n v="3"/>
    <n v="0.2"/>
    <x v="916"/>
    <x v="3"/>
    <x v="0"/>
  </r>
  <r>
    <x v="974"/>
    <x v="464"/>
    <x v="361"/>
    <d v="2019-10-08T00:00:00"/>
    <x v="0"/>
    <s v="PO-19195"/>
    <x v="285"/>
    <x v="2"/>
    <x v="0"/>
    <s v="New York City"/>
    <x v="15"/>
    <n v="10011"/>
    <x v="3"/>
    <s v="TEC-PH-10003555"/>
    <x v="2"/>
    <x v="7"/>
    <s v="Motorola HK250 Universal Bluetooth Headset"/>
    <x v="885"/>
    <n v="7"/>
    <n v="0"/>
    <x v="917"/>
    <x v="3"/>
    <x v="1"/>
  </r>
  <r>
    <x v="975"/>
    <x v="464"/>
    <x v="361"/>
    <d v="2019-10-08T00:00:00"/>
    <x v="0"/>
    <s v="PO-19195"/>
    <x v="285"/>
    <x v="2"/>
    <x v="0"/>
    <s v="New York City"/>
    <x v="15"/>
    <n v="10011"/>
    <x v="3"/>
    <s v="OFF-BI-10004492"/>
    <x v="1"/>
    <x v="8"/>
    <s v="Tuf-Vin Binders"/>
    <x v="376"/>
    <n v="3"/>
    <n v="0.2"/>
    <x v="385"/>
    <x v="3"/>
    <x v="1"/>
  </r>
  <r>
    <x v="976"/>
    <x v="465"/>
    <x v="362"/>
    <d v="2019-07-15T00:00:00"/>
    <x v="1"/>
    <s v="TD-20995"/>
    <x v="143"/>
    <x v="0"/>
    <x v="0"/>
    <s v="Portland"/>
    <x v="21"/>
    <n v="97206"/>
    <x v="1"/>
    <s v="OFF-BI-10002012"/>
    <x v="1"/>
    <x v="8"/>
    <s v="Wilson Jones Easy Flow II Sheet Lifters"/>
    <x v="886"/>
    <n v="2"/>
    <n v="0.7"/>
    <x v="918"/>
    <x v="1"/>
    <x v="0"/>
  </r>
  <r>
    <x v="977"/>
    <x v="466"/>
    <x v="363"/>
    <d v="2019-01-10T00:00:00"/>
    <x v="2"/>
    <s v="BW-11110"/>
    <x v="308"/>
    <x v="1"/>
    <x v="0"/>
    <s v="Detroit"/>
    <x v="12"/>
    <n v="48205"/>
    <x v="2"/>
    <s v="TEC-MA-10000822"/>
    <x v="2"/>
    <x v="15"/>
    <s v="Lexmark MX611dhe Monochrome Laser Printer"/>
    <x v="257"/>
    <n v="2"/>
    <n v="0.1"/>
    <x v="919"/>
    <x v="2"/>
    <x v="0"/>
  </r>
  <r>
    <x v="978"/>
    <x v="467"/>
    <x v="198"/>
    <d v="2018-05-31T00:00:00"/>
    <x v="2"/>
    <s v="RW-19690"/>
    <x v="355"/>
    <x v="0"/>
    <x v="0"/>
    <s v="Wilmington"/>
    <x v="3"/>
    <n v="28403"/>
    <x v="0"/>
    <s v="OFF-BI-10000848"/>
    <x v="1"/>
    <x v="8"/>
    <s v="Angle-D Ring Binders"/>
    <x v="577"/>
    <n v="2"/>
    <n v="0.7"/>
    <x v="586"/>
    <x v="0"/>
    <x v="0"/>
  </r>
  <r>
    <x v="979"/>
    <x v="468"/>
    <x v="364"/>
    <d v="2017-12-12T00:00:00"/>
    <x v="2"/>
    <s v="KB-16600"/>
    <x v="33"/>
    <x v="1"/>
    <x v="0"/>
    <s v="Columbus"/>
    <x v="14"/>
    <n v="47201"/>
    <x v="2"/>
    <s v="OFF-PA-10004156"/>
    <x v="1"/>
    <x v="10"/>
    <s v="Xerox 188"/>
    <x v="887"/>
    <n v="3"/>
    <n v="0"/>
    <x v="920"/>
    <x v="2"/>
    <x v="0"/>
  </r>
  <r>
    <x v="980"/>
    <x v="469"/>
    <x v="339"/>
    <d v="2018-10-08T00:00:00"/>
    <x v="1"/>
    <s v="EB-13870"/>
    <x v="12"/>
    <x v="0"/>
    <x v="0"/>
    <s v="New York City"/>
    <x v="15"/>
    <n v="10035"/>
    <x v="3"/>
    <s v="FUR-CH-10003199"/>
    <x v="0"/>
    <x v="1"/>
    <s v="Office Star - Contemporary Task Swivel Chair"/>
    <x v="888"/>
    <n v="6"/>
    <n v="0.1"/>
    <x v="921"/>
    <x v="3"/>
    <x v="0"/>
  </r>
  <r>
    <x v="981"/>
    <x v="470"/>
    <x v="7"/>
    <d v="2016-11-14T00:00:00"/>
    <x v="0"/>
    <s v="TZ-21580"/>
    <x v="356"/>
    <x v="0"/>
    <x v="0"/>
    <s v="Louisville"/>
    <x v="22"/>
    <n v="80027"/>
    <x v="1"/>
    <s v="OFF-AR-10000034"/>
    <x v="1"/>
    <x v="6"/>
    <s v="BIC Brite Liner Grip Highlighters, Assorted, 5/Pack"/>
    <x v="889"/>
    <n v="1"/>
    <n v="0.2"/>
    <x v="922"/>
    <x v="1"/>
    <x v="0"/>
  </r>
  <r>
    <x v="982"/>
    <x v="470"/>
    <x v="7"/>
    <d v="2016-11-14T00:00:00"/>
    <x v="0"/>
    <s v="TZ-21580"/>
    <x v="356"/>
    <x v="0"/>
    <x v="0"/>
    <s v="Louisville"/>
    <x v="22"/>
    <n v="80027"/>
    <x v="1"/>
    <s v="TEC-PH-10000560"/>
    <x v="2"/>
    <x v="7"/>
    <s v="Samsung Galaxy S III - 16GB - pebble blue (T-Mobile)"/>
    <x v="890"/>
    <n v="2"/>
    <n v="0.2"/>
    <x v="923"/>
    <x v="1"/>
    <x v="0"/>
  </r>
  <r>
    <x v="983"/>
    <x v="470"/>
    <x v="7"/>
    <d v="2016-11-14T00:00:00"/>
    <x v="0"/>
    <s v="TZ-21580"/>
    <x v="356"/>
    <x v="0"/>
    <x v="0"/>
    <s v="Louisville"/>
    <x v="22"/>
    <n v="80027"/>
    <x v="1"/>
    <s v="FUR-CH-10000665"/>
    <x v="0"/>
    <x v="1"/>
    <s v="Global Airflow Leather Mesh Back Chair, Black"/>
    <x v="891"/>
    <n v="5"/>
    <n v="0.2"/>
    <x v="924"/>
    <x v="1"/>
    <x v="0"/>
  </r>
  <r>
    <x v="984"/>
    <x v="471"/>
    <x v="365"/>
    <d v="2019-10-05T00:00:00"/>
    <x v="1"/>
    <s v="AS-10630"/>
    <x v="357"/>
    <x v="2"/>
    <x v="0"/>
    <s v="Pasadena"/>
    <x v="5"/>
    <n v="77506"/>
    <x v="2"/>
    <s v="OFF-LA-10001569"/>
    <x v="1"/>
    <x v="2"/>
    <s v="Avery 499"/>
    <x v="892"/>
    <n v="2"/>
    <n v="0.2"/>
    <x v="925"/>
    <x v="2"/>
    <x v="0"/>
  </r>
  <r>
    <x v="985"/>
    <x v="471"/>
    <x v="365"/>
    <d v="2019-10-05T00:00:00"/>
    <x v="1"/>
    <s v="AS-10630"/>
    <x v="357"/>
    <x v="2"/>
    <x v="0"/>
    <s v="Pasadena"/>
    <x v="5"/>
    <n v="77506"/>
    <x v="2"/>
    <s v="OFF-EN-10000461"/>
    <x v="1"/>
    <x v="12"/>
    <s v="#10- 4 1/8&quot; x 9 1/2&quot; Recycled Envelopes"/>
    <x v="893"/>
    <n v="4"/>
    <n v="0.2"/>
    <x v="926"/>
    <x v="2"/>
    <x v="0"/>
  </r>
  <r>
    <x v="986"/>
    <x v="471"/>
    <x v="365"/>
    <d v="2019-10-05T00:00:00"/>
    <x v="1"/>
    <s v="AS-10630"/>
    <x v="357"/>
    <x v="2"/>
    <x v="0"/>
    <s v="Pasadena"/>
    <x v="5"/>
    <n v="77506"/>
    <x v="2"/>
    <s v="TEC-MA-10003066"/>
    <x v="2"/>
    <x v="15"/>
    <s v="Wasp CCD Handheld Bar Code Reader"/>
    <x v="894"/>
    <n v="3"/>
    <n v="0.4"/>
    <x v="927"/>
    <x v="2"/>
    <x v="0"/>
  </r>
  <r>
    <x v="987"/>
    <x v="472"/>
    <x v="366"/>
    <d v="2017-03-10T00:00:00"/>
    <x v="3"/>
    <s v="TS-21340"/>
    <x v="358"/>
    <x v="0"/>
    <x v="0"/>
    <s v="Houston"/>
    <x v="5"/>
    <n v="77041"/>
    <x v="2"/>
    <s v="OFF-BI-10004022"/>
    <x v="1"/>
    <x v="8"/>
    <s v="Acco Suede Grain Vinyl Round Ring Binder"/>
    <x v="895"/>
    <n v="2"/>
    <n v="0.8"/>
    <x v="928"/>
    <x v="2"/>
    <x v="0"/>
  </r>
  <r>
    <x v="988"/>
    <x v="473"/>
    <x v="367"/>
    <d v="2019-05-26T00:00:00"/>
    <x v="1"/>
    <s v="JG-15805"/>
    <x v="189"/>
    <x v="1"/>
    <x v="0"/>
    <s v="Auburn"/>
    <x v="15"/>
    <n v="13021"/>
    <x v="3"/>
    <s v="FUR-FU-10004071"/>
    <x v="0"/>
    <x v="5"/>
    <s v="Luxo Professional Magnifying Clamp-On Fluorescent Lamps"/>
    <x v="896"/>
    <n v="5"/>
    <n v="0"/>
    <x v="929"/>
    <x v="3"/>
    <x v="0"/>
  </r>
  <r>
    <x v="989"/>
    <x v="473"/>
    <x v="367"/>
    <d v="2019-05-26T00:00:00"/>
    <x v="1"/>
    <s v="JG-15805"/>
    <x v="189"/>
    <x v="1"/>
    <x v="0"/>
    <s v="Auburn"/>
    <x v="15"/>
    <n v="13021"/>
    <x v="3"/>
    <s v="OFF-AR-10001988"/>
    <x v="1"/>
    <x v="6"/>
    <s v="Bulldog Table or Wall-Mount Pencil Sharpener"/>
    <x v="897"/>
    <n v="3"/>
    <n v="0"/>
    <x v="930"/>
    <x v="3"/>
    <x v="0"/>
  </r>
  <r>
    <x v="990"/>
    <x v="474"/>
    <x v="368"/>
    <d v="2017-03-31T00:00:00"/>
    <x v="0"/>
    <s v="SL-20155"/>
    <x v="359"/>
    <x v="2"/>
    <x v="0"/>
    <s v="Jacksonville"/>
    <x v="2"/>
    <n v="32216"/>
    <x v="0"/>
    <s v="FUR-CH-10004086"/>
    <x v="0"/>
    <x v="1"/>
    <s v="Hon 4070 Series Pagoda Armless Upholstered Stacking Chairs"/>
    <x v="898"/>
    <n v="5"/>
    <n v="0.2"/>
    <x v="931"/>
    <x v="0"/>
    <x v="0"/>
  </r>
  <r>
    <x v="991"/>
    <x v="475"/>
    <x v="369"/>
    <d v="2018-09-11T00:00:00"/>
    <x v="2"/>
    <s v="TS-21610"/>
    <x v="59"/>
    <x v="0"/>
    <x v="0"/>
    <s v="New York City"/>
    <x v="15"/>
    <n v="10024"/>
    <x v="3"/>
    <s v="OFF-BI-10001036"/>
    <x v="1"/>
    <x v="8"/>
    <s v="Cardinal EasyOpen D-Ring Binders"/>
    <x v="899"/>
    <n v="2"/>
    <n v="0.2"/>
    <x v="932"/>
    <x v="3"/>
    <x v="0"/>
  </r>
  <r>
    <x v="992"/>
    <x v="476"/>
    <x v="370"/>
    <d v="2018-08-27T00:00:00"/>
    <x v="2"/>
    <s v="RF-19735"/>
    <x v="288"/>
    <x v="0"/>
    <x v="0"/>
    <s v="San Jose"/>
    <x v="1"/>
    <n v="95123"/>
    <x v="1"/>
    <s v="OFF-FA-10002983"/>
    <x v="1"/>
    <x v="13"/>
    <s v="Advantus SlideClip Paper Clips"/>
    <x v="900"/>
    <n v="3"/>
    <n v="0"/>
    <x v="933"/>
    <x v="1"/>
    <x v="1"/>
  </r>
  <r>
    <x v="993"/>
    <x v="476"/>
    <x v="370"/>
    <d v="2018-08-27T00:00:00"/>
    <x v="2"/>
    <s v="RF-19735"/>
    <x v="288"/>
    <x v="0"/>
    <x v="0"/>
    <s v="San Jose"/>
    <x v="1"/>
    <n v="95123"/>
    <x v="1"/>
    <s v="OFF-PA-10003625"/>
    <x v="1"/>
    <x v="10"/>
    <s v="Xerox 1979"/>
    <x v="901"/>
    <n v="5"/>
    <n v="0"/>
    <x v="934"/>
    <x v="1"/>
    <x v="1"/>
  </r>
  <r>
    <x v="994"/>
    <x v="477"/>
    <x v="371"/>
    <d v="2016-05-25T00:00:00"/>
    <x v="1"/>
    <s v="MW-18235"/>
    <x v="360"/>
    <x v="1"/>
    <x v="0"/>
    <s v="Virginia Beach"/>
    <x v="17"/>
    <n v="23464"/>
    <x v="0"/>
    <s v="OFF-BI-10003925"/>
    <x v="1"/>
    <x v="8"/>
    <s v="Fellowes PB300 Plastic Comb Binding Machine"/>
    <x v="902"/>
    <n v="7"/>
    <n v="0"/>
    <x v="935"/>
    <x v="0"/>
    <x v="0"/>
  </r>
  <r>
    <x v="995"/>
    <x v="477"/>
    <x v="371"/>
    <d v="2016-05-25T00:00:00"/>
    <x v="1"/>
    <s v="MW-18235"/>
    <x v="360"/>
    <x v="1"/>
    <x v="0"/>
    <s v="Virginia Beach"/>
    <x v="17"/>
    <n v="23464"/>
    <x v="0"/>
    <s v="TEC-PH-10001530"/>
    <x v="2"/>
    <x v="7"/>
    <s v="Plantronics Voyager Pro Legend"/>
    <x v="903"/>
    <n v="3"/>
    <n v="0"/>
    <x v="936"/>
    <x v="0"/>
    <x v="0"/>
  </r>
  <r>
    <x v="996"/>
    <x v="478"/>
    <x v="372"/>
    <d v="2017-11-03T00:00:00"/>
    <x v="1"/>
    <s v="RD-19585"/>
    <x v="361"/>
    <x v="0"/>
    <x v="0"/>
    <s v="Henderson"/>
    <x v="0"/>
    <n v="42420"/>
    <x v="0"/>
    <s v="OFF-EN-10003862"/>
    <x v="1"/>
    <x v="12"/>
    <s v="Laser &amp; Ink Jet Business Envelopes"/>
    <x v="904"/>
    <n v="1"/>
    <n v="0"/>
    <x v="937"/>
    <x v="0"/>
    <x v="0"/>
  </r>
  <r>
    <x v="997"/>
    <x v="478"/>
    <x v="372"/>
    <d v="2017-11-03T00:00:00"/>
    <x v="1"/>
    <s v="RD-19585"/>
    <x v="361"/>
    <x v="0"/>
    <x v="0"/>
    <s v="Henderson"/>
    <x v="0"/>
    <n v="42420"/>
    <x v="0"/>
    <s v="OFF-ST-10004258"/>
    <x v="1"/>
    <x v="4"/>
    <s v="Portable Personal File Box"/>
    <x v="905"/>
    <n v="3"/>
    <n v="0"/>
    <x v="938"/>
    <x v="0"/>
    <x v="0"/>
  </r>
  <r>
    <x v="998"/>
    <x v="478"/>
    <x v="372"/>
    <d v="2017-11-03T00:00:00"/>
    <x v="1"/>
    <s v="RD-19585"/>
    <x v="361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x v="999"/>
    <x v="478"/>
    <x v="372"/>
    <d v="2017-11-03T00:00:00"/>
    <x v="1"/>
    <s v="RD-19585"/>
    <x v="361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n v="0"/>
    <x v="940"/>
    <x v="0"/>
    <x v="0"/>
  </r>
  <r>
    <x v="1000"/>
    <x v="479"/>
    <x v="373"/>
    <d v="2018-11-17T00:00:00"/>
    <x v="1"/>
    <s v="FM-14290"/>
    <x v="86"/>
    <x v="2"/>
    <x v="0"/>
    <s v="Vancouver"/>
    <x v="4"/>
    <n v="98661"/>
    <x v="1"/>
    <s v="OFF-AR-10002956"/>
    <x v="1"/>
    <x v="6"/>
    <s v="Boston 16801 Nautilus Battery Pencil Sharpener"/>
    <x v="908"/>
    <n v="2"/>
    <n v="0"/>
    <x v="941"/>
    <x v="1"/>
    <x v="0"/>
  </r>
  <r>
    <x v="1001"/>
    <x v="480"/>
    <x v="374"/>
    <d v="2017-07-31T00:00:00"/>
    <x v="3"/>
    <s v="RH-19495"/>
    <x v="302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n v="0"/>
    <x v="942"/>
    <x v="3"/>
    <x v="0"/>
  </r>
  <r>
    <x v="1002"/>
    <x v="480"/>
    <x v="374"/>
    <d v="2017-07-31T00:00:00"/>
    <x v="3"/>
    <s v="RH-19495"/>
    <x v="302"/>
    <x v="0"/>
    <x v="0"/>
    <s v="New York City"/>
    <x v="15"/>
    <n v="10024"/>
    <x v="3"/>
    <s v="FUR-TA-10002903"/>
    <x v="0"/>
    <x v="3"/>
    <s v="Bevis Round Bullnose 29&quot; High Table Top"/>
    <x v="910"/>
    <n v="7"/>
    <n v="0.4"/>
    <x v="943"/>
    <x v="3"/>
    <x v="0"/>
  </r>
  <r>
    <x v="1003"/>
    <x v="480"/>
    <x v="374"/>
    <d v="2017-07-31T00:00:00"/>
    <x v="3"/>
    <s v="RH-19495"/>
    <x v="302"/>
    <x v="0"/>
    <x v="0"/>
    <s v="New York City"/>
    <x v="15"/>
    <n v="10024"/>
    <x v="3"/>
    <s v="OFF-PA-10004621"/>
    <x v="1"/>
    <x v="10"/>
    <s v="Xerox 212"/>
    <x v="541"/>
    <n v="3"/>
    <n v="0"/>
    <x v="551"/>
    <x v="3"/>
    <x v="0"/>
  </r>
  <r>
    <x v="1004"/>
    <x v="481"/>
    <x v="375"/>
    <d v="2017-08-31T00:00:00"/>
    <x v="1"/>
    <s v="RA-19945"/>
    <x v="362"/>
    <x v="0"/>
    <x v="0"/>
    <s v="Murrieta"/>
    <x v="1"/>
    <n v="92563"/>
    <x v="1"/>
    <s v="OFF-ST-10000046"/>
    <x v="1"/>
    <x v="4"/>
    <s v="Fellowes Super Stor/Drawer Files"/>
    <x v="911"/>
    <n v="3"/>
    <n v="0"/>
    <x v="944"/>
    <x v="1"/>
    <x v="0"/>
  </r>
  <r>
    <x v="1005"/>
    <x v="482"/>
    <x v="50"/>
    <d v="2017-11-17T00:00:00"/>
    <x v="1"/>
    <s v="JK-15730"/>
    <x v="300"/>
    <x v="0"/>
    <x v="0"/>
    <s v="Jacksonville"/>
    <x v="3"/>
    <n v="28540"/>
    <x v="0"/>
    <s v="OFF-PA-10001790"/>
    <x v="1"/>
    <x v="10"/>
    <s v="Xerox 1910"/>
    <x v="912"/>
    <n v="3"/>
    <n v="0.2"/>
    <x v="945"/>
    <x v="0"/>
    <x v="0"/>
  </r>
  <r>
    <x v="1006"/>
    <x v="483"/>
    <x v="376"/>
    <d v="2017-11-09T00:00:00"/>
    <x v="2"/>
    <s v="MT-17815"/>
    <x v="363"/>
    <x v="0"/>
    <x v="0"/>
    <s v="Scottsdale"/>
    <x v="16"/>
    <n v="85254"/>
    <x v="1"/>
    <s v="OFF-EN-10002600"/>
    <x v="1"/>
    <x v="12"/>
    <s v="Redi-Strip #10 Envelopes, 4 1/8 x 9 1/2"/>
    <x v="913"/>
    <n v="3"/>
    <n v="0.2"/>
    <x v="946"/>
    <x v="1"/>
    <x v="0"/>
  </r>
  <r>
    <x v="1007"/>
    <x v="483"/>
    <x v="376"/>
    <d v="2017-11-09T00:00:00"/>
    <x v="2"/>
    <s v="MT-17815"/>
    <x v="363"/>
    <x v="0"/>
    <x v="0"/>
    <s v="Scottsdale"/>
    <x v="16"/>
    <n v="85254"/>
    <x v="1"/>
    <s v="OFF-BI-10002049"/>
    <x v="1"/>
    <x v="8"/>
    <s v="UniKeep View Case Binders"/>
    <x v="914"/>
    <n v="3"/>
    <n v="0.7"/>
    <x v="947"/>
    <x v="1"/>
    <x v="0"/>
  </r>
  <r>
    <x v="1008"/>
    <x v="484"/>
    <x v="377"/>
    <d v="2020-01-01T00:00:00"/>
    <x v="1"/>
    <s v="PO-18850"/>
    <x v="138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x v="948"/>
    <x v="2"/>
    <x v="0"/>
  </r>
  <r>
    <x v="1009"/>
    <x v="485"/>
    <x v="378"/>
    <d v="2019-08-03T00:00:00"/>
    <x v="2"/>
    <s v="AT-10735"/>
    <x v="247"/>
    <x v="0"/>
    <x v="0"/>
    <s v="Chicago"/>
    <x v="10"/>
    <n v="60653"/>
    <x v="2"/>
    <s v="TEC-PH-10003931"/>
    <x v="2"/>
    <x v="7"/>
    <s v="JBL Micro Wireless Portable Bluetooth Speaker"/>
    <x v="916"/>
    <n v="2"/>
    <n v="0.2"/>
    <x v="949"/>
    <x v="2"/>
    <x v="0"/>
  </r>
  <r>
    <x v="1010"/>
    <x v="486"/>
    <x v="156"/>
    <d v="2016-11-26T00:00:00"/>
    <x v="2"/>
    <s v="VG-21790"/>
    <x v="364"/>
    <x v="0"/>
    <x v="0"/>
    <s v="San Diego"/>
    <x v="1"/>
    <n v="92037"/>
    <x v="1"/>
    <s v="FUR-FU-10001602"/>
    <x v="0"/>
    <x v="5"/>
    <s v="Eldon Delta Triangular Chair Mat, 52&quot; x 58&quot;, Clear"/>
    <x v="917"/>
    <n v="4"/>
    <n v="0"/>
    <x v="950"/>
    <x v="1"/>
    <x v="0"/>
  </r>
  <r>
    <x v="1011"/>
    <x v="487"/>
    <x v="46"/>
    <d v="2019-06-21T00:00:00"/>
    <x v="0"/>
    <s v="PF-19165"/>
    <x v="58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n v="0"/>
    <x v="951"/>
    <x v="1"/>
    <x v="0"/>
  </r>
  <r>
    <x v="1012"/>
    <x v="487"/>
    <x v="46"/>
    <d v="2019-06-21T00:00:00"/>
    <x v="0"/>
    <s v="PF-19165"/>
    <x v="58"/>
    <x v="0"/>
    <x v="0"/>
    <s v="Olympia"/>
    <x v="4"/>
    <n v="98502"/>
    <x v="1"/>
    <s v="OFF-ST-10003722"/>
    <x v="1"/>
    <x v="4"/>
    <s v="Project Tote Personal File"/>
    <x v="919"/>
    <n v="1"/>
    <n v="0"/>
    <x v="952"/>
    <x v="1"/>
    <x v="0"/>
  </r>
  <r>
    <x v="1013"/>
    <x v="488"/>
    <x v="379"/>
    <d v="2017-12-24T00:00:00"/>
    <x v="0"/>
    <s v="JS-15880"/>
    <x v="365"/>
    <x v="0"/>
    <x v="0"/>
    <s v="Seattle"/>
    <x v="4"/>
    <n v="98103"/>
    <x v="1"/>
    <s v="FUR-TA-10003748"/>
    <x v="0"/>
    <x v="3"/>
    <s v="Bevis 36 x 72 Conference Tables"/>
    <x v="920"/>
    <n v="13"/>
    <n v="0"/>
    <x v="953"/>
    <x v="1"/>
    <x v="1"/>
  </r>
  <r>
    <x v="1014"/>
    <x v="488"/>
    <x v="379"/>
    <d v="2017-12-24T00:00:00"/>
    <x v="0"/>
    <s v="JS-15880"/>
    <x v="365"/>
    <x v="0"/>
    <x v="0"/>
    <s v="Seattle"/>
    <x v="4"/>
    <n v="98103"/>
    <x v="1"/>
    <s v="TEC-AC-10003198"/>
    <x v="2"/>
    <x v="11"/>
    <s v="Enermax Acrylux Wireless Keyboard"/>
    <x v="921"/>
    <n v="1"/>
    <n v="0"/>
    <x v="954"/>
    <x v="1"/>
    <x v="1"/>
  </r>
  <r>
    <x v="1015"/>
    <x v="489"/>
    <x v="14"/>
    <d v="2017-09-19T00:00:00"/>
    <x v="0"/>
    <s v="MO-17800"/>
    <x v="246"/>
    <x v="2"/>
    <x v="0"/>
    <s v="Los Angeles"/>
    <x v="1"/>
    <n v="90036"/>
    <x v="1"/>
    <s v="OFF-PA-10004100"/>
    <x v="1"/>
    <x v="10"/>
    <s v="Xerox 216"/>
    <x v="56"/>
    <n v="5"/>
    <n v="0"/>
    <x v="56"/>
    <x v="1"/>
    <x v="0"/>
  </r>
  <r>
    <x v="1016"/>
    <x v="490"/>
    <x v="380"/>
    <d v="2017-07-10T00:00:00"/>
    <x v="1"/>
    <s v="KM-16225"/>
    <x v="366"/>
    <x v="1"/>
    <x v="0"/>
    <s v="New York City"/>
    <x v="15"/>
    <n v="10011"/>
    <x v="3"/>
    <s v="FUR-FU-10002191"/>
    <x v="0"/>
    <x v="5"/>
    <s v="G.E. Halogen Desk Lamp Bulbs"/>
    <x v="544"/>
    <n v="2"/>
    <n v="0"/>
    <x v="955"/>
    <x v="3"/>
    <x v="0"/>
  </r>
  <r>
    <x v="1017"/>
    <x v="490"/>
    <x v="380"/>
    <d v="2017-07-10T00:00:00"/>
    <x v="1"/>
    <s v="KM-16225"/>
    <x v="366"/>
    <x v="1"/>
    <x v="0"/>
    <s v="New York City"/>
    <x v="15"/>
    <n v="10011"/>
    <x v="3"/>
    <s v="FUR-FU-10000965"/>
    <x v="0"/>
    <x v="5"/>
    <s v="Howard Miller 11-1/2&quot; Diameter Ridgewood Wall Clock"/>
    <x v="922"/>
    <n v="3"/>
    <n v="0"/>
    <x v="956"/>
    <x v="3"/>
    <x v="0"/>
  </r>
  <r>
    <x v="1018"/>
    <x v="490"/>
    <x v="380"/>
    <d v="2017-07-10T00:00:00"/>
    <x v="1"/>
    <s v="KM-16225"/>
    <x v="366"/>
    <x v="1"/>
    <x v="0"/>
    <s v="New York City"/>
    <x v="15"/>
    <n v="10011"/>
    <x v="3"/>
    <s v="TEC-PH-10004188"/>
    <x v="2"/>
    <x v="7"/>
    <s v="OtterBox Commuter Series Case - Samsung Galaxy S4"/>
    <x v="923"/>
    <n v="5"/>
    <n v="0"/>
    <x v="957"/>
    <x v="3"/>
    <x v="0"/>
  </r>
  <r>
    <x v="1019"/>
    <x v="490"/>
    <x v="380"/>
    <d v="2017-07-10T00:00:00"/>
    <x v="1"/>
    <s v="KM-16225"/>
    <x v="366"/>
    <x v="1"/>
    <x v="0"/>
    <s v="New York City"/>
    <x v="15"/>
    <n v="10011"/>
    <x v="3"/>
    <s v="OFF-ST-10001526"/>
    <x v="1"/>
    <x v="4"/>
    <s v="Iceberg Mobile Mega Data/Printer Cart"/>
    <x v="924"/>
    <n v="5"/>
    <n v="0"/>
    <x v="958"/>
    <x v="3"/>
    <x v="0"/>
  </r>
  <r>
    <x v="1020"/>
    <x v="491"/>
    <x v="381"/>
    <d v="2017-05-03T00:00:00"/>
    <x v="1"/>
    <s v="GT-14710"/>
    <x v="218"/>
    <x v="0"/>
    <x v="0"/>
    <s v="Washington"/>
    <x v="40"/>
    <n v="20016"/>
    <x v="3"/>
    <s v="OFF-AR-10001166"/>
    <x v="1"/>
    <x v="6"/>
    <s v="Staples in misc. colors"/>
    <x v="925"/>
    <n v="3"/>
    <n v="0"/>
    <x v="959"/>
    <x v="3"/>
    <x v="0"/>
  </r>
  <r>
    <x v="1021"/>
    <x v="491"/>
    <x v="381"/>
    <d v="2017-05-03T00:00:00"/>
    <x v="1"/>
    <s v="GT-14710"/>
    <x v="218"/>
    <x v="0"/>
    <x v="0"/>
    <s v="Washington"/>
    <x v="40"/>
    <n v="20016"/>
    <x v="3"/>
    <s v="FUR-CH-10000309"/>
    <x v="0"/>
    <x v="1"/>
    <s v="Global Comet Stacking Arm Chair"/>
    <x v="926"/>
    <n v="3"/>
    <n v="0"/>
    <x v="960"/>
    <x v="3"/>
    <x v="0"/>
  </r>
  <r>
    <x v="1022"/>
    <x v="491"/>
    <x v="381"/>
    <d v="2017-05-03T00:00:00"/>
    <x v="1"/>
    <s v="GT-14710"/>
    <x v="218"/>
    <x v="0"/>
    <x v="0"/>
    <s v="Washington"/>
    <x v="40"/>
    <n v="20016"/>
    <x v="3"/>
    <s v="TEC-MA-10004212"/>
    <x v="2"/>
    <x v="15"/>
    <s v="Cisco SPA525G2 5-Line IP Phone"/>
    <x v="927"/>
    <n v="8"/>
    <n v="0"/>
    <x v="961"/>
    <x v="3"/>
    <x v="0"/>
  </r>
  <r>
    <x v="1023"/>
    <x v="492"/>
    <x v="382"/>
    <d v="2017-06-20T00:00:00"/>
    <x v="1"/>
    <s v="PB-19150"/>
    <x v="171"/>
    <x v="0"/>
    <x v="0"/>
    <s v="Philadelphia"/>
    <x v="9"/>
    <n v="19134"/>
    <x v="3"/>
    <s v="OFF-EN-10003072"/>
    <x v="1"/>
    <x v="12"/>
    <s v="Peel &amp; Seel Envelopes"/>
    <x v="928"/>
    <n v="2"/>
    <n v="0.2"/>
    <x v="962"/>
    <x v="3"/>
    <x v="0"/>
  </r>
  <r>
    <x v="1024"/>
    <x v="493"/>
    <x v="94"/>
    <d v="2019-12-20T00:00:00"/>
    <x v="2"/>
    <s v="HR-14770"/>
    <x v="367"/>
    <x v="2"/>
    <x v="0"/>
    <s v="Los Angeles"/>
    <x v="1"/>
    <n v="90045"/>
    <x v="1"/>
    <s v="OFF-BI-10000320"/>
    <x v="1"/>
    <x v="8"/>
    <s v="GBC Plastic Binding Combs"/>
    <x v="929"/>
    <n v="2"/>
    <n v="0.2"/>
    <x v="963"/>
    <x v="1"/>
    <x v="0"/>
  </r>
  <r>
    <x v="1025"/>
    <x v="494"/>
    <x v="383"/>
    <d v="2018-01-13T00:00:00"/>
    <x v="0"/>
    <s v="DE-13255"/>
    <x v="368"/>
    <x v="2"/>
    <x v="0"/>
    <s v="Springfield"/>
    <x v="24"/>
    <n v="45503"/>
    <x v="3"/>
    <s v="OFF-PA-10001166"/>
    <x v="1"/>
    <x v="10"/>
    <s v="Xerox 2"/>
    <x v="12"/>
    <n v="3"/>
    <n v="0.2"/>
    <x v="12"/>
    <x v="3"/>
    <x v="1"/>
  </r>
  <r>
    <x v="1026"/>
    <x v="494"/>
    <x v="383"/>
    <d v="2018-01-13T00:00:00"/>
    <x v="0"/>
    <s v="DE-13255"/>
    <x v="368"/>
    <x v="2"/>
    <x v="0"/>
    <s v="Springfield"/>
    <x v="24"/>
    <n v="45503"/>
    <x v="3"/>
    <s v="OFF-PA-10003656"/>
    <x v="1"/>
    <x v="10"/>
    <s v="Xerox 1935"/>
    <x v="930"/>
    <n v="3"/>
    <n v="0.2"/>
    <x v="964"/>
    <x v="3"/>
    <x v="1"/>
  </r>
  <r>
    <x v="1027"/>
    <x v="494"/>
    <x v="383"/>
    <d v="2018-01-13T00:00:00"/>
    <x v="0"/>
    <s v="DE-13255"/>
    <x v="368"/>
    <x v="2"/>
    <x v="0"/>
    <s v="Springfield"/>
    <x v="24"/>
    <n v="45503"/>
    <x v="3"/>
    <s v="TEC-PH-10000148"/>
    <x v="2"/>
    <x v="7"/>
    <s v="Cyber Acoustics AC-202b Speech Recognition Stereo Headset"/>
    <x v="931"/>
    <n v="2"/>
    <n v="0.4"/>
    <x v="965"/>
    <x v="3"/>
    <x v="1"/>
  </r>
  <r>
    <x v="1028"/>
    <x v="495"/>
    <x v="384"/>
    <d v="2016-07-15T00:00:00"/>
    <x v="1"/>
    <s v="LA-16780"/>
    <x v="156"/>
    <x v="1"/>
    <x v="0"/>
    <s v="Hackensack"/>
    <x v="30"/>
    <n v="7601"/>
    <x v="3"/>
    <s v="OFF-PA-10000474"/>
    <x v="1"/>
    <x v="10"/>
    <s v="Easy-staple paper"/>
    <x v="932"/>
    <n v="5"/>
    <n v="0"/>
    <x v="966"/>
    <x v="3"/>
    <x v="0"/>
  </r>
  <r>
    <x v="1029"/>
    <x v="495"/>
    <x v="384"/>
    <d v="2016-07-15T00:00:00"/>
    <x v="1"/>
    <s v="LA-16780"/>
    <x v="156"/>
    <x v="1"/>
    <x v="0"/>
    <s v="Hackensack"/>
    <x v="30"/>
    <n v="7601"/>
    <x v="3"/>
    <s v="TEC-PH-10003885"/>
    <x v="2"/>
    <x v="7"/>
    <s v="Cisco SPA508G"/>
    <x v="933"/>
    <n v="3"/>
    <n v="0"/>
    <x v="967"/>
    <x v="3"/>
    <x v="0"/>
  </r>
  <r>
    <x v="1030"/>
    <x v="495"/>
    <x v="384"/>
    <d v="2016-07-15T00:00:00"/>
    <x v="1"/>
    <s v="LA-16780"/>
    <x v="156"/>
    <x v="1"/>
    <x v="0"/>
    <s v="Hackensack"/>
    <x v="30"/>
    <n v="7601"/>
    <x v="3"/>
    <s v="FUR-CH-10003379"/>
    <x v="0"/>
    <x v="1"/>
    <s v="Global Commerce Series High-Back Swivel/Tilt Chairs"/>
    <x v="934"/>
    <n v="3"/>
    <n v="0"/>
    <x v="968"/>
    <x v="3"/>
    <x v="0"/>
  </r>
  <r>
    <x v="1031"/>
    <x v="495"/>
    <x v="384"/>
    <d v="2016-07-15T00:00:00"/>
    <x v="1"/>
    <s v="LA-16780"/>
    <x v="156"/>
    <x v="1"/>
    <x v="0"/>
    <s v="Hackensack"/>
    <x v="30"/>
    <n v="7601"/>
    <x v="3"/>
    <s v="FUR-FU-10000629"/>
    <x v="0"/>
    <x v="5"/>
    <s v="9-3/4 Diameter Round Wall Clock"/>
    <x v="935"/>
    <n v="9"/>
    <n v="0"/>
    <x v="969"/>
    <x v="3"/>
    <x v="0"/>
  </r>
  <r>
    <x v="1032"/>
    <x v="495"/>
    <x v="384"/>
    <d v="2016-07-15T00:00:00"/>
    <x v="1"/>
    <s v="LA-16780"/>
    <x v="156"/>
    <x v="1"/>
    <x v="0"/>
    <s v="Hackensack"/>
    <x v="30"/>
    <n v="7601"/>
    <x v="3"/>
    <s v="OFF-LA-10001175"/>
    <x v="1"/>
    <x v="2"/>
    <s v="Avery 514"/>
    <x v="936"/>
    <n v="5"/>
    <n v="0"/>
    <x v="970"/>
    <x v="3"/>
    <x v="0"/>
  </r>
  <r>
    <x v="1033"/>
    <x v="496"/>
    <x v="73"/>
    <d v="2018-11-22T00:00:00"/>
    <x v="2"/>
    <s v="AG-10390"/>
    <x v="369"/>
    <x v="0"/>
    <x v="0"/>
    <s v="Cincinnati"/>
    <x v="24"/>
    <n v="45231"/>
    <x v="3"/>
    <s v="OFF-PA-10000955"/>
    <x v="1"/>
    <x v="10"/>
    <s v="Southworth 25% Cotton Granite Paper &amp; Envelopes"/>
    <x v="937"/>
    <n v="3"/>
    <n v="0.2"/>
    <x v="971"/>
    <x v="3"/>
    <x v="0"/>
  </r>
  <r>
    <x v="1034"/>
    <x v="496"/>
    <x v="73"/>
    <d v="2018-11-22T00:00:00"/>
    <x v="2"/>
    <s v="AG-10390"/>
    <x v="369"/>
    <x v="0"/>
    <x v="0"/>
    <s v="Cincinnati"/>
    <x v="24"/>
    <n v="45231"/>
    <x v="3"/>
    <s v="OFF-BI-10003460"/>
    <x v="1"/>
    <x v="8"/>
    <s v="Acco 3-Hole Punch"/>
    <x v="938"/>
    <n v="2"/>
    <n v="0.7"/>
    <x v="972"/>
    <x v="3"/>
    <x v="0"/>
  </r>
  <r>
    <x v="1035"/>
    <x v="496"/>
    <x v="73"/>
    <d v="2018-11-22T00:00:00"/>
    <x v="2"/>
    <s v="AG-10390"/>
    <x v="369"/>
    <x v="0"/>
    <x v="0"/>
    <s v="Cincinnati"/>
    <x v="24"/>
    <n v="45231"/>
    <x v="3"/>
    <s v="OFF-BI-10000474"/>
    <x v="1"/>
    <x v="8"/>
    <s v="Avery Recycled Flexi-View Covers for Binding Systems"/>
    <x v="939"/>
    <n v="3"/>
    <n v="0.7"/>
    <x v="973"/>
    <x v="3"/>
    <x v="0"/>
  </r>
  <r>
    <x v="1036"/>
    <x v="497"/>
    <x v="183"/>
    <d v="2018-04-26T00:00:00"/>
    <x v="1"/>
    <s v="EL-13735"/>
    <x v="330"/>
    <x v="2"/>
    <x v="0"/>
    <s v="Jefferson City"/>
    <x v="25"/>
    <n v="65109"/>
    <x v="2"/>
    <s v="FUR-FU-10003975"/>
    <x v="0"/>
    <x v="5"/>
    <s v="Eldon Advantage Chair Mats for Low to Medium Pile Carpets"/>
    <x v="940"/>
    <n v="2"/>
    <n v="0"/>
    <x v="974"/>
    <x v="2"/>
    <x v="0"/>
  </r>
  <r>
    <x v="1037"/>
    <x v="498"/>
    <x v="385"/>
    <d v="2017-06-14T00:00:00"/>
    <x v="2"/>
    <s v="JJ-15445"/>
    <x v="370"/>
    <x v="0"/>
    <x v="0"/>
    <s v="Los Angeles"/>
    <x v="1"/>
    <n v="90004"/>
    <x v="1"/>
    <s v="OFF-BI-10003707"/>
    <x v="1"/>
    <x v="8"/>
    <s v="Aluminum Screw Posts"/>
    <x v="941"/>
    <n v="3"/>
    <n v="0.2"/>
    <x v="975"/>
    <x v="1"/>
    <x v="0"/>
  </r>
  <r>
    <x v="1038"/>
    <x v="499"/>
    <x v="225"/>
    <d v="2019-11-21T00:00:00"/>
    <x v="2"/>
    <s v="JH-15430"/>
    <x v="371"/>
    <x v="0"/>
    <x v="0"/>
    <s v="Burlington"/>
    <x v="3"/>
    <n v="27217"/>
    <x v="0"/>
    <s v="OFF-AR-10000203"/>
    <x v="1"/>
    <x v="6"/>
    <s v="Newell 336"/>
    <x v="942"/>
    <n v="7"/>
    <n v="0.2"/>
    <x v="976"/>
    <x v="0"/>
    <x v="0"/>
  </r>
  <r>
    <x v="1039"/>
    <x v="499"/>
    <x v="225"/>
    <d v="2019-11-21T00:00:00"/>
    <x v="2"/>
    <s v="JH-15430"/>
    <x v="371"/>
    <x v="0"/>
    <x v="0"/>
    <s v="Burlington"/>
    <x v="3"/>
    <n v="27217"/>
    <x v="0"/>
    <s v="OFF-AR-10004790"/>
    <x v="1"/>
    <x v="6"/>
    <s v="Staples in misc. colors"/>
    <x v="943"/>
    <n v="3"/>
    <n v="0.2"/>
    <x v="977"/>
    <x v="0"/>
    <x v="0"/>
  </r>
  <r>
    <x v="1040"/>
    <x v="500"/>
    <x v="231"/>
    <d v="2018-03-24T00:00:00"/>
    <x v="1"/>
    <s v="RD-19660"/>
    <x v="372"/>
    <x v="2"/>
    <x v="0"/>
    <s v="Saint Peters"/>
    <x v="25"/>
    <n v="63376"/>
    <x v="2"/>
    <s v="FUR-TA-10001095"/>
    <x v="0"/>
    <x v="3"/>
    <s v="Chromcraft Round Conference Tables"/>
    <x v="944"/>
    <n v="4"/>
    <n v="0"/>
    <x v="978"/>
    <x v="2"/>
    <x v="0"/>
  </r>
  <r>
    <x v="1041"/>
    <x v="501"/>
    <x v="47"/>
    <d v="2018-09-09T00:00:00"/>
    <x v="0"/>
    <s v="MO-17500"/>
    <x v="373"/>
    <x v="0"/>
    <x v="0"/>
    <s v="New York City"/>
    <x v="15"/>
    <n v="10035"/>
    <x v="3"/>
    <s v="TEC-AC-10004761"/>
    <x v="2"/>
    <x v="11"/>
    <s v="Maxell 4.7GB DVD+RW 3/Pack"/>
    <x v="945"/>
    <n v="2"/>
    <n v="0"/>
    <x v="979"/>
    <x v="3"/>
    <x v="0"/>
  </r>
  <r>
    <x v="1042"/>
    <x v="501"/>
    <x v="47"/>
    <d v="2018-09-09T00:00:00"/>
    <x v="0"/>
    <s v="MO-17500"/>
    <x v="373"/>
    <x v="0"/>
    <x v="0"/>
    <s v="New York City"/>
    <x v="15"/>
    <n v="10035"/>
    <x v="3"/>
    <s v="FUR-BO-10001811"/>
    <x v="0"/>
    <x v="0"/>
    <s v="Atlantic Metals Mobile 5-Shelf Bookcases, Custom Colors"/>
    <x v="946"/>
    <n v="3"/>
    <n v="0.2"/>
    <x v="980"/>
    <x v="3"/>
    <x v="0"/>
  </r>
  <r>
    <x v="1043"/>
    <x v="502"/>
    <x v="362"/>
    <d v="2019-07-12T00:00:00"/>
    <x v="2"/>
    <s v="NS-18640"/>
    <x v="374"/>
    <x v="1"/>
    <x v="0"/>
    <s v="Chicago"/>
    <x v="10"/>
    <n v="60610"/>
    <x v="2"/>
    <s v="OFF-AR-10001130"/>
    <x v="1"/>
    <x v="6"/>
    <s v="Quartet Alpha White Chalk, 12/Pack"/>
    <x v="947"/>
    <n v="5"/>
    <n v="0.2"/>
    <x v="981"/>
    <x v="2"/>
    <x v="0"/>
  </r>
  <r>
    <x v="1044"/>
    <x v="502"/>
    <x v="362"/>
    <d v="2019-07-12T00:00:00"/>
    <x v="2"/>
    <s v="NS-18640"/>
    <x v="374"/>
    <x v="1"/>
    <x v="0"/>
    <s v="Chicago"/>
    <x v="10"/>
    <n v="60610"/>
    <x v="2"/>
    <s v="OFF-AP-10000055"/>
    <x v="1"/>
    <x v="9"/>
    <s v="Belkin F9S820V06 8 Outlet Surge"/>
    <x v="948"/>
    <n v="9"/>
    <n v="0.8"/>
    <x v="982"/>
    <x v="2"/>
    <x v="0"/>
  </r>
  <r>
    <x v="1045"/>
    <x v="503"/>
    <x v="386"/>
    <d v="2019-10-16T00:00:00"/>
    <x v="1"/>
    <s v="SN-20710"/>
    <x v="17"/>
    <x v="2"/>
    <x v="0"/>
    <s v="Rockford"/>
    <x v="10"/>
    <n v="61107"/>
    <x v="2"/>
    <s v="FUR-CH-10002304"/>
    <x v="0"/>
    <x v="1"/>
    <s v="Global Stack Chair without Arms, Black"/>
    <x v="949"/>
    <n v="14"/>
    <n v="0.3"/>
    <x v="983"/>
    <x v="2"/>
    <x v="0"/>
  </r>
  <r>
    <x v="1046"/>
    <x v="504"/>
    <x v="387"/>
    <d v="2018-03-13T00:00:00"/>
    <x v="1"/>
    <s v="ZC-21910"/>
    <x v="233"/>
    <x v="0"/>
    <x v="0"/>
    <s v="Miami"/>
    <x v="2"/>
    <n v="33142"/>
    <x v="0"/>
    <s v="TEC-PH-10001530"/>
    <x v="2"/>
    <x v="7"/>
    <s v="Cisco Unified IP Phone 7945G VoIP phone"/>
    <x v="744"/>
    <n v="5"/>
    <n v="0.2"/>
    <x v="762"/>
    <x v="0"/>
    <x v="0"/>
  </r>
  <r>
    <x v="1047"/>
    <x v="504"/>
    <x v="387"/>
    <d v="2018-03-13T00:00:00"/>
    <x v="1"/>
    <s v="ZC-21910"/>
    <x v="233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n v="0.2"/>
    <x v="103"/>
    <x v="0"/>
    <x v="0"/>
  </r>
  <r>
    <x v="1048"/>
    <x v="505"/>
    <x v="279"/>
    <d v="2016-06-01T00:00:00"/>
    <x v="0"/>
    <s v="LC-16885"/>
    <x v="62"/>
    <x v="0"/>
    <x v="0"/>
    <s v="San Francisco"/>
    <x v="1"/>
    <n v="94109"/>
    <x v="1"/>
    <s v="TEC-PH-10000486"/>
    <x v="2"/>
    <x v="7"/>
    <s v="Plantronics HL10 Handset Lifter"/>
    <x v="950"/>
    <n v="12"/>
    <n v="0.2"/>
    <x v="984"/>
    <x v="1"/>
    <x v="0"/>
  </r>
  <r>
    <x v="1049"/>
    <x v="505"/>
    <x v="279"/>
    <d v="2016-06-01T00:00:00"/>
    <x v="0"/>
    <s v="LC-16885"/>
    <x v="62"/>
    <x v="0"/>
    <x v="0"/>
    <s v="San Francisco"/>
    <x v="1"/>
    <n v="94109"/>
    <x v="1"/>
    <s v="TEC-AC-10001606"/>
    <x v="2"/>
    <x v="11"/>
    <s v="Logitech Wireless Performance Mouse MX for PC and Mac"/>
    <x v="313"/>
    <n v="1"/>
    <n v="0"/>
    <x v="985"/>
    <x v="1"/>
    <x v="0"/>
  </r>
  <r>
    <x v="1050"/>
    <x v="506"/>
    <x v="230"/>
    <d v="2017-07-05T00:00:00"/>
    <x v="2"/>
    <s v="DG-13300"/>
    <x v="375"/>
    <x v="1"/>
    <x v="0"/>
    <s v="Philadelphia"/>
    <x v="9"/>
    <n v="19134"/>
    <x v="3"/>
    <s v="FUR-FU-10000293"/>
    <x v="0"/>
    <x v="5"/>
    <s v="Eldon Antistatic Chair Mats for Low to Medium Pile Carpets"/>
    <x v="951"/>
    <n v="2"/>
    <n v="0.2"/>
    <x v="986"/>
    <x v="3"/>
    <x v="0"/>
  </r>
  <r>
    <x v="1051"/>
    <x v="506"/>
    <x v="230"/>
    <d v="2017-07-05T00:00:00"/>
    <x v="2"/>
    <s v="DG-13300"/>
    <x v="375"/>
    <x v="1"/>
    <x v="0"/>
    <s v="Philadelphia"/>
    <x v="9"/>
    <n v="19134"/>
    <x v="3"/>
    <s v="OFF-PA-10001307"/>
    <x v="1"/>
    <x v="10"/>
    <s v="Important Message Pads, 50 4-1/4 x 5-1/2 Forms per Pad"/>
    <x v="952"/>
    <n v="2"/>
    <n v="0.2"/>
    <x v="987"/>
    <x v="3"/>
    <x v="0"/>
  </r>
  <r>
    <x v="1052"/>
    <x v="506"/>
    <x v="230"/>
    <d v="2017-07-05T00:00:00"/>
    <x v="2"/>
    <s v="DG-13300"/>
    <x v="375"/>
    <x v="1"/>
    <x v="0"/>
    <s v="Philadelphia"/>
    <x v="9"/>
    <n v="19134"/>
    <x v="3"/>
    <s v="FUR-FU-10004460"/>
    <x v="0"/>
    <x v="5"/>
    <s v="Howard Miller 12&quot; Round Wall Clock"/>
    <x v="953"/>
    <n v="9"/>
    <n v="0.2"/>
    <x v="988"/>
    <x v="3"/>
    <x v="0"/>
  </r>
  <r>
    <x v="1053"/>
    <x v="507"/>
    <x v="388"/>
    <d v="2017-04-08T00:00:00"/>
    <x v="1"/>
    <s v="NF-18595"/>
    <x v="376"/>
    <x v="2"/>
    <x v="0"/>
    <s v="New York City"/>
    <x v="15"/>
    <n v="10009"/>
    <x v="3"/>
    <s v="OFF-AR-10000716"/>
    <x v="1"/>
    <x v="6"/>
    <s v="DIXON Ticonderoga Erasable Checking Pencils"/>
    <x v="954"/>
    <n v="2"/>
    <n v="0"/>
    <x v="989"/>
    <x v="3"/>
    <x v="0"/>
  </r>
  <r>
    <x v="1054"/>
    <x v="507"/>
    <x v="388"/>
    <d v="2017-04-08T00:00:00"/>
    <x v="1"/>
    <s v="NF-18595"/>
    <x v="376"/>
    <x v="2"/>
    <x v="0"/>
    <s v="New York City"/>
    <x v="15"/>
    <n v="10009"/>
    <x v="3"/>
    <s v="FUR-FU-10004622"/>
    <x v="0"/>
    <x v="5"/>
    <s v="Eldon Advantage Foldable Chair Mats for Low Pile Carpets"/>
    <x v="955"/>
    <n v="2"/>
    <n v="0"/>
    <x v="990"/>
    <x v="3"/>
    <x v="0"/>
  </r>
  <r>
    <x v="1055"/>
    <x v="507"/>
    <x v="388"/>
    <d v="2017-04-08T00:00:00"/>
    <x v="1"/>
    <s v="NF-18595"/>
    <x v="376"/>
    <x v="2"/>
    <x v="0"/>
    <s v="New York City"/>
    <x v="15"/>
    <n v="10009"/>
    <x v="3"/>
    <s v="OFF-BI-10002735"/>
    <x v="1"/>
    <x v="8"/>
    <s v="GBC Prestige Therm-A-Bind Covers"/>
    <x v="956"/>
    <n v="3"/>
    <n v="0.2"/>
    <x v="991"/>
    <x v="3"/>
    <x v="0"/>
  </r>
  <r>
    <x v="1056"/>
    <x v="507"/>
    <x v="388"/>
    <d v="2017-04-08T00:00:00"/>
    <x v="1"/>
    <s v="NF-18595"/>
    <x v="376"/>
    <x v="2"/>
    <x v="0"/>
    <s v="New York City"/>
    <x v="15"/>
    <n v="10009"/>
    <x v="3"/>
    <s v="OFF-BI-10003529"/>
    <x v="1"/>
    <x v="8"/>
    <s v="Avery Round Ring Poly Binders"/>
    <x v="957"/>
    <n v="4"/>
    <n v="0.2"/>
    <x v="992"/>
    <x v="3"/>
    <x v="0"/>
  </r>
  <r>
    <x v="1057"/>
    <x v="508"/>
    <x v="389"/>
    <d v="2019-12-17T00:00:00"/>
    <x v="1"/>
    <s v="BP-11185"/>
    <x v="130"/>
    <x v="1"/>
    <x v="0"/>
    <s v="San Diego"/>
    <x v="1"/>
    <n v="92037"/>
    <x v="1"/>
    <s v="OFF-BI-10001097"/>
    <x v="1"/>
    <x v="8"/>
    <s v="Avery Hole Reinforcements"/>
    <x v="958"/>
    <n v="4"/>
    <n v="0.2"/>
    <x v="993"/>
    <x v="1"/>
    <x v="0"/>
  </r>
  <r>
    <x v="1058"/>
    <x v="508"/>
    <x v="389"/>
    <d v="2019-12-17T00:00:00"/>
    <x v="1"/>
    <s v="BP-11185"/>
    <x v="130"/>
    <x v="1"/>
    <x v="0"/>
    <s v="San Diego"/>
    <x v="1"/>
    <n v="92037"/>
    <x v="1"/>
    <s v="OFF-BI-10001597"/>
    <x v="1"/>
    <x v="8"/>
    <s v="Wilson Jones Ledger-Size, Piano-Hinge Binder, 2&quot;, Blue"/>
    <x v="959"/>
    <n v="2"/>
    <n v="0.2"/>
    <x v="994"/>
    <x v="1"/>
    <x v="0"/>
  </r>
  <r>
    <x v="1059"/>
    <x v="509"/>
    <x v="390"/>
    <d v="2018-12-01T00:00:00"/>
    <x v="1"/>
    <s v="MG-17650"/>
    <x v="377"/>
    <x v="2"/>
    <x v="0"/>
    <s v="Philadelphia"/>
    <x v="9"/>
    <n v="19143"/>
    <x v="3"/>
    <s v="OFF-FA-10001754"/>
    <x v="1"/>
    <x v="13"/>
    <s v="Stockwell Gold Paper Clips"/>
    <x v="960"/>
    <n v="3"/>
    <n v="0.2"/>
    <x v="995"/>
    <x v="3"/>
    <x v="0"/>
  </r>
  <r>
    <x v="1060"/>
    <x v="510"/>
    <x v="391"/>
    <d v="2017-03-29T00:00:00"/>
    <x v="1"/>
    <s v="JD-16060"/>
    <x v="148"/>
    <x v="0"/>
    <x v="0"/>
    <s v="Houston"/>
    <x v="5"/>
    <n v="77095"/>
    <x v="2"/>
    <s v="FUR-CH-10003396"/>
    <x v="0"/>
    <x v="1"/>
    <s v="Global Deluxe Steno Chair"/>
    <x v="961"/>
    <n v="2"/>
    <n v="0.3"/>
    <x v="996"/>
    <x v="2"/>
    <x v="0"/>
  </r>
  <r>
    <x v="1061"/>
    <x v="511"/>
    <x v="392"/>
    <d v="2017-04-21T00:00:00"/>
    <x v="1"/>
    <s v="TS-21160"/>
    <x v="378"/>
    <x v="1"/>
    <x v="0"/>
    <s v="Toledo"/>
    <x v="24"/>
    <n v="43615"/>
    <x v="3"/>
    <s v="OFF-AP-10002350"/>
    <x v="1"/>
    <x v="9"/>
    <s v="Belkin F9H710-06 7 Outlet SurgeMaster Surge Protector"/>
    <x v="962"/>
    <n v="3"/>
    <n v="0.2"/>
    <x v="997"/>
    <x v="3"/>
    <x v="0"/>
  </r>
  <r>
    <x v="1062"/>
    <x v="511"/>
    <x v="392"/>
    <d v="2017-04-21T00:00:00"/>
    <x v="1"/>
    <s v="TS-21160"/>
    <x v="378"/>
    <x v="1"/>
    <x v="0"/>
    <s v="Toledo"/>
    <x v="24"/>
    <n v="43615"/>
    <x v="3"/>
    <s v="OFF-FA-10004838"/>
    <x v="1"/>
    <x v="13"/>
    <s v="Super Bands, 12/Pack"/>
    <x v="963"/>
    <n v="7"/>
    <n v="0.2"/>
    <x v="998"/>
    <x v="3"/>
    <x v="0"/>
  </r>
  <r>
    <x v="1063"/>
    <x v="511"/>
    <x v="392"/>
    <d v="2017-04-21T00:00:00"/>
    <x v="1"/>
    <s v="TS-21160"/>
    <x v="378"/>
    <x v="1"/>
    <x v="0"/>
    <s v="Toledo"/>
    <x v="24"/>
    <n v="43615"/>
    <x v="3"/>
    <s v="OFF-AR-10004757"/>
    <x v="1"/>
    <x v="6"/>
    <s v="Crayola Colored Pencils"/>
    <x v="964"/>
    <n v="3"/>
    <n v="0.2"/>
    <x v="999"/>
    <x v="3"/>
    <x v="0"/>
  </r>
  <r>
    <x v="1064"/>
    <x v="511"/>
    <x v="392"/>
    <d v="2017-04-21T00:00:00"/>
    <x v="1"/>
    <s v="TS-21160"/>
    <x v="378"/>
    <x v="1"/>
    <x v="0"/>
    <s v="Toledo"/>
    <x v="24"/>
    <n v="43615"/>
    <x v="3"/>
    <s v="TEC-PH-10002115"/>
    <x v="2"/>
    <x v="7"/>
    <s v="Plantronics 81402"/>
    <x v="965"/>
    <n v="3"/>
    <n v="0.4"/>
    <x v="1000"/>
    <x v="3"/>
    <x v="0"/>
  </r>
  <r>
    <x v="1065"/>
    <x v="511"/>
    <x v="392"/>
    <d v="2017-04-21T00:00:00"/>
    <x v="1"/>
    <s v="TS-21160"/>
    <x v="378"/>
    <x v="1"/>
    <x v="0"/>
    <s v="Toledo"/>
    <x v="24"/>
    <n v="43615"/>
    <x v="3"/>
    <s v="OFF-FA-10003059"/>
    <x v="1"/>
    <x v="13"/>
    <s v="Assorted Color Push Pins"/>
    <x v="966"/>
    <n v="1"/>
    <n v="0.2"/>
    <x v="1001"/>
    <x v="3"/>
    <x v="0"/>
  </r>
  <r>
    <x v="1066"/>
    <x v="511"/>
    <x v="392"/>
    <d v="2017-04-21T00:00:00"/>
    <x v="1"/>
    <s v="TS-21160"/>
    <x v="378"/>
    <x v="1"/>
    <x v="0"/>
    <s v="Toledo"/>
    <x v="24"/>
    <n v="43615"/>
    <x v="3"/>
    <s v="OFF-BI-10004330"/>
    <x v="1"/>
    <x v="8"/>
    <s v="GBC Velobind Prepunched Cover Sets, Regency Series"/>
    <x v="967"/>
    <n v="5"/>
    <n v="0.7"/>
    <x v="1002"/>
    <x v="3"/>
    <x v="0"/>
  </r>
  <r>
    <x v="1067"/>
    <x v="512"/>
    <x v="393"/>
    <d v="2018-10-02T00:00:00"/>
    <x v="2"/>
    <s v="BD-11620"/>
    <x v="379"/>
    <x v="0"/>
    <x v="0"/>
    <s v="San Francisco"/>
    <x v="1"/>
    <n v="94122"/>
    <x v="1"/>
    <s v="FUR-CH-10001146"/>
    <x v="0"/>
    <x v="1"/>
    <s v="Global Value Mid-Back Manager's Chair, Gray"/>
    <x v="968"/>
    <n v="4"/>
    <n v="0.2"/>
    <x v="1003"/>
    <x v="1"/>
    <x v="0"/>
  </r>
  <r>
    <x v="1068"/>
    <x v="513"/>
    <x v="394"/>
    <d v="2019-09-30T00:00:00"/>
    <x v="0"/>
    <s v="CM-12160"/>
    <x v="380"/>
    <x v="0"/>
    <x v="0"/>
    <s v="Brownsville"/>
    <x v="5"/>
    <n v="78521"/>
    <x v="2"/>
    <s v="OFF-SU-10001935"/>
    <x v="1"/>
    <x v="14"/>
    <s v="Staple remover"/>
    <x v="969"/>
    <n v="1"/>
    <n v="0.2"/>
    <x v="1004"/>
    <x v="2"/>
    <x v="0"/>
  </r>
  <r>
    <x v="1069"/>
    <x v="514"/>
    <x v="395"/>
    <d v="2017-07-29T00:00:00"/>
    <x v="1"/>
    <s v="RB-19795"/>
    <x v="176"/>
    <x v="2"/>
    <x v="0"/>
    <s v="Philadelphia"/>
    <x v="9"/>
    <n v="19143"/>
    <x v="3"/>
    <s v="OFF-BI-10001524"/>
    <x v="1"/>
    <x v="8"/>
    <s v="GBC Premium Transparent Covers with Diagonal Lined Pattern"/>
    <x v="970"/>
    <n v="4"/>
    <n v="0.7"/>
    <x v="1005"/>
    <x v="3"/>
    <x v="0"/>
  </r>
  <r>
    <x v="1070"/>
    <x v="515"/>
    <x v="312"/>
    <d v="2017-11-26T00:00:00"/>
    <x v="1"/>
    <s v="SN-20560"/>
    <x v="381"/>
    <x v="2"/>
    <x v="0"/>
    <s v="Los Angeles"/>
    <x v="1"/>
    <n v="90008"/>
    <x v="1"/>
    <s v="OFF-AR-10003732"/>
    <x v="1"/>
    <x v="6"/>
    <s v="Newell 333"/>
    <x v="21"/>
    <n v="7"/>
    <n v="0"/>
    <x v="21"/>
    <x v="1"/>
    <x v="0"/>
  </r>
  <r>
    <x v="1071"/>
    <x v="516"/>
    <x v="236"/>
    <d v="2018-05-02T00:00:00"/>
    <x v="1"/>
    <s v="EH-14005"/>
    <x v="382"/>
    <x v="2"/>
    <x v="0"/>
    <s v="Denver"/>
    <x v="22"/>
    <n v="80219"/>
    <x v="1"/>
    <s v="OFF-PA-10001970"/>
    <x v="1"/>
    <x v="10"/>
    <s v="Xerox 1881"/>
    <x v="34"/>
    <n v="3"/>
    <n v="0.2"/>
    <x v="34"/>
    <x v="1"/>
    <x v="1"/>
  </r>
  <r>
    <x v="1072"/>
    <x v="517"/>
    <x v="237"/>
    <d v="2019-11-19T00:00:00"/>
    <x v="1"/>
    <s v="FO-14305"/>
    <x v="383"/>
    <x v="0"/>
    <x v="0"/>
    <s v="New York City"/>
    <x v="15"/>
    <n v="10035"/>
    <x v="3"/>
    <s v="OFF-BI-10003669"/>
    <x v="1"/>
    <x v="8"/>
    <s v="3M Organizer Strips"/>
    <x v="880"/>
    <n v="2"/>
    <n v="0.2"/>
    <x v="702"/>
    <x v="3"/>
    <x v="0"/>
  </r>
  <r>
    <x v="1073"/>
    <x v="518"/>
    <x v="396"/>
    <d v="2018-11-19T00:00:00"/>
    <x v="1"/>
    <s v="MS-17710"/>
    <x v="384"/>
    <x v="0"/>
    <x v="0"/>
    <s v="Mesa"/>
    <x v="16"/>
    <n v="85204"/>
    <x v="1"/>
    <s v="OFF-BI-10003727"/>
    <x v="1"/>
    <x v="8"/>
    <s v="Avery Durable Slant Ring Binders With Label Holder"/>
    <x v="971"/>
    <n v="5"/>
    <n v="0.7"/>
    <x v="1006"/>
    <x v="1"/>
    <x v="0"/>
  </r>
  <r>
    <x v="1074"/>
    <x v="518"/>
    <x v="396"/>
    <d v="2018-11-19T00:00:00"/>
    <x v="1"/>
    <s v="MS-17710"/>
    <x v="384"/>
    <x v="0"/>
    <x v="0"/>
    <s v="Mesa"/>
    <x v="16"/>
    <n v="85204"/>
    <x v="1"/>
    <s v="OFF-BI-10004967"/>
    <x v="1"/>
    <x v="8"/>
    <s v="Round Ring Binders"/>
    <x v="972"/>
    <n v="7"/>
    <n v="0.7"/>
    <x v="1007"/>
    <x v="1"/>
    <x v="0"/>
  </r>
  <r>
    <x v="1075"/>
    <x v="518"/>
    <x v="396"/>
    <d v="2018-11-19T00:00:00"/>
    <x v="1"/>
    <s v="MS-17710"/>
    <x v="384"/>
    <x v="0"/>
    <x v="0"/>
    <s v="Mesa"/>
    <x v="16"/>
    <n v="85204"/>
    <x v="1"/>
    <s v="TEC-AC-10003447"/>
    <x v="2"/>
    <x v="11"/>
    <s v="Micropad Numeric Keypads"/>
    <x v="236"/>
    <n v="2"/>
    <n v="0.2"/>
    <x v="1008"/>
    <x v="1"/>
    <x v="0"/>
  </r>
  <r>
    <x v="1076"/>
    <x v="519"/>
    <x v="321"/>
    <d v="2018-09-30T00:00:00"/>
    <x v="2"/>
    <s v="CC-12100"/>
    <x v="385"/>
    <x v="2"/>
    <x v="0"/>
    <s v="Columbus"/>
    <x v="14"/>
    <n v="47201"/>
    <x v="2"/>
    <s v="OFF-AR-10000255"/>
    <x v="1"/>
    <x v="6"/>
    <s v="Newell 328"/>
    <x v="973"/>
    <n v="7"/>
    <n v="0"/>
    <x v="1009"/>
    <x v="2"/>
    <x v="0"/>
  </r>
  <r>
    <x v="1077"/>
    <x v="520"/>
    <x v="397"/>
    <d v="2019-09-25T00:00:00"/>
    <x v="0"/>
    <s v="DW-13540"/>
    <x v="386"/>
    <x v="0"/>
    <x v="0"/>
    <s v="Seattle"/>
    <x v="4"/>
    <n v="98105"/>
    <x v="1"/>
    <s v="OFF-AP-10002191"/>
    <x v="1"/>
    <x v="9"/>
    <s v="Belkin 8 Outlet SurgeMaster II Gold Surge Protector"/>
    <x v="668"/>
    <n v="2"/>
    <n v="0"/>
    <x v="1010"/>
    <x v="1"/>
    <x v="0"/>
  </r>
  <r>
    <x v="1078"/>
    <x v="520"/>
    <x v="397"/>
    <d v="2019-09-25T00:00:00"/>
    <x v="0"/>
    <s v="DW-13540"/>
    <x v="386"/>
    <x v="0"/>
    <x v="0"/>
    <s v="Seattle"/>
    <x v="4"/>
    <n v="98105"/>
    <x v="1"/>
    <s v="OFF-ST-10001325"/>
    <x v="1"/>
    <x v="4"/>
    <s v="Sterilite Officeware Hinged File Box"/>
    <x v="974"/>
    <n v="3"/>
    <n v="0"/>
    <x v="1011"/>
    <x v="1"/>
    <x v="0"/>
  </r>
  <r>
    <x v="1079"/>
    <x v="520"/>
    <x v="397"/>
    <d v="2019-09-25T00:00:00"/>
    <x v="0"/>
    <s v="DW-13540"/>
    <x v="386"/>
    <x v="0"/>
    <x v="0"/>
    <s v="Seattle"/>
    <x v="4"/>
    <n v="98105"/>
    <x v="1"/>
    <s v="OFF-BI-10000404"/>
    <x v="1"/>
    <x v="8"/>
    <s v="Avery Printable Repositionable Plastic Tabs"/>
    <x v="975"/>
    <n v="1"/>
    <n v="0.2"/>
    <x v="1012"/>
    <x v="1"/>
    <x v="0"/>
  </r>
  <r>
    <x v="1080"/>
    <x v="521"/>
    <x v="239"/>
    <d v="2017-12-04T00:00:00"/>
    <x v="1"/>
    <s v="BT-11395"/>
    <x v="387"/>
    <x v="1"/>
    <x v="0"/>
    <s v="Detroit"/>
    <x v="12"/>
    <n v="48227"/>
    <x v="2"/>
    <s v="OFF-PA-10000349"/>
    <x v="1"/>
    <x v="10"/>
    <s v="Easy-staple paper"/>
    <x v="548"/>
    <n v="4"/>
    <n v="0"/>
    <x v="1013"/>
    <x v="2"/>
    <x v="0"/>
  </r>
  <r>
    <x v="1081"/>
    <x v="521"/>
    <x v="239"/>
    <d v="2017-12-04T00:00:00"/>
    <x v="1"/>
    <s v="BT-11395"/>
    <x v="387"/>
    <x v="1"/>
    <x v="0"/>
    <s v="Detroit"/>
    <x v="12"/>
    <n v="48227"/>
    <x v="2"/>
    <s v="FUR-CH-10002880"/>
    <x v="0"/>
    <x v="1"/>
    <s v="Global High-Back Leather Tilter, Burgundy"/>
    <x v="976"/>
    <n v="9"/>
    <n v="0"/>
    <x v="1014"/>
    <x v="2"/>
    <x v="0"/>
  </r>
  <r>
    <x v="1082"/>
    <x v="522"/>
    <x v="398"/>
    <d v="2018-03-05T00:00:00"/>
    <x v="1"/>
    <s v="KD-16270"/>
    <x v="30"/>
    <x v="0"/>
    <x v="0"/>
    <s v="Yonkers"/>
    <x v="15"/>
    <n v="10701"/>
    <x v="3"/>
    <s v="FUR-TA-10001095"/>
    <x v="0"/>
    <x v="3"/>
    <s v="Chromcraft Round Conference Tables"/>
    <x v="977"/>
    <n v="8"/>
    <n v="0.4"/>
    <x v="1015"/>
    <x v="3"/>
    <x v="0"/>
  </r>
  <r>
    <x v="1083"/>
    <x v="522"/>
    <x v="398"/>
    <d v="2018-03-05T00:00:00"/>
    <x v="1"/>
    <s v="KD-16270"/>
    <x v="30"/>
    <x v="0"/>
    <x v="0"/>
    <s v="Yonkers"/>
    <x v="15"/>
    <n v="10701"/>
    <x v="3"/>
    <s v="OFF-PA-10003127"/>
    <x v="1"/>
    <x v="10"/>
    <s v="Easy-staple paper"/>
    <x v="978"/>
    <n v="1"/>
    <n v="0"/>
    <x v="1016"/>
    <x v="3"/>
    <x v="0"/>
  </r>
  <r>
    <x v="1084"/>
    <x v="522"/>
    <x v="398"/>
    <d v="2018-03-05T00:00:00"/>
    <x v="1"/>
    <s v="KD-16270"/>
    <x v="30"/>
    <x v="0"/>
    <x v="0"/>
    <s v="Yonkers"/>
    <x v="15"/>
    <n v="10701"/>
    <x v="3"/>
    <s v="OFF-ST-10003208"/>
    <x v="1"/>
    <x v="4"/>
    <s v="Adjustable Depth Letter/Legal Cart"/>
    <x v="979"/>
    <n v="2"/>
    <n v="0"/>
    <x v="1017"/>
    <x v="3"/>
    <x v="0"/>
  </r>
  <r>
    <x v="1085"/>
    <x v="522"/>
    <x v="398"/>
    <d v="2018-03-05T00:00:00"/>
    <x v="1"/>
    <s v="KD-16270"/>
    <x v="30"/>
    <x v="0"/>
    <x v="0"/>
    <s v="Yonkers"/>
    <x v="15"/>
    <n v="10701"/>
    <x v="3"/>
    <s v="TEC-MA-10003979"/>
    <x v="2"/>
    <x v="15"/>
    <s v="Ativa V4110MDD Micro-Cut Shredder"/>
    <x v="980"/>
    <n v="7"/>
    <n v="0"/>
    <x v="1018"/>
    <x v="3"/>
    <x v="0"/>
  </r>
  <r>
    <x v="1086"/>
    <x v="523"/>
    <x v="399"/>
    <d v="2018-08-12T00:00:00"/>
    <x v="3"/>
    <s v="LC-16870"/>
    <x v="48"/>
    <x v="0"/>
    <x v="0"/>
    <s v="Des Moines"/>
    <x v="23"/>
    <n v="50315"/>
    <x v="2"/>
    <s v="OFF-PA-10000029"/>
    <x v="1"/>
    <x v="10"/>
    <s v="Xerox 224"/>
    <x v="90"/>
    <n v="1"/>
    <n v="0"/>
    <x v="90"/>
    <x v="2"/>
    <x v="0"/>
  </r>
  <r>
    <x v="1087"/>
    <x v="524"/>
    <x v="243"/>
    <d v="2018-08-20T00:00:00"/>
    <x v="0"/>
    <s v="CY-12745"/>
    <x v="388"/>
    <x v="1"/>
    <x v="0"/>
    <s v="Oakland"/>
    <x v="1"/>
    <n v="94601"/>
    <x v="1"/>
    <s v="TEC-PH-10004896"/>
    <x v="2"/>
    <x v="7"/>
    <s v="Nokia Lumia 521 (T-Mobile)"/>
    <x v="981"/>
    <n v="3"/>
    <n v="0.2"/>
    <x v="1019"/>
    <x v="1"/>
    <x v="0"/>
  </r>
  <r>
    <x v="1088"/>
    <x v="524"/>
    <x v="243"/>
    <d v="2018-08-20T00:00:00"/>
    <x v="0"/>
    <s v="CY-12745"/>
    <x v="388"/>
    <x v="1"/>
    <x v="0"/>
    <s v="Oakland"/>
    <x v="1"/>
    <n v="94601"/>
    <x v="1"/>
    <s v="OFF-LA-10000452"/>
    <x v="1"/>
    <x v="2"/>
    <s v="Avery 488"/>
    <x v="982"/>
    <n v="1"/>
    <n v="0"/>
    <x v="1020"/>
    <x v="1"/>
    <x v="0"/>
  </r>
  <r>
    <x v="1089"/>
    <x v="525"/>
    <x v="400"/>
    <d v="2019-06-10T00:00:00"/>
    <x v="1"/>
    <s v="LW-16990"/>
    <x v="352"/>
    <x v="1"/>
    <x v="0"/>
    <s v="Monroe"/>
    <x v="3"/>
    <n v="28110"/>
    <x v="0"/>
    <s v="FUR-FU-10001967"/>
    <x v="0"/>
    <x v="5"/>
    <s v="Telescoping Adjustable Floor Lamp"/>
    <x v="236"/>
    <n v="2"/>
    <n v="0.2"/>
    <x v="1008"/>
    <x v="0"/>
    <x v="0"/>
  </r>
  <r>
    <x v="1090"/>
    <x v="525"/>
    <x v="400"/>
    <d v="2019-06-10T00:00:00"/>
    <x v="1"/>
    <s v="LW-16990"/>
    <x v="352"/>
    <x v="1"/>
    <x v="0"/>
    <s v="Monroe"/>
    <x v="3"/>
    <n v="28110"/>
    <x v="0"/>
    <s v="TEC-PH-10001819"/>
    <x v="2"/>
    <x v="7"/>
    <s v="Innergie mMini Combo Duo USB Travel Charging Kit"/>
    <x v="983"/>
    <n v="2"/>
    <n v="0.2"/>
    <x v="1021"/>
    <x v="0"/>
    <x v="0"/>
  </r>
  <r>
    <x v="1091"/>
    <x v="526"/>
    <x v="401"/>
    <d v="2017-12-13T00:00:00"/>
    <x v="1"/>
    <s v="NP-18325"/>
    <x v="268"/>
    <x v="0"/>
    <x v="0"/>
    <s v="San Diego"/>
    <x v="1"/>
    <n v="92105"/>
    <x v="1"/>
    <s v="OFF-AR-10002952"/>
    <x v="1"/>
    <x v="6"/>
    <s v="Stanley Contemporary Battery Pencil Sharpeners"/>
    <x v="984"/>
    <n v="9"/>
    <n v="0"/>
    <x v="1022"/>
    <x v="1"/>
    <x v="1"/>
  </r>
  <r>
    <x v="1092"/>
    <x v="526"/>
    <x v="401"/>
    <d v="2017-12-13T00:00:00"/>
    <x v="1"/>
    <s v="NP-18325"/>
    <x v="268"/>
    <x v="0"/>
    <x v="0"/>
    <s v="San Diego"/>
    <x v="1"/>
    <n v="92105"/>
    <x v="1"/>
    <s v="TEC-PH-10000576"/>
    <x v="2"/>
    <x v="7"/>
    <s v="AT&amp;T 1080 Corded phone"/>
    <x v="985"/>
    <n v="2"/>
    <n v="0.2"/>
    <x v="1023"/>
    <x v="1"/>
    <x v="1"/>
  </r>
  <r>
    <x v="1093"/>
    <x v="527"/>
    <x v="17"/>
    <d v="2017-12-31T00:00:00"/>
    <x v="1"/>
    <s v="BT-11485"/>
    <x v="389"/>
    <x v="2"/>
    <x v="0"/>
    <s v="Clinton"/>
    <x v="39"/>
    <n v="20735"/>
    <x v="3"/>
    <s v="OFF-PA-10000605"/>
    <x v="1"/>
    <x v="10"/>
    <s v="Xerox 1950"/>
    <x v="986"/>
    <n v="5"/>
    <n v="0"/>
    <x v="1024"/>
    <x v="3"/>
    <x v="0"/>
  </r>
  <r>
    <x v="1094"/>
    <x v="527"/>
    <x v="17"/>
    <d v="2017-12-31T00:00:00"/>
    <x v="1"/>
    <s v="BT-11485"/>
    <x v="389"/>
    <x v="2"/>
    <x v="0"/>
    <s v="Clinton"/>
    <x v="39"/>
    <n v="20735"/>
    <x v="3"/>
    <s v="OFF-AP-10002518"/>
    <x v="1"/>
    <x v="9"/>
    <s v="Kensington 7 Outlet MasterPiece Power Center"/>
    <x v="987"/>
    <n v="2"/>
    <n v="0"/>
    <x v="1025"/>
    <x v="3"/>
    <x v="0"/>
  </r>
  <r>
    <x v="1095"/>
    <x v="528"/>
    <x v="276"/>
    <d v="2019-01-26T00:00:00"/>
    <x v="1"/>
    <s v="PS-19045"/>
    <x v="390"/>
    <x v="2"/>
    <x v="0"/>
    <s v="Charlotte"/>
    <x v="3"/>
    <n v="28205"/>
    <x v="0"/>
    <s v="OFF-ST-10004340"/>
    <x v="1"/>
    <x v="4"/>
    <s v="Fellowes Mobile File Cart, Black"/>
    <x v="988"/>
    <n v="7"/>
    <n v="0.2"/>
    <x v="1026"/>
    <x v="0"/>
    <x v="0"/>
  </r>
  <r>
    <x v="1096"/>
    <x v="528"/>
    <x v="276"/>
    <d v="2019-01-26T00:00:00"/>
    <x v="1"/>
    <s v="PS-19045"/>
    <x v="390"/>
    <x v="2"/>
    <x v="0"/>
    <s v="Charlotte"/>
    <x v="3"/>
    <n v="28205"/>
    <x v="0"/>
    <s v="OFF-BI-10004001"/>
    <x v="1"/>
    <x v="8"/>
    <s v="GBC Recycled VeloBinder Covers"/>
    <x v="989"/>
    <n v="7"/>
    <n v="0.7"/>
    <x v="1027"/>
    <x v="0"/>
    <x v="0"/>
  </r>
  <r>
    <x v="1097"/>
    <x v="529"/>
    <x v="402"/>
    <d v="2016-06-28T00:00:00"/>
    <x v="2"/>
    <s v="NS-18640"/>
    <x v="374"/>
    <x v="1"/>
    <x v="0"/>
    <s v="Los Angeles"/>
    <x v="1"/>
    <n v="90049"/>
    <x v="1"/>
    <s v="FUR-TA-10004147"/>
    <x v="0"/>
    <x v="3"/>
    <s v="Hon 4060 Series Tables"/>
    <x v="990"/>
    <n v="5"/>
    <n v="0.2"/>
    <x v="1028"/>
    <x v="1"/>
    <x v="1"/>
  </r>
  <r>
    <x v="1098"/>
    <x v="530"/>
    <x v="403"/>
    <d v="2018-06-17T00:00:00"/>
    <x v="2"/>
    <s v="PV-18985"/>
    <x v="391"/>
    <x v="2"/>
    <x v="0"/>
    <s v="San Francisco"/>
    <x v="1"/>
    <n v="94122"/>
    <x v="1"/>
    <s v="OFF-AR-10001545"/>
    <x v="1"/>
    <x v="6"/>
    <s v="Newell 326"/>
    <x v="991"/>
    <n v="4"/>
    <n v="0"/>
    <x v="1029"/>
    <x v="1"/>
    <x v="0"/>
  </r>
  <r>
    <x v="1099"/>
    <x v="530"/>
    <x v="403"/>
    <d v="2018-06-17T00:00:00"/>
    <x v="2"/>
    <s v="PV-18985"/>
    <x v="391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x v="1030"/>
    <x v="1"/>
    <x v="0"/>
  </r>
  <r>
    <x v="1100"/>
    <x v="530"/>
    <x v="403"/>
    <d v="2018-06-17T00:00:00"/>
    <x v="2"/>
    <s v="PV-18985"/>
    <x v="391"/>
    <x v="2"/>
    <x v="0"/>
    <s v="San Francisco"/>
    <x v="1"/>
    <n v="94122"/>
    <x v="1"/>
    <s v="TEC-AC-10001013"/>
    <x v="2"/>
    <x v="11"/>
    <s v="Logitech ClearChat Comfort/USB Headset H390"/>
    <x v="993"/>
    <n v="1"/>
    <n v="0"/>
    <x v="1031"/>
    <x v="1"/>
    <x v="0"/>
  </r>
  <r>
    <x v="1101"/>
    <x v="530"/>
    <x v="403"/>
    <d v="2018-06-17T00:00:00"/>
    <x v="2"/>
    <s v="PV-18985"/>
    <x v="391"/>
    <x v="2"/>
    <x v="0"/>
    <s v="San Francisco"/>
    <x v="1"/>
    <n v="94122"/>
    <x v="1"/>
    <s v="OFF-AR-10002255"/>
    <x v="1"/>
    <x v="6"/>
    <s v="Newell 346"/>
    <x v="880"/>
    <n v="3"/>
    <n v="0"/>
    <x v="1032"/>
    <x v="1"/>
    <x v="0"/>
  </r>
  <r>
    <x v="1102"/>
    <x v="531"/>
    <x v="81"/>
    <d v="2019-04-27T00:00:00"/>
    <x v="1"/>
    <s v="RP-19390"/>
    <x v="261"/>
    <x v="0"/>
    <x v="0"/>
    <s v="Houston"/>
    <x v="5"/>
    <n v="77041"/>
    <x v="2"/>
    <s v="OFF-BI-10004140"/>
    <x v="1"/>
    <x v="8"/>
    <s v="Avery Non-Stick Binders"/>
    <x v="994"/>
    <n v="3"/>
    <n v="0.8"/>
    <x v="1033"/>
    <x v="2"/>
    <x v="0"/>
  </r>
  <r>
    <x v="1103"/>
    <x v="531"/>
    <x v="81"/>
    <d v="2019-04-27T00:00:00"/>
    <x v="1"/>
    <s v="RP-19390"/>
    <x v="261"/>
    <x v="0"/>
    <x v="0"/>
    <s v="Houston"/>
    <x v="5"/>
    <n v="77041"/>
    <x v="2"/>
    <s v="OFF-BI-10002049"/>
    <x v="1"/>
    <x v="8"/>
    <s v="UniKeep View Case Binders"/>
    <x v="995"/>
    <n v="3"/>
    <n v="0.8"/>
    <x v="1034"/>
    <x v="2"/>
    <x v="0"/>
  </r>
  <r>
    <x v="1104"/>
    <x v="532"/>
    <x v="147"/>
    <d v="2018-10-27T00:00:00"/>
    <x v="1"/>
    <s v="NM-18520"/>
    <x v="392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n v="0"/>
    <x v="1035"/>
    <x v="1"/>
    <x v="1"/>
  </r>
  <r>
    <x v="1105"/>
    <x v="533"/>
    <x v="258"/>
    <d v="2018-11-24T00:00:00"/>
    <x v="1"/>
    <s v="EH-13945"/>
    <x v="13"/>
    <x v="0"/>
    <x v="0"/>
    <s v="Houston"/>
    <x v="5"/>
    <n v="77041"/>
    <x v="2"/>
    <s v="OFF-ST-10000642"/>
    <x v="1"/>
    <x v="4"/>
    <s v="Tennsco Lockers, Gray"/>
    <x v="997"/>
    <n v="6"/>
    <n v="0.2"/>
    <x v="1036"/>
    <x v="2"/>
    <x v="0"/>
  </r>
  <r>
    <x v="1106"/>
    <x v="533"/>
    <x v="258"/>
    <d v="2018-11-24T00:00:00"/>
    <x v="1"/>
    <s v="EH-13945"/>
    <x v="13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x v="1107"/>
    <x v="533"/>
    <x v="258"/>
    <d v="2018-11-24T00:00:00"/>
    <x v="1"/>
    <s v="EH-13945"/>
    <x v="13"/>
    <x v="0"/>
    <x v="0"/>
    <s v="Houston"/>
    <x v="5"/>
    <n v="77041"/>
    <x v="2"/>
    <s v="OFF-BI-10003676"/>
    <x v="1"/>
    <x v="8"/>
    <s v="GBC Standard Recycled Report Covers, Clear Plastic Sheets"/>
    <x v="999"/>
    <n v="5"/>
    <n v="0.8"/>
    <x v="1038"/>
    <x v="2"/>
    <x v="0"/>
  </r>
  <r>
    <x v="1108"/>
    <x v="533"/>
    <x v="258"/>
    <d v="2018-11-24T00:00:00"/>
    <x v="1"/>
    <s v="EH-13945"/>
    <x v="13"/>
    <x v="0"/>
    <x v="0"/>
    <s v="Houston"/>
    <x v="5"/>
    <n v="77041"/>
    <x v="2"/>
    <s v="OFF-FA-10003495"/>
    <x v="1"/>
    <x v="13"/>
    <s v="Staples"/>
    <x v="1000"/>
    <n v="12"/>
    <n v="0.2"/>
    <x v="1039"/>
    <x v="2"/>
    <x v="0"/>
  </r>
  <r>
    <x v="1109"/>
    <x v="533"/>
    <x v="258"/>
    <d v="2018-11-24T00:00:00"/>
    <x v="1"/>
    <s v="EH-13945"/>
    <x v="13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n v="0.2"/>
    <x v="1040"/>
    <x v="2"/>
    <x v="0"/>
  </r>
  <r>
    <x v="1110"/>
    <x v="533"/>
    <x v="258"/>
    <d v="2018-11-24T00:00:00"/>
    <x v="1"/>
    <s v="EH-13945"/>
    <x v="13"/>
    <x v="0"/>
    <x v="0"/>
    <s v="Houston"/>
    <x v="5"/>
    <n v="77041"/>
    <x v="2"/>
    <s v="TEC-PH-10003589"/>
    <x v="2"/>
    <x v="7"/>
    <s v="invisibleSHIELD by ZAGG Smudge-Free Screen Protector"/>
    <x v="1002"/>
    <n v="5"/>
    <n v="0.2"/>
    <x v="1041"/>
    <x v="2"/>
    <x v="0"/>
  </r>
  <r>
    <x v="1111"/>
    <x v="533"/>
    <x v="258"/>
    <d v="2018-11-24T00:00:00"/>
    <x v="1"/>
    <s v="EH-13945"/>
    <x v="13"/>
    <x v="0"/>
    <x v="0"/>
    <s v="Houston"/>
    <x v="5"/>
    <n v="77041"/>
    <x v="2"/>
    <s v="OFF-PA-10004735"/>
    <x v="1"/>
    <x v="10"/>
    <s v="Xerox 1905"/>
    <x v="563"/>
    <n v="2"/>
    <n v="0.2"/>
    <x v="572"/>
    <x v="2"/>
    <x v="0"/>
  </r>
  <r>
    <x v="1112"/>
    <x v="533"/>
    <x v="258"/>
    <d v="2018-11-24T00:00:00"/>
    <x v="1"/>
    <s v="EH-13945"/>
    <x v="13"/>
    <x v="0"/>
    <x v="0"/>
    <s v="Houston"/>
    <x v="5"/>
    <n v="77041"/>
    <x v="2"/>
    <s v="OFF-BI-10002609"/>
    <x v="1"/>
    <x v="8"/>
    <s v="Avery Hidden Tab Dividers for Binding Systems"/>
    <x v="1003"/>
    <n v="2"/>
    <n v="0.8"/>
    <x v="1042"/>
    <x v="2"/>
    <x v="0"/>
  </r>
  <r>
    <x v="1113"/>
    <x v="534"/>
    <x v="404"/>
    <d v="2019-12-23T00:00:00"/>
    <x v="0"/>
    <s v="RA-19915"/>
    <x v="154"/>
    <x v="0"/>
    <x v="0"/>
    <s v="Encinitas"/>
    <x v="1"/>
    <n v="92024"/>
    <x v="1"/>
    <s v="OFF-BI-10003364"/>
    <x v="1"/>
    <x v="8"/>
    <s v="Binding Machine Supplies"/>
    <x v="1004"/>
    <n v="2"/>
    <n v="0.2"/>
    <x v="1043"/>
    <x v="1"/>
    <x v="1"/>
  </r>
  <r>
    <x v="1114"/>
    <x v="534"/>
    <x v="404"/>
    <d v="2019-12-23T00:00:00"/>
    <x v="0"/>
    <s v="RA-19915"/>
    <x v="154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n v="0.15"/>
    <x v="1044"/>
    <x v="1"/>
    <x v="1"/>
  </r>
  <r>
    <x v="1115"/>
    <x v="534"/>
    <x v="404"/>
    <d v="2019-12-23T00:00:00"/>
    <x v="0"/>
    <s v="RA-19915"/>
    <x v="154"/>
    <x v="0"/>
    <x v="0"/>
    <s v="Encinitas"/>
    <x v="1"/>
    <n v="92024"/>
    <x v="1"/>
    <s v="TEC-AC-10003610"/>
    <x v="2"/>
    <x v="11"/>
    <s v="Logitech Illuminated - Keyboard"/>
    <x v="1006"/>
    <n v="2"/>
    <n v="0"/>
    <x v="1045"/>
    <x v="1"/>
    <x v="1"/>
  </r>
  <r>
    <x v="1116"/>
    <x v="535"/>
    <x v="405"/>
    <d v="2018-07-24T00:00:00"/>
    <x v="0"/>
    <s v="DL-13495"/>
    <x v="393"/>
    <x v="1"/>
    <x v="0"/>
    <s v="San Francisco"/>
    <x v="1"/>
    <n v="94110"/>
    <x v="1"/>
    <s v="OFF-LA-10003766"/>
    <x v="1"/>
    <x v="2"/>
    <s v="Self-Adhesive Removable Labels"/>
    <x v="689"/>
    <n v="2"/>
    <n v="0"/>
    <x v="702"/>
    <x v="1"/>
    <x v="0"/>
  </r>
  <r>
    <x v="1117"/>
    <x v="536"/>
    <x v="406"/>
    <d v="2017-09-08T00:00:00"/>
    <x v="1"/>
    <s v="CS-12355"/>
    <x v="394"/>
    <x v="0"/>
    <x v="0"/>
    <s v="Roswell"/>
    <x v="32"/>
    <n v="30076"/>
    <x v="0"/>
    <s v="OFF-PA-10001970"/>
    <x v="1"/>
    <x v="10"/>
    <s v="Xerox 1908"/>
    <x v="1007"/>
    <n v="5"/>
    <n v="0"/>
    <x v="1046"/>
    <x v="0"/>
    <x v="0"/>
  </r>
  <r>
    <x v="1118"/>
    <x v="536"/>
    <x v="406"/>
    <d v="2017-09-08T00:00:00"/>
    <x v="1"/>
    <s v="CS-12355"/>
    <x v="394"/>
    <x v="0"/>
    <x v="0"/>
    <s v="Roswell"/>
    <x v="32"/>
    <n v="30076"/>
    <x v="0"/>
    <s v="TEC-AC-10002049"/>
    <x v="2"/>
    <x v="11"/>
    <s v="Logitech G19 Programmable Gaming Keyboard"/>
    <x v="1008"/>
    <n v="5"/>
    <n v="0"/>
    <x v="1047"/>
    <x v="0"/>
    <x v="0"/>
  </r>
  <r>
    <x v="1119"/>
    <x v="536"/>
    <x v="406"/>
    <d v="2017-09-08T00:00:00"/>
    <x v="1"/>
    <s v="CS-12355"/>
    <x v="394"/>
    <x v="0"/>
    <x v="0"/>
    <s v="Roswell"/>
    <x v="32"/>
    <n v="30076"/>
    <x v="0"/>
    <s v="OFF-PA-10000141"/>
    <x v="1"/>
    <x v="10"/>
    <s v="Ampad Evidence Wirebond Steno Books, 6&quot; x 9&quot;"/>
    <x v="1009"/>
    <n v="2"/>
    <n v="0"/>
    <x v="1048"/>
    <x v="0"/>
    <x v="0"/>
  </r>
  <r>
    <x v="1120"/>
    <x v="536"/>
    <x v="406"/>
    <d v="2017-09-08T00:00:00"/>
    <x v="1"/>
    <s v="CS-12355"/>
    <x v="394"/>
    <x v="0"/>
    <x v="0"/>
    <s v="Roswell"/>
    <x v="32"/>
    <n v="30076"/>
    <x v="0"/>
    <s v="OFF-EN-10004459"/>
    <x v="1"/>
    <x v="12"/>
    <s v="Security-Tint Envelopes"/>
    <x v="770"/>
    <n v="2"/>
    <n v="0"/>
    <x v="792"/>
    <x v="0"/>
    <x v="0"/>
  </r>
  <r>
    <x v="1121"/>
    <x v="537"/>
    <x v="407"/>
    <d v="2016-01-26T00:00:00"/>
    <x v="1"/>
    <s v="HL-15040"/>
    <x v="332"/>
    <x v="0"/>
    <x v="0"/>
    <s v="Jonesboro"/>
    <x v="36"/>
    <n v="72401"/>
    <x v="0"/>
    <s v="TEC-PH-10001061"/>
    <x v="2"/>
    <x v="7"/>
    <s v="Apple iPhone 5C"/>
    <x v="1010"/>
    <n v="7"/>
    <n v="0"/>
    <x v="1049"/>
    <x v="0"/>
    <x v="0"/>
  </r>
  <r>
    <x v="1122"/>
    <x v="537"/>
    <x v="407"/>
    <d v="2016-01-26T00:00:00"/>
    <x v="1"/>
    <s v="HL-15040"/>
    <x v="332"/>
    <x v="0"/>
    <x v="0"/>
    <s v="Jonesboro"/>
    <x v="36"/>
    <n v="72401"/>
    <x v="0"/>
    <s v="OFF-AR-10002375"/>
    <x v="1"/>
    <x v="6"/>
    <s v="Newell 351"/>
    <x v="1011"/>
    <n v="7"/>
    <n v="0"/>
    <x v="1050"/>
    <x v="0"/>
    <x v="0"/>
  </r>
  <r>
    <x v="1123"/>
    <x v="537"/>
    <x v="407"/>
    <d v="2016-01-26T00:00:00"/>
    <x v="1"/>
    <s v="HL-15040"/>
    <x v="332"/>
    <x v="0"/>
    <x v="0"/>
    <s v="Jonesboro"/>
    <x v="36"/>
    <n v="72401"/>
    <x v="0"/>
    <s v="FUR-FU-10003194"/>
    <x v="0"/>
    <x v="5"/>
    <s v="Eldon Expressions Desk Accessory, Wood Pencil Holder, Oak"/>
    <x v="1012"/>
    <n v="4"/>
    <n v="0"/>
    <x v="1051"/>
    <x v="0"/>
    <x v="0"/>
  </r>
  <r>
    <x v="1124"/>
    <x v="537"/>
    <x v="407"/>
    <d v="2016-01-26T00:00:00"/>
    <x v="1"/>
    <s v="HL-15040"/>
    <x v="332"/>
    <x v="0"/>
    <x v="0"/>
    <s v="Jonesboro"/>
    <x v="36"/>
    <n v="72401"/>
    <x v="0"/>
    <s v="OFF-AR-10003811"/>
    <x v="1"/>
    <x v="6"/>
    <s v="Newell 327"/>
    <x v="153"/>
    <n v="3"/>
    <n v="0"/>
    <x v="155"/>
    <x v="0"/>
    <x v="0"/>
  </r>
  <r>
    <x v="1125"/>
    <x v="537"/>
    <x v="407"/>
    <d v="2016-01-26T00:00:00"/>
    <x v="1"/>
    <s v="HL-15040"/>
    <x v="332"/>
    <x v="0"/>
    <x v="0"/>
    <s v="Jonesboro"/>
    <x v="36"/>
    <n v="72401"/>
    <x v="0"/>
    <s v="OFF-EN-10001539"/>
    <x v="1"/>
    <x v="12"/>
    <s v="Staple envelope"/>
    <x v="1013"/>
    <n v="3"/>
    <n v="0"/>
    <x v="1052"/>
    <x v="0"/>
    <x v="0"/>
  </r>
  <r>
    <x v="1126"/>
    <x v="537"/>
    <x v="407"/>
    <d v="2016-01-26T00:00:00"/>
    <x v="1"/>
    <s v="HL-15040"/>
    <x v="332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n v="0"/>
    <x v="1053"/>
    <x v="0"/>
    <x v="0"/>
  </r>
  <r>
    <x v="1127"/>
    <x v="538"/>
    <x v="56"/>
    <d v="2017-03-07T00:00:00"/>
    <x v="1"/>
    <s v="PA-19060"/>
    <x v="50"/>
    <x v="2"/>
    <x v="0"/>
    <s v="Richmond"/>
    <x v="14"/>
    <n v="47374"/>
    <x v="2"/>
    <s v="OFF-AR-10003156"/>
    <x v="1"/>
    <x v="6"/>
    <s v="50 Colored Long Pencils"/>
    <x v="1015"/>
    <n v="1"/>
    <n v="0"/>
    <x v="1054"/>
    <x v="2"/>
    <x v="0"/>
  </r>
  <r>
    <x v="1128"/>
    <x v="538"/>
    <x v="56"/>
    <d v="2017-03-07T00:00:00"/>
    <x v="1"/>
    <s v="PA-19060"/>
    <x v="50"/>
    <x v="2"/>
    <x v="0"/>
    <s v="Richmond"/>
    <x v="14"/>
    <n v="47374"/>
    <x v="2"/>
    <s v="OFF-EN-10001532"/>
    <x v="1"/>
    <x v="12"/>
    <s v="Brown Kraft Recycled Envelopes"/>
    <x v="1016"/>
    <n v="6"/>
    <n v="0"/>
    <x v="1055"/>
    <x v="2"/>
    <x v="0"/>
  </r>
  <r>
    <x v="1129"/>
    <x v="539"/>
    <x v="408"/>
    <d v="2018-04-16T00:00:00"/>
    <x v="1"/>
    <s v="BD-11605"/>
    <x v="205"/>
    <x v="0"/>
    <x v="0"/>
    <s v="Springfield"/>
    <x v="17"/>
    <n v="22153"/>
    <x v="0"/>
    <s v="FUR-TA-10004086"/>
    <x v="0"/>
    <x v="3"/>
    <s v="KI Adjustable-Height Table"/>
    <x v="1017"/>
    <n v="4"/>
    <n v="0"/>
    <x v="1056"/>
    <x v="0"/>
    <x v="0"/>
  </r>
  <r>
    <x v="1130"/>
    <x v="539"/>
    <x v="408"/>
    <d v="2018-04-16T00:00:00"/>
    <x v="1"/>
    <s v="BD-11605"/>
    <x v="205"/>
    <x v="0"/>
    <x v="0"/>
    <s v="Springfield"/>
    <x v="17"/>
    <n v="22153"/>
    <x v="0"/>
    <s v="OFF-PA-10000100"/>
    <x v="1"/>
    <x v="10"/>
    <s v="Xerox 1945"/>
    <x v="1018"/>
    <n v="1"/>
    <n v="0"/>
    <x v="1057"/>
    <x v="0"/>
    <x v="0"/>
  </r>
  <r>
    <x v="1131"/>
    <x v="539"/>
    <x v="408"/>
    <d v="2018-04-16T00:00:00"/>
    <x v="1"/>
    <s v="BD-11605"/>
    <x v="205"/>
    <x v="0"/>
    <x v="0"/>
    <s v="Springfield"/>
    <x v="17"/>
    <n v="22153"/>
    <x v="0"/>
    <s v="OFF-EN-10002500"/>
    <x v="1"/>
    <x v="12"/>
    <s v="Globe Weis Peel &amp; Seel First Class Envelopes"/>
    <x v="1019"/>
    <n v="5"/>
    <n v="0"/>
    <x v="1058"/>
    <x v="0"/>
    <x v="0"/>
  </r>
  <r>
    <x v="1132"/>
    <x v="540"/>
    <x v="409"/>
    <d v="2018-12-07T00:00:00"/>
    <x v="2"/>
    <s v="GG-14650"/>
    <x v="55"/>
    <x v="1"/>
    <x v="0"/>
    <s v="Antioch"/>
    <x v="1"/>
    <n v="94509"/>
    <x v="1"/>
    <s v="OFF-PA-10004100"/>
    <x v="1"/>
    <x v="10"/>
    <s v="Xerox 216"/>
    <x v="541"/>
    <n v="3"/>
    <n v="0"/>
    <x v="551"/>
    <x v="1"/>
    <x v="0"/>
  </r>
  <r>
    <x v="1133"/>
    <x v="541"/>
    <x v="410"/>
    <d v="2018-06-09T00:00:00"/>
    <x v="1"/>
    <s v="JS-15940"/>
    <x v="185"/>
    <x v="2"/>
    <x v="0"/>
    <s v="Philadelphia"/>
    <x v="9"/>
    <n v="19134"/>
    <x v="3"/>
    <s v="OFF-ST-10003479"/>
    <x v="1"/>
    <x v="4"/>
    <s v="Eldon Base for stackable storage shelf, platinum"/>
    <x v="1020"/>
    <n v="4"/>
    <n v="0.2"/>
    <x v="1059"/>
    <x v="3"/>
    <x v="0"/>
  </r>
  <r>
    <x v="1134"/>
    <x v="541"/>
    <x v="410"/>
    <d v="2018-06-09T00:00:00"/>
    <x v="1"/>
    <s v="JS-15940"/>
    <x v="185"/>
    <x v="2"/>
    <x v="0"/>
    <s v="Philadelphia"/>
    <x v="9"/>
    <n v="19134"/>
    <x v="3"/>
    <s v="OFF-LA-10000973"/>
    <x v="1"/>
    <x v="2"/>
    <s v="Avery 502"/>
    <x v="262"/>
    <n v="3"/>
    <n v="0.2"/>
    <x v="1060"/>
    <x v="3"/>
    <x v="0"/>
  </r>
  <r>
    <x v="1135"/>
    <x v="542"/>
    <x v="25"/>
    <d v="2018-12-11T00:00:00"/>
    <x v="3"/>
    <s v="LR-16915"/>
    <x v="235"/>
    <x v="0"/>
    <x v="0"/>
    <s v="Homestead"/>
    <x v="2"/>
    <n v="33030"/>
    <x v="0"/>
    <s v="OFF-ST-10001476"/>
    <x v="1"/>
    <x v="4"/>
    <s v="Steel Personal Filing/Posting Tote"/>
    <x v="1021"/>
    <n v="3"/>
    <n v="0.2"/>
    <x v="1061"/>
    <x v="0"/>
    <x v="0"/>
  </r>
  <r>
    <x v="1136"/>
    <x v="543"/>
    <x v="396"/>
    <d v="2018-11-15T00:00:00"/>
    <x v="0"/>
    <s v="FH-14275"/>
    <x v="395"/>
    <x v="1"/>
    <x v="0"/>
    <s v="La Porte"/>
    <x v="14"/>
    <n v="46350"/>
    <x v="2"/>
    <s v="OFF-EN-10002831"/>
    <x v="1"/>
    <x v="12"/>
    <s v="Tyvek  Top-Opening Peel &amp; Seel  Envelopes, Gray"/>
    <x v="1022"/>
    <n v="8"/>
    <n v="0"/>
    <x v="1062"/>
    <x v="2"/>
    <x v="0"/>
  </r>
  <r>
    <x v="1137"/>
    <x v="543"/>
    <x v="396"/>
    <d v="2018-11-15T00:00:00"/>
    <x v="0"/>
    <s v="FH-14275"/>
    <x v="395"/>
    <x v="1"/>
    <x v="0"/>
    <s v="La Porte"/>
    <x v="14"/>
    <n v="46350"/>
    <x v="2"/>
    <s v="OFF-AP-10002350"/>
    <x v="1"/>
    <x v="9"/>
    <s v="Belkin F9H710-06 7 Outlet SurgeMaster Surge Protector"/>
    <x v="1023"/>
    <n v="2"/>
    <n v="0"/>
    <x v="1063"/>
    <x v="2"/>
    <x v="0"/>
  </r>
  <r>
    <x v="1138"/>
    <x v="543"/>
    <x v="396"/>
    <d v="2018-11-15T00:00:00"/>
    <x v="0"/>
    <s v="FH-14275"/>
    <x v="395"/>
    <x v="1"/>
    <x v="0"/>
    <s v="La Porte"/>
    <x v="14"/>
    <n v="46350"/>
    <x v="2"/>
    <s v="OFF-PA-10001763"/>
    <x v="1"/>
    <x v="10"/>
    <s v="Xerox 1896"/>
    <x v="1024"/>
    <n v="2"/>
    <n v="0"/>
    <x v="1064"/>
    <x v="2"/>
    <x v="0"/>
  </r>
  <r>
    <x v="1139"/>
    <x v="543"/>
    <x v="396"/>
    <d v="2018-11-15T00:00:00"/>
    <x v="0"/>
    <s v="FH-14275"/>
    <x v="395"/>
    <x v="1"/>
    <x v="0"/>
    <s v="La Porte"/>
    <x v="14"/>
    <n v="46350"/>
    <x v="2"/>
    <s v="OFF-AR-10003394"/>
    <x v="1"/>
    <x v="6"/>
    <s v="Newell 332"/>
    <x v="1025"/>
    <n v="7"/>
    <n v="0"/>
    <x v="1065"/>
    <x v="2"/>
    <x v="0"/>
  </r>
  <r>
    <x v="1140"/>
    <x v="543"/>
    <x v="396"/>
    <d v="2018-11-15T00:00:00"/>
    <x v="0"/>
    <s v="FH-14275"/>
    <x v="395"/>
    <x v="1"/>
    <x v="0"/>
    <s v="La Porte"/>
    <x v="14"/>
    <n v="46350"/>
    <x v="2"/>
    <s v="OFF-BI-10002072"/>
    <x v="1"/>
    <x v="8"/>
    <s v="Cardinal Slant-D Ring Binders"/>
    <x v="1026"/>
    <n v="2"/>
    <n v="0"/>
    <x v="1066"/>
    <x v="2"/>
    <x v="0"/>
  </r>
  <r>
    <x v="1141"/>
    <x v="544"/>
    <x v="411"/>
    <d v="2016-10-03T00:00:00"/>
    <x v="1"/>
    <s v="AP-10915"/>
    <x v="275"/>
    <x v="0"/>
    <x v="0"/>
    <s v="Los Angeles"/>
    <x v="1"/>
    <n v="90045"/>
    <x v="1"/>
    <s v="FUR-FU-10004188"/>
    <x v="0"/>
    <x v="5"/>
    <s v="Luxo Professional Combination Clamp-On Lamps"/>
    <x v="874"/>
    <n v="2"/>
    <n v="0"/>
    <x v="907"/>
    <x v="1"/>
    <x v="0"/>
  </r>
  <r>
    <x v="1142"/>
    <x v="544"/>
    <x v="411"/>
    <d v="2016-10-03T00:00:00"/>
    <x v="1"/>
    <s v="AP-10915"/>
    <x v="275"/>
    <x v="0"/>
    <x v="0"/>
    <s v="Los Angeles"/>
    <x v="1"/>
    <n v="90045"/>
    <x v="1"/>
    <s v="OFF-FA-10001561"/>
    <x v="1"/>
    <x v="13"/>
    <s v="Stockwell Push Pins"/>
    <x v="525"/>
    <n v="4"/>
    <n v="0"/>
    <x v="1067"/>
    <x v="1"/>
    <x v="0"/>
  </r>
  <r>
    <x v="1143"/>
    <x v="544"/>
    <x v="411"/>
    <d v="2016-10-03T00:00:00"/>
    <x v="1"/>
    <s v="AP-10915"/>
    <x v="275"/>
    <x v="0"/>
    <x v="0"/>
    <s v="Los Angeles"/>
    <x v="1"/>
    <n v="90045"/>
    <x v="1"/>
    <s v="OFF-PA-10002105"/>
    <x v="1"/>
    <x v="10"/>
    <s v="Xerox 223"/>
    <x v="90"/>
    <n v="1"/>
    <n v="0"/>
    <x v="90"/>
    <x v="1"/>
    <x v="0"/>
  </r>
  <r>
    <x v="1144"/>
    <x v="544"/>
    <x v="411"/>
    <d v="2016-10-03T00:00:00"/>
    <x v="1"/>
    <s v="AP-10915"/>
    <x v="275"/>
    <x v="0"/>
    <x v="0"/>
    <s v="Los Angeles"/>
    <x v="1"/>
    <n v="90045"/>
    <x v="1"/>
    <s v="TEC-MA-10004241"/>
    <x v="2"/>
    <x v="15"/>
    <s v="Star Micronics TSP800 TSP847IIU Receipt Printer"/>
    <x v="1027"/>
    <n v="2"/>
    <n v="0.2"/>
    <x v="1068"/>
    <x v="1"/>
    <x v="0"/>
  </r>
  <r>
    <x v="1145"/>
    <x v="544"/>
    <x v="411"/>
    <d v="2016-10-03T00:00:00"/>
    <x v="1"/>
    <s v="AP-10915"/>
    <x v="275"/>
    <x v="0"/>
    <x v="0"/>
    <s v="Los Angeles"/>
    <x v="1"/>
    <n v="90045"/>
    <x v="1"/>
    <s v="OFF-ST-10004340"/>
    <x v="1"/>
    <x v="4"/>
    <s v="Fellowes Mobile File Cart, Black"/>
    <x v="1028"/>
    <n v="1"/>
    <n v="0"/>
    <x v="1069"/>
    <x v="1"/>
    <x v="0"/>
  </r>
  <r>
    <x v="1146"/>
    <x v="545"/>
    <x v="388"/>
    <d v="2017-04-04T00:00:00"/>
    <x v="3"/>
    <s v="NC-18340"/>
    <x v="396"/>
    <x v="0"/>
    <x v="0"/>
    <s v="Lansing"/>
    <x v="12"/>
    <n v="48911"/>
    <x v="2"/>
    <s v="OFF-AP-10003849"/>
    <x v="1"/>
    <x v="9"/>
    <s v="Hoover Shoulder Vac Commercial Portable Vacuum"/>
    <x v="1029"/>
    <n v="2"/>
    <n v="0.1"/>
    <x v="1070"/>
    <x v="2"/>
    <x v="0"/>
  </r>
  <r>
    <x v="1147"/>
    <x v="545"/>
    <x v="388"/>
    <d v="2017-04-04T00:00:00"/>
    <x v="3"/>
    <s v="NC-18340"/>
    <x v="396"/>
    <x v="0"/>
    <x v="0"/>
    <s v="Lansing"/>
    <x v="12"/>
    <n v="48911"/>
    <x v="2"/>
    <s v="OFF-FA-10000735"/>
    <x v="1"/>
    <x v="13"/>
    <s v="Staples"/>
    <x v="572"/>
    <n v="2"/>
    <n v="0"/>
    <x v="1071"/>
    <x v="2"/>
    <x v="0"/>
  </r>
  <r>
    <x v="1148"/>
    <x v="545"/>
    <x v="388"/>
    <d v="2017-04-04T00:00:00"/>
    <x v="3"/>
    <s v="NC-18340"/>
    <x v="396"/>
    <x v="0"/>
    <x v="0"/>
    <s v="Lansing"/>
    <x v="12"/>
    <n v="48911"/>
    <x v="2"/>
    <s v="OFF-BI-10003350"/>
    <x v="1"/>
    <x v="8"/>
    <s v="Acco Expandable Hanging Binders"/>
    <x v="1030"/>
    <n v="2"/>
    <n v="0"/>
    <x v="1072"/>
    <x v="2"/>
    <x v="0"/>
  </r>
  <r>
    <x v="1149"/>
    <x v="545"/>
    <x v="388"/>
    <d v="2017-04-04T00:00:00"/>
    <x v="3"/>
    <s v="NC-18340"/>
    <x v="396"/>
    <x v="0"/>
    <x v="0"/>
    <s v="Lansing"/>
    <x v="12"/>
    <n v="48911"/>
    <x v="2"/>
    <s v="TEC-PH-10000307"/>
    <x v="2"/>
    <x v="7"/>
    <s v="Shocksock Galaxy S4 Armband"/>
    <x v="1031"/>
    <n v="1"/>
    <n v="0"/>
    <x v="1073"/>
    <x v="2"/>
    <x v="0"/>
  </r>
  <r>
    <x v="1150"/>
    <x v="545"/>
    <x v="388"/>
    <d v="2017-04-04T00:00:00"/>
    <x v="3"/>
    <s v="NC-18340"/>
    <x v="396"/>
    <x v="0"/>
    <x v="0"/>
    <s v="Lansing"/>
    <x v="12"/>
    <n v="48911"/>
    <x v="2"/>
    <s v="TEC-CO-10004202"/>
    <x v="2"/>
    <x v="16"/>
    <s v="Brother DCP1000 Digital 3 in 1 Multifunction Machine"/>
    <x v="1032"/>
    <n v="2"/>
    <n v="0"/>
    <x v="1074"/>
    <x v="2"/>
    <x v="0"/>
  </r>
  <r>
    <x v="1151"/>
    <x v="546"/>
    <x v="412"/>
    <d v="2017-05-14T00:00:00"/>
    <x v="1"/>
    <s v="CB-12535"/>
    <x v="118"/>
    <x v="1"/>
    <x v="0"/>
    <s v="Cuyahoga Falls"/>
    <x v="24"/>
    <n v="44221"/>
    <x v="3"/>
    <s v="FUR-FU-10001852"/>
    <x v="0"/>
    <x v="5"/>
    <s v="Eldon Regeneration Recycled Desk Accessories, Smoke"/>
    <x v="1033"/>
    <n v="6"/>
    <n v="0.2"/>
    <x v="1075"/>
    <x v="3"/>
    <x v="0"/>
  </r>
  <r>
    <x v="1152"/>
    <x v="547"/>
    <x v="413"/>
    <d v="2019-01-06T00:00:00"/>
    <x v="1"/>
    <s v="KL-16555"/>
    <x v="126"/>
    <x v="1"/>
    <x v="0"/>
    <s v="Reno"/>
    <x v="33"/>
    <n v="89502"/>
    <x v="1"/>
    <s v="OFF-AR-10003759"/>
    <x v="1"/>
    <x v="6"/>
    <s v="Crayola Anti Dust Chalk, 12/Pack"/>
    <x v="1034"/>
    <n v="2"/>
    <n v="0"/>
    <x v="1076"/>
    <x v="1"/>
    <x v="0"/>
  </r>
  <r>
    <x v="1153"/>
    <x v="547"/>
    <x v="413"/>
    <d v="2019-01-06T00:00:00"/>
    <x v="1"/>
    <s v="KL-16555"/>
    <x v="126"/>
    <x v="1"/>
    <x v="0"/>
    <s v="Reno"/>
    <x v="33"/>
    <n v="89502"/>
    <x v="1"/>
    <s v="OFF-BI-10003984"/>
    <x v="1"/>
    <x v="8"/>
    <s v="Lock-Up Easel 'Spel-Binder'"/>
    <x v="1035"/>
    <n v="7"/>
    <n v="0.2"/>
    <x v="1077"/>
    <x v="1"/>
    <x v="0"/>
  </r>
  <r>
    <x v="1154"/>
    <x v="548"/>
    <x v="414"/>
    <d v="2016-12-21T00:00:00"/>
    <x v="2"/>
    <s v="PS-19045"/>
    <x v="390"/>
    <x v="2"/>
    <x v="0"/>
    <s v="Harrisonburg"/>
    <x v="17"/>
    <n v="22801"/>
    <x v="0"/>
    <s v="OFF-ST-10004337"/>
    <x v="1"/>
    <x v="4"/>
    <s v="SAFCO Commercial Wire Shelving, 72h"/>
    <x v="1036"/>
    <n v="2"/>
    <n v="0"/>
    <x v="232"/>
    <x v="0"/>
    <x v="0"/>
  </r>
  <r>
    <x v="1155"/>
    <x v="548"/>
    <x v="414"/>
    <d v="2016-12-21T00:00:00"/>
    <x v="2"/>
    <s v="PS-19045"/>
    <x v="390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n v="0"/>
    <x v="1078"/>
    <x v="0"/>
    <x v="0"/>
  </r>
  <r>
    <x v="1156"/>
    <x v="548"/>
    <x v="414"/>
    <d v="2016-12-21T00:00:00"/>
    <x v="2"/>
    <s v="PS-19045"/>
    <x v="390"/>
    <x v="2"/>
    <x v="0"/>
    <s v="Harrisonburg"/>
    <x v="17"/>
    <n v="22801"/>
    <x v="0"/>
    <s v="OFF-BI-10003982"/>
    <x v="1"/>
    <x v="8"/>
    <s v="Wilson Jones Century Plastic Molded Ring Binders"/>
    <x v="1038"/>
    <n v="3"/>
    <n v="0"/>
    <x v="1079"/>
    <x v="0"/>
    <x v="0"/>
  </r>
  <r>
    <x v="1157"/>
    <x v="548"/>
    <x v="414"/>
    <d v="2016-12-21T00:00:00"/>
    <x v="2"/>
    <s v="PS-19045"/>
    <x v="390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n v="0"/>
    <x v="1080"/>
    <x v="0"/>
    <x v="0"/>
  </r>
  <r>
    <x v="1158"/>
    <x v="549"/>
    <x v="415"/>
    <d v="2018-07-07T00:00:00"/>
    <x v="0"/>
    <s v="GB-14530"/>
    <x v="334"/>
    <x v="1"/>
    <x v="0"/>
    <s v="Los Angeles"/>
    <x v="1"/>
    <n v="90004"/>
    <x v="1"/>
    <s v="FUR-CH-10002126"/>
    <x v="0"/>
    <x v="1"/>
    <s v="Hon Deluxe Fabric Upholstered Stacking Chairs"/>
    <x v="1040"/>
    <n v="1"/>
    <n v="0.2"/>
    <x v="1081"/>
    <x v="1"/>
    <x v="0"/>
  </r>
  <r>
    <x v="1159"/>
    <x v="550"/>
    <x v="222"/>
    <d v="2019-07-04T00:00:00"/>
    <x v="1"/>
    <s v="AA-10315"/>
    <x v="397"/>
    <x v="0"/>
    <x v="0"/>
    <s v="Minneapolis"/>
    <x v="11"/>
    <n v="55407"/>
    <x v="2"/>
    <s v="OFF-AP-10000576"/>
    <x v="1"/>
    <x v="9"/>
    <s v="Belkin 325VA UPS Surge Protector, 6'"/>
    <x v="1041"/>
    <n v="3"/>
    <n v="0"/>
    <x v="1082"/>
    <x v="2"/>
    <x v="0"/>
  </r>
  <r>
    <x v="1160"/>
    <x v="550"/>
    <x v="222"/>
    <d v="2019-07-04T00:00:00"/>
    <x v="1"/>
    <s v="AA-10315"/>
    <x v="397"/>
    <x v="0"/>
    <x v="0"/>
    <s v="Minneapolis"/>
    <x v="11"/>
    <n v="55407"/>
    <x v="2"/>
    <s v="OFF-BI-10004654"/>
    <x v="1"/>
    <x v="8"/>
    <s v="Avery Binding System Hidden Tab Executive Style Index Sets"/>
    <x v="1042"/>
    <n v="2"/>
    <n v="0"/>
    <x v="1083"/>
    <x v="2"/>
    <x v="0"/>
  </r>
  <r>
    <x v="1161"/>
    <x v="551"/>
    <x v="416"/>
    <d v="2016-09-05T00:00:00"/>
    <x v="0"/>
    <s v="LT-16765"/>
    <x v="398"/>
    <x v="0"/>
    <x v="0"/>
    <s v="Escondido"/>
    <x v="1"/>
    <n v="92025"/>
    <x v="1"/>
    <s v="OFF-AR-10004042"/>
    <x v="1"/>
    <x v="6"/>
    <s v="BOSTON Model 1800 Electric Pencil Sharpeners, Putty/Woodgrain"/>
    <x v="1043"/>
    <n v="3"/>
    <n v="0"/>
    <x v="1084"/>
    <x v="1"/>
    <x v="1"/>
  </r>
  <r>
    <x v="1162"/>
    <x v="552"/>
    <x v="223"/>
    <d v="2016-03-08T00:00:00"/>
    <x v="1"/>
    <s v="AP-10720"/>
    <x v="399"/>
    <x v="2"/>
    <x v="0"/>
    <s v="New York City"/>
    <x v="15"/>
    <n v="10035"/>
    <x v="3"/>
    <s v="TEC-PH-10004700"/>
    <x v="2"/>
    <x v="7"/>
    <s v="PowerGen Dual USB Car Charger"/>
    <x v="1044"/>
    <n v="1"/>
    <n v="0"/>
    <x v="1085"/>
    <x v="3"/>
    <x v="0"/>
  </r>
  <r>
    <x v="1163"/>
    <x v="552"/>
    <x v="223"/>
    <d v="2016-03-08T00:00:00"/>
    <x v="1"/>
    <s v="AP-10720"/>
    <x v="399"/>
    <x v="2"/>
    <x v="0"/>
    <s v="New York City"/>
    <x v="15"/>
    <n v="10035"/>
    <x v="3"/>
    <s v="OFF-BI-10004593"/>
    <x v="1"/>
    <x v="8"/>
    <s v="Ibico Laser Imprintable Binding System Covers"/>
    <x v="1045"/>
    <n v="3"/>
    <n v="0.2"/>
    <x v="1086"/>
    <x v="3"/>
    <x v="0"/>
  </r>
  <r>
    <x v="1164"/>
    <x v="552"/>
    <x v="223"/>
    <d v="2016-03-08T00:00:00"/>
    <x v="1"/>
    <s v="AP-10720"/>
    <x v="399"/>
    <x v="2"/>
    <x v="0"/>
    <s v="New York City"/>
    <x v="15"/>
    <n v="10035"/>
    <x v="3"/>
    <s v="OFF-BI-10003429"/>
    <x v="1"/>
    <x v="8"/>
    <s v="Cardinal HOLDit! Binder Insert Strips,Extra Strips"/>
    <x v="1046"/>
    <n v="5"/>
    <n v="0.2"/>
    <x v="1087"/>
    <x v="3"/>
    <x v="0"/>
  </r>
  <r>
    <x v="1165"/>
    <x v="553"/>
    <x v="417"/>
    <d v="2016-05-08T00:00:00"/>
    <x v="1"/>
    <s v="PM-18940"/>
    <x v="400"/>
    <x v="0"/>
    <x v="0"/>
    <s v="Jackson"/>
    <x v="12"/>
    <n v="49201"/>
    <x v="2"/>
    <s v="OFF-BI-10001294"/>
    <x v="1"/>
    <x v="8"/>
    <s v="Fellowes Binding Cases"/>
    <x v="1047"/>
    <n v="4"/>
    <n v="0"/>
    <x v="1088"/>
    <x v="2"/>
    <x v="0"/>
  </r>
  <r>
    <x v="1166"/>
    <x v="554"/>
    <x v="121"/>
    <d v="2017-11-02T00:00:00"/>
    <x v="3"/>
    <s v="KC-16540"/>
    <x v="110"/>
    <x v="0"/>
    <x v="0"/>
    <s v="Seattle"/>
    <x v="4"/>
    <n v="98115"/>
    <x v="1"/>
    <s v="TEC-AC-10001552"/>
    <x v="2"/>
    <x v="11"/>
    <s v="Logitech K350 2.4Ghz Wireless Keyboard"/>
    <x v="1048"/>
    <n v="9"/>
    <n v="0"/>
    <x v="1089"/>
    <x v="1"/>
    <x v="0"/>
  </r>
  <r>
    <x v="1167"/>
    <x v="555"/>
    <x v="166"/>
    <d v="2019-12-10T00:00:00"/>
    <x v="0"/>
    <s v="DL-13315"/>
    <x v="111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x v="1168"/>
    <x v="555"/>
    <x v="166"/>
    <d v="2019-12-10T00:00:00"/>
    <x v="0"/>
    <s v="DL-13315"/>
    <x v="111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x v="1169"/>
    <x v="555"/>
    <x v="166"/>
    <d v="2019-12-10T00:00:00"/>
    <x v="0"/>
    <s v="DL-13315"/>
    <x v="111"/>
    <x v="0"/>
    <x v="0"/>
    <s v="New York City"/>
    <x v="15"/>
    <n v="10035"/>
    <x v="3"/>
    <s v="OFF-PA-10003172"/>
    <x v="1"/>
    <x v="10"/>
    <s v="Xerox 1996"/>
    <x v="541"/>
    <n v="3"/>
    <n v="0"/>
    <x v="551"/>
    <x v="3"/>
    <x v="0"/>
  </r>
  <r>
    <x v="1170"/>
    <x v="555"/>
    <x v="166"/>
    <d v="2019-12-10T00:00:00"/>
    <x v="0"/>
    <s v="DL-13315"/>
    <x v="111"/>
    <x v="0"/>
    <x v="0"/>
    <s v="New York City"/>
    <x v="15"/>
    <n v="10035"/>
    <x v="3"/>
    <s v="OFF-ST-10002352"/>
    <x v="1"/>
    <x v="4"/>
    <s v="Iris Project Case"/>
    <x v="1051"/>
    <n v="4"/>
    <n v="0"/>
    <x v="1091"/>
    <x v="3"/>
    <x v="0"/>
  </r>
  <r>
    <x v="1171"/>
    <x v="556"/>
    <x v="418"/>
    <d v="2016-03-14T00:00:00"/>
    <x v="1"/>
    <s v="SW-20275"/>
    <x v="349"/>
    <x v="0"/>
    <x v="0"/>
    <s v="Royal Oak"/>
    <x v="12"/>
    <n v="48073"/>
    <x v="2"/>
    <s v="OFF-PA-10002259"/>
    <x v="1"/>
    <x v="10"/>
    <s v="Geographics Note Cards, Blank, White, 8 1/2&quot; x 11&quot;"/>
    <x v="1052"/>
    <n v="2"/>
    <n v="0"/>
    <x v="1092"/>
    <x v="2"/>
    <x v="0"/>
  </r>
  <r>
    <x v="1172"/>
    <x v="557"/>
    <x v="419"/>
    <d v="2016-04-25T00:00:00"/>
    <x v="1"/>
    <s v="AA-10375"/>
    <x v="211"/>
    <x v="0"/>
    <x v="0"/>
    <s v="Los Angeles"/>
    <x v="1"/>
    <n v="90008"/>
    <x v="1"/>
    <s v="OFF-BI-10002976"/>
    <x v="1"/>
    <x v="8"/>
    <s v="ACCOHIDE Binder by Acco"/>
    <x v="1053"/>
    <n v="5"/>
    <n v="0.2"/>
    <x v="1093"/>
    <x v="1"/>
    <x v="0"/>
  </r>
  <r>
    <x v="1173"/>
    <x v="558"/>
    <x v="420"/>
    <d v="2017-10-26T00:00:00"/>
    <x v="1"/>
    <s v="LT-17110"/>
    <x v="299"/>
    <x v="0"/>
    <x v="0"/>
    <s v="Bloomington"/>
    <x v="10"/>
    <n v="61701"/>
    <x v="2"/>
    <s v="OFF-BI-10000301"/>
    <x v="1"/>
    <x v="8"/>
    <s v="GBC Instant Report Kit"/>
    <x v="1054"/>
    <n v="4"/>
    <n v="0.8"/>
    <x v="1094"/>
    <x v="2"/>
    <x v="0"/>
  </r>
  <r>
    <x v="1174"/>
    <x v="559"/>
    <x v="421"/>
    <d v="2017-08-25T00:00:00"/>
    <x v="2"/>
    <s v="DP-13105"/>
    <x v="317"/>
    <x v="1"/>
    <x v="0"/>
    <s v="New York City"/>
    <x v="15"/>
    <n v="10035"/>
    <x v="3"/>
    <s v="OFF-BI-10003694"/>
    <x v="1"/>
    <x v="8"/>
    <s v="Avery 3 1/2&quot; Diskette Storage Pages, 10/Pack"/>
    <x v="1055"/>
    <n v="6"/>
    <n v="0.2"/>
    <x v="1095"/>
    <x v="3"/>
    <x v="0"/>
  </r>
  <r>
    <x v="1175"/>
    <x v="560"/>
    <x v="48"/>
    <d v="2018-09-03T00:00:00"/>
    <x v="1"/>
    <s v="AB-10060"/>
    <x v="144"/>
    <x v="2"/>
    <x v="0"/>
    <s v="Concord"/>
    <x v="38"/>
    <n v="3301"/>
    <x v="3"/>
    <s v="OFF-SU-10000381"/>
    <x v="1"/>
    <x v="14"/>
    <s v="Acme Forged Steel Scissors with Black Enamel Handles"/>
    <x v="1056"/>
    <n v="3"/>
    <n v="0"/>
    <x v="1096"/>
    <x v="3"/>
    <x v="0"/>
  </r>
  <r>
    <x v="1176"/>
    <x v="561"/>
    <x v="422"/>
    <d v="2016-12-30T00:00:00"/>
    <x v="0"/>
    <s v="AT-10435"/>
    <x v="401"/>
    <x v="2"/>
    <x v="0"/>
    <s v="Los Angeles"/>
    <x v="1"/>
    <n v="90004"/>
    <x v="1"/>
    <s v="OFF-LA-10004425"/>
    <x v="1"/>
    <x v="2"/>
    <s v="Staple-on labels"/>
    <x v="1057"/>
    <n v="4"/>
    <n v="0"/>
    <x v="1097"/>
    <x v="1"/>
    <x v="0"/>
  </r>
  <r>
    <x v="1177"/>
    <x v="562"/>
    <x v="49"/>
    <d v="2018-12-05T00:00:00"/>
    <x v="1"/>
    <s v="JE-15745"/>
    <x v="32"/>
    <x v="0"/>
    <x v="0"/>
    <s v="Rockville"/>
    <x v="39"/>
    <n v="20852"/>
    <x v="3"/>
    <s v="FUR-CH-10001270"/>
    <x v="0"/>
    <x v="1"/>
    <s v="Harbour Creations Steel Folding Chair"/>
    <x v="1058"/>
    <n v="2"/>
    <n v="0"/>
    <x v="1098"/>
    <x v="3"/>
    <x v="0"/>
  </r>
  <r>
    <x v="1178"/>
    <x v="562"/>
    <x v="49"/>
    <d v="2018-12-05T00:00:00"/>
    <x v="1"/>
    <s v="JE-15745"/>
    <x v="32"/>
    <x v="0"/>
    <x v="0"/>
    <s v="Rockville"/>
    <x v="39"/>
    <n v="20852"/>
    <x v="3"/>
    <s v="TEC-PH-10003931"/>
    <x v="2"/>
    <x v="7"/>
    <s v="JBL Micro Wireless Portable Bluetooth Speaker"/>
    <x v="690"/>
    <n v="3"/>
    <n v="0"/>
    <x v="1099"/>
    <x v="3"/>
    <x v="0"/>
  </r>
  <r>
    <x v="1179"/>
    <x v="563"/>
    <x v="423"/>
    <d v="2018-04-27T00:00:00"/>
    <x v="0"/>
    <s v="CA-12055"/>
    <x v="402"/>
    <x v="2"/>
    <x v="0"/>
    <s v="Houston"/>
    <x v="5"/>
    <n v="77070"/>
    <x v="2"/>
    <s v="TEC-AC-10003174"/>
    <x v="2"/>
    <x v="11"/>
    <s v="Plantronics S12 Corded Telephone Headset System"/>
    <x v="1059"/>
    <n v="3"/>
    <n v="0.2"/>
    <x v="1100"/>
    <x v="2"/>
    <x v="0"/>
  </r>
  <r>
    <x v="1180"/>
    <x v="564"/>
    <x v="261"/>
    <d v="2016-06-25T00:00:00"/>
    <x v="1"/>
    <s v="DB-13060"/>
    <x v="72"/>
    <x v="0"/>
    <x v="0"/>
    <s v="Lakewood"/>
    <x v="30"/>
    <n v="8701"/>
    <x v="3"/>
    <s v="TEC-PH-10004539"/>
    <x v="2"/>
    <x v="7"/>
    <s v="Wireless Extenders zBoost YX545 SOHO Signal Booster"/>
    <x v="1060"/>
    <n v="7"/>
    <n v="0"/>
    <x v="1101"/>
    <x v="3"/>
    <x v="0"/>
  </r>
  <r>
    <x v="1181"/>
    <x v="564"/>
    <x v="261"/>
    <d v="2016-06-25T00:00:00"/>
    <x v="1"/>
    <s v="DB-13060"/>
    <x v="72"/>
    <x v="0"/>
    <x v="0"/>
    <s v="Lakewood"/>
    <x v="30"/>
    <n v="8701"/>
    <x v="3"/>
    <s v="OFF-AR-10001919"/>
    <x v="1"/>
    <x v="6"/>
    <s v="OIC #2 Pencils, Medium Soft"/>
    <x v="1061"/>
    <n v="2"/>
    <n v="0"/>
    <x v="1102"/>
    <x v="3"/>
    <x v="0"/>
  </r>
  <r>
    <x v="1182"/>
    <x v="565"/>
    <x v="424"/>
    <d v="2019-01-15T00:00:00"/>
    <x v="2"/>
    <s v="RB-19570"/>
    <x v="262"/>
    <x v="0"/>
    <x v="0"/>
    <s v="Jacksonville"/>
    <x v="3"/>
    <n v="28540"/>
    <x v="0"/>
    <s v="OFF-EN-10002504"/>
    <x v="1"/>
    <x v="12"/>
    <s v="Tyvek  Top-Opening Peel &amp; Seel Envelopes, Plain White"/>
    <x v="1062"/>
    <n v="1"/>
    <n v="0.2"/>
    <x v="1103"/>
    <x v="0"/>
    <x v="0"/>
  </r>
  <r>
    <x v="1183"/>
    <x v="565"/>
    <x v="424"/>
    <d v="2019-01-15T00:00:00"/>
    <x v="2"/>
    <s v="RB-19570"/>
    <x v="262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n v="0.2"/>
    <x v="1104"/>
    <x v="0"/>
    <x v="0"/>
  </r>
  <r>
    <x v="1184"/>
    <x v="566"/>
    <x v="156"/>
    <d v="2016-11-30T00:00:00"/>
    <x v="1"/>
    <s v="HR-14830"/>
    <x v="403"/>
    <x v="1"/>
    <x v="0"/>
    <s v="Seattle"/>
    <x v="4"/>
    <n v="98103"/>
    <x v="1"/>
    <s v="OFF-BI-10004656"/>
    <x v="1"/>
    <x v="8"/>
    <s v="Peel &amp; Stick Add-On Corner Pockets"/>
    <x v="1064"/>
    <n v="7"/>
    <n v="0.2"/>
    <x v="1105"/>
    <x v="1"/>
    <x v="1"/>
  </r>
  <r>
    <x v="1185"/>
    <x v="566"/>
    <x v="156"/>
    <d v="2016-11-30T00:00:00"/>
    <x v="1"/>
    <s v="HR-14830"/>
    <x v="403"/>
    <x v="1"/>
    <x v="0"/>
    <s v="Seattle"/>
    <x v="4"/>
    <n v="98103"/>
    <x v="1"/>
    <s v="OFF-ST-10002344"/>
    <x v="1"/>
    <x v="4"/>
    <s v="Carina 42&quot;Hx23 3/4&quot;W Media Storage Unit"/>
    <x v="1065"/>
    <n v="6"/>
    <n v="0"/>
    <x v="1106"/>
    <x v="1"/>
    <x v="1"/>
  </r>
  <r>
    <x v="1186"/>
    <x v="566"/>
    <x v="156"/>
    <d v="2016-11-30T00:00:00"/>
    <x v="1"/>
    <s v="HR-14830"/>
    <x v="403"/>
    <x v="1"/>
    <x v="0"/>
    <s v="Seattle"/>
    <x v="4"/>
    <n v="98103"/>
    <x v="1"/>
    <s v="OFF-PA-10001800"/>
    <x v="1"/>
    <x v="10"/>
    <s v="Xerox 220"/>
    <x v="243"/>
    <n v="4"/>
    <n v="0"/>
    <x v="245"/>
    <x v="1"/>
    <x v="1"/>
  </r>
  <r>
    <x v="1187"/>
    <x v="566"/>
    <x v="156"/>
    <d v="2016-11-30T00:00:00"/>
    <x v="1"/>
    <s v="HR-14830"/>
    <x v="403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n v="0"/>
    <x v="1107"/>
    <x v="1"/>
    <x v="1"/>
  </r>
  <r>
    <x v="1188"/>
    <x v="567"/>
    <x v="425"/>
    <d v="2019-02-28T00:00:00"/>
    <x v="0"/>
    <s v="BT-11530"/>
    <x v="404"/>
    <x v="2"/>
    <x v="0"/>
    <s v="Los Angeles"/>
    <x v="1"/>
    <n v="90036"/>
    <x v="1"/>
    <s v="OFF-AP-10004532"/>
    <x v="1"/>
    <x v="9"/>
    <s v="Kensington 6 Outlet Guardian Standard Surge Protector"/>
    <x v="1067"/>
    <n v="4"/>
    <n v="0"/>
    <x v="1108"/>
    <x v="1"/>
    <x v="1"/>
  </r>
  <r>
    <x v="1189"/>
    <x v="567"/>
    <x v="425"/>
    <d v="2019-02-28T00:00:00"/>
    <x v="0"/>
    <s v="BT-11530"/>
    <x v="404"/>
    <x v="2"/>
    <x v="0"/>
    <s v="Los Angeles"/>
    <x v="1"/>
    <n v="90036"/>
    <x v="1"/>
    <s v="TEC-PH-10004447"/>
    <x v="2"/>
    <x v="7"/>
    <s v="Toshiba IPT2010-SD IP Telephone"/>
    <x v="1068"/>
    <n v="8"/>
    <n v="0.2"/>
    <x v="1109"/>
    <x v="1"/>
    <x v="1"/>
  </r>
  <r>
    <x v="1190"/>
    <x v="567"/>
    <x v="425"/>
    <d v="2019-02-28T00:00:00"/>
    <x v="0"/>
    <s v="BT-11530"/>
    <x v="404"/>
    <x v="2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1"/>
  </r>
  <r>
    <x v="1191"/>
    <x v="567"/>
    <x v="425"/>
    <d v="2019-02-28T00:00:00"/>
    <x v="0"/>
    <s v="BT-11530"/>
    <x v="404"/>
    <x v="2"/>
    <x v="0"/>
    <s v="Los Angeles"/>
    <x v="1"/>
    <n v="90036"/>
    <x v="1"/>
    <s v="OFF-PA-10001970"/>
    <x v="1"/>
    <x v="10"/>
    <s v="Xerox 1908"/>
    <x v="1070"/>
    <n v="4"/>
    <n v="0"/>
    <x v="1111"/>
    <x v="1"/>
    <x v="1"/>
  </r>
  <r>
    <x v="1192"/>
    <x v="567"/>
    <x v="425"/>
    <d v="2019-02-28T00:00:00"/>
    <x v="0"/>
    <s v="BT-11530"/>
    <x v="404"/>
    <x v="2"/>
    <x v="0"/>
    <s v="Los Angeles"/>
    <x v="1"/>
    <n v="90036"/>
    <x v="1"/>
    <s v="OFF-PA-10000682"/>
    <x v="1"/>
    <x v="10"/>
    <s v="Xerox 1924"/>
    <x v="1071"/>
    <n v="4"/>
    <n v="0"/>
    <x v="1112"/>
    <x v="1"/>
    <x v="1"/>
  </r>
  <r>
    <x v="1193"/>
    <x v="568"/>
    <x v="426"/>
    <d v="2017-09-15T00:00:00"/>
    <x v="3"/>
    <s v="NG-18355"/>
    <x v="243"/>
    <x v="1"/>
    <x v="0"/>
    <s v="Coral Springs"/>
    <x v="2"/>
    <n v="33065"/>
    <x v="0"/>
    <s v="OFF-PA-10001937"/>
    <x v="1"/>
    <x v="10"/>
    <s v="Xerox 21"/>
    <x v="12"/>
    <n v="3"/>
    <n v="0.2"/>
    <x v="12"/>
    <x v="0"/>
    <x v="0"/>
  </r>
  <r>
    <x v="1194"/>
    <x v="568"/>
    <x v="426"/>
    <d v="2017-09-15T00:00:00"/>
    <x v="3"/>
    <s v="NG-18355"/>
    <x v="243"/>
    <x v="1"/>
    <x v="0"/>
    <s v="Coral Springs"/>
    <x v="2"/>
    <n v="33065"/>
    <x v="0"/>
    <s v="FUR-FU-10002268"/>
    <x v="0"/>
    <x v="5"/>
    <s v="Ultra Door Push Plate"/>
    <x v="581"/>
    <n v="4"/>
    <n v="0.2"/>
    <x v="1113"/>
    <x v="0"/>
    <x v="0"/>
  </r>
  <r>
    <x v="1195"/>
    <x v="568"/>
    <x v="426"/>
    <d v="2017-09-15T00:00:00"/>
    <x v="3"/>
    <s v="NG-18355"/>
    <x v="243"/>
    <x v="1"/>
    <x v="0"/>
    <s v="Coral Springs"/>
    <x v="2"/>
    <n v="33065"/>
    <x v="0"/>
    <s v="OFF-ST-10001321"/>
    <x v="1"/>
    <x v="4"/>
    <s v="Decoflex Hanging Personal Folder File, Blue"/>
    <x v="1072"/>
    <n v="2"/>
    <n v="0.2"/>
    <x v="1114"/>
    <x v="0"/>
    <x v="0"/>
  </r>
  <r>
    <x v="1196"/>
    <x v="568"/>
    <x v="426"/>
    <d v="2017-09-15T00:00:00"/>
    <x v="3"/>
    <s v="NG-18355"/>
    <x v="243"/>
    <x v="1"/>
    <x v="0"/>
    <s v="Coral Springs"/>
    <x v="2"/>
    <n v="33065"/>
    <x v="0"/>
    <s v="FUR-FU-10003394"/>
    <x v="0"/>
    <x v="5"/>
    <s v="Tenex &quot;The Solids&quot; Textured Chair Mats"/>
    <x v="1073"/>
    <n v="1"/>
    <n v="0.2"/>
    <x v="1115"/>
    <x v="0"/>
    <x v="0"/>
  </r>
  <r>
    <x v="1197"/>
    <x v="569"/>
    <x v="143"/>
    <d v="2018-04-12T00:00:00"/>
    <x v="1"/>
    <s v="ZC-21910"/>
    <x v="233"/>
    <x v="0"/>
    <x v="0"/>
    <s v="Houston"/>
    <x v="5"/>
    <n v="77041"/>
    <x v="2"/>
    <s v="TEC-AC-10001990"/>
    <x v="2"/>
    <x v="11"/>
    <s v="Kensington Orbit Wireless Mobile Trackball for PC and Mac"/>
    <x v="1074"/>
    <n v="9"/>
    <n v="0.2"/>
    <x v="1116"/>
    <x v="2"/>
    <x v="0"/>
  </r>
  <r>
    <x v="1198"/>
    <x v="569"/>
    <x v="143"/>
    <d v="2018-04-12T00:00:00"/>
    <x v="1"/>
    <s v="ZC-21910"/>
    <x v="233"/>
    <x v="0"/>
    <x v="0"/>
    <s v="Houston"/>
    <x v="5"/>
    <n v="77041"/>
    <x v="2"/>
    <s v="FUR-CH-10004540"/>
    <x v="0"/>
    <x v="1"/>
    <s v="Global Chrome Stack Chair"/>
    <x v="1075"/>
    <n v="4"/>
    <n v="0.3"/>
    <x v="1117"/>
    <x v="2"/>
    <x v="0"/>
  </r>
  <r>
    <x v="1199"/>
    <x v="569"/>
    <x v="143"/>
    <d v="2018-04-12T00:00:00"/>
    <x v="1"/>
    <s v="ZC-21910"/>
    <x v="233"/>
    <x v="0"/>
    <x v="0"/>
    <s v="Houston"/>
    <x v="5"/>
    <n v="77041"/>
    <x v="2"/>
    <s v="OFF-BI-10004995"/>
    <x v="1"/>
    <x v="8"/>
    <s v="GBC DocuBind P400 Electric Binding System"/>
    <x v="1076"/>
    <n v="4"/>
    <n v="0.8"/>
    <x v="1118"/>
    <x v="2"/>
    <x v="0"/>
  </r>
  <r>
    <x v="1200"/>
    <x v="570"/>
    <x v="427"/>
    <d v="2018-07-24T00:00:00"/>
    <x v="1"/>
    <s v="LS-16945"/>
    <x v="322"/>
    <x v="1"/>
    <x v="0"/>
    <s v="Denver"/>
    <x v="22"/>
    <n v="80219"/>
    <x v="1"/>
    <s v="FUR-CH-10002335"/>
    <x v="0"/>
    <x v="1"/>
    <s v="Hon GuestStacker Chair"/>
    <x v="730"/>
    <n v="3"/>
    <n v="0.2"/>
    <x v="748"/>
    <x v="1"/>
    <x v="1"/>
  </r>
  <r>
    <x v="1201"/>
    <x v="570"/>
    <x v="427"/>
    <d v="2018-07-24T00:00:00"/>
    <x v="1"/>
    <s v="LS-16945"/>
    <x v="322"/>
    <x v="1"/>
    <x v="0"/>
    <s v="Denver"/>
    <x v="22"/>
    <n v="80219"/>
    <x v="1"/>
    <s v="OFF-BI-10004967"/>
    <x v="1"/>
    <x v="8"/>
    <s v="Round Ring Binders"/>
    <x v="1077"/>
    <n v="3"/>
    <n v="0.7"/>
    <x v="1119"/>
    <x v="1"/>
    <x v="1"/>
  </r>
  <r>
    <x v="1202"/>
    <x v="570"/>
    <x v="427"/>
    <d v="2018-07-24T00:00:00"/>
    <x v="1"/>
    <s v="LS-16945"/>
    <x v="322"/>
    <x v="1"/>
    <x v="0"/>
    <s v="Denver"/>
    <x v="22"/>
    <n v="80219"/>
    <x v="1"/>
    <s v="FUR-CH-10002331"/>
    <x v="0"/>
    <x v="1"/>
    <s v="Hon 4700 Series Mobuis Mid-Back Task Chairs with Adjustable Arms"/>
    <x v="1078"/>
    <n v="3"/>
    <n v="0.2"/>
    <x v="1120"/>
    <x v="1"/>
    <x v="1"/>
  </r>
  <r>
    <x v="1203"/>
    <x v="570"/>
    <x v="427"/>
    <d v="2018-07-24T00:00:00"/>
    <x v="1"/>
    <s v="LS-16945"/>
    <x v="322"/>
    <x v="1"/>
    <x v="0"/>
    <s v="Denver"/>
    <x v="22"/>
    <n v="80219"/>
    <x v="1"/>
    <s v="OFF-ST-10002292"/>
    <x v="1"/>
    <x v="4"/>
    <s v="Sauder Facets Collection Locker/File Cabinet, Sky Alder Finish"/>
    <x v="1079"/>
    <n v="2"/>
    <n v="0.2"/>
    <x v="232"/>
    <x v="1"/>
    <x v="1"/>
  </r>
  <r>
    <x v="1204"/>
    <x v="570"/>
    <x v="427"/>
    <d v="2018-07-24T00:00:00"/>
    <x v="1"/>
    <s v="LS-16945"/>
    <x v="322"/>
    <x v="1"/>
    <x v="0"/>
    <s v="Denver"/>
    <x v="22"/>
    <n v="80219"/>
    <x v="1"/>
    <s v="OFF-ST-10000689"/>
    <x v="1"/>
    <x v="4"/>
    <s v="Fellowes Strictly Business Drawer File, Letter/Legal Size"/>
    <x v="1080"/>
    <n v="3"/>
    <n v="0.2"/>
    <x v="1121"/>
    <x v="1"/>
    <x v="1"/>
  </r>
  <r>
    <x v="1205"/>
    <x v="571"/>
    <x v="378"/>
    <d v="2019-08-04T00:00:00"/>
    <x v="2"/>
    <s v="LH-16750"/>
    <x v="405"/>
    <x v="0"/>
    <x v="0"/>
    <s v="Charlotte"/>
    <x v="3"/>
    <n v="28205"/>
    <x v="0"/>
    <s v="TEC-PH-10002660"/>
    <x v="2"/>
    <x v="7"/>
    <s v="Nortel Networks T7316 E Nt8 B27"/>
    <x v="1081"/>
    <n v="5"/>
    <n v="0.2"/>
    <x v="1122"/>
    <x v="0"/>
    <x v="0"/>
  </r>
  <r>
    <x v="1206"/>
    <x v="572"/>
    <x v="216"/>
    <d v="2018-07-18T00:00:00"/>
    <x v="0"/>
    <s v="SW-20755"/>
    <x v="406"/>
    <x v="1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x v="1207"/>
    <x v="572"/>
    <x v="216"/>
    <d v="2018-07-18T00:00:00"/>
    <x v="0"/>
    <s v="SW-20755"/>
    <x v="406"/>
    <x v="1"/>
    <x v="0"/>
    <s v="New York City"/>
    <x v="15"/>
    <n v="10009"/>
    <x v="3"/>
    <s v="OFF-BI-10002160"/>
    <x v="1"/>
    <x v="8"/>
    <s v="Acco Hanging Data Binders"/>
    <x v="1083"/>
    <n v="3"/>
    <n v="0.2"/>
    <x v="1124"/>
    <x v="3"/>
    <x v="0"/>
  </r>
  <r>
    <x v="1208"/>
    <x v="572"/>
    <x v="216"/>
    <d v="2018-07-18T00:00:00"/>
    <x v="0"/>
    <s v="SW-20755"/>
    <x v="406"/>
    <x v="1"/>
    <x v="0"/>
    <s v="New York City"/>
    <x v="15"/>
    <n v="10009"/>
    <x v="3"/>
    <s v="OFF-FA-10002988"/>
    <x v="1"/>
    <x v="13"/>
    <s v="Ideal Clamps"/>
    <x v="1084"/>
    <n v="7"/>
    <n v="0"/>
    <x v="1125"/>
    <x v="3"/>
    <x v="0"/>
  </r>
  <r>
    <x v="1209"/>
    <x v="572"/>
    <x v="216"/>
    <d v="2018-07-18T00:00:00"/>
    <x v="0"/>
    <s v="SW-20755"/>
    <x v="406"/>
    <x v="1"/>
    <x v="0"/>
    <s v="New York City"/>
    <x v="15"/>
    <n v="10009"/>
    <x v="3"/>
    <s v="OFF-AR-10004999"/>
    <x v="1"/>
    <x v="6"/>
    <s v="Newell 315"/>
    <x v="1085"/>
    <n v="7"/>
    <n v="0"/>
    <x v="1126"/>
    <x v="3"/>
    <x v="0"/>
  </r>
  <r>
    <x v="1210"/>
    <x v="572"/>
    <x v="216"/>
    <d v="2018-07-18T00:00:00"/>
    <x v="0"/>
    <s v="SW-20755"/>
    <x v="406"/>
    <x v="1"/>
    <x v="0"/>
    <s v="New York City"/>
    <x v="15"/>
    <n v="10009"/>
    <x v="3"/>
    <s v="OFF-BI-10001031"/>
    <x v="1"/>
    <x v="8"/>
    <s v="Pressboard Data Binders by Wilson Jones"/>
    <x v="1086"/>
    <n v="2"/>
    <n v="0.2"/>
    <x v="1127"/>
    <x v="3"/>
    <x v="0"/>
  </r>
  <r>
    <x v="1211"/>
    <x v="572"/>
    <x v="216"/>
    <d v="2018-07-18T00:00:00"/>
    <x v="0"/>
    <s v="SW-20755"/>
    <x v="406"/>
    <x v="1"/>
    <x v="0"/>
    <s v="New York City"/>
    <x v="15"/>
    <n v="10009"/>
    <x v="3"/>
    <s v="FUR-BO-10004695"/>
    <x v="0"/>
    <x v="0"/>
    <s v="O'Sullivan 2-Door Barrister Bookcase in Odessa Pine"/>
    <x v="1087"/>
    <n v="4"/>
    <n v="0.2"/>
    <x v="1128"/>
    <x v="3"/>
    <x v="0"/>
  </r>
  <r>
    <x v="1212"/>
    <x v="573"/>
    <x v="428"/>
    <d v="2019-09-13T00:00:00"/>
    <x v="1"/>
    <s v="SP-20620"/>
    <x v="407"/>
    <x v="1"/>
    <x v="0"/>
    <s v="Philadelphia"/>
    <x v="9"/>
    <n v="19134"/>
    <x v="3"/>
    <s v="FUR-CH-10004860"/>
    <x v="0"/>
    <x v="1"/>
    <s v="Global Low Back Tilter Chair"/>
    <x v="1088"/>
    <n v="2"/>
    <n v="0.3"/>
    <x v="1129"/>
    <x v="3"/>
    <x v="1"/>
  </r>
  <r>
    <x v="1213"/>
    <x v="573"/>
    <x v="428"/>
    <d v="2019-09-13T00:00:00"/>
    <x v="1"/>
    <s v="SP-20620"/>
    <x v="407"/>
    <x v="1"/>
    <x v="0"/>
    <s v="Philadelphia"/>
    <x v="9"/>
    <n v="19134"/>
    <x v="3"/>
    <s v="OFF-BI-10002432"/>
    <x v="1"/>
    <x v="8"/>
    <s v="Wilson Jones Standard D-Ring Binders"/>
    <x v="1089"/>
    <n v="2"/>
    <n v="0.7"/>
    <x v="1130"/>
    <x v="3"/>
    <x v="1"/>
  </r>
  <r>
    <x v="1214"/>
    <x v="573"/>
    <x v="428"/>
    <d v="2019-09-13T00:00:00"/>
    <x v="1"/>
    <s v="SP-20620"/>
    <x v="407"/>
    <x v="1"/>
    <x v="0"/>
    <s v="Philadelphia"/>
    <x v="9"/>
    <n v="19134"/>
    <x v="3"/>
    <s v="OFF-BI-10000069"/>
    <x v="1"/>
    <x v="8"/>
    <s v="GBC Prepunched Paper, 19-Hole, for Binding Systems, 24-lb"/>
    <x v="1090"/>
    <n v="1"/>
    <n v="0.7"/>
    <x v="1131"/>
    <x v="3"/>
    <x v="1"/>
  </r>
  <r>
    <x v="1215"/>
    <x v="573"/>
    <x v="428"/>
    <d v="2019-09-13T00:00:00"/>
    <x v="1"/>
    <s v="SP-20620"/>
    <x v="407"/>
    <x v="1"/>
    <x v="0"/>
    <s v="Philadelphia"/>
    <x v="9"/>
    <n v="19134"/>
    <x v="3"/>
    <s v="OFF-AR-10003602"/>
    <x v="1"/>
    <x v="6"/>
    <s v="Quartet Omega Colored Chalk, 12/Pack"/>
    <x v="1091"/>
    <n v="1"/>
    <n v="0.2"/>
    <x v="1132"/>
    <x v="3"/>
    <x v="1"/>
  </r>
  <r>
    <x v="1216"/>
    <x v="573"/>
    <x v="428"/>
    <d v="2019-09-13T00:00:00"/>
    <x v="1"/>
    <s v="SP-20620"/>
    <x v="407"/>
    <x v="1"/>
    <x v="0"/>
    <s v="Philadelphia"/>
    <x v="9"/>
    <n v="19134"/>
    <x v="3"/>
    <s v="TEC-AC-10004469"/>
    <x v="2"/>
    <x v="11"/>
    <s v="Microsoft Sculpt Comfort Mouse"/>
    <x v="1092"/>
    <n v="3"/>
    <n v="0.2"/>
    <x v="1133"/>
    <x v="3"/>
    <x v="1"/>
  </r>
  <r>
    <x v="1217"/>
    <x v="573"/>
    <x v="428"/>
    <d v="2019-09-13T00:00:00"/>
    <x v="1"/>
    <s v="SP-20620"/>
    <x v="407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x v="1134"/>
    <x v="3"/>
    <x v="1"/>
  </r>
  <r>
    <x v="1218"/>
    <x v="573"/>
    <x v="428"/>
    <d v="2019-09-13T00:00:00"/>
    <x v="1"/>
    <s v="SP-20620"/>
    <x v="407"/>
    <x v="1"/>
    <x v="0"/>
    <s v="Philadelphia"/>
    <x v="9"/>
    <n v="19134"/>
    <x v="3"/>
    <s v="TEC-AC-10003174"/>
    <x v="2"/>
    <x v="11"/>
    <s v="Plantronics S12 Corded Telephone Headset System"/>
    <x v="1059"/>
    <n v="3"/>
    <n v="0.2"/>
    <x v="1100"/>
    <x v="3"/>
    <x v="1"/>
  </r>
  <r>
    <x v="1219"/>
    <x v="573"/>
    <x v="428"/>
    <d v="2019-09-13T00:00:00"/>
    <x v="1"/>
    <s v="SP-20620"/>
    <x v="407"/>
    <x v="1"/>
    <x v="0"/>
    <s v="Philadelphia"/>
    <x v="9"/>
    <n v="19134"/>
    <x v="3"/>
    <s v="TEC-PH-10002200"/>
    <x v="2"/>
    <x v="7"/>
    <s v="Samsung Galaxy Note 2"/>
    <x v="1094"/>
    <n v="7"/>
    <n v="0.4"/>
    <x v="1135"/>
    <x v="3"/>
    <x v="1"/>
  </r>
  <r>
    <x v="1220"/>
    <x v="574"/>
    <x v="136"/>
    <d v="2016-07-16T00:00:00"/>
    <x v="1"/>
    <s v="BF-11170"/>
    <x v="408"/>
    <x v="2"/>
    <x v="0"/>
    <s v="Los Angeles"/>
    <x v="1"/>
    <n v="90036"/>
    <x v="1"/>
    <s v="OFF-ST-10000107"/>
    <x v="1"/>
    <x v="4"/>
    <s v="Fellowes Super Stor/Drawer"/>
    <x v="1095"/>
    <n v="9"/>
    <n v="0"/>
    <x v="1136"/>
    <x v="1"/>
    <x v="0"/>
  </r>
  <r>
    <x v="1221"/>
    <x v="574"/>
    <x v="136"/>
    <d v="2016-07-16T00:00:00"/>
    <x v="1"/>
    <s v="BF-11170"/>
    <x v="408"/>
    <x v="2"/>
    <x v="0"/>
    <s v="Los Angeles"/>
    <x v="1"/>
    <n v="90036"/>
    <x v="1"/>
    <s v="TEC-PH-10000439"/>
    <x v="2"/>
    <x v="7"/>
    <s v="GE DSL Phone Line Filter"/>
    <x v="1096"/>
    <n v="8"/>
    <n v="0.2"/>
    <x v="1137"/>
    <x v="1"/>
    <x v="0"/>
  </r>
  <r>
    <x v="1222"/>
    <x v="575"/>
    <x v="429"/>
    <d v="2018-12-05T00:00:00"/>
    <x v="2"/>
    <s v="BM-11140"/>
    <x v="78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n v="0"/>
    <x v="1138"/>
    <x v="3"/>
    <x v="0"/>
  </r>
  <r>
    <x v="1223"/>
    <x v="575"/>
    <x v="429"/>
    <d v="2018-12-05T00:00:00"/>
    <x v="2"/>
    <s v="BM-11140"/>
    <x v="78"/>
    <x v="0"/>
    <x v="0"/>
    <s v="New York City"/>
    <x v="15"/>
    <n v="10024"/>
    <x v="3"/>
    <s v="TEC-AC-10001432"/>
    <x v="2"/>
    <x v="11"/>
    <s v="Enermax Aurora Lite Keyboard"/>
    <x v="1098"/>
    <n v="1"/>
    <n v="0"/>
    <x v="1139"/>
    <x v="3"/>
    <x v="0"/>
  </r>
  <r>
    <x v="1224"/>
    <x v="575"/>
    <x v="429"/>
    <d v="2018-12-05T00:00:00"/>
    <x v="2"/>
    <s v="BM-11140"/>
    <x v="78"/>
    <x v="0"/>
    <x v="0"/>
    <s v="New York City"/>
    <x v="15"/>
    <n v="10024"/>
    <x v="3"/>
    <s v="OFF-BI-10004656"/>
    <x v="1"/>
    <x v="8"/>
    <s v="Peel &amp; Stick Add-On Corner Pockets"/>
    <x v="1099"/>
    <n v="1"/>
    <n v="0.2"/>
    <x v="1140"/>
    <x v="3"/>
    <x v="0"/>
  </r>
  <r>
    <x v="1225"/>
    <x v="575"/>
    <x v="429"/>
    <d v="2018-12-05T00:00:00"/>
    <x v="2"/>
    <s v="BM-11140"/>
    <x v="78"/>
    <x v="0"/>
    <x v="0"/>
    <s v="New York City"/>
    <x v="15"/>
    <n v="10024"/>
    <x v="3"/>
    <s v="OFF-PA-10001685"/>
    <x v="1"/>
    <x v="10"/>
    <s v="Easy-staple paper"/>
    <x v="1100"/>
    <n v="4"/>
    <n v="0"/>
    <x v="1141"/>
    <x v="3"/>
    <x v="0"/>
  </r>
  <r>
    <x v="1226"/>
    <x v="575"/>
    <x v="429"/>
    <d v="2018-12-05T00:00:00"/>
    <x v="2"/>
    <s v="BM-11140"/>
    <x v="78"/>
    <x v="0"/>
    <x v="0"/>
    <s v="New York City"/>
    <x v="15"/>
    <n v="10024"/>
    <x v="3"/>
    <s v="OFF-ST-10001418"/>
    <x v="1"/>
    <x v="4"/>
    <s v="Carina Media Storage Towers in Natural &amp; Black"/>
    <x v="1101"/>
    <n v="3"/>
    <n v="0"/>
    <x v="1142"/>
    <x v="3"/>
    <x v="0"/>
  </r>
  <r>
    <x v="1227"/>
    <x v="575"/>
    <x v="429"/>
    <d v="2018-12-05T00:00:00"/>
    <x v="2"/>
    <s v="BM-11140"/>
    <x v="78"/>
    <x v="0"/>
    <x v="0"/>
    <s v="New York City"/>
    <x v="15"/>
    <n v="10024"/>
    <x v="3"/>
    <s v="OFF-ST-10000676"/>
    <x v="1"/>
    <x v="4"/>
    <s v="Fellowes Econo/Stor Drawers"/>
    <x v="1102"/>
    <n v="2"/>
    <n v="0"/>
    <x v="1143"/>
    <x v="3"/>
    <x v="0"/>
  </r>
  <r>
    <x v="1228"/>
    <x v="576"/>
    <x v="44"/>
    <d v="2019-11-11T00:00:00"/>
    <x v="1"/>
    <s v="ZC-21910"/>
    <x v="233"/>
    <x v="0"/>
    <x v="0"/>
    <s v="Los Angeles"/>
    <x v="1"/>
    <n v="90045"/>
    <x v="1"/>
    <s v="OFF-EN-10001219"/>
    <x v="1"/>
    <x v="12"/>
    <s v="#10- 4 1/8&quot; x 9 1/2&quot; Security-Tint Envelopes"/>
    <x v="770"/>
    <n v="2"/>
    <n v="0"/>
    <x v="792"/>
    <x v="1"/>
    <x v="0"/>
  </r>
  <r>
    <x v="1229"/>
    <x v="576"/>
    <x v="44"/>
    <d v="2019-11-11T00:00:00"/>
    <x v="1"/>
    <s v="ZC-21910"/>
    <x v="233"/>
    <x v="0"/>
    <x v="0"/>
    <s v="Los Angeles"/>
    <x v="1"/>
    <n v="90045"/>
    <x v="1"/>
    <s v="FUR-FU-10001424"/>
    <x v="0"/>
    <x v="5"/>
    <s v="Dax Clear Box Frame"/>
    <x v="992"/>
    <n v="1"/>
    <n v="0"/>
    <x v="1144"/>
    <x v="1"/>
    <x v="0"/>
  </r>
  <r>
    <x v="1230"/>
    <x v="576"/>
    <x v="44"/>
    <d v="2019-11-11T00:00:00"/>
    <x v="1"/>
    <s v="ZC-21910"/>
    <x v="233"/>
    <x v="0"/>
    <x v="0"/>
    <s v="Los Angeles"/>
    <x v="1"/>
    <n v="90045"/>
    <x v="1"/>
    <s v="OFF-AR-10001022"/>
    <x v="1"/>
    <x v="6"/>
    <s v="SANFORD Liquid Accent Tank-Style Highlighters"/>
    <x v="1103"/>
    <n v="2"/>
    <n v="0"/>
    <x v="1145"/>
    <x v="1"/>
    <x v="0"/>
  </r>
  <r>
    <x v="1231"/>
    <x v="577"/>
    <x v="89"/>
    <d v="2017-11-02T00:00:00"/>
    <x v="0"/>
    <s v="KT-16480"/>
    <x v="409"/>
    <x v="0"/>
    <x v="0"/>
    <s v="Buffalo"/>
    <x v="15"/>
    <n v="14215"/>
    <x v="3"/>
    <s v="OFF-AR-10000369"/>
    <x v="1"/>
    <x v="6"/>
    <s v="Design Ebony Sketching Pencil"/>
    <x v="1104"/>
    <n v="2"/>
    <n v="0"/>
    <x v="1146"/>
    <x v="3"/>
    <x v="0"/>
  </r>
  <r>
    <x v="1232"/>
    <x v="577"/>
    <x v="89"/>
    <d v="2017-11-02T00:00:00"/>
    <x v="0"/>
    <s v="KT-16480"/>
    <x v="409"/>
    <x v="0"/>
    <x v="0"/>
    <s v="Buffalo"/>
    <x v="15"/>
    <n v="14215"/>
    <x v="3"/>
    <s v="OFF-EN-10003055"/>
    <x v="1"/>
    <x v="12"/>
    <s v="Blue String-Tie &amp; Button Interoffice Envelopes, 10 x 13"/>
    <x v="1105"/>
    <n v="2"/>
    <n v="0"/>
    <x v="1147"/>
    <x v="3"/>
    <x v="0"/>
  </r>
  <r>
    <x v="1233"/>
    <x v="578"/>
    <x v="198"/>
    <d v="2018-06-01T00:00:00"/>
    <x v="2"/>
    <s v="BG-11695"/>
    <x v="410"/>
    <x v="1"/>
    <x v="0"/>
    <s v="Cincinnati"/>
    <x v="24"/>
    <n v="45231"/>
    <x v="3"/>
    <s v="TEC-CO-10001046"/>
    <x v="2"/>
    <x v="16"/>
    <s v="Canon Imageclass D680 Copier / Fax"/>
    <x v="1106"/>
    <n v="2"/>
    <n v="0.4"/>
    <x v="1148"/>
    <x v="3"/>
    <x v="0"/>
  </r>
  <r>
    <x v="1234"/>
    <x v="579"/>
    <x v="99"/>
    <d v="2018-10-28T00:00:00"/>
    <x v="3"/>
    <s v="PG-18820"/>
    <x v="310"/>
    <x v="0"/>
    <x v="0"/>
    <s v="Boynton Beach"/>
    <x v="2"/>
    <n v="33437"/>
    <x v="0"/>
    <s v="FUR-FU-10000076"/>
    <x v="0"/>
    <x v="5"/>
    <s v="24-Hour Round Wall Clock"/>
    <x v="1107"/>
    <n v="3"/>
    <n v="0.2"/>
    <x v="1149"/>
    <x v="0"/>
    <x v="0"/>
  </r>
  <r>
    <x v="1235"/>
    <x v="579"/>
    <x v="99"/>
    <d v="2018-10-28T00:00:00"/>
    <x v="3"/>
    <s v="PG-18820"/>
    <x v="310"/>
    <x v="0"/>
    <x v="0"/>
    <s v="Boynton Beach"/>
    <x v="2"/>
    <n v="33437"/>
    <x v="0"/>
    <s v="OFF-BI-10003719"/>
    <x v="1"/>
    <x v="8"/>
    <s v="Large Capacity Hanging Post Binders"/>
    <x v="1108"/>
    <n v="5"/>
    <n v="0.7"/>
    <x v="366"/>
    <x v="0"/>
    <x v="0"/>
  </r>
  <r>
    <x v="1236"/>
    <x v="579"/>
    <x v="99"/>
    <d v="2018-10-28T00:00:00"/>
    <x v="3"/>
    <s v="PG-18820"/>
    <x v="310"/>
    <x v="0"/>
    <x v="0"/>
    <s v="Boynton Beach"/>
    <x v="2"/>
    <n v="33437"/>
    <x v="0"/>
    <s v="FUR-FU-10003268"/>
    <x v="0"/>
    <x v="5"/>
    <s v="Eldon Radial Chair Mat for Low to Medium Pile Carpets"/>
    <x v="1109"/>
    <n v="2"/>
    <n v="0.2"/>
    <x v="232"/>
    <x v="0"/>
    <x v="0"/>
  </r>
  <r>
    <x v="1237"/>
    <x v="579"/>
    <x v="99"/>
    <d v="2018-10-28T00:00:00"/>
    <x v="3"/>
    <s v="PG-18820"/>
    <x v="310"/>
    <x v="0"/>
    <x v="0"/>
    <s v="Boynton Beach"/>
    <x v="2"/>
    <n v="33437"/>
    <x v="0"/>
    <s v="FUR-FU-10003553"/>
    <x v="0"/>
    <x v="5"/>
    <s v="Howard Miller 13-1/2&quot; Diameter Rosebrook Wall Clock"/>
    <x v="1110"/>
    <n v="3"/>
    <n v="0.2"/>
    <x v="1150"/>
    <x v="0"/>
    <x v="0"/>
  </r>
  <r>
    <x v="1238"/>
    <x v="580"/>
    <x v="430"/>
    <d v="2016-08-15T00:00:00"/>
    <x v="1"/>
    <s v="GM-14680"/>
    <x v="411"/>
    <x v="0"/>
    <x v="0"/>
    <s v="Seattle"/>
    <x v="4"/>
    <n v="98105"/>
    <x v="1"/>
    <s v="FUR-FU-10003691"/>
    <x v="0"/>
    <x v="5"/>
    <s v="Eldon Image Series Desk Accessories, Ebony"/>
    <x v="1111"/>
    <n v="1"/>
    <n v="0"/>
    <x v="1151"/>
    <x v="1"/>
    <x v="1"/>
  </r>
  <r>
    <x v="1239"/>
    <x v="580"/>
    <x v="430"/>
    <d v="2016-08-15T00:00:00"/>
    <x v="1"/>
    <s v="GM-14680"/>
    <x v="411"/>
    <x v="0"/>
    <x v="0"/>
    <s v="Seattle"/>
    <x v="4"/>
    <n v="98105"/>
    <x v="1"/>
    <s v="OFF-AR-10003903"/>
    <x v="1"/>
    <x v="6"/>
    <s v="Sanford 52201 APSCO Electric Pencil Sharpener"/>
    <x v="1112"/>
    <n v="1"/>
    <n v="0"/>
    <x v="1152"/>
    <x v="1"/>
    <x v="1"/>
  </r>
  <r>
    <x v="1240"/>
    <x v="580"/>
    <x v="430"/>
    <d v="2016-08-15T00:00:00"/>
    <x v="1"/>
    <s v="GM-14680"/>
    <x v="411"/>
    <x v="0"/>
    <x v="0"/>
    <s v="Seattle"/>
    <x v="4"/>
    <n v="98105"/>
    <x v="1"/>
    <s v="OFF-FA-10004854"/>
    <x v="1"/>
    <x v="13"/>
    <s v="Vinyl Coated Wire Paper Clips in Organizer Box, 800/Box"/>
    <x v="1113"/>
    <n v="2"/>
    <n v="0"/>
    <x v="1153"/>
    <x v="1"/>
    <x v="1"/>
  </r>
  <r>
    <x v="1241"/>
    <x v="581"/>
    <x v="48"/>
    <d v="2018-09-04T00:00:00"/>
    <x v="1"/>
    <s v="MO-17800"/>
    <x v="246"/>
    <x v="2"/>
    <x v="0"/>
    <s v="New York City"/>
    <x v="15"/>
    <n v="10024"/>
    <x v="3"/>
    <s v="TEC-PH-10003442"/>
    <x v="2"/>
    <x v="7"/>
    <s v="Samsung Replacement EH64AVFWE Premium Headset"/>
    <x v="1114"/>
    <n v="4"/>
    <n v="0"/>
    <x v="1154"/>
    <x v="3"/>
    <x v="0"/>
  </r>
  <r>
    <x v="1242"/>
    <x v="582"/>
    <x v="431"/>
    <d v="2018-02-22T00:00:00"/>
    <x v="1"/>
    <s v="PG-18820"/>
    <x v="310"/>
    <x v="0"/>
    <x v="0"/>
    <s v="New York City"/>
    <x v="15"/>
    <n v="10009"/>
    <x v="3"/>
    <s v="OFF-BI-10004519"/>
    <x v="1"/>
    <x v="8"/>
    <s v="GBC DocuBind P100 Manual Binding Machine"/>
    <x v="1115"/>
    <n v="3"/>
    <n v="0.2"/>
    <x v="1155"/>
    <x v="3"/>
    <x v="0"/>
  </r>
  <r>
    <x v="1243"/>
    <x v="582"/>
    <x v="431"/>
    <d v="2018-02-22T00:00:00"/>
    <x v="1"/>
    <s v="PG-18820"/>
    <x v="310"/>
    <x v="0"/>
    <x v="0"/>
    <s v="New York City"/>
    <x v="15"/>
    <n v="10009"/>
    <x v="3"/>
    <s v="OFF-FA-10000304"/>
    <x v="1"/>
    <x v="13"/>
    <s v="Advantus Push Pins"/>
    <x v="525"/>
    <n v="4"/>
    <n v="0"/>
    <x v="1156"/>
    <x v="3"/>
    <x v="0"/>
  </r>
  <r>
    <x v="1244"/>
    <x v="583"/>
    <x v="304"/>
    <d v="2019-05-21T00:00:00"/>
    <x v="1"/>
    <s v="EJ-14155"/>
    <x v="412"/>
    <x v="0"/>
    <x v="0"/>
    <s v="Gulfport"/>
    <x v="35"/>
    <n v="39503"/>
    <x v="0"/>
    <s v="OFF-EN-10004955"/>
    <x v="1"/>
    <x v="12"/>
    <s v="Fashion Color Clasp Envelopes"/>
    <x v="1116"/>
    <n v="9"/>
    <n v="0"/>
    <x v="1157"/>
    <x v="0"/>
    <x v="0"/>
  </r>
  <r>
    <x v="1245"/>
    <x v="584"/>
    <x v="432"/>
    <d v="2016-12-14T00:00:00"/>
    <x v="0"/>
    <s v="NP-18700"/>
    <x v="413"/>
    <x v="0"/>
    <x v="0"/>
    <s v="Fresno"/>
    <x v="1"/>
    <n v="93727"/>
    <x v="1"/>
    <s v="FUR-TA-10004619"/>
    <x v="0"/>
    <x v="3"/>
    <s v="Hon Non-Folding Utility Tables"/>
    <x v="1117"/>
    <n v="6"/>
    <n v="0.2"/>
    <x v="1158"/>
    <x v="1"/>
    <x v="0"/>
  </r>
  <r>
    <x v="1246"/>
    <x v="584"/>
    <x v="432"/>
    <d v="2016-12-14T00:00:00"/>
    <x v="0"/>
    <s v="NP-18700"/>
    <x v="413"/>
    <x v="0"/>
    <x v="0"/>
    <s v="Fresno"/>
    <x v="1"/>
    <n v="93727"/>
    <x v="1"/>
    <s v="FUR-TA-10003473"/>
    <x v="0"/>
    <x v="3"/>
    <s v="Bretford Rectangular Conference Table Tops"/>
    <x v="1118"/>
    <n v="12"/>
    <n v="0.2"/>
    <x v="1159"/>
    <x v="1"/>
    <x v="0"/>
  </r>
  <r>
    <x v="1247"/>
    <x v="584"/>
    <x v="432"/>
    <d v="2016-12-14T00:00:00"/>
    <x v="0"/>
    <s v="NP-18700"/>
    <x v="413"/>
    <x v="0"/>
    <x v="0"/>
    <s v="Fresno"/>
    <x v="1"/>
    <n v="93727"/>
    <x v="1"/>
    <s v="FUR-BO-10004467"/>
    <x v="0"/>
    <x v="0"/>
    <s v="Bestar Classic Bookcase"/>
    <x v="1119"/>
    <n v="3"/>
    <n v="0.15"/>
    <x v="1160"/>
    <x v="1"/>
    <x v="0"/>
  </r>
  <r>
    <x v="1248"/>
    <x v="585"/>
    <x v="404"/>
    <d v="2019-12-24T00:00:00"/>
    <x v="1"/>
    <s v="DJ-13630"/>
    <x v="264"/>
    <x v="0"/>
    <x v="0"/>
    <s v="New York City"/>
    <x v="15"/>
    <n v="10009"/>
    <x v="3"/>
    <s v="OFF-AR-10002280"/>
    <x v="1"/>
    <x v="6"/>
    <s v="Staples in misc. colors"/>
    <x v="1120"/>
    <n v="6"/>
    <n v="0"/>
    <x v="1161"/>
    <x v="3"/>
    <x v="0"/>
  </r>
  <r>
    <x v="1249"/>
    <x v="585"/>
    <x v="404"/>
    <d v="2019-12-24T00:00:00"/>
    <x v="1"/>
    <s v="DJ-13630"/>
    <x v="264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x v="1162"/>
    <x v="3"/>
    <x v="0"/>
  </r>
  <r>
    <x v="1250"/>
    <x v="585"/>
    <x v="404"/>
    <d v="2019-12-24T00:00:00"/>
    <x v="1"/>
    <s v="DJ-13630"/>
    <x v="264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n v="0"/>
    <x v="1163"/>
    <x v="3"/>
    <x v="0"/>
  </r>
  <r>
    <x v="1251"/>
    <x v="585"/>
    <x v="404"/>
    <d v="2019-12-24T00:00:00"/>
    <x v="1"/>
    <s v="DJ-13630"/>
    <x v="264"/>
    <x v="0"/>
    <x v="0"/>
    <s v="New York City"/>
    <x v="15"/>
    <n v="10009"/>
    <x v="3"/>
    <s v="OFF-AR-10000462"/>
    <x v="1"/>
    <x v="6"/>
    <s v="Sanford Pocket Accent Highlighters"/>
    <x v="1123"/>
    <n v="2"/>
    <n v="0"/>
    <x v="1164"/>
    <x v="3"/>
    <x v="0"/>
  </r>
  <r>
    <x v="1252"/>
    <x v="586"/>
    <x v="433"/>
    <d v="2017-07-09T00:00:00"/>
    <x v="1"/>
    <s v="IM-15070"/>
    <x v="5"/>
    <x v="0"/>
    <x v="0"/>
    <s v="Milwaukee"/>
    <x v="6"/>
    <n v="53209"/>
    <x v="2"/>
    <s v="TEC-PH-10004165"/>
    <x v="2"/>
    <x v="7"/>
    <s v="Mitel MiVoice 5330e IP Phone"/>
    <x v="1124"/>
    <n v="4"/>
    <n v="0"/>
    <x v="1165"/>
    <x v="2"/>
    <x v="0"/>
  </r>
  <r>
    <x v="1253"/>
    <x v="587"/>
    <x v="434"/>
    <d v="2019-03-14T00:00:00"/>
    <x v="1"/>
    <s v="MH-18115"/>
    <x v="414"/>
    <x v="2"/>
    <x v="0"/>
    <s v="Chester"/>
    <x v="9"/>
    <n v="19013"/>
    <x v="3"/>
    <s v="OFF-AR-10003958"/>
    <x v="1"/>
    <x v="6"/>
    <s v="Newell 337"/>
    <x v="797"/>
    <n v="2"/>
    <n v="0.2"/>
    <x v="822"/>
    <x v="3"/>
    <x v="0"/>
  </r>
  <r>
    <x v="1254"/>
    <x v="587"/>
    <x v="434"/>
    <d v="2019-03-14T00:00:00"/>
    <x v="1"/>
    <s v="MH-18115"/>
    <x v="414"/>
    <x v="2"/>
    <x v="0"/>
    <s v="Chester"/>
    <x v="9"/>
    <n v="19013"/>
    <x v="3"/>
    <s v="TEC-PH-10000149"/>
    <x v="2"/>
    <x v="7"/>
    <s v="Cisco SPA525G2 IP Phone - Wireless"/>
    <x v="1125"/>
    <n v="3"/>
    <n v="0.4"/>
    <x v="1166"/>
    <x v="3"/>
    <x v="0"/>
  </r>
  <r>
    <x v="1255"/>
    <x v="587"/>
    <x v="434"/>
    <d v="2019-03-14T00:00:00"/>
    <x v="1"/>
    <s v="MH-18115"/>
    <x v="414"/>
    <x v="2"/>
    <x v="0"/>
    <s v="Chester"/>
    <x v="9"/>
    <n v="19013"/>
    <x v="3"/>
    <s v="FUR-FU-10003724"/>
    <x v="0"/>
    <x v="5"/>
    <s v="Westinghouse Clip-On Gooseneck Lamps"/>
    <x v="1126"/>
    <n v="1"/>
    <n v="0.2"/>
    <x v="1167"/>
    <x v="3"/>
    <x v="0"/>
  </r>
  <r>
    <x v="1256"/>
    <x v="587"/>
    <x v="434"/>
    <d v="2019-03-14T00:00:00"/>
    <x v="1"/>
    <s v="MH-18115"/>
    <x v="414"/>
    <x v="2"/>
    <x v="0"/>
    <s v="Chester"/>
    <x v="9"/>
    <n v="19013"/>
    <x v="3"/>
    <s v="FUR-FU-10003535"/>
    <x v="0"/>
    <x v="5"/>
    <s v="Howard Miller Distant Time Traveler Alarm Clock"/>
    <x v="1127"/>
    <n v="2"/>
    <n v="0.2"/>
    <x v="1168"/>
    <x v="3"/>
    <x v="0"/>
  </r>
  <r>
    <x v="1257"/>
    <x v="588"/>
    <x v="435"/>
    <d v="2018-12-28T00:00:00"/>
    <x v="0"/>
    <s v="RB-19795"/>
    <x v="176"/>
    <x v="2"/>
    <x v="0"/>
    <s v="Charlotte"/>
    <x v="3"/>
    <n v="28205"/>
    <x v="0"/>
    <s v="OFF-BI-10001575"/>
    <x v="1"/>
    <x v="8"/>
    <s v="GBC Linen Binding Covers"/>
    <x v="1128"/>
    <n v="3"/>
    <n v="0.7"/>
    <x v="1169"/>
    <x v="0"/>
    <x v="0"/>
  </r>
  <r>
    <x v="1258"/>
    <x v="588"/>
    <x v="435"/>
    <d v="2018-12-28T00:00:00"/>
    <x v="0"/>
    <s v="RB-19795"/>
    <x v="176"/>
    <x v="2"/>
    <x v="0"/>
    <s v="Charlotte"/>
    <x v="3"/>
    <n v="28205"/>
    <x v="0"/>
    <s v="OFF-ST-10003716"/>
    <x v="1"/>
    <x v="4"/>
    <s v="Tennsco Double-Tier Lockers"/>
    <x v="1129"/>
    <n v="3"/>
    <n v="0.2"/>
    <x v="1170"/>
    <x v="0"/>
    <x v="0"/>
  </r>
  <r>
    <x v="1259"/>
    <x v="588"/>
    <x v="435"/>
    <d v="2018-12-28T00:00:00"/>
    <x v="0"/>
    <s v="RB-19795"/>
    <x v="176"/>
    <x v="2"/>
    <x v="0"/>
    <s v="Charlotte"/>
    <x v="3"/>
    <n v="28205"/>
    <x v="0"/>
    <s v="TEC-AC-10004469"/>
    <x v="2"/>
    <x v="11"/>
    <s v="Microsoft Sculpt Comfort Mouse"/>
    <x v="1130"/>
    <n v="8"/>
    <n v="0.2"/>
    <x v="1171"/>
    <x v="0"/>
    <x v="0"/>
  </r>
  <r>
    <x v="1260"/>
    <x v="589"/>
    <x v="436"/>
    <d v="2019-10-27T00:00:00"/>
    <x v="1"/>
    <s v="JR-15700"/>
    <x v="415"/>
    <x v="0"/>
    <x v="0"/>
    <s v="Jacksonville"/>
    <x v="2"/>
    <n v="32216"/>
    <x v="0"/>
    <s v="TEC-PH-10004586"/>
    <x v="2"/>
    <x v="7"/>
    <s v="Wilson SignalBoost 841262 DB PRO Amplifier Kit"/>
    <x v="1131"/>
    <n v="3"/>
    <n v="0.2"/>
    <x v="1172"/>
    <x v="0"/>
    <x v="0"/>
  </r>
  <r>
    <x v="1261"/>
    <x v="590"/>
    <x v="99"/>
    <d v="2018-11-04T00:00:00"/>
    <x v="1"/>
    <s v="SM-20950"/>
    <x v="416"/>
    <x v="1"/>
    <x v="0"/>
    <s v="Greenville"/>
    <x v="3"/>
    <n v="27834"/>
    <x v="0"/>
    <s v="OFF-BI-10004236"/>
    <x v="1"/>
    <x v="8"/>
    <s v="XtraLife ClearVue Slant-D Ring Binder, White, 3&quot;"/>
    <x v="1132"/>
    <n v="4"/>
    <n v="0.7"/>
    <x v="1173"/>
    <x v="0"/>
    <x v="0"/>
  </r>
  <r>
    <x v="1262"/>
    <x v="591"/>
    <x v="437"/>
    <d v="2019-07-09T00:00:00"/>
    <x v="0"/>
    <s v="CS-12355"/>
    <x v="394"/>
    <x v="0"/>
    <x v="0"/>
    <s v="Long Beach"/>
    <x v="15"/>
    <n v="11561"/>
    <x v="3"/>
    <s v="OFF-BI-10001634"/>
    <x v="1"/>
    <x v="8"/>
    <s v="Wilson Jones Active Use Binders"/>
    <x v="1133"/>
    <n v="3"/>
    <n v="0.2"/>
    <x v="1174"/>
    <x v="3"/>
    <x v="0"/>
  </r>
  <r>
    <x v="1263"/>
    <x v="592"/>
    <x v="393"/>
    <d v="2018-10-02T00:00:00"/>
    <x v="2"/>
    <s v="CC-12220"/>
    <x v="417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n v="0"/>
    <x v="1175"/>
    <x v="2"/>
    <x v="0"/>
  </r>
  <r>
    <x v="1264"/>
    <x v="592"/>
    <x v="393"/>
    <d v="2018-10-02T00:00:00"/>
    <x v="2"/>
    <s v="CC-12220"/>
    <x v="417"/>
    <x v="0"/>
    <x v="0"/>
    <s v="La Porte"/>
    <x v="14"/>
    <n v="46350"/>
    <x v="2"/>
    <s v="FUR-FU-10003724"/>
    <x v="0"/>
    <x v="5"/>
    <s v="Westinghouse Clip-On Gooseneck Lamps"/>
    <x v="1135"/>
    <n v="5"/>
    <n v="0"/>
    <x v="1176"/>
    <x v="2"/>
    <x v="0"/>
  </r>
  <r>
    <x v="1265"/>
    <x v="593"/>
    <x v="264"/>
    <d v="2019-09-07T00:00:00"/>
    <x v="1"/>
    <s v="PF-19225"/>
    <x v="418"/>
    <x v="0"/>
    <x v="0"/>
    <s v="San Francisco"/>
    <x v="1"/>
    <n v="94122"/>
    <x v="1"/>
    <s v="OFF-AR-10000422"/>
    <x v="1"/>
    <x v="6"/>
    <s v="Pencil and Crayon Sharpener"/>
    <x v="1136"/>
    <n v="3"/>
    <n v="0"/>
    <x v="1177"/>
    <x v="1"/>
    <x v="0"/>
  </r>
  <r>
    <x v="1266"/>
    <x v="594"/>
    <x v="163"/>
    <d v="2016-12-29T00:00:00"/>
    <x v="1"/>
    <s v="JC-16105"/>
    <x v="36"/>
    <x v="1"/>
    <x v="0"/>
    <s v="Los Angeles"/>
    <x v="1"/>
    <n v="90045"/>
    <x v="1"/>
    <s v="OFF-ST-10003306"/>
    <x v="1"/>
    <x v="4"/>
    <s v="Letter Size Cart"/>
    <x v="1137"/>
    <n v="1"/>
    <n v="0"/>
    <x v="1178"/>
    <x v="1"/>
    <x v="0"/>
  </r>
  <r>
    <x v="1267"/>
    <x v="594"/>
    <x v="163"/>
    <d v="2016-12-29T00:00:00"/>
    <x v="1"/>
    <s v="JC-16105"/>
    <x v="36"/>
    <x v="1"/>
    <x v="0"/>
    <s v="Los Angeles"/>
    <x v="1"/>
    <n v="90045"/>
    <x v="1"/>
    <s v="FUR-CH-10001146"/>
    <x v="0"/>
    <x v="1"/>
    <s v="Global Value Mid-Back Manager's Chair, Gray"/>
    <x v="1138"/>
    <n v="6"/>
    <n v="0.2"/>
    <x v="1179"/>
    <x v="1"/>
    <x v="0"/>
  </r>
  <r>
    <x v="1268"/>
    <x v="595"/>
    <x v="397"/>
    <d v="2019-09-27T00:00:00"/>
    <x v="1"/>
    <s v="BG-11695"/>
    <x v="410"/>
    <x v="1"/>
    <x v="0"/>
    <s v="Louisville"/>
    <x v="22"/>
    <n v="80027"/>
    <x v="1"/>
    <s v="FUR-FU-10000246"/>
    <x v="0"/>
    <x v="5"/>
    <s v="Aluminum Document Frame"/>
    <x v="1139"/>
    <n v="3"/>
    <n v="0.2"/>
    <x v="1180"/>
    <x v="1"/>
    <x v="0"/>
  </r>
  <r>
    <x v="1269"/>
    <x v="596"/>
    <x v="400"/>
    <d v="2019-06-08T00:00:00"/>
    <x v="1"/>
    <s v="DC-12850"/>
    <x v="419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n v="0"/>
    <x v="1181"/>
    <x v="0"/>
    <x v="0"/>
  </r>
  <r>
    <x v="1270"/>
    <x v="597"/>
    <x v="438"/>
    <d v="2018-04-26T00:00:00"/>
    <x v="1"/>
    <s v="SP-20545"/>
    <x v="259"/>
    <x v="1"/>
    <x v="0"/>
    <s v="Chicago"/>
    <x v="10"/>
    <n v="60623"/>
    <x v="2"/>
    <s v="OFF-ST-10000563"/>
    <x v="1"/>
    <x v="4"/>
    <s v="Fellowes Bankers Box Stor/Drawer Steel Plus"/>
    <x v="1141"/>
    <n v="4"/>
    <n v="0.2"/>
    <x v="1182"/>
    <x v="2"/>
    <x v="0"/>
  </r>
  <r>
    <x v="1271"/>
    <x v="597"/>
    <x v="438"/>
    <d v="2018-04-26T00:00:00"/>
    <x v="1"/>
    <s v="SP-20545"/>
    <x v="259"/>
    <x v="1"/>
    <x v="0"/>
    <s v="Chicago"/>
    <x v="10"/>
    <n v="60623"/>
    <x v="2"/>
    <s v="OFF-AP-10004487"/>
    <x v="1"/>
    <x v="9"/>
    <s v="Kensington 4 Outlet MasterPiece Compact Power Control Center"/>
    <x v="1142"/>
    <n v="3"/>
    <n v="0.8"/>
    <x v="1183"/>
    <x v="2"/>
    <x v="0"/>
  </r>
  <r>
    <x v="1272"/>
    <x v="597"/>
    <x v="438"/>
    <d v="2018-04-26T00:00:00"/>
    <x v="1"/>
    <s v="SP-20545"/>
    <x v="259"/>
    <x v="1"/>
    <x v="0"/>
    <s v="Chicago"/>
    <x v="10"/>
    <n v="60623"/>
    <x v="2"/>
    <s v="OFF-BI-10002854"/>
    <x v="1"/>
    <x v="8"/>
    <s v="Performers Binder/Pad Holder, Black"/>
    <x v="1143"/>
    <n v="8"/>
    <n v="0.8"/>
    <x v="1184"/>
    <x v="2"/>
    <x v="0"/>
  </r>
  <r>
    <x v="1273"/>
    <x v="598"/>
    <x v="439"/>
    <d v="2018-05-26T00:00:00"/>
    <x v="3"/>
    <s v="MS-17710"/>
    <x v="384"/>
    <x v="0"/>
    <x v="0"/>
    <s v="Fort Worth"/>
    <x v="5"/>
    <n v="76106"/>
    <x v="2"/>
    <s v="OFF-PA-10004621"/>
    <x v="1"/>
    <x v="10"/>
    <s v="Xerox 212"/>
    <x v="563"/>
    <n v="2"/>
    <n v="0.2"/>
    <x v="572"/>
    <x v="2"/>
    <x v="0"/>
  </r>
  <r>
    <x v="1274"/>
    <x v="598"/>
    <x v="439"/>
    <d v="2018-05-26T00:00:00"/>
    <x v="3"/>
    <s v="MS-17710"/>
    <x v="384"/>
    <x v="0"/>
    <x v="0"/>
    <s v="Fort Worth"/>
    <x v="5"/>
    <n v="76106"/>
    <x v="2"/>
    <s v="FUR-CH-10001973"/>
    <x v="0"/>
    <x v="1"/>
    <s v="Office Star Flex Back Scooter Chair with White Frame"/>
    <x v="1144"/>
    <n v="5"/>
    <n v="0.3"/>
    <x v="1185"/>
    <x v="2"/>
    <x v="0"/>
  </r>
  <r>
    <x v="1275"/>
    <x v="598"/>
    <x v="439"/>
    <d v="2018-05-26T00:00:00"/>
    <x v="3"/>
    <s v="MS-17710"/>
    <x v="384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n v="0.2"/>
    <x v="1186"/>
    <x v="2"/>
    <x v="0"/>
  </r>
  <r>
    <x v="1276"/>
    <x v="598"/>
    <x v="439"/>
    <d v="2018-05-26T00:00:00"/>
    <x v="3"/>
    <s v="MS-17710"/>
    <x v="384"/>
    <x v="0"/>
    <x v="0"/>
    <s v="Fort Worth"/>
    <x v="5"/>
    <n v="76106"/>
    <x v="2"/>
    <s v="TEC-AC-10000580"/>
    <x v="2"/>
    <x v="11"/>
    <s v="Logitech G13 Programmable Gameboard with LCD Display"/>
    <x v="1145"/>
    <n v="1"/>
    <n v="0.2"/>
    <x v="1187"/>
    <x v="2"/>
    <x v="0"/>
  </r>
  <r>
    <x v="1277"/>
    <x v="599"/>
    <x v="440"/>
    <d v="2018-05-07T00:00:00"/>
    <x v="1"/>
    <s v="BD-11770"/>
    <x v="420"/>
    <x v="0"/>
    <x v="0"/>
    <s v="Houston"/>
    <x v="5"/>
    <n v="77070"/>
    <x v="2"/>
    <s v="OFF-AR-10004022"/>
    <x v="1"/>
    <x v="6"/>
    <s v="Panasonic KP-380BK Classic Electric Pencil Sharpener"/>
    <x v="1146"/>
    <n v="3"/>
    <n v="0.2"/>
    <x v="1188"/>
    <x v="2"/>
    <x v="0"/>
  </r>
  <r>
    <x v="1278"/>
    <x v="600"/>
    <x v="78"/>
    <d v="2016-09-11T00:00:00"/>
    <x v="2"/>
    <s v="KC-16255"/>
    <x v="346"/>
    <x v="1"/>
    <x v="0"/>
    <s v="Macon"/>
    <x v="32"/>
    <n v="31204"/>
    <x v="0"/>
    <s v="TEC-AC-10004209"/>
    <x v="2"/>
    <x v="11"/>
    <s v="Memorex Froggy Flash Drive 4 GB"/>
    <x v="1147"/>
    <n v="3"/>
    <n v="0"/>
    <x v="1189"/>
    <x v="0"/>
    <x v="0"/>
  </r>
  <r>
    <x v="1279"/>
    <x v="600"/>
    <x v="78"/>
    <d v="2016-09-11T00:00:00"/>
    <x v="2"/>
    <s v="KC-16255"/>
    <x v="346"/>
    <x v="1"/>
    <x v="0"/>
    <s v="Macon"/>
    <x v="32"/>
    <n v="31204"/>
    <x v="0"/>
    <s v="TEC-AC-10000023"/>
    <x v="2"/>
    <x v="11"/>
    <s v="Maxell 74 Minute CD-R Spindle, 50/Pack"/>
    <x v="1148"/>
    <n v="4"/>
    <n v="0"/>
    <x v="1190"/>
    <x v="0"/>
    <x v="0"/>
  </r>
  <r>
    <x v="1280"/>
    <x v="601"/>
    <x v="64"/>
    <d v="2018-09-06T00:00:00"/>
    <x v="2"/>
    <s v="TR-21325"/>
    <x v="309"/>
    <x v="0"/>
    <x v="0"/>
    <s v="Cedar Rapids"/>
    <x v="23"/>
    <n v="52402"/>
    <x v="2"/>
    <s v="TEC-PH-10003505"/>
    <x v="2"/>
    <x v="7"/>
    <s v="Geemarc AmpliPOWER60"/>
    <x v="1149"/>
    <n v="3"/>
    <n v="0"/>
    <x v="1191"/>
    <x v="2"/>
    <x v="0"/>
  </r>
  <r>
    <x v="1281"/>
    <x v="602"/>
    <x v="359"/>
    <d v="2019-04-11T00:00:00"/>
    <x v="2"/>
    <s v="SA-20830"/>
    <x v="193"/>
    <x v="0"/>
    <x v="0"/>
    <s v="Jacksonville"/>
    <x v="2"/>
    <n v="32216"/>
    <x v="0"/>
    <s v="OFF-LA-10000121"/>
    <x v="1"/>
    <x v="2"/>
    <s v="Avery 48"/>
    <x v="1150"/>
    <n v="3"/>
    <n v="0.2"/>
    <x v="1192"/>
    <x v="0"/>
    <x v="0"/>
  </r>
  <r>
    <x v="1282"/>
    <x v="602"/>
    <x v="359"/>
    <d v="2019-04-11T00:00:00"/>
    <x v="2"/>
    <s v="SA-20830"/>
    <x v="193"/>
    <x v="0"/>
    <x v="0"/>
    <s v="Jacksonville"/>
    <x v="2"/>
    <n v="32216"/>
    <x v="0"/>
    <s v="OFF-BI-10002026"/>
    <x v="1"/>
    <x v="8"/>
    <s v="Avery Arch Ring Binders"/>
    <x v="1151"/>
    <n v="1"/>
    <n v="0.7"/>
    <x v="1193"/>
    <x v="0"/>
    <x v="0"/>
  </r>
  <r>
    <x v="1283"/>
    <x v="602"/>
    <x v="359"/>
    <d v="2019-04-11T00:00:00"/>
    <x v="2"/>
    <s v="SA-20830"/>
    <x v="193"/>
    <x v="0"/>
    <x v="0"/>
    <s v="Jacksonville"/>
    <x v="2"/>
    <n v="32216"/>
    <x v="0"/>
    <s v="OFF-PA-10000994"/>
    <x v="1"/>
    <x v="10"/>
    <s v="Xerox 1915"/>
    <x v="1152"/>
    <n v="3"/>
    <n v="0.2"/>
    <x v="1194"/>
    <x v="0"/>
    <x v="0"/>
  </r>
  <r>
    <x v="1284"/>
    <x v="603"/>
    <x v="401"/>
    <d v="2017-12-12T00:00:00"/>
    <x v="1"/>
    <s v="KW-16435"/>
    <x v="147"/>
    <x v="0"/>
    <x v="0"/>
    <s v="Austin"/>
    <x v="5"/>
    <n v="78745"/>
    <x v="2"/>
    <s v="OFF-BI-10002813"/>
    <x v="1"/>
    <x v="8"/>
    <s v="Avery Reinforcements for Hole-Punch Pages"/>
    <x v="1153"/>
    <n v="7"/>
    <n v="0.8"/>
    <x v="1195"/>
    <x v="2"/>
    <x v="0"/>
  </r>
  <r>
    <x v="1285"/>
    <x v="604"/>
    <x v="190"/>
    <d v="2018-07-03T00:00:00"/>
    <x v="1"/>
    <s v="GM-14500"/>
    <x v="421"/>
    <x v="0"/>
    <x v="0"/>
    <s v="Providence"/>
    <x v="34"/>
    <n v="2908"/>
    <x v="3"/>
    <s v="OFF-ST-10000617"/>
    <x v="1"/>
    <x v="4"/>
    <s v="Woodgrain Magazine Files by Perma"/>
    <x v="81"/>
    <n v="5"/>
    <n v="0"/>
    <x v="1196"/>
    <x v="3"/>
    <x v="0"/>
  </r>
  <r>
    <x v="1286"/>
    <x v="605"/>
    <x v="433"/>
    <d v="2017-07-08T00:00:00"/>
    <x v="1"/>
    <s v="AD-10180"/>
    <x v="57"/>
    <x v="2"/>
    <x v="0"/>
    <s v="New York City"/>
    <x v="15"/>
    <n v="10035"/>
    <x v="3"/>
    <s v="OFF-AR-10004817"/>
    <x v="1"/>
    <x v="6"/>
    <s v="Colorific Watercolor Pencils"/>
    <x v="1154"/>
    <n v="3"/>
    <n v="0"/>
    <x v="1197"/>
    <x v="3"/>
    <x v="0"/>
  </r>
  <r>
    <x v="1287"/>
    <x v="606"/>
    <x v="441"/>
    <d v="2018-11-26T00:00:00"/>
    <x v="1"/>
    <s v="TB-21355"/>
    <x v="422"/>
    <x v="1"/>
    <x v="0"/>
    <s v="New York City"/>
    <x v="15"/>
    <n v="10009"/>
    <x v="3"/>
    <s v="FUR-FU-10000397"/>
    <x v="0"/>
    <x v="5"/>
    <s v="Luxo Economy Swing Arm Lamp"/>
    <x v="1155"/>
    <n v="2"/>
    <n v="0"/>
    <x v="1198"/>
    <x v="3"/>
    <x v="0"/>
  </r>
  <r>
    <x v="1288"/>
    <x v="606"/>
    <x v="441"/>
    <d v="2018-11-26T00:00:00"/>
    <x v="1"/>
    <s v="TB-21355"/>
    <x v="422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x v="1199"/>
    <x v="3"/>
    <x v="0"/>
  </r>
  <r>
    <x v="1289"/>
    <x v="606"/>
    <x v="441"/>
    <d v="2018-11-26T00:00:00"/>
    <x v="1"/>
    <s v="TB-21355"/>
    <x v="422"/>
    <x v="1"/>
    <x v="0"/>
    <s v="New York City"/>
    <x v="15"/>
    <n v="10009"/>
    <x v="3"/>
    <s v="OFF-AR-10001860"/>
    <x v="1"/>
    <x v="6"/>
    <s v="BIC Liqua Brite Liner"/>
    <x v="1156"/>
    <n v="3"/>
    <n v="0"/>
    <x v="1200"/>
    <x v="3"/>
    <x v="0"/>
  </r>
  <r>
    <x v="1290"/>
    <x v="607"/>
    <x v="338"/>
    <d v="2018-11-12T00:00:00"/>
    <x v="2"/>
    <s v="CC-12430"/>
    <x v="254"/>
    <x v="2"/>
    <x v="0"/>
    <s v="San Francisco"/>
    <x v="1"/>
    <n v="94122"/>
    <x v="1"/>
    <s v="OFF-BI-10004970"/>
    <x v="1"/>
    <x v="8"/>
    <s v="ACCOHIDE 3-Ring Binder, Blue, 1&quot;"/>
    <x v="1157"/>
    <n v="4"/>
    <n v="0.2"/>
    <x v="1201"/>
    <x v="1"/>
    <x v="0"/>
  </r>
  <r>
    <x v="1291"/>
    <x v="607"/>
    <x v="338"/>
    <d v="2018-11-12T00:00:00"/>
    <x v="2"/>
    <s v="CC-12430"/>
    <x v="254"/>
    <x v="2"/>
    <x v="0"/>
    <s v="San Francisco"/>
    <x v="1"/>
    <n v="94122"/>
    <x v="1"/>
    <s v="OFF-PA-10003172"/>
    <x v="1"/>
    <x v="10"/>
    <s v="Xerox 1996"/>
    <x v="56"/>
    <n v="5"/>
    <n v="0"/>
    <x v="56"/>
    <x v="1"/>
    <x v="0"/>
  </r>
  <r>
    <x v="1292"/>
    <x v="608"/>
    <x v="375"/>
    <d v="2017-09-01T00:00:00"/>
    <x v="1"/>
    <s v="PF-19165"/>
    <x v="58"/>
    <x v="0"/>
    <x v="0"/>
    <s v="San Diego"/>
    <x v="1"/>
    <n v="92105"/>
    <x v="1"/>
    <s v="OFF-SU-10001218"/>
    <x v="1"/>
    <x v="14"/>
    <s v="Fiskars Softgrip Scissors"/>
    <x v="1158"/>
    <n v="3"/>
    <n v="0"/>
    <x v="1202"/>
    <x v="1"/>
    <x v="0"/>
  </r>
  <r>
    <x v="1293"/>
    <x v="608"/>
    <x v="375"/>
    <d v="2017-09-01T00:00:00"/>
    <x v="1"/>
    <s v="PF-19165"/>
    <x v="58"/>
    <x v="0"/>
    <x v="0"/>
    <s v="San Diego"/>
    <x v="1"/>
    <n v="92105"/>
    <x v="1"/>
    <s v="OFF-PA-10002968"/>
    <x v="1"/>
    <x v="10"/>
    <s v="Xerox 1973"/>
    <x v="1159"/>
    <n v="5"/>
    <n v="0"/>
    <x v="1203"/>
    <x v="1"/>
    <x v="0"/>
  </r>
  <r>
    <x v="1294"/>
    <x v="608"/>
    <x v="375"/>
    <d v="2017-09-01T00:00:00"/>
    <x v="1"/>
    <s v="PF-19165"/>
    <x v="58"/>
    <x v="0"/>
    <x v="0"/>
    <s v="San Diego"/>
    <x v="1"/>
    <n v="92105"/>
    <x v="1"/>
    <s v="OFF-LA-10000134"/>
    <x v="1"/>
    <x v="2"/>
    <s v="Avery 511"/>
    <x v="1160"/>
    <n v="1"/>
    <n v="0"/>
    <x v="1204"/>
    <x v="1"/>
    <x v="0"/>
  </r>
  <r>
    <x v="1295"/>
    <x v="609"/>
    <x v="442"/>
    <d v="2017-05-29T00:00:00"/>
    <x v="1"/>
    <s v="JH-16180"/>
    <x v="423"/>
    <x v="0"/>
    <x v="0"/>
    <s v="Pueblo"/>
    <x v="22"/>
    <n v="81001"/>
    <x v="1"/>
    <s v="OFF-AP-10004487"/>
    <x v="1"/>
    <x v="9"/>
    <s v="Kensington 4 Outlet MasterPiece Compact Power Control Center"/>
    <x v="1161"/>
    <n v="13"/>
    <n v="0.2"/>
    <x v="1205"/>
    <x v="1"/>
    <x v="0"/>
  </r>
  <r>
    <x v="1296"/>
    <x v="610"/>
    <x v="247"/>
    <d v="2020-01-03T00:00:00"/>
    <x v="1"/>
    <s v="EB-13975"/>
    <x v="424"/>
    <x v="1"/>
    <x v="0"/>
    <s v="Fairfield"/>
    <x v="1"/>
    <n v="94533"/>
    <x v="1"/>
    <s v="OFF-BI-10002103"/>
    <x v="1"/>
    <x v="8"/>
    <s v="Cardinal Slant-D Ring Binder, Heavy Gauge Vinyl"/>
    <x v="1162"/>
    <n v="2"/>
    <n v="0.2"/>
    <x v="1206"/>
    <x v="1"/>
    <x v="1"/>
  </r>
  <r>
    <x v="1297"/>
    <x v="610"/>
    <x v="247"/>
    <d v="2020-01-03T00:00:00"/>
    <x v="1"/>
    <s v="EB-13975"/>
    <x v="424"/>
    <x v="1"/>
    <x v="0"/>
    <s v="Fairfield"/>
    <x v="1"/>
    <n v="94533"/>
    <x v="1"/>
    <s v="OFF-BI-10004632"/>
    <x v="1"/>
    <x v="8"/>
    <s v="GBC Binding covers"/>
    <x v="1163"/>
    <n v="2"/>
    <n v="0.2"/>
    <x v="1207"/>
    <x v="1"/>
    <x v="1"/>
  </r>
  <r>
    <x v="1298"/>
    <x v="611"/>
    <x v="16"/>
    <d v="2018-12-12T00:00:00"/>
    <x v="0"/>
    <s v="QJ-19255"/>
    <x v="425"/>
    <x v="1"/>
    <x v="0"/>
    <s v="Saint Paul"/>
    <x v="11"/>
    <n v="55106"/>
    <x v="2"/>
    <s v="TEC-PH-10003555"/>
    <x v="2"/>
    <x v="7"/>
    <s v="Motorola HK250 Universal Bluetooth Headset"/>
    <x v="1164"/>
    <n v="5"/>
    <n v="0"/>
    <x v="1208"/>
    <x v="2"/>
    <x v="0"/>
  </r>
  <r>
    <x v="1299"/>
    <x v="612"/>
    <x v="242"/>
    <d v="2017-10-07T00:00:00"/>
    <x v="2"/>
    <s v="AA-10315"/>
    <x v="397"/>
    <x v="0"/>
    <x v="0"/>
    <s v="San Francisco"/>
    <x v="1"/>
    <n v="94109"/>
    <x v="1"/>
    <s v="OFF-ST-10001590"/>
    <x v="1"/>
    <x v="4"/>
    <s v="Tenex Personal Project File with Scoop Front Design, Black"/>
    <x v="1165"/>
    <n v="2"/>
    <n v="0"/>
    <x v="1209"/>
    <x v="1"/>
    <x v="0"/>
  </r>
  <r>
    <x v="1300"/>
    <x v="613"/>
    <x v="443"/>
    <d v="2018-12-25T00:00:00"/>
    <x v="0"/>
    <s v="LC-17140"/>
    <x v="95"/>
    <x v="0"/>
    <x v="0"/>
    <s v="Springfield"/>
    <x v="17"/>
    <n v="22153"/>
    <x v="0"/>
    <s v="FUR-FU-10003664"/>
    <x v="0"/>
    <x v="5"/>
    <s v="Electrix Architect's Clamp-On Swing Arm Lamp, Black"/>
    <x v="1166"/>
    <n v="6"/>
    <n v="0"/>
    <x v="1210"/>
    <x v="0"/>
    <x v="0"/>
  </r>
  <r>
    <x v="1301"/>
    <x v="613"/>
    <x v="443"/>
    <d v="2018-12-25T00:00:00"/>
    <x v="0"/>
    <s v="LC-17140"/>
    <x v="95"/>
    <x v="0"/>
    <x v="0"/>
    <s v="Springfield"/>
    <x v="17"/>
    <n v="22153"/>
    <x v="0"/>
    <s v="FUR-FU-10003664"/>
    <x v="0"/>
    <x v="5"/>
    <s v="Electrix Architect's Clamp-On Swing Arm Lamp, Black"/>
    <x v="1167"/>
    <n v="3"/>
    <n v="0"/>
    <x v="1211"/>
    <x v="0"/>
    <x v="0"/>
  </r>
  <r>
    <x v="1302"/>
    <x v="614"/>
    <x v="444"/>
    <d v="2017-09-24T00:00:00"/>
    <x v="0"/>
    <s v="TC-21535"/>
    <x v="426"/>
    <x v="2"/>
    <x v="0"/>
    <s v="Arlington"/>
    <x v="17"/>
    <n v="22204"/>
    <x v="0"/>
    <s v="FUR-BO-10003433"/>
    <x v="0"/>
    <x v="0"/>
    <s v="Sauder Cornerstone Collection Library"/>
    <x v="1168"/>
    <n v="2"/>
    <n v="0"/>
    <x v="1212"/>
    <x v="0"/>
    <x v="0"/>
  </r>
  <r>
    <x v="1303"/>
    <x v="615"/>
    <x v="445"/>
    <d v="2019-07-07T00:00:00"/>
    <x v="1"/>
    <s v="CS-12460"/>
    <x v="427"/>
    <x v="0"/>
    <x v="0"/>
    <s v="Columbus"/>
    <x v="32"/>
    <n v="31907"/>
    <x v="0"/>
    <s v="FUR-FU-10002554"/>
    <x v="0"/>
    <x v="5"/>
    <s v="Westinghouse Floor Lamp with Metal Mesh Shade, Black"/>
    <x v="1169"/>
    <n v="1"/>
    <n v="0"/>
    <x v="1213"/>
    <x v="0"/>
    <x v="0"/>
  </r>
  <r>
    <x v="1304"/>
    <x v="615"/>
    <x v="445"/>
    <d v="2019-07-07T00:00:00"/>
    <x v="1"/>
    <s v="CS-12460"/>
    <x v="427"/>
    <x v="0"/>
    <x v="0"/>
    <s v="Columbus"/>
    <x v="32"/>
    <n v="31907"/>
    <x v="0"/>
    <s v="TEC-PH-10001557"/>
    <x v="2"/>
    <x v="7"/>
    <s v="Pyle PMP37LED"/>
    <x v="1170"/>
    <n v="3"/>
    <n v="0"/>
    <x v="1214"/>
    <x v="0"/>
    <x v="0"/>
  </r>
  <r>
    <x v="1305"/>
    <x v="616"/>
    <x v="216"/>
    <d v="2018-07-16T00:00:00"/>
    <x v="0"/>
    <s v="BM-11785"/>
    <x v="298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n v="0.2"/>
    <x v="1215"/>
    <x v="2"/>
    <x v="0"/>
  </r>
  <r>
    <x v="1306"/>
    <x v="617"/>
    <x v="23"/>
    <d v="2018-06-21T00:00:00"/>
    <x v="2"/>
    <s v="RC-19825"/>
    <x v="116"/>
    <x v="0"/>
    <x v="0"/>
    <s v="Pasadena"/>
    <x v="1"/>
    <n v="91104"/>
    <x v="1"/>
    <s v="OFF-PA-10002986"/>
    <x v="1"/>
    <x v="10"/>
    <s v="Xerox 1898"/>
    <x v="1172"/>
    <n v="7"/>
    <n v="0"/>
    <x v="1216"/>
    <x v="1"/>
    <x v="0"/>
  </r>
  <r>
    <x v="1307"/>
    <x v="617"/>
    <x v="23"/>
    <d v="2018-06-21T00:00:00"/>
    <x v="2"/>
    <s v="RC-19825"/>
    <x v="116"/>
    <x v="0"/>
    <x v="0"/>
    <s v="Pasadena"/>
    <x v="1"/>
    <n v="91104"/>
    <x v="1"/>
    <s v="OFF-BI-10000320"/>
    <x v="1"/>
    <x v="8"/>
    <s v="GBC Plastic Binding Combs"/>
    <x v="1173"/>
    <n v="3"/>
    <n v="0.2"/>
    <x v="1217"/>
    <x v="1"/>
    <x v="0"/>
  </r>
  <r>
    <x v="1308"/>
    <x v="617"/>
    <x v="23"/>
    <d v="2018-06-21T00:00:00"/>
    <x v="2"/>
    <s v="RC-19825"/>
    <x v="116"/>
    <x v="0"/>
    <x v="0"/>
    <s v="Pasadena"/>
    <x v="1"/>
    <n v="91104"/>
    <x v="1"/>
    <s v="OFF-AP-10003971"/>
    <x v="1"/>
    <x v="9"/>
    <s v="Belkin 6 Outlet Metallic Surge Strip"/>
    <x v="1174"/>
    <n v="2"/>
    <n v="0"/>
    <x v="1218"/>
    <x v="1"/>
    <x v="0"/>
  </r>
  <r>
    <x v="1309"/>
    <x v="617"/>
    <x v="23"/>
    <d v="2018-06-21T00:00:00"/>
    <x v="2"/>
    <s v="RC-19825"/>
    <x v="116"/>
    <x v="0"/>
    <x v="0"/>
    <s v="Pasadena"/>
    <x v="1"/>
    <n v="91104"/>
    <x v="1"/>
    <s v="OFF-ST-10001469"/>
    <x v="1"/>
    <x v="4"/>
    <s v="Fellowes Bankers Box Recycled Super Stor/Drawer"/>
    <x v="427"/>
    <n v="3"/>
    <n v="0"/>
    <x v="437"/>
    <x v="1"/>
    <x v="0"/>
  </r>
  <r>
    <x v="1310"/>
    <x v="617"/>
    <x v="23"/>
    <d v="2018-06-21T00:00:00"/>
    <x v="2"/>
    <s v="RC-19825"/>
    <x v="116"/>
    <x v="0"/>
    <x v="0"/>
    <s v="Pasadena"/>
    <x v="1"/>
    <n v="91104"/>
    <x v="1"/>
    <s v="FUR-CH-10003846"/>
    <x v="0"/>
    <x v="1"/>
    <s v="Hon Valutask Swivel Chairs"/>
    <x v="224"/>
    <n v="2"/>
    <n v="0.2"/>
    <x v="1219"/>
    <x v="1"/>
    <x v="0"/>
  </r>
  <r>
    <x v="1311"/>
    <x v="618"/>
    <x v="10"/>
    <d v="2018-12-13T00:00:00"/>
    <x v="1"/>
    <s v="FM-14380"/>
    <x v="248"/>
    <x v="0"/>
    <x v="0"/>
    <s v="Lawrence"/>
    <x v="31"/>
    <n v="1841"/>
    <x v="3"/>
    <s v="OFF-LA-10001404"/>
    <x v="1"/>
    <x v="2"/>
    <s v="Avery 517"/>
    <x v="1175"/>
    <n v="1"/>
    <n v="0"/>
    <x v="1220"/>
    <x v="3"/>
    <x v="0"/>
  </r>
  <r>
    <x v="1312"/>
    <x v="618"/>
    <x v="10"/>
    <d v="2018-12-13T00:00:00"/>
    <x v="1"/>
    <s v="FM-14380"/>
    <x v="248"/>
    <x v="0"/>
    <x v="0"/>
    <s v="Lawrence"/>
    <x v="31"/>
    <n v="1841"/>
    <x v="3"/>
    <s v="OFF-LA-10001474"/>
    <x v="1"/>
    <x v="2"/>
    <s v="Avery 477"/>
    <x v="1176"/>
    <n v="4"/>
    <n v="0"/>
    <x v="1221"/>
    <x v="3"/>
    <x v="0"/>
  </r>
  <r>
    <x v="1313"/>
    <x v="619"/>
    <x v="446"/>
    <d v="2018-10-01T00:00:00"/>
    <x v="1"/>
    <s v="PK-19075"/>
    <x v="7"/>
    <x v="0"/>
    <x v="0"/>
    <s v="Columbus"/>
    <x v="24"/>
    <n v="43229"/>
    <x v="3"/>
    <s v="FUR-CH-10003199"/>
    <x v="0"/>
    <x v="1"/>
    <s v="Office Star - Contemporary Task Swivel Chair"/>
    <x v="1177"/>
    <n v="2"/>
    <n v="0.3"/>
    <x v="1222"/>
    <x v="3"/>
    <x v="0"/>
  </r>
  <r>
    <x v="1314"/>
    <x v="620"/>
    <x v="122"/>
    <d v="2018-12-23T00:00:00"/>
    <x v="1"/>
    <s v="HG-14965"/>
    <x v="428"/>
    <x v="1"/>
    <x v="0"/>
    <s v="Los Angeles"/>
    <x v="1"/>
    <n v="90032"/>
    <x v="1"/>
    <s v="OFF-PA-10003072"/>
    <x v="1"/>
    <x v="10"/>
    <s v="Eureka Recycled Copy Paper 8 1/2&quot; x 11&quot;, Ream"/>
    <x v="789"/>
    <n v="6"/>
    <n v="0"/>
    <x v="814"/>
    <x v="1"/>
    <x v="1"/>
  </r>
  <r>
    <x v="1315"/>
    <x v="620"/>
    <x v="122"/>
    <d v="2018-12-23T00:00:00"/>
    <x v="1"/>
    <s v="HG-14965"/>
    <x v="428"/>
    <x v="1"/>
    <x v="0"/>
    <s v="Los Angeles"/>
    <x v="1"/>
    <n v="90032"/>
    <x v="1"/>
    <s v="FUR-FU-10004960"/>
    <x v="0"/>
    <x v="5"/>
    <s v="Seth Thomas 12&quot; Clock w/ Goldtone Case"/>
    <x v="1178"/>
    <n v="8"/>
    <n v="0"/>
    <x v="1223"/>
    <x v="1"/>
    <x v="1"/>
  </r>
  <r>
    <x v="1316"/>
    <x v="620"/>
    <x v="122"/>
    <d v="2018-12-23T00:00:00"/>
    <x v="1"/>
    <s v="HG-14965"/>
    <x v="428"/>
    <x v="1"/>
    <x v="0"/>
    <s v="Los Angeles"/>
    <x v="1"/>
    <n v="90032"/>
    <x v="1"/>
    <s v="OFF-SU-10003505"/>
    <x v="1"/>
    <x v="14"/>
    <s v="Premier Electric Letter Opener"/>
    <x v="1179"/>
    <n v="5"/>
    <n v="0"/>
    <x v="1224"/>
    <x v="1"/>
    <x v="1"/>
  </r>
  <r>
    <x v="1317"/>
    <x v="621"/>
    <x v="389"/>
    <d v="2019-12-14T00:00:00"/>
    <x v="1"/>
    <s v="HA-14920"/>
    <x v="66"/>
    <x v="0"/>
    <x v="0"/>
    <s v="Philadelphia"/>
    <x v="9"/>
    <n v="19120"/>
    <x v="3"/>
    <s v="TEC-AC-10003116"/>
    <x v="2"/>
    <x v="11"/>
    <s v="Memorex Froggy Flash Drive 8 GB"/>
    <x v="1180"/>
    <n v="1"/>
    <n v="0.2"/>
    <x v="1225"/>
    <x v="3"/>
    <x v="0"/>
  </r>
  <r>
    <x v="1318"/>
    <x v="622"/>
    <x v="268"/>
    <d v="2016-07-05T00:00:00"/>
    <x v="1"/>
    <s v="LW-16825"/>
    <x v="429"/>
    <x v="1"/>
    <x v="0"/>
    <s v="Deltona"/>
    <x v="2"/>
    <n v="32725"/>
    <x v="0"/>
    <s v="TEC-PH-10004586"/>
    <x v="2"/>
    <x v="7"/>
    <s v="Wilson SignalBoost 841262 DB PRO Amplifier Kit"/>
    <x v="1181"/>
    <n v="2"/>
    <n v="0.2"/>
    <x v="1226"/>
    <x v="0"/>
    <x v="1"/>
  </r>
  <r>
    <x v="1319"/>
    <x v="622"/>
    <x v="268"/>
    <d v="2016-07-05T00:00:00"/>
    <x v="1"/>
    <s v="LW-16825"/>
    <x v="429"/>
    <x v="1"/>
    <x v="0"/>
    <s v="Deltona"/>
    <x v="2"/>
    <n v="32725"/>
    <x v="0"/>
    <s v="OFF-BI-10000546"/>
    <x v="1"/>
    <x v="8"/>
    <s v="Avery Durable Binders"/>
    <x v="1182"/>
    <n v="6"/>
    <n v="0.7"/>
    <x v="1227"/>
    <x v="0"/>
    <x v="1"/>
  </r>
  <r>
    <x v="1320"/>
    <x v="623"/>
    <x v="447"/>
    <d v="2019-02-08T00:00:00"/>
    <x v="1"/>
    <s v="MC-17575"/>
    <x v="430"/>
    <x v="0"/>
    <x v="0"/>
    <s v="Cincinnati"/>
    <x v="24"/>
    <n v="45231"/>
    <x v="3"/>
    <s v="OFF-BI-10002071"/>
    <x v="1"/>
    <x v="8"/>
    <s v="Fellowes Black Plastic Comb Bindings"/>
    <x v="1183"/>
    <n v="3"/>
    <n v="0.7"/>
    <x v="1228"/>
    <x v="3"/>
    <x v="0"/>
  </r>
  <r>
    <x v="1321"/>
    <x v="623"/>
    <x v="447"/>
    <d v="2019-02-08T00:00:00"/>
    <x v="1"/>
    <s v="MC-17575"/>
    <x v="430"/>
    <x v="0"/>
    <x v="0"/>
    <s v="Cincinnati"/>
    <x v="24"/>
    <n v="45231"/>
    <x v="3"/>
    <s v="OFF-ST-10001490"/>
    <x v="1"/>
    <x v="4"/>
    <s v="Hot File 7-Pocket, Floor Stand"/>
    <x v="1184"/>
    <n v="2"/>
    <n v="0.2"/>
    <x v="1229"/>
    <x v="3"/>
    <x v="0"/>
  </r>
  <r>
    <x v="1322"/>
    <x v="624"/>
    <x v="448"/>
    <d v="2019-03-08T00:00:00"/>
    <x v="1"/>
    <s v="LP-17095"/>
    <x v="431"/>
    <x v="0"/>
    <x v="0"/>
    <s v="Murray"/>
    <x v="0"/>
    <n v="42071"/>
    <x v="0"/>
    <s v="OFF-AP-10004859"/>
    <x v="1"/>
    <x v="9"/>
    <s v="Acco 6 Outlet Guardian Premium Surge Suppressor"/>
    <x v="1185"/>
    <n v="5"/>
    <n v="0"/>
    <x v="1230"/>
    <x v="0"/>
    <x v="0"/>
  </r>
  <r>
    <x v="1323"/>
    <x v="625"/>
    <x v="449"/>
    <d v="2019-10-10T00:00:00"/>
    <x v="2"/>
    <s v="EB-14170"/>
    <x v="432"/>
    <x v="0"/>
    <x v="0"/>
    <s v="Wilmington"/>
    <x v="3"/>
    <n v="28403"/>
    <x v="0"/>
    <s v="OFF-PA-10002659"/>
    <x v="1"/>
    <x v="10"/>
    <s v="Avoid Verbal Orders Carbonless Minifold Book"/>
    <x v="1186"/>
    <n v="4"/>
    <n v="0.2"/>
    <x v="1231"/>
    <x v="0"/>
    <x v="0"/>
  </r>
  <r>
    <x v="1324"/>
    <x v="626"/>
    <x v="450"/>
    <d v="2016-10-03T00:00:00"/>
    <x v="1"/>
    <s v="GZ-14545"/>
    <x v="433"/>
    <x v="1"/>
    <x v="0"/>
    <s v="Lawrence"/>
    <x v="31"/>
    <n v="1841"/>
    <x v="3"/>
    <s v="OFF-ST-10001321"/>
    <x v="1"/>
    <x v="4"/>
    <s v="Decoflex Hanging Personal Folder File, Blue"/>
    <x v="193"/>
    <n v="3"/>
    <n v="0"/>
    <x v="1232"/>
    <x v="3"/>
    <x v="0"/>
  </r>
  <r>
    <x v="1325"/>
    <x v="627"/>
    <x v="279"/>
    <d v="2016-05-30T00:00:00"/>
    <x v="2"/>
    <s v="LE-16810"/>
    <x v="97"/>
    <x v="0"/>
    <x v="0"/>
    <s v="Chicago"/>
    <x v="10"/>
    <n v="60653"/>
    <x v="2"/>
    <s v="OFF-BI-10004139"/>
    <x v="1"/>
    <x v="8"/>
    <s v="Fellowes Presentation Covers for Comb Binding Machines"/>
    <x v="1187"/>
    <n v="6"/>
    <n v="0.8"/>
    <x v="1233"/>
    <x v="2"/>
    <x v="0"/>
  </r>
  <r>
    <x v="1326"/>
    <x v="628"/>
    <x v="451"/>
    <d v="2017-06-18T00:00:00"/>
    <x v="1"/>
    <s v="AD-10180"/>
    <x v="57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x v="1234"/>
    <x v="3"/>
    <x v="0"/>
  </r>
  <r>
    <x v="1327"/>
    <x v="629"/>
    <x v="452"/>
    <d v="2018-04-01T00:00:00"/>
    <x v="2"/>
    <s v="CP-12085"/>
    <x v="434"/>
    <x v="1"/>
    <x v="0"/>
    <s v="Norwich"/>
    <x v="29"/>
    <n v="6360"/>
    <x v="3"/>
    <s v="OFF-PA-10004156"/>
    <x v="1"/>
    <x v="10"/>
    <s v="Xerox 188"/>
    <x v="1189"/>
    <n v="1"/>
    <n v="0"/>
    <x v="1235"/>
    <x v="3"/>
    <x v="0"/>
  </r>
  <r>
    <x v="1328"/>
    <x v="630"/>
    <x v="453"/>
    <d v="2019-10-18T00:00:00"/>
    <x v="0"/>
    <s v="FG-14260"/>
    <x v="435"/>
    <x v="2"/>
    <x v="0"/>
    <s v="San Francisco"/>
    <x v="1"/>
    <n v="94110"/>
    <x v="1"/>
    <s v="OFF-AR-10002818"/>
    <x v="1"/>
    <x v="6"/>
    <s v="Panasonic KP-310 Heavy-Duty Electric Pencil Sharpener"/>
    <x v="1190"/>
    <n v="4"/>
    <n v="0"/>
    <x v="1236"/>
    <x v="1"/>
    <x v="0"/>
  </r>
  <r>
    <x v="1329"/>
    <x v="631"/>
    <x v="454"/>
    <d v="2018-05-27T00:00:00"/>
    <x v="1"/>
    <s v="LD-17005"/>
    <x v="436"/>
    <x v="0"/>
    <x v="0"/>
    <s v="San Francisco"/>
    <x v="1"/>
    <n v="94109"/>
    <x v="1"/>
    <s v="FUR-FU-10003691"/>
    <x v="0"/>
    <x v="5"/>
    <s v="Eldon Image Series Desk Accessories, Ebony"/>
    <x v="1191"/>
    <n v="3"/>
    <n v="0"/>
    <x v="1237"/>
    <x v="1"/>
    <x v="0"/>
  </r>
  <r>
    <x v="1330"/>
    <x v="632"/>
    <x v="455"/>
    <d v="2019-06-06T00:00:00"/>
    <x v="1"/>
    <s v="AB-10255"/>
    <x v="437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n v="0.4"/>
    <x v="1238"/>
    <x v="3"/>
    <x v="0"/>
  </r>
  <r>
    <x v="1331"/>
    <x v="632"/>
    <x v="455"/>
    <d v="2019-06-06T00:00:00"/>
    <x v="1"/>
    <s v="AB-10255"/>
    <x v="437"/>
    <x v="2"/>
    <x v="0"/>
    <s v="Lorain"/>
    <x v="24"/>
    <n v="44052"/>
    <x v="3"/>
    <s v="OFF-ST-10004507"/>
    <x v="1"/>
    <x v="4"/>
    <s v="Advantus Rolling Storage Box"/>
    <x v="1193"/>
    <n v="2"/>
    <n v="0.2"/>
    <x v="1239"/>
    <x v="3"/>
    <x v="0"/>
  </r>
  <r>
    <x v="1332"/>
    <x v="633"/>
    <x v="456"/>
    <d v="2016-02-21T00:00:00"/>
    <x v="1"/>
    <s v="MN-17935"/>
    <x v="438"/>
    <x v="0"/>
    <x v="0"/>
    <s v="Dallas"/>
    <x v="5"/>
    <n v="75220"/>
    <x v="2"/>
    <s v="OFF-BI-10002012"/>
    <x v="1"/>
    <x v="8"/>
    <s v="Wilson Jones Easy Flow II Sheet Lifters"/>
    <x v="1194"/>
    <n v="3"/>
    <n v="0.8"/>
    <x v="1240"/>
    <x v="2"/>
    <x v="0"/>
  </r>
  <r>
    <x v="1333"/>
    <x v="633"/>
    <x v="456"/>
    <d v="2016-02-21T00:00:00"/>
    <x v="1"/>
    <s v="MN-17935"/>
    <x v="438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x v="1241"/>
    <x v="2"/>
    <x v="0"/>
  </r>
  <r>
    <x v="1334"/>
    <x v="634"/>
    <x v="457"/>
    <d v="2016-05-10T00:00:00"/>
    <x v="1"/>
    <s v="HP-14815"/>
    <x v="6"/>
    <x v="2"/>
    <x v="0"/>
    <s v="Los Angeles"/>
    <x v="1"/>
    <n v="90049"/>
    <x v="1"/>
    <s v="OFF-BI-10003684"/>
    <x v="1"/>
    <x v="8"/>
    <s v="Wilson Jones Legal Size Ring Binders"/>
    <x v="1196"/>
    <n v="8"/>
    <n v="0.2"/>
    <x v="1242"/>
    <x v="1"/>
    <x v="0"/>
  </r>
  <r>
    <x v="1335"/>
    <x v="635"/>
    <x v="458"/>
    <d v="2018-05-23T00:00:00"/>
    <x v="1"/>
    <s v="JR-15670"/>
    <x v="439"/>
    <x v="0"/>
    <x v="0"/>
    <s v="Middletown"/>
    <x v="29"/>
    <n v="6457"/>
    <x v="3"/>
    <s v="OFF-ST-10002574"/>
    <x v="1"/>
    <x v="4"/>
    <s v="SAFCO Commercial Wire Shelving, Black"/>
    <x v="1197"/>
    <n v="4"/>
    <n v="0"/>
    <x v="232"/>
    <x v="3"/>
    <x v="0"/>
  </r>
  <r>
    <x v="1336"/>
    <x v="636"/>
    <x v="459"/>
    <d v="2019-04-07T00:00:00"/>
    <x v="1"/>
    <s v="JF-15190"/>
    <x v="440"/>
    <x v="0"/>
    <x v="0"/>
    <s v="Los Angeles"/>
    <x v="1"/>
    <n v="90008"/>
    <x v="1"/>
    <s v="FUR-FU-10003724"/>
    <x v="0"/>
    <x v="5"/>
    <s v="Westinghouse Clip-On Gooseneck Lamps"/>
    <x v="1198"/>
    <n v="3"/>
    <n v="0"/>
    <x v="1243"/>
    <x v="1"/>
    <x v="0"/>
  </r>
  <r>
    <x v="1337"/>
    <x v="637"/>
    <x v="185"/>
    <d v="2019-04-02T00:00:00"/>
    <x v="0"/>
    <s v="CM-12115"/>
    <x v="441"/>
    <x v="0"/>
    <x v="0"/>
    <s v="New York City"/>
    <x v="15"/>
    <n v="10011"/>
    <x v="3"/>
    <s v="FUR-FU-10004018"/>
    <x v="0"/>
    <x v="5"/>
    <s v="Tensor Computer Mounted Lamp"/>
    <x v="1199"/>
    <n v="2"/>
    <n v="0"/>
    <x v="1244"/>
    <x v="3"/>
    <x v="0"/>
  </r>
  <r>
    <x v="1338"/>
    <x v="637"/>
    <x v="185"/>
    <d v="2019-04-02T00:00:00"/>
    <x v="0"/>
    <s v="CM-12115"/>
    <x v="441"/>
    <x v="0"/>
    <x v="0"/>
    <s v="New York City"/>
    <x v="15"/>
    <n v="10011"/>
    <x v="3"/>
    <s v="TEC-PH-10002549"/>
    <x v="2"/>
    <x v="7"/>
    <s v="Polycom SoundPoint IP 450 VoIP phone"/>
    <x v="1200"/>
    <n v="3"/>
    <n v="0"/>
    <x v="1245"/>
    <x v="3"/>
    <x v="0"/>
  </r>
  <r>
    <x v="1339"/>
    <x v="637"/>
    <x v="185"/>
    <d v="2019-04-02T00:00:00"/>
    <x v="0"/>
    <s v="CM-12115"/>
    <x v="441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x v="1246"/>
    <x v="3"/>
    <x v="0"/>
  </r>
  <r>
    <x v="1340"/>
    <x v="638"/>
    <x v="460"/>
    <d v="2019-01-04T00:00:00"/>
    <x v="2"/>
    <s v="AS-10045"/>
    <x v="442"/>
    <x v="1"/>
    <x v="0"/>
    <s v="Jacksonville"/>
    <x v="3"/>
    <n v="28540"/>
    <x v="0"/>
    <s v="TEC-MA-10002178"/>
    <x v="2"/>
    <x v="15"/>
    <s v="Cisco CP-7937G Unified IP Conference Station Phone"/>
    <x v="1202"/>
    <n v="2"/>
    <n v="0.5"/>
    <x v="1247"/>
    <x v="0"/>
    <x v="0"/>
  </r>
  <r>
    <x v="1341"/>
    <x v="638"/>
    <x v="460"/>
    <d v="2019-01-04T00:00:00"/>
    <x v="2"/>
    <s v="AS-10045"/>
    <x v="442"/>
    <x v="1"/>
    <x v="0"/>
    <s v="Jacksonville"/>
    <x v="3"/>
    <n v="28540"/>
    <x v="0"/>
    <s v="OFF-BI-10003694"/>
    <x v="1"/>
    <x v="8"/>
    <s v="Avery 3 1/2&quot; Diskette Storage Pages, 10/Pack"/>
    <x v="1203"/>
    <n v="5"/>
    <n v="0.7"/>
    <x v="1248"/>
    <x v="0"/>
    <x v="0"/>
  </r>
  <r>
    <x v="1342"/>
    <x v="638"/>
    <x v="460"/>
    <d v="2019-01-04T00:00:00"/>
    <x v="2"/>
    <s v="AS-10045"/>
    <x v="442"/>
    <x v="1"/>
    <x v="0"/>
    <s v="Jacksonville"/>
    <x v="3"/>
    <n v="28540"/>
    <x v="0"/>
    <s v="OFF-BI-10000474"/>
    <x v="1"/>
    <x v="8"/>
    <s v="Avery Recycled Flexi-View Covers for Binding Systems"/>
    <x v="1204"/>
    <n v="6"/>
    <n v="0.7"/>
    <x v="1249"/>
    <x v="0"/>
    <x v="0"/>
  </r>
  <r>
    <x v="1343"/>
    <x v="639"/>
    <x v="71"/>
    <d v="2017-06-01T00:00:00"/>
    <x v="1"/>
    <s v="KB-16315"/>
    <x v="41"/>
    <x v="0"/>
    <x v="0"/>
    <s v="Freeport"/>
    <x v="15"/>
    <n v="11520"/>
    <x v="3"/>
    <s v="OFF-AR-10000411"/>
    <x v="1"/>
    <x v="6"/>
    <s v="Boston 16701 Slimline Battery Pencil Sharpener"/>
    <x v="1205"/>
    <n v="3"/>
    <n v="0"/>
    <x v="1250"/>
    <x v="3"/>
    <x v="0"/>
  </r>
  <r>
    <x v="1344"/>
    <x v="639"/>
    <x v="71"/>
    <d v="2017-06-01T00:00:00"/>
    <x v="1"/>
    <s v="KB-16315"/>
    <x v="41"/>
    <x v="0"/>
    <x v="0"/>
    <s v="Freeport"/>
    <x v="15"/>
    <n v="11520"/>
    <x v="3"/>
    <s v="OFF-LA-10000262"/>
    <x v="1"/>
    <x v="2"/>
    <s v="Avery 494"/>
    <x v="1206"/>
    <n v="5"/>
    <n v="0"/>
    <x v="1251"/>
    <x v="3"/>
    <x v="0"/>
  </r>
  <r>
    <x v="1345"/>
    <x v="640"/>
    <x v="461"/>
    <d v="2016-03-24T00:00:00"/>
    <x v="1"/>
    <s v="BN-11515"/>
    <x v="202"/>
    <x v="0"/>
    <x v="0"/>
    <s v="Lakeville"/>
    <x v="11"/>
    <n v="55044"/>
    <x v="2"/>
    <s v="OFF-AP-10001154"/>
    <x v="1"/>
    <x v="9"/>
    <s v="Bionaire Personal Warm Mist Humidifier/Vaporizer"/>
    <x v="1207"/>
    <n v="2"/>
    <n v="0"/>
    <x v="1252"/>
    <x v="2"/>
    <x v="0"/>
  </r>
  <r>
    <x v="1346"/>
    <x v="640"/>
    <x v="461"/>
    <d v="2016-03-24T00:00:00"/>
    <x v="1"/>
    <s v="BN-11515"/>
    <x v="202"/>
    <x v="0"/>
    <x v="0"/>
    <s v="Lakeville"/>
    <x v="11"/>
    <n v="55044"/>
    <x v="2"/>
    <s v="OFF-PA-10000466"/>
    <x v="1"/>
    <x v="10"/>
    <s v="Memo Book, 100 Message Capacity, 5 3/8” x 11”"/>
    <x v="1208"/>
    <n v="7"/>
    <n v="0"/>
    <x v="1253"/>
    <x v="2"/>
    <x v="0"/>
  </r>
  <r>
    <x v="1347"/>
    <x v="640"/>
    <x v="461"/>
    <d v="2016-03-24T00:00:00"/>
    <x v="1"/>
    <s v="BN-11515"/>
    <x v="202"/>
    <x v="0"/>
    <x v="0"/>
    <s v="Lakeville"/>
    <x v="11"/>
    <n v="55044"/>
    <x v="2"/>
    <s v="OFF-AR-10003829"/>
    <x v="1"/>
    <x v="6"/>
    <s v="Newell 35"/>
    <x v="1209"/>
    <n v="6"/>
    <n v="0"/>
    <x v="1254"/>
    <x v="2"/>
    <x v="0"/>
  </r>
  <r>
    <x v="1348"/>
    <x v="640"/>
    <x v="461"/>
    <d v="2016-03-24T00:00:00"/>
    <x v="1"/>
    <s v="BN-11515"/>
    <x v="202"/>
    <x v="0"/>
    <x v="0"/>
    <s v="Lakeville"/>
    <x v="11"/>
    <n v="55044"/>
    <x v="2"/>
    <s v="OFF-BI-10001758"/>
    <x v="1"/>
    <x v="8"/>
    <s v="Wilson Jones 14 Line Acrylic Coated Pressboard Data Binders"/>
    <x v="1210"/>
    <n v="10"/>
    <n v="0"/>
    <x v="1255"/>
    <x v="2"/>
    <x v="0"/>
  </r>
  <r>
    <x v="1349"/>
    <x v="640"/>
    <x v="461"/>
    <d v="2016-03-24T00:00:00"/>
    <x v="1"/>
    <s v="BN-11515"/>
    <x v="202"/>
    <x v="0"/>
    <x v="0"/>
    <s v="Lakeville"/>
    <x v="11"/>
    <n v="55044"/>
    <x v="2"/>
    <s v="OFF-BI-10000136"/>
    <x v="1"/>
    <x v="8"/>
    <s v="Avery Non-Stick Heavy Duty View Round Locking Ring Binders"/>
    <x v="1211"/>
    <n v="6"/>
    <n v="0"/>
    <x v="1256"/>
    <x v="2"/>
    <x v="0"/>
  </r>
  <r>
    <x v="1350"/>
    <x v="641"/>
    <x v="462"/>
    <d v="2016-10-08T00:00:00"/>
    <x v="0"/>
    <s v="BP-11290"/>
    <x v="443"/>
    <x v="0"/>
    <x v="0"/>
    <s v="Evanston"/>
    <x v="10"/>
    <n v="60201"/>
    <x v="2"/>
    <s v="FUR-CH-10002880"/>
    <x v="0"/>
    <x v="1"/>
    <s v="Global High-Back Leather Tilter, Burgundy"/>
    <x v="1212"/>
    <n v="3"/>
    <n v="0.3"/>
    <x v="1257"/>
    <x v="2"/>
    <x v="0"/>
  </r>
  <r>
    <x v="1351"/>
    <x v="642"/>
    <x v="463"/>
    <d v="2018-03-31T00:00:00"/>
    <x v="2"/>
    <s v="AS-10045"/>
    <x v="442"/>
    <x v="1"/>
    <x v="0"/>
    <s v="Arlington"/>
    <x v="17"/>
    <n v="22204"/>
    <x v="0"/>
    <s v="OFF-ST-10000649"/>
    <x v="1"/>
    <x v="4"/>
    <s v="Hanging Personal Folder File"/>
    <x v="1213"/>
    <n v="2"/>
    <n v="0"/>
    <x v="1258"/>
    <x v="0"/>
    <x v="0"/>
  </r>
  <r>
    <x v="1352"/>
    <x v="643"/>
    <x v="464"/>
    <d v="2019-05-09T00:00:00"/>
    <x v="1"/>
    <s v="LW-16990"/>
    <x v="352"/>
    <x v="1"/>
    <x v="0"/>
    <s v="San Francisco"/>
    <x v="1"/>
    <n v="94109"/>
    <x v="1"/>
    <s v="TEC-PH-10003092"/>
    <x v="2"/>
    <x v="7"/>
    <s v="Motorola L804"/>
    <x v="1214"/>
    <n v="5"/>
    <n v="0.2"/>
    <x v="1259"/>
    <x v="1"/>
    <x v="0"/>
  </r>
  <r>
    <x v="1353"/>
    <x v="643"/>
    <x v="464"/>
    <d v="2019-05-09T00:00:00"/>
    <x v="1"/>
    <s v="LW-16990"/>
    <x v="352"/>
    <x v="1"/>
    <x v="0"/>
    <s v="San Francisco"/>
    <x v="1"/>
    <n v="94109"/>
    <x v="1"/>
    <s v="OFF-PA-10002250"/>
    <x v="1"/>
    <x v="10"/>
    <s v="Things To Do Today Pad"/>
    <x v="1215"/>
    <n v="3"/>
    <n v="0"/>
    <x v="1260"/>
    <x v="1"/>
    <x v="0"/>
  </r>
  <r>
    <x v="1354"/>
    <x v="643"/>
    <x v="464"/>
    <d v="2019-05-09T00:00:00"/>
    <x v="1"/>
    <s v="LW-16990"/>
    <x v="352"/>
    <x v="1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x v="1355"/>
    <x v="644"/>
    <x v="260"/>
    <d v="2016-07-05T00:00:00"/>
    <x v="3"/>
    <s v="DC-12850"/>
    <x v="419"/>
    <x v="0"/>
    <x v="0"/>
    <s v="Houston"/>
    <x v="5"/>
    <n v="77036"/>
    <x v="2"/>
    <s v="OFF-ST-10001522"/>
    <x v="1"/>
    <x v="4"/>
    <s v="Gould Plastics 18-Pocket Panel Bin, 34w x 5-1/4d x 20-1/2h"/>
    <x v="1217"/>
    <n v="3"/>
    <n v="0.2"/>
    <x v="1262"/>
    <x v="2"/>
    <x v="0"/>
  </r>
  <r>
    <x v="1356"/>
    <x v="644"/>
    <x v="260"/>
    <d v="2016-07-05T00:00:00"/>
    <x v="3"/>
    <s v="DC-12850"/>
    <x v="419"/>
    <x v="0"/>
    <x v="0"/>
    <s v="Houston"/>
    <x v="5"/>
    <n v="77036"/>
    <x v="2"/>
    <s v="OFF-ST-10000563"/>
    <x v="1"/>
    <x v="4"/>
    <s v="Fellowes Bankers Box Stor/Drawer Steel Plus"/>
    <x v="1218"/>
    <n v="11"/>
    <n v="0.2"/>
    <x v="1263"/>
    <x v="2"/>
    <x v="0"/>
  </r>
  <r>
    <x v="1357"/>
    <x v="645"/>
    <x v="465"/>
    <d v="2018-05-07T00:00:00"/>
    <x v="2"/>
    <s v="ND-18370"/>
    <x v="444"/>
    <x v="0"/>
    <x v="0"/>
    <s v="Louisville"/>
    <x v="0"/>
    <n v="40214"/>
    <x v="0"/>
    <s v="OFF-PA-10003641"/>
    <x v="1"/>
    <x v="10"/>
    <s v="Xerox 1909"/>
    <x v="1219"/>
    <n v="3"/>
    <n v="0"/>
    <x v="1264"/>
    <x v="0"/>
    <x v="0"/>
  </r>
  <r>
    <x v="1358"/>
    <x v="646"/>
    <x v="466"/>
    <d v="2019-04-27T00:00:00"/>
    <x v="2"/>
    <s v="LB-16735"/>
    <x v="445"/>
    <x v="0"/>
    <x v="0"/>
    <s v="Fort Worth"/>
    <x v="5"/>
    <n v="76106"/>
    <x v="2"/>
    <s v="FUR-FU-10000010"/>
    <x v="0"/>
    <x v="5"/>
    <s v="DAX Value U-Channel Document Frames, Easel Back"/>
    <x v="1220"/>
    <n v="1"/>
    <n v="0.6"/>
    <x v="1265"/>
    <x v="2"/>
    <x v="0"/>
  </r>
  <r>
    <x v="1359"/>
    <x v="647"/>
    <x v="467"/>
    <d v="2016-10-01T00:00:00"/>
    <x v="0"/>
    <s v="KT-16465"/>
    <x v="446"/>
    <x v="0"/>
    <x v="0"/>
    <s v="Los Angeles"/>
    <x v="1"/>
    <n v="90049"/>
    <x v="1"/>
    <s v="FUR-CH-10002961"/>
    <x v="0"/>
    <x v="1"/>
    <s v="Leather Task Chair, Black"/>
    <x v="1221"/>
    <n v="2"/>
    <n v="0.2"/>
    <x v="232"/>
    <x v="1"/>
    <x v="0"/>
  </r>
  <r>
    <x v="1360"/>
    <x v="648"/>
    <x v="15"/>
    <d v="2019-10-25T00:00:00"/>
    <x v="1"/>
    <s v="HM-14860"/>
    <x v="447"/>
    <x v="1"/>
    <x v="0"/>
    <s v="Philadelphia"/>
    <x v="9"/>
    <n v="19120"/>
    <x v="3"/>
    <s v="OFF-AR-10002956"/>
    <x v="1"/>
    <x v="6"/>
    <s v="Boston 16801 Nautilus Battery Pencil Sharpener"/>
    <x v="1222"/>
    <n v="7"/>
    <n v="0.2"/>
    <x v="1266"/>
    <x v="3"/>
    <x v="0"/>
  </r>
  <r>
    <x v="1361"/>
    <x v="648"/>
    <x v="15"/>
    <d v="2019-10-25T00:00:00"/>
    <x v="1"/>
    <s v="HM-14860"/>
    <x v="447"/>
    <x v="1"/>
    <x v="0"/>
    <s v="Philadelphia"/>
    <x v="9"/>
    <n v="19120"/>
    <x v="3"/>
    <s v="OFF-PA-10004041"/>
    <x v="1"/>
    <x v="10"/>
    <s v="It's Hot Message Books with Stickers, 2 3/4&quot; x 5&quot;"/>
    <x v="208"/>
    <n v="4"/>
    <n v="0.2"/>
    <x v="1267"/>
    <x v="3"/>
    <x v="0"/>
  </r>
  <r>
    <x v="1362"/>
    <x v="648"/>
    <x v="15"/>
    <d v="2019-10-25T00:00:00"/>
    <x v="1"/>
    <s v="HM-14860"/>
    <x v="447"/>
    <x v="1"/>
    <x v="0"/>
    <s v="Philadelphia"/>
    <x v="9"/>
    <n v="19120"/>
    <x v="3"/>
    <s v="TEC-PH-10001336"/>
    <x v="2"/>
    <x v="7"/>
    <s v="Digium D40 VoIP phone"/>
    <x v="1223"/>
    <n v="4"/>
    <n v="0.4"/>
    <x v="1268"/>
    <x v="3"/>
    <x v="0"/>
  </r>
  <r>
    <x v="1363"/>
    <x v="649"/>
    <x v="468"/>
    <d v="2019-11-11T00:00:00"/>
    <x v="2"/>
    <s v="AB-10600"/>
    <x v="448"/>
    <x v="1"/>
    <x v="0"/>
    <s v="Tucson"/>
    <x v="16"/>
    <n v="85705"/>
    <x v="1"/>
    <s v="OFF-BI-10001036"/>
    <x v="1"/>
    <x v="8"/>
    <s v="Cardinal EasyOpen D-Ring Binders"/>
    <x v="1224"/>
    <n v="14"/>
    <n v="0.7"/>
    <x v="1269"/>
    <x v="1"/>
    <x v="0"/>
  </r>
  <r>
    <x v="1364"/>
    <x v="649"/>
    <x v="468"/>
    <d v="2019-11-11T00:00:00"/>
    <x v="2"/>
    <s v="AB-10600"/>
    <x v="448"/>
    <x v="1"/>
    <x v="0"/>
    <s v="Tucson"/>
    <x v="16"/>
    <n v="85705"/>
    <x v="1"/>
    <s v="TEC-MA-10003183"/>
    <x v="2"/>
    <x v="15"/>
    <s v="DYMO CardScan Personal V9 Business Card Scanner"/>
    <x v="1225"/>
    <n v="2"/>
    <n v="0.7"/>
    <x v="1270"/>
    <x v="1"/>
    <x v="0"/>
  </r>
  <r>
    <x v="1365"/>
    <x v="649"/>
    <x v="468"/>
    <d v="2019-11-11T00:00:00"/>
    <x v="2"/>
    <s v="AB-10600"/>
    <x v="448"/>
    <x v="1"/>
    <x v="0"/>
    <s v="Tucson"/>
    <x v="16"/>
    <n v="85705"/>
    <x v="1"/>
    <s v="TEC-AC-10001314"/>
    <x v="2"/>
    <x v="11"/>
    <s v="Case Logic 2.4GHz Wireless Keyboard"/>
    <x v="1226"/>
    <n v="6"/>
    <n v="0.2"/>
    <x v="1271"/>
    <x v="1"/>
    <x v="0"/>
  </r>
  <r>
    <x v="1366"/>
    <x v="649"/>
    <x v="468"/>
    <d v="2019-11-11T00:00:00"/>
    <x v="2"/>
    <s v="AB-10600"/>
    <x v="448"/>
    <x v="1"/>
    <x v="0"/>
    <s v="Tucson"/>
    <x v="16"/>
    <n v="85705"/>
    <x v="1"/>
    <s v="TEC-PH-10002563"/>
    <x v="2"/>
    <x v="7"/>
    <s v="Adtran 1202752G1"/>
    <x v="1227"/>
    <n v="2"/>
    <n v="0.2"/>
    <x v="1272"/>
    <x v="1"/>
    <x v="0"/>
  </r>
  <r>
    <x v="1367"/>
    <x v="649"/>
    <x v="468"/>
    <d v="2019-11-11T00:00:00"/>
    <x v="2"/>
    <s v="AB-10600"/>
    <x v="448"/>
    <x v="1"/>
    <x v="0"/>
    <s v="Tucson"/>
    <x v="16"/>
    <n v="85705"/>
    <x v="1"/>
    <s v="FUR-CH-10003312"/>
    <x v="0"/>
    <x v="1"/>
    <s v="Hon 2090 “Pillow Soft” Series Mid Back Swivel/Tilt Chairs"/>
    <x v="185"/>
    <n v="4"/>
    <n v="0.2"/>
    <x v="1273"/>
    <x v="1"/>
    <x v="0"/>
  </r>
  <r>
    <x v="1368"/>
    <x v="650"/>
    <x v="141"/>
    <d v="2019-07-11T00:00:00"/>
    <x v="2"/>
    <s v="SZ-20035"/>
    <x v="449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n v="0"/>
    <x v="1274"/>
    <x v="1"/>
    <x v="0"/>
  </r>
  <r>
    <x v="1369"/>
    <x v="651"/>
    <x v="100"/>
    <d v="2017-12-28T00:00:00"/>
    <x v="1"/>
    <s v="JR-15670"/>
    <x v="439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n v="0.7"/>
    <x v="1275"/>
    <x v="1"/>
    <x v="0"/>
  </r>
  <r>
    <x v="1370"/>
    <x v="651"/>
    <x v="100"/>
    <d v="2017-12-28T00:00:00"/>
    <x v="1"/>
    <s v="JR-15670"/>
    <x v="439"/>
    <x v="0"/>
    <x v="0"/>
    <s v="Colorado Springs"/>
    <x v="22"/>
    <n v="80906"/>
    <x v="1"/>
    <s v="OFF-AR-10003405"/>
    <x v="1"/>
    <x v="6"/>
    <s v="Dixon My First Ticonderoga Pencil, #2"/>
    <x v="1230"/>
    <n v="3"/>
    <n v="0.2"/>
    <x v="1276"/>
    <x v="1"/>
    <x v="0"/>
  </r>
  <r>
    <x v="1371"/>
    <x v="652"/>
    <x v="469"/>
    <d v="2019-03-12T00:00:00"/>
    <x v="1"/>
    <s v="MG-17890"/>
    <x v="450"/>
    <x v="2"/>
    <x v="0"/>
    <s v="Clinton"/>
    <x v="39"/>
    <n v="20735"/>
    <x v="3"/>
    <s v="TEC-AC-10004510"/>
    <x v="2"/>
    <x v="11"/>
    <s v="Logitech Desktop MK120 Mouse and keyboard Combo"/>
    <x v="1231"/>
    <n v="3"/>
    <n v="0"/>
    <x v="1277"/>
    <x v="3"/>
    <x v="0"/>
  </r>
  <r>
    <x v="1372"/>
    <x v="653"/>
    <x v="470"/>
    <d v="2016-04-06T00:00:00"/>
    <x v="0"/>
    <s v="KM-16720"/>
    <x v="27"/>
    <x v="0"/>
    <x v="0"/>
    <s v="Vallejo"/>
    <x v="1"/>
    <n v="94591"/>
    <x v="1"/>
    <s v="OFF-LA-10002312"/>
    <x v="1"/>
    <x v="2"/>
    <s v="Avery 490"/>
    <x v="461"/>
    <n v="2"/>
    <n v="0"/>
    <x v="472"/>
    <x v="1"/>
    <x v="0"/>
  </r>
  <r>
    <x v="1373"/>
    <x v="653"/>
    <x v="470"/>
    <d v="2016-04-06T00:00:00"/>
    <x v="0"/>
    <s v="KM-16720"/>
    <x v="27"/>
    <x v="0"/>
    <x v="0"/>
    <s v="Vallejo"/>
    <x v="1"/>
    <n v="94591"/>
    <x v="1"/>
    <s v="OFF-BI-10000042"/>
    <x v="1"/>
    <x v="8"/>
    <s v="Pressboard Data Binder, Crimson, 12&quot; X 8 1/2&quot;"/>
    <x v="1232"/>
    <n v="4"/>
    <n v="0.2"/>
    <x v="1278"/>
    <x v="1"/>
    <x v="0"/>
  </r>
  <r>
    <x v="1374"/>
    <x v="654"/>
    <x v="471"/>
    <d v="2017-09-19T00:00:00"/>
    <x v="1"/>
    <s v="CA-12265"/>
    <x v="244"/>
    <x v="0"/>
    <x v="0"/>
    <s v="Provo"/>
    <x v="7"/>
    <n v="84604"/>
    <x v="1"/>
    <s v="FUR-TA-10003008"/>
    <x v="0"/>
    <x v="3"/>
    <s v="Lesro Round Back Collection Coffee Table, End Table"/>
    <x v="1233"/>
    <n v="5"/>
    <n v="0"/>
    <x v="1279"/>
    <x v="1"/>
    <x v="0"/>
  </r>
  <r>
    <x v="1375"/>
    <x v="655"/>
    <x v="472"/>
    <d v="2016-08-09T00:00:00"/>
    <x v="0"/>
    <s v="VD-21670"/>
    <x v="104"/>
    <x v="0"/>
    <x v="0"/>
    <s v="Pleasant Grove"/>
    <x v="7"/>
    <n v="84062"/>
    <x v="1"/>
    <s v="OFF-AP-10003590"/>
    <x v="1"/>
    <x v="9"/>
    <s v="Hoover WindTunnel Plus Canister Vacuum"/>
    <x v="1234"/>
    <n v="3"/>
    <n v="0"/>
    <x v="1280"/>
    <x v="1"/>
    <x v="1"/>
  </r>
  <r>
    <x v="1376"/>
    <x v="655"/>
    <x v="472"/>
    <d v="2016-08-09T00:00:00"/>
    <x v="0"/>
    <s v="VD-21670"/>
    <x v="104"/>
    <x v="0"/>
    <x v="0"/>
    <s v="Pleasant Grove"/>
    <x v="7"/>
    <n v="84062"/>
    <x v="1"/>
    <s v="OFF-PA-10000806"/>
    <x v="1"/>
    <x v="10"/>
    <s v="Xerox 1934"/>
    <x v="990"/>
    <n v="8"/>
    <n v="0"/>
    <x v="1281"/>
    <x v="1"/>
    <x v="1"/>
  </r>
  <r>
    <x v="1377"/>
    <x v="655"/>
    <x v="472"/>
    <d v="2016-08-09T00:00:00"/>
    <x v="0"/>
    <s v="VD-21670"/>
    <x v="104"/>
    <x v="0"/>
    <x v="0"/>
    <s v="Pleasant Grove"/>
    <x v="7"/>
    <n v="84062"/>
    <x v="1"/>
    <s v="OFF-AR-10000896"/>
    <x v="1"/>
    <x v="6"/>
    <s v="Newell 329"/>
    <x v="1235"/>
    <n v="5"/>
    <n v="0"/>
    <x v="1282"/>
    <x v="1"/>
    <x v="1"/>
  </r>
  <r>
    <x v="1378"/>
    <x v="655"/>
    <x v="472"/>
    <d v="2016-08-09T00:00:00"/>
    <x v="0"/>
    <s v="VD-21670"/>
    <x v="104"/>
    <x v="0"/>
    <x v="0"/>
    <s v="Pleasant Grove"/>
    <x v="7"/>
    <n v="84062"/>
    <x v="1"/>
    <s v="TEC-PH-10002310"/>
    <x v="2"/>
    <x v="7"/>
    <s v="Panasonic KX T7731-B Digital phone"/>
    <x v="1236"/>
    <n v="5"/>
    <n v="0.2"/>
    <x v="1283"/>
    <x v="1"/>
    <x v="1"/>
  </r>
  <r>
    <x v="1379"/>
    <x v="655"/>
    <x v="472"/>
    <d v="2016-08-09T00:00:00"/>
    <x v="0"/>
    <s v="VD-21670"/>
    <x v="104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n v="0"/>
    <x v="1284"/>
    <x v="1"/>
    <x v="1"/>
  </r>
  <r>
    <x v="1380"/>
    <x v="655"/>
    <x v="472"/>
    <d v="2016-08-09T00:00:00"/>
    <x v="0"/>
    <s v="VD-21670"/>
    <x v="104"/>
    <x v="0"/>
    <x v="0"/>
    <s v="Pleasant Grove"/>
    <x v="7"/>
    <n v="84062"/>
    <x v="1"/>
    <s v="OFF-BI-10002852"/>
    <x v="1"/>
    <x v="8"/>
    <s v="Ibico Standard Transparent Covers"/>
    <x v="1238"/>
    <n v="1"/>
    <n v="0.2"/>
    <x v="1285"/>
    <x v="1"/>
    <x v="1"/>
  </r>
  <r>
    <x v="1381"/>
    <x v="656"/>
    <x v="323"/>
    <d v="2018-09-09T00:00:00"/>
    <x v="1"/>
    <s v="JK-16120"/>
    <x v="451"/>
    <x v="2"/>
    <x v="0"/>
    <s v="Aurora"/>
    <x v="10"/>
    <n v="60505"/>
    <x v="2"/>
    <s v="FUR-FU-10003394"/>
    <x v="0"/>
    <x v="5"/>
    <s v="Tenex &quot;The Solids&quot; Textured Chair Mats"/>
    <x v="1239"/>
    <n v="3"/>
    <n v="0.6"/>
    <x v="1286"/>
    <x v="2"/>
    <x v="0"/>
  </r>
  <r>
    <x v="1382"/>
    <x v="657"/>
    <x v="473"/>
    <d v="2018-02-05T00:00:00"/>
    <x v="3"/>
    <s v="PP-18955"/>
    <x v="452"/>
    <x v="2"/>
    <x v="0"/>
    <s v="Smyrna"/>
    <x v="32"/>
    <n v="30080"/>
    <x v="0"/>
    <s v="OFF-ST-10002344"/>
    <x v="1"/>
    <x v="4"/>
    <s v="Carina 42&quot;Hx23 3/4&quot;W Media Storage Unit"/>
    <x v="1240"/>
    <n v="1"/>
    <n v="0"/>
    <x v="1287"/>
    <x v="0"/>
    <x v="0"/>
  </r>
  <r>
    <x v="1383"/>
    <x v="657"/>
    <x v="473"/>
    <d v="2018-02-05T00:00:00"/>
    <x v="3"/>
    <s v="PP-18955"/>
    <x v="452"/>
    <x v="2"/>
    <x v="0"/>
    <s v="Smyrna"/>
    <x v="32"/>
    <n v="30080"/>
    <x v="0"/>
    <s v="OFF-PA-10001289"/>
    <x v="1"/>
    <x v="10"/>
    <s v="White Computer Printout Paper by Universal"/>
    <x v="1241"/>
    <n v="9"/>
    <n v="0"/>
    <x v="1288"/>
    <x v="0"/>
    <x v="0"/>
  </r>
  <r>
    <x v="1384"/>
    <x v="657"/>
    <x v="473"/>
    <d v="2018-02-05T00:00:00"/>
    <x v="3"/>
    <s v="PP-18955"/>
    <x v="452"/>
    <x v="2"/>
    <x v="0"/>
    <s v="Smyrna"/>
    <x v="32"/>
    <n v="30080"/>
    <x v="0"/>
    <s v="OFF-FA-10000053"/>
    <x v="1"/>
    <x v="13"/>
    <s v="Revere Boxed Rubber Bands by Revere"/>
    <x v="1242"/>
    <n v="5"/>
    <n v="0"/>
    <x v="1289"/>
    <x v="0"/>
    <x v="0"/>
  </r>
  <r>
    <x v="1385"/>
    <x v="657"/>
    <x v="473"/>
    <d v="2018-02-05T00:00:00"/>
    <x v="3"/>
    <s v="PP-18955"/>
    <x v="452"/>
    <x v="2"/>
    <x v="0"/>
    <s v="Smyrna"/>
    <x v="32"/>
    <n v="30080"/>
    <x v="0"/>
    <s v="FUR-FU-10004091"/>
    <x v="0"/>
    <x v="5"/>
    <s v="Eldon 200 Class Desk Accessories, Black"/>
    <x v="609"/>
    <n v="3"/>
    <n v="0"/>
    <x v="1290"/>
    <x v="0"/>
    <x v="0"/>
  </r>
  <r>
    <x v="1386"/>
    <x v="657"/>
    <x v="473"/>
    <d v="2018-02-05T00:00:00"/>
    <x v="3"/>
    <s v="PP-18955"/>
    <x v="452"/>
    <x v="2"/>
    <x v="0"/>
    <s v="Smyrna"/>
    <x v="32"/>
    <n v="30080"/>
    <x v="0"/>
    <s v="FUR-BO-10004015"/>
    <x v="0"/>
    <x v="0"/>
    <s v="Bush Andora Bookcase, Maple/Graphite Gray Finish"/>
    <x v="1243"/>
    <n v="2"/>
    <n v="0"/>
    <x v="1291"/>
    <x v="0"/>
    <x v="0"/>
  </r>
  <r>
    <x v="1387"/>
    <x v="657"/>
    <x v="473"/>
    <d v="2018-02-05T00:00:00"/>
    <x v="3"/>
    <s v="PP-18955"/>
    <x v="452"/>
    <x v="2"/>
    <x v="0"/>
    <s v="Smyrna"/>
    <x v="32"/>
    <n v="30080"/>
    <x v="0"/>
    <s v="OFF-EN-10003001"/>
    <x v="1"/>
    <x v="12"/>
    <s v="Ames Color-File Green Diamond Border X-ray Mailers"/>
    <x v="1244"/>
    <n v="2"/>
    <n v="0"/>
    <x v="1292"/>
    <x v="0"/>
    <x v="0"/>
  </r>
  <r>
    <x v="1388"/>
    <x v="657"/>
    <x v="473"/>
    <d v="2018-02-05T00:00:00"/>
    <x v="3"/>
    <s v="PP-18955"/>
    <x v="452"/>
    <x v="2"/>
    <x v="0"/>
    <s v="Smyrna"/>
    <x v="32"/>
    <n v="30080"/>
    <x v="0"/>
    <s v="TEC-PH-10000215"/>
    <x v="2"/>
    <x v="7"/>
    <s v="Plantronics Cordless Phone Headset with In-line Volume - M214C"/>
    <x v="1245"/>
    <n v="3"/>
    <n v="0"/>
    <x v="1293"/>
    <x v="0"/>
    <x v="0"/>
  </r>
  <r>
    <x v="1389"/>
    <x v="657"/>
    <x v="473"/>
    <d v="2018-02-05T00:00:00"/>
    <x v="3"/>
    <s v="PP-18955"/>
    <x v="452"/>
    <x v="2"/>
    <x v="0"/>
    <s v="Smyrna"/>
    <x v="32"/>
    <n v="30080"/>
    <x v="0"/>
    <s v="TEC-PH-10003645"/>
    <x v="2"/>
    <x v="7"/>
    <s v="Aastra 57i VoIP phone"/>
    <x v="1246"/>
    <n v="3"/>
    <n v="0"/>
    <x v="1294"/>
    <x v="0"/>
    <x v="0"/>
  </r>
  <r>
    <x v="1390"/>
    <x v="657"/>
    <x v="473"/>
    <d v="2018-02-05T00:00:00"/>
    <x v="3"/>
    <s v="PP-18955"/>
    <x v="452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x v="1295"/>
    <x v="0"/>
    <x v="0"/>
  </r>
  <r>
    <x v="1391"/>
    <x v="657"/>
    <x v="473"/>
    <d v="2018-02-05T00:00:00"/>
    <x v="3"/>
    <s v="PP-18955"/>
    <x v="452"/>
    <x v="2"/>
    <x v="0"/>
    <s v="Smyrna"/>
    <x v="32"/>
    <n v="30080"/>
    <x v="0"/>
    <s v="OFF-ST-10004804"/>
    <x v="1"/>
    <x v="4"/>
    <s v="Belkin 19&quot; Vented Equipment Shelf, Black"/>
    <x v="1248"/>
    <n v="3"/>
    <n v="0"/>
    <x v="1296"/>
    <x v="0"/>
    <x v="0"/>
  </r>
  <r>
    <x v="1392"/>
    <x v="657"/>
    <x v="473"/>
    <d v="2018-02-05T00:00:00"/>
    <x v="3"/>
    <s v="PP-18955"/>
    <x v="452"/>
    <x v="2"/>
    <x v="0"/>
    <s v="Smyrna"/>
    <x v="32"/>
    <n v="30080"/>
    <x v="0"/>
    <s v="OFF-PA-10003892"/>
    <x v="1"/>
    <x v="10"/>
    <s v="Xerox 1943"/>
    <x v="1249"/>
    <n v="7"/>
    <n v="0"/>
    <x v="1297"/>
    <x v="0"/>
    <x v="0"/>
  </r>
  <r>
    <x v="1393"/>
    <x v="658"/>
    <x v="445"/>
    <d v="2019-07-04T00:00:00"/>
    <x v="2"/>
    <s v="YS-21880"/>
    <x v="453"/>
    <x v="1"/>
    <x v="0"/>
    <s v="Burlington"/>
    <x v="3"/>
    <n v="27217"/>
    <x v="0"/>
    <s v="OFF-AR-10003514"/>
    <x v="1"/>
    <x v="6"/>
    <s v="4009 Highlighters by Sanford"/>
    <x v="1250"/>
    <n v="3"/>
    <n v="0.2"/>
    <x v="1298"/>
    <x v="0"/>
    <x v="0"/>
  </r>
  <r>
    <x v="1394"/>
    <x v="659"/>
    <x v="449"/>
    <d v="2019-10-14T00:00:00"/>
    <x v="1"/>
    <s v="CK-12760"/>
    <x v="316"/>
    <x v="1"/>
    <x v="0"/>
    <s v="Aurora"/>
    <x v="10"/>
    <n v="60505"/>
    <x v="2"/>
    <s v="FUR-TA-10002958"/>
    <x v="0"/>
    <x v="3"/>
    <s v="Bevis Oval Conference Table, Walnut"/>
    <x v="1251"/>
    <n v="5"/>
    <n v="0.5"/>
    <x v="1299"/>
    <x v="2"/>
    <x v="0"/>
  </r>
  <r>
    <x v="1395"/>
    <x v="659"/>
    <x v="449"/>
    <d v="2019-10-14T00:00:00"/>
    <x v="1"/>
    <s v="CK-12760"/>
    <x v="316"/>
    <x v="1"/>
    <x v="0"/>
    <s v="Aurora"/>
    <x v="10"/>
    <n v="60505"/>
    <x v="2"/>
    <s v="FUR-TA-10001676"/>
    <x v="0"/>
    <x v="3"/>
    <s v="Hon 61000 Series Interactive Training Tables"/>
    <x v="1252"/>
    <n v="3"/>
    <n v="0.5"/>
    <x v="1300"/>
    <x v="2"/>
    <x v="0"/>
  </r>
  <r>
    <x v="1396"/>
    <x v="660"/>
    <x v="390"/>
    <d v="2018-11-26T00:00:00"/>
    <x v="2"/>
    <s v="NC-18340"/>
    <x v="396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x v="1301"/>
    <x v="3"/>
    <x v="0"/>
  </r>
  <r>
    <x v="1397"/>
    <x v="660"/>
    <x v="390"/>
    <d v="2018-11-26T00:00:00"/>
    <x v="2"/>
    <s v="NC-18340"/>
    <x v="396"/>
    <x v="0"/>
    <x v="0"/>
    <s v="New York City"/>
    <x v="15"/>
    <n v="10035"/>
    <x v="3"/>
    <s v="OFF-PA-10004971"/>
    <x v="1"/>
    <x v="10"/>
    <s v="Xerox 196"/>
    <x v="1057"/>
    <n v="2"/>
    <n v="0"/>
    <x v="1302"/>
    <x v="3"/>
    <x v="0"/>
  </r>
  <r>
    <x v="1398"/>
    <x v="660"/>
    <x v="390"/>
    <d v="2018-11-26T00:00:00"/>
    <x v="2"/>
    <s v="NC-18340"/>
    <x v="396"/>
    <x v="0"/>
    <x v="0"/>
    <s v="New York City"/>
    <x v="15"/>
    <n v="10035"/>
    <x v="3"/>
    <s v="TEC-AC-10002323"/>
    <x v="2"/>
    <x v="11"/>
    <s v="SanDisk Ultra 32 GB MicroSDHC Class 10 Memory Card"/>
    <x v="1254"/>
    <n v="4"/>
    <n v="0"/>
    <x v="1303"/>
    <x v="3"/>
    <x v="0"/>
  </r>
  <r>
    <x v="1399"/>
    <x v="660"/>
    <x v="390"/>
    <d v="2018-11-26T00:00:00"/>
    <x v="2"/>
    <s v="NC-18340"/>
    <x v="396"/>
    <x v="0"/>
    <x v="0"/>
    <s v="New York City"/>
    <x v="15"/>
    <n v="10035"/>
    <x v="3"/>
    <s v="OFF-PA-10004888"/>
    <x v="1"/>
    <x v="10"/>
    <s v="Xerox 217"/>
    <x v="90"/>
    <n v="1"/>
    <n v="0"/>
    <x v="90"/>
    <x v="3"/>
    <x v="0"/>
  </r>
  <r>
    <x v="1400"/>
    <x v="661"/>
    <x v="474"/>
    <d v="2018-11-05T00:00:00"/>
    <x v="1"/>
    <s v="KM-16375"/>
    <x v="454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x v="48"/>
    <x v="0"/>
    <x v="1"/>
  </r>
  <r>
    <x v="1401"/>
    <x v="661"/>
    <x v="474"/>
    <d v="2018-11-05T00:00:00"/>
    <x v="1"/>
    <s v="KM-16375"/>
    <x v="454"/>
    <x v="2"/>
    <x v="0"/>
    <s v="Salem"/>
    <x v="17"/>
    <n v="24153"/>
    <x v="0"/>
    <s v="OFF-EN-10002230"/>
    <x v="1"/>
    <x v="12"/>
    <s v="Airmail Envelopes"/>
    <x v="1255"/>
    <n v="3"/>
    <n v="0"/>
    <x v="1304"/>
    <x v="0"/>
    <x v="1"/>
  </r>
  <r>
    <x v="1402"/>
    <x v="662"/>
    <x v="475"/>
    <d v="2018-04-25T00:00:00"/>
    <x v="1"/>
    <s v="GM-14455"/>
    <x v="39"/>
    <x v="2"/>
    <x v="0"/>
    <s v="Columbus"/>
    <x v="24"/>
    <n v="43229"/>
    <x v="3"/>
    <s v="FUR-TA-10002622"/>
    <x v="0"/>
    <x v="3"/>
    <s v="Bush Andora Conference Table, Maple/Graphite Gray Finish"/>
    <x v="1256"/>
    <n v="2"/>
    <n v="0.4"/>
    <x v="1305"/>
    <x v="3"/>
    <x v="0"/>
  </r>
  <r>
    <x v="1403"/>
    <x v="662"/>
    <x v="475"/>
    <d v="2018-04-25T00:00:00"/>
    <x v="1"/>
    <s v="GM-14455"/>
    <x v="39"/>
    <x v="2"/>
    <x v="0"/>
    <s v="Columbus"/>
    <x v="24"/>
    <n v="43229"/>
    <x v="3"/>
    <s v="OFF-PA-10000418"/>
    <x v="1"/>
    <x v="10"/>
    <s v="Xerox 189"/>
    <x v="1257"/>
    <n v="5"/>
    <n v="0.2"/>
    <x v="1306"/>
    <x v="3"/>
    <x v="0"/>
  </r>
  <r>
    <x v="1404"/>
    <x v="663"/>
    <x v="322"/>
    <d v="2016-04-08T00:00:00"/>
    <x v="2"/>
    <s v="SD-20485"/>
    <x v="174"/>
    <x v="2"/>
    <x v="0"/>
    <s v="Philadelphia"/>
    <x v="9"/>
    <n v="19143"/>
    <x v="3"/>
    <s v="OFF-SU-10004498"/>
    <x v="1"/>
    <x v="14"/>
    <s v="Martin-Yale Premier Letter Opener"/>
    <x v="1258"/>
    <n v="1"/>
    <n v="0.2"/>
    <x v="1307"/>
    <x v="3"/>
    <x v="0"/>
  </r>
  <r>
    <x v="1405"/>
    <x v="663"/>
    <x v="322"/>
    <d v="2016-04-08T00:00:00"/>
    <x v="2"/>
    <s v="SD-20485"/>
    <x v="174"/>
    <x v="2"/>
    <x v="0"/>
    <s v="Philadelphia"/>
    <x v="9"/>
    <n v="19143"/>
    <x v="3"/>
    <s v="FUR-TA-10001039"/>
    <x v="0"/>
    <x v="3"/>
    <s v="KI Adjustable-Height Table"/>
    <x v="1259"/>
    <n v="3"/>
    <n v="0.4"/>
    <x v="1308"/>
    <x v="3"/>
    <x v="0"/>
  </r>
  <r>
    <x v="1406"/>
    <x v="663"/>
    <x v="322"/>
    <d v="2016-04-08T00:00:00"/>
    <x v="2"/>
    <s v="SD-20485"/>
    <x v="174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n v="0.2"/>
    <x v="1309"/>
    <x v="3"/>
    <x v="0"/>
  </r>
  <r>
    <x v="1407"/>
    <x v="664"/>
    <x v="476"/>
    <d v="2018-09-06T00:00:00"/>
    <x v="1"/>
    <s v="KD-16270"/>
    <x v="30"/>
    <x v="0"/>
    <x v="0"/>
    <s v="New York City"/>
    <x v="15"/>
    <n v="10024"/>
    <x v="3"/>
    <s v="OFF-AR-10002240"/>
    <x v="1"/>
    <x v="6"/>
    <s v="Panasonic KP-150 Electric Pencil Sharpener"/>
    <x v="1261"/>
    <n v="2"/>
    <n v="0"/>
    <x v="1310"/>
    <x v="3"/>
    <x v="0"/>
  </r>
  <r>
    <x v="1408"/>
    <x v="664"/>
    <x v="476"/>
    <d v="2018-09-06T00:00:00"/>
    <x v="1"/>
    <s v="KD-16270"/>
    <x v="30"/>
    <x v="0"/>
    <x v="0"/>
    <s v="New York City"/>
    <x v="15"/>
    <n v="10024"/>
    <x v="3"/>
    <s v="FUR-FU-10001967"/>
    <x v="0"/>
    <x v="5"/>
    <s v="Telescoping Adjustable Floor Lamp"/>
    <x v="372"/>
    <n v="2"/>
    <n v="0"/>
    <x v="1311"/>
    <x v="3"/>
    <x v="0"/>
  </r>
  <r>
    <x v="1409"/>
    <x v="665"/>
    <x v="477"/>
    <d v="2018-09-30T00:00:00"/>
    <x v="1"/>
    <s v="AB-10105"/>
    <x v="455"/>
    <x v="0"/>
    <x v="0"/>
    <s v="Phoenix"/>
    <x v="16"/>
    <n v="85023"/>
    <x v="1"/>
    <s v="FUR-TA-10002356"/>
    <x v="0"/>
    <x v="3"/>
    <s v="Bevis Boat-Shaped Conference Table"/>
    <x v="865"/>
    <n v="3"/>
    <n v="0.5"/>
    <x v="896"/>
    <x v="1"/>
    <x v="0"/>
  </r>
  <r>
    <x v="1410"/>
    <x v="666"/>
    <x v="259"/>
    <d v="2019-11-11T00:00:00"/>
    <x v="1"/>
    <s v="SZ-20035"/>
    <x v="449"/>
    <x v="2"/>
    <x v="0"/>
    <s v="Grand Prairie"/>
    <x v="5"/>
    <n v="75051"/>
    <x v="2"/>
    <s v="OFF-LA-10003923"/>
    <x v="1"/>
    <x v="2"/>
    <s v="Alphabetical Labels for Top Tab Filing"/>
    <x v="208"/>
    <n v="2"/>
    <n v="0.2"/>
    <x v="210"/>
    <x v="2"/>
    <x v="0"/>
  </r>
  <r>
    <x v="1411"/>
    <x v="667"/>
    <x v="478"/>
    <d v="2018-07-13T00:00:00"/>
    <x v="1"/>
    <s v="JD-15895"/>
    <x v="63"/>
    <x v="1"/>
    <x v="0"/>
    <s v="New York City"/>
    <x v="15"/>
    <n v="10035"/>
    <x v="3"/>
    <s v="FUR-CH-10002335"/>
    <x v="0"/>
    <x v="1"/>
    <s v="Hon GuestStacker Chair"/>
    <x v="1262"/>
    <n v="2"/>
    <n v="0.1"/>
    <x v="1312"/>
    <x v="3"/>
    <x v="0"/>
  </r>
  <r>
    <x v="1412"/>
    <x v="667"/>
    <x v="478"/>
    <d v="2018-07-13T00:00:00"/>
    <x v="1"/>
    <s v="JD-15895"/>
    <x v="63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n v="0"/>
    <x v="1313"/>
    <x v="3"/>
    <x v="0"/>
  </r>
  <r>
    <x v="1413"/>
    <x v="668"/>
    <x v="479"/>
    <d v="2016-07-05T00:00:00"/>
    <x v="1"/>
    <s v="HA-14905"/>
    <x v="456"/>
    <x v="0"/>
    <x v="0"/>
    <s v="New York City"/>
    <x v="15"/>
    <n v="10024"/>
    <x v="3"/>
    <s v="OFF-BI-10002867"/>
    <x v="1"/>
    <x v="8"/>
    <s v="GBC Recycled Regency Composition Covers"/>
    <x v="1264"/>
    <n v="7"/>
    <n v="0.2"/>
    <x v="1314"/>
    <x v="3"/>
    <x v="0"/>
  </r>
  <r>
    <x v="1414"/>
    <x v="669"/>
    <x v="480"/>
    <d v="2019-01-31T00:00:00"/>
    <x v="0"/>
    <s v="BT-11305"/>
    <x v="457"/>
    <x v="2"/>
    <x v="0"/>
    <s v="Costa Mesa"/>
    <x v="1"/>
    <n v="92627"/>
    <x v="1"/>
    <s v="TEC-AC-10000580"/>
    <x v="2"/>
    <x v="11"/>
    <s v="Logitech G13 Programmable Gameboard with LCD Display"/>
    <x v="764"/>
    <n v="3"/>
    <n v="0"/>
    <x v="1315"/>
    <x v="1"/>
    <x v="1"/>
  </r>
  <r>
    <x v="1415"/>
    <x v="669"/>
    <x v="480"/>
    <d v="2019-01-31T00:00:00"/>
    <x v="0"/>
    <s v="BT-11305"/>
    <x v="457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n v="0"/>
    <x v="1316"/>
    <x v="1"/>
    <x v="1"/>
  </r>
  <r>
    <x v="1416"/>
    <x v="670"/>
    <x v="481"/>
    <d v="2017-09-24T00:00:00"/>
    <x v="2"/>
    <s v="SV-20815"/>
    <x v="458"/>
    <x v="1"/>
    <x v="0"/>
    <s v="Houston"/>
    <x v="5"/>
    <n v="77041"/>
    <x v="2"/>
    <s v="TEC-PH-10002922"/>
    <x v="2"/>
    <x v="7"/>
    <s v="ShoreTel ShorePhone IP 230 VoIP phone"/>
    <x v="1266"/>
    <n v="7"/>
    <n v="0.2"/>
    <x v="1317"/>
    <x v="2"/>
    <x v="0"/>
  </r>
  <r>
    <x v="1417"/>
    <x v="670"/>
    <x v="481"/>
    <d v="2017-09-24T00:00:00"/>
    <x v="2"/>
    <s v="SV-20815"/>
    <x v="458"/>
    <x v="1"/>
    <x v="0"/>
    <s v="Houston"/>
    <x v="5"/>
    <n v="77041"/>
    <x v="2"/>
    <s v="TEC-AC-10004353"/>
    <x v="2"/>
    <x v="11"/>
    <s v="Hypercom P1300 Pinpad"/>
    <x v="1267"/>
    <n v="3"/>
    <n v="0.2"/>
    <x v="1318"/>
    <x v="2"/>
    <x v="0"/>
  </r>
  <r>
    <x v="1418"/>
    <x v="670"/>
    <x v="481"/>
    <d v="2017-09-24T00:00:00"/>
    <x v="2"/>
    <s v="SV-20815"/>
    <x v="458"/>
    <x v="1"/>
    <x v="0"/>
    <s v="Houston"/>
    <x v="5"/>
    <n v="77041"/>
    <x v="2"/>
    <s v="FUR-FU-10001706"/>
    <x v="0"/>
    <x v="5"/>
    <s v="Longer-Life Soft White Bulbs"/>
    <x v="1268"/>
    <n v="4"/>
    <n v="0.6"/>
    <x v="1319"/>
    <x v="2"/>
    <x v="0"/>
  </r>
  <r>
    <x v="1419"/>
    <x v="671"/>
    <x v="120"/>
    <d v="2017-09-30T00:00:00"/>
    <x v="1"/>
    <s v="RW-19540"/>
    <x v="459"/>
    <x v="1"/>
    <x v="0"/>
    <s v="Mesa"/>
    <x v="16"/>
    <n v="85204"/>
    <x v="1"/>
    <s v="OFF-PA-10000501"/>
    <x v="1"/>
    <x v="10"/>
    <s v="Petty Cash Envelope"/>
    <x v="1269"/>
    <n v="4"/>
    <n v="0.2"/>
    <x v="1320"/>
    <x v="1"/>
    <x v="0"/>
  </r>
  <r>
    <x v="1420"/>
    <x v="671"/>
    <x v="120"/>
    <d v="2017-09-30T00:00:00"/>
    <x v="1"/>
    <s v="RW-19540"/>
    <x v="459"/>
    <x v="1"/>
    <x v="0"/>
    <s v="Mesa"/>
    <x v="16"/>
    <n v="85204"/>
    <x v="1"/>
    <s v="OFF-BI-10000778"/>
    <x v="1"/>
    <x v="8"/>
    <s v="GBC VeloBinder Electric Binding Machine"/>
    <x v="1270"/>
    <n v="2"/>
    <n v="0.7"/>
    <x v="1321"/>
    <x v="1"/>
    <x v="0"/>
  </r>
  <r>
    <x v="1421"/>
    <x v="671"/>
    <x v="120"/>
    <d v="2017-09-30T00:00:00"/>
    <x v="1"/>
    <s v="RW-19540"/>
    <x v="459"/>
    <x v="1"/>
    <x v="0"/>
    <s v="Mesa"/>
    <x v="16"/>
    <n v="85204"/>
    <x v="1"/>
    <s v="OFF-AP-10004980"/>
    <x v="1"/>
    <x v="9"/>
    <s v="3M Replacement Filter for Office Air Cleaner for 20' x 33' Room"/>
    <x v="1271"/>
    <n v="2"/>
    <n v="0.2"/>
    <x v="1322"/>
    <x v="1"/>
    <x v="0"/>
  </r>
  <r>
    <x v="1422"/>
    <x v="671"/>
    <x v="120"/>
    <d v="2017-09-30T00:00:00"/>
    <x v="1"/>
    <s v="RW-19540"/>
    <x v="459"/>
    <x v="1"/>
    <x v="0"/>
    <s v="Mesa"/>
    <x v="16"/>
    <n v="85204"/>
    <x v="1"/>
    <s v="OFF-BI-10003984"/>
    <x v="1"/>
    <x v="8"/>
    <s v="Lock-Up Easel 'Spel-Binder'"/>
    <x v="1272"/>
    <n v="9"/>
    <n v="0.7"/>
    <x v="1323"/>
    <x v="1"/>
    <x v="0"/>
  </r>
  <r>
    <x v="1423"/>
    <x v="671"/>
    <x v="120"/>
    <d v="2017-09-30T00:00:00"/>
    <x v="1"/>
    <s v="RW-19540"/>
    <x v="459"/>
    <x v="1"/>
    <x v="0"/>
    <s v="Mesa"/>
    <x v="16"/>
    <n v="85204"/>
    <x v="1"/>
    <s v="OFF-ST-10000798"/>
    <x v="1"/>
    <x v="4"/>
    <s v="2300 Heavy-Duty Transfer File Systems by Perma"/>
    <x v="1273"/>
    <n v="6"/>
    <n v="0.2"/>
    <x v="1324"/>
    <x v="1"/>
    <x v="0"/>
  </r>
  <r>
    <x v="1424"/>
    <x v="671"/>
    <x v="120"/>
    <d v="2017-09-30T00:00:00"/>
    <x v="1"/>
    <s v="RW-19540"/>
    <x v="459"/>
    <x v="1"/>
    <x v="0"/>
    <s v="Mesa"/>
    <x v="16"/>
    <n v="85204"/>
    <x v="1"/>
    <s v="TEC-PH-10001750"/>
    <x v="2"/>
    <x v="7"/>
    <s v="Samsung Rugby III"/>
    <x v="1274"/>
    <n v="5"/>
    <n v="0.2"/>
    <x v="1325"/>
    <x v="1"/>
    <x v="0"/>
  </r>
  <r>
    <x v="1425"/>
    <x v="671"/>
    <x v="120"/>
    <d v="2017-09-30T00:00:00"/>
    <x v="1"/>
    <s v="RW-19540"/>
    <x v="459"/>
    <x v="1"/>
    <x v="0"/>
    <s v="Mesa"/>
    <x v="16"/>
    <n v="85204"/>
    <x v="1"/>
    <s v="OFF-ST-10002743"/>
    <x v="1"/>
    <x v="4"/>
    <s v="SAFCO Boltless Steel Shelving"/>
    <x v="1275"/>
    <n v="4"/>
    <n v="0.2"/>
    <x v="1326"/>
    <x v="1"/>
    <x v="0"/>
  </r>
  <r>
    <x v="1426"/>
    <x v="672"/>
    <x v="89"/>
    <d v="2017-11-04T00:00:00"/>
    <x v="0"/>
    <s v="DK-12835"/>
    <x v="460"/>
    <x v="1"/>
    <x v="0"/>
    <s v="Salinas"/>
    <x v="1"/>
    <n v="93905"/>
    <x v="1"/>
    <s v="OFF-BI-10002949"/>
    <x v="1"/>
    <x v="8"/>
    <s v="Prestige Round Ring Binders"/>
    <x v="1276"/>
    <n v="2"/>
    <n v="0.2"/>
    <x v="1327"/>
    <x v="1"/>
    <x v="0"/>
  </r>
  <r>
    <x v="1427"/>
    <x v="672"/>
    <x v="89"/>
    <d v="2017-11-04T00:00:00"/>
    <x v="0"/>
    <s v="DK-12835"/>
    <x v="460"/>
    <x v="1"/>
    <x v="0"/>
    <s v="Salinas"/>
    <x v="1"/>
    <n v="93905"/>
    <x v="1"/>
    <s v="OFF-EN-10002600"/>
    <x v="1"/>
    <x v="12"/>
    <s v="Redi-Strip #10 Envelopes, 4 1/8 x 9 1/2"/>
    <x v="1277"/>
    <n v="5"/>
    <n v="0"/>
    <x v="1328"/>
    <x v="1"/>
    <x v="0"/>
  </r>
  <r>
    <x v="1428"/>
    <x v="672"/>
    <x v="89"/>
    <d v="2017-11-04T00:00:00"/>
    <x v="0"/>
    <s v="DK-12835"/>
    <x v="460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n v="0.2"/>
    <x v="1329"/>
    <x v="1"/>
    <x v="0"/>
  </r>
  <r>
    <x v="1429"/>
    <x v="672"/>
    <x v="89"/>
    <d v="2017-11-04T00:00:00"/>
    <x v="0"/>
    <s v="DK-12835"/>
    <x v="460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x v="1330"/>
    <x v="1"/>
    <x v="0"/>
  </r>
  <r>
    <x v="1430"/>
    <x v="673"/>
    <x v="200"/>
    <d v="2019-11-30T00:00:00"/>
    <x v="1"/>
    <s v="LT-17110"/>
    <x v="299"/>
    <x v="0"/>
    <x v="0"/>
    <s v="Columbus"/>
    <x v="24"/>
    <n v="43229"/>
    <x v="3"/>
    <s v="TEC-PH-10003092"/>
    <x v="2"/>
    <x v="7"/>
    <s v="Motorola L804"/>
    <x v="1280"/>
    <n v="8"/>
    <n v="0.4"/>
    <x v="1331"/>
    <x v="3"/>
    <x v="0"/>
  </r>
  <r>
    <x v="1431"/>
    <x v="674"/>
    <x v="174"/>
    <d v="2016-12-21T00:00:00"/>
    <x v="0"/>
    <s v="IM-15070"/>
    <x v="5"/>
    <x v="0"/>
    <x v="0"/>
    <s v="Florence"/>
    <x v="19"/>
    <n v="35630"/>
    <x v="0"/>
    <s v="OFF-BI-10001191"/>
    <x v="1"/>
    <x v="8"/>
    <s v="Canvas Sectional Post Binders"/>
    <x v="1281"/>
    <n v="6"/>
    <n v="0"/>
    <x v="1332"/>
    <x v="0"/>
    <x v="0"/>
  </r>
  <r>
    <x v="1432"/>
    <x v="674"/>
    <x v="174"/>
    <d v="2016-12-21T00:00:00"/>
    <x v="0"/>
    <s v="IM-15070"/>
    <x v="5"/>
    <x v="0"/>
    <x v="0"/>
    <s v="Florence"/>
    <x v="19"/>
    <n v="35630"/>
    <x v="0"/>
    <s v="OFF-SU-10004115"/>
    <x v="1"/>
    <x v="14"/>
    <s v="Acme Stainless Steel Office Snips"/>
    <x v="1282"/>
    <n v="1"/>
    <n v="0"/>
    <x v="1333"/>
    <x v="0"/>
    <x v="0"/>
  </r>
  <r>
    <x v="1433"/>
    <x v="674"/>
    <x v="174"/>
    <d v="2016-12-21T00:00:00"/>
    <x v="0"/>
    <s v="IM-15070"/>
    <x v="5"/>
    <x v="0"/>
    <x v="0"/>
    <s v="Florence"/>
    <x v="19"/>
    <n v="35630"/>
    <x v="0"/>
    <s v="FUR-CH-10000513"/>
    <x v="0"/>
    <x v="1"/>
    <s v="High-Back Leather Manager's Chair"/>
    <x v="1283"/>
    <n v="14"/>
    <n v="0"/>
    <x v="1334"/>
    <x v="0"/>
    <x v="0"/>
  </r>
  <r>
    <x v="1434"/>
    <x v="675"/>
    <x v="482"/>
    <d v="2018-12-30T00:00:00"/>
    <x v="1"/>
    <s v="FP-14320"/>
    <x v="224"/>
    <x v="0"/>
    <x v="0"/>
    <s v="Seattle"/>
    <x v="4"/>
    <n v="98105"/>
    <x v="1"/>
    <s v="OFF-PA-10003673"/>
    <x v="1"/>
    <x v="10"/>
    <s v="Strathmore Photo Mount Cards"/>
    <x v="1284"/>
    <n v="5"/>
    <n v="0"/>
    <x v="1335"/>
    <x v="1"/>
    <x v="0"/>
  </r>
  <r>
    <x v="1435"/>
    <x v="676"/>
    <x v="308"/>
    <d v="2019-06-27T00:00:00"/>
    <x v="1"/>
    <s v="ST-20530"/>
    <x v="461"/>
    <x v="0"/>
    <x v="0"/>
    <s v="Parma"/>
    <x v="24"/>
    <n v="44134"/>
    <x v="3"/>
    <s v="OFF-PA-10001639"/>
    <x v="1"/>
    <x v="10"/>
    <s v="Xerox 203"/>
    <x v="277"/>
    <n v="6"/>
    <n v="0.2"/>
    <x v="282"/>
    <x v="3"/>
    <x v="0"/>
  </r>
  <r>
    <x v="1436"/>
    <x v="676"/>
    <x v="308"/>
    <d v="2019-06-27T00:00:00"/>
    <x v="1"/>
    <s v="ST-20530"/>
    <x v="461"/>
    <x v="0"/>
    <x v="0"/>
    <s v="Parma"/>
    <x v="24"/>
    <n v="44134"/>
    <x v="3"/>
    <s v="OFF-AR-10003829"/>
    <x v="1"/>
    <x v="6"/>
    <s v="Newell 35"/>
    <x v="797"/>
    <n v="2"/>
    <n v="0.2"/>
    <x v="822"/>
    <x v="3"/>
    <x v="0"/>
  </r>
  <r>
    <x v="1437"/>
    <x v="677"/>
    <x v="52"/>
    <d v="2017-10-15T00:00:00"/>
    <x v="3"/>
    <s v="JE-15745"/>
    <x v="32"/>
    <x v="0"/>
    <x v="0"/>
    <s v="Amarillo"/>
    <x v="5"/>
    <n v="79109"/>
    <x v="2"/>
    <s v="TEC-AC-10004975"/>
    <x v="2"/>
    <x v="11"/>
    <s v="Plantronics Audio 995 Wireless Stereo Headset"/>
    <x v="428"/>
    <n v="3"/>
    <n v="0.2"/>
    <x v="1336"/>
    <x v="2"/>
    <x v="1"/>
  </r>
  <r>
    <x v="1438"/>
    <x v="677"/>
    <x v="52"/>
    <d v="2017-10-15T00:00:00"/>
    <x v="3"/>
    <s v="JE-15745"/>
    <x v="32"/>
    <x v="0"/>
    <x v="0"/>
    <s v="Amarillo"/>
    <x v="5"/>
    <n v="79109"/>
    <x v="2"/>
    <s v="FUR-CH-10002024"/>
    <x v="0"/>
    <x v="1"/>
    <s v="HON 5400 Series Task Chairs for Big and Tall"/>
    <x v="1285"/>
    <n v="5"/>
    <n v="0.3"/>
    <x v="1337"/>
    <x v="2"/>
    <x v="1"/>
  </r>
  <r>
    <x v="1439"/>
    <x v="678"/>
    <x v="483"/>
    <d v="2019-04-15T00:00:00"/>
    <x v="0"/>
    <s v="BD-11320"/>
    <x v="217"/>
    <x v="0"/>
    <x v="0"/>
    <s v="Providence"/>
    <x v="34"/>
    <n v="2908"/>
    <x v="3"/>
    <s v="OFF-BI-10004364"/>
    <x v="1"/>
    <x v="8"/>
    <s v="Storex Dura Pro Binders"/>
    <x v="1286"/>
    <n v="5"/>
    <n v="0"/>
    <x v="1338"/>
    <x v="3"/>
    <x v="0"/>
  </r>
  <r>
    <x v="1440"/>
    <x v="678"/>
    <x v="483"/>
    <d v="2019-04-15T00:00:00"/>
    <x v="0"/>
    <s v="BD-11320"/>
    <x v="217"/>
    <x v="0"/>
    <x v="0"/>
    <s v="Providence"/>
    <x v="34"/>
    <n v="2908"/>
    <x v="3"/>
    <s v="OFF-PA-10001712"/>
    <x v="1"/>
    <x v="10"/>
    <s v="Xerox 1948"/>
    <x v="792"/>
    <n v="4"/>
    <n v="0"/>
    <x v="1339"/>
    <x v="3"/>
    <x v="0"/>
  </r>
  <r>
    <x v="1441"/>
    <x v="679"/>
    <x v="484"/>
    <d v="2019-12-24T00:00:00"/>
    <x v="0"/>
    <s v="MM-17920"/>
    <x v="462"/>
    <x v="0"/>
    <x v="0"/>
    <s v="San Francisco"/>
    <x v="1"/>
    <n v="94110"/>
    <x v="1"/>
    <s v="OFF-BI-10001510"/>
    <x v="1"/>
    <x v="8"/>
    <s v="Deluxe Heavy-Duty Vinyl Round Ring Binder"/>
    <x v="1287"/>
    <n v="2"/>
    <n v="0.2"/>
    <x v="1340"/>
    <x v="1"/>
    <x v="0"/>
  </r>
  <r>
    <x v="1442"/>
    <x v="680"/>
    <x v="485"/>
    <d v="2019-08-08T00:00:00"/>
    <x v="2"/>
    <s v="PW-19030"/>
    <x v="463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n v="0"/>
    <x v="1341"/>
    <x v="0"/>
    <x v="0"/>
  </r>
  <r>
    <x v="1443"/>
    <x v="681"/>
    <x v="486"/>
    <d v="2017-10-06T00:00:00"/>
    <x v="1"/>
    <s v="SC-20440"/>
    <x v="464"/>
    <x v="1"/>
    <x v="0"/>
    <s v="Aurora"/>
    <x v="22"/>
    <n v="80013"/>
    <x v="1"/>
    <s v="OFF-ST-10002974"/>
    <x v="1"/>
    <x v="4"/>
    <s v="Trav-L-File Heavy-Duty Shuttle II, Black"/>
    <x v="1289"/>
    <n v="4"/>
    <n v="0.2"/>
    <x v="1342"/>
    <x v="1"/>
    <x v="0"/>
  </r>
  <r>
    <x v="1444"/>
    <x v="682"/>
    <x v="454"/>
    <d v="2018-05-28T00:00:00"/>
    <x v="1"/>
    <s v="KL-16645"/>
    <x v="107"/>
    <x v="0"/>
    <x v="0"/>
    <s v="Chicago"/>
    <x v="10"/>
    <n v="60623"/>
    <x v="2"/>
    <s v="TEC-PH-10004165"/>
    <x v="2"/>
    <x v="7"/>
    <s v="Mitel MiVoice 5330e IP Phone"/>
    <x v="1290"/>
    <n v="9"/>
    <n v="0.2"/>
    <x v="1343"/>
    <x v="2"/>
    <x v="0"/>
  </r>
  <r>
    <x v="1445"/>
    <x v="683"/>
    <x v="487"/>
    <d v="2019-06-16T00:00:00"/>
    <x v="2"/>
    <s v="SD-20485"/>
    <x v="174"/>
    <x v="2"/>
    <x v="0"/>
    <s v="Chicago"/>
    <x v="10"/>
    <n v="60653"/>
    <x v="2"/>
    <s v="OFF-ST-10004804"/>
    <x v="1"/>
    <x v="4"/>
    <s v="Belkin 19&quot; Vented Equipment Shelf, Black"/>
    <x v="1291"/>
    <n v="4"/>
    <n v="0.2"/>
    <x v="1344"/>
    <x v="2"/>
    <x v="0"/>
  </r>
  <r>
    <x v="1446"/>
    <x v="683"/>
    <x v="487"/>
    <d v="2019-06-16T00:00:00"/>
    <x v="2"/>
    <s v="SD-20485"/>
    <x v="174"/>
    <x v="2"/>
    <x v="0"/>
    <s v="Chicago"/>
    <x v="10"/>
    <n v="60653"/>
    <x v="2"/>
    <s v="FUR-CH-10004289"/>
    <x v="0"/>
    <x v="1"/>
    <s v="Global Super Steno Chair"/>
    <x v="1292"/>
    <n v="7"/>
    <n v="0.3"/>
    <x v="1345"/>
    <x v="2"/>
    <x v="0"/>
  </r>
  <r>
    <x v="1447"/>
    <x v="683"/>
    <x v="487"/>
    <d v="2019-06-16T00:00:00"/>
    <x v="2"/>
    <s v="SD-20485"/>
    <x v="174"/>
    <x v="2"/>
    <x v="0"/>
    <s v="Chicago"/>
    <x v="10"/>
    <n v="60653"/>
    <x v="2"/>
    <s v="TEC-PH-10002564"/>
    <x v="2"/>
    <x v="7"/>
    <s v="OtterBox Defender Series Case - Samsung Galaxy S4"/>
    <x v="736"/>
    <n v="2"/>
    <n v="0.2"/>
    <x v="1346"/>
    <x v="2"/>
    <x v="0"/>
  </r>
  <r>
    <x v="1448"/>
    <x v="684"/>
    <x v="488"/>
    <d v="2016-04-24T00:00:00"/>
    <x v="2"/>
    <s v="TS-21160"/>
    <x v="378"/>
    <x v="1"/>
    <x v="0"/>
    <s v="Philadelphia"/>
    <x v="9"/>
    <n v="19134"/>
    <x v="3"/>
    <s v="OFF-BI-10004876"/>
    <x v="1"/>
    <x v="8"/>
    <s v="Wilson Jones Suede Grain Vinyl Binders"/>
    <x v="1293"/>
    <n v="3"/>
    <n v="0.7"/>
    <x v="1347"/>
    <x v="3"/>
    <x v="0"/>
  </r>
  <r>
    <x v="1449"/>
    <x v="685"/>
    <x v="489"/>
    <d v="2017-05-07T00:00:00"/>
    <x v="1"/>
    <s v="JB-15400"/>
    <x v="80"/>
    <x v="1"/>
    <x v="0"/>
    <s v="Los Angeles"/>
    <x v="1"/>
    <n v="90008"/>
    <x v="1"/>
    <s v="TEC-PH-10004348"/>
    <x v="2"/>
    <x v="7"/>
    <s v="OtterBox Defender Series Case - iPhone 5c"/>
    <x v="1294"/>
    <n v="3"/>
    <n v="0.2"/>
    <x v="1348"/>
    <x v="1"/>
    <x v="0"/>
  </r>
  <r>
    <x v="1450"/>
    <x v="686"/>
    <x v="490"/>
    <d v="2017-07-20T00:00:00"/>
    <x v="2"/>
    <s v="TS-21085"/>
    <x v="465"/>
    <x v="0"/>
    <x v="0"/>
    <s v="Phoenix"/>
    <x v="16"/>
    <n v="85023"/>
    <x v="1"/>
    <s v="OFF-BI-10004352"/>
    <x v="1"/>
    <x v="8"/>
    <s v="Wilson Jones DublLock D-Ring Binders"/>
    <x v="1295"/>
    <n v="1"/>
    <n v="0.7"/>
    <x v="1349"/>
    <x v="1"/>
    <x v="0"/>
  </r>
  <r>
    <x v="1451"/>
    <x v="687"/>
    <x v="491"/>
    <d v="2018-11-29T00:00:00"/>
    <x v="2"/>
    <s v="MC-17425"/>
    <x v="466"/>
    <x v="1"/>
    <x v="0"/>
    <s v="Mobile"/>
    <x v="19"/>
    <n v="36608"/>
    <x v="0"/>
    <s v="OFF-PA-10001685"/>
    <x v="1"/>
    <x v="10"/>
    <s v="Easy-staple paper"/>
    <x v="558"/>
    <n v="7"/>
    <n v="0"/>
    <x v="1350"/>
    <x v="0"/>
    <x v="0"/>
  </r>
  <r>
    <x v="1452"/>
    <x v="687"/>
    <x v="491"/>
    <d v="2018-11-29T00:00:00"/>
    <x v="2"/>
    <s v="MC-17425"/>
    <x v="466"/>
    <x v="1"/>
    <x v="0"/>
    <s v="Mobile"/>
    <x v="19"/>
    <n v="36608"/>
    <x v="0"/>
    <s v="OFF-BI-10000666"/>
    <x v="1"/>
    <x v="8"/>
    <s v="Surelock Post Binders"/>
    <x v="1296"/>
    <n v="3"/>
    <n v="0"/>
    <x v="1351"/>
    <x v="0"/>
    <x v="0"/>
  </r>
  <r>
    <x v="1453"/>
    <x v="687"/>
    <x v="491"/>
    <d v="2018-11-29T00:00:00"/>
    <x v="2"/>
    <s v="MC-17425"/>
    <x v="466"/>
    <x v="1"/>
    <x v="0"/>
    <s v="Mobile"/>
    <x v="19"/>
    <n v="36608"/>
    <x v="0"/>
    <s v="OFF-BI-10004352"/>
    <x v="1"/>
    <x v="8"/>
    <s v="Wilson Jones DublLock D-Ring Binders"/>
    <x v="1297"/>
    <n v="5"/>
    <n v="0"/>
    <x v="1352"/>
    <x v="0"/>
    <x v="0"/>
  </r>
  <r>
    <x v="1454"/>
    <x v="687"/>
    <x v="491"/>
    <d v="2018-11-29T00:00:00"/>
    <x v="2"/>
    <s v="MC-17425"/>
    <x v="466"/>
    <x v="1"/>
    <x v="0"/>
    <s v="Mobile"/>
    <x v="19"/>
    <n v="36608"/>
    <x v="0"/>
    <s v="TEC-MA-10000010"/>
    <x v="2"/>
    <x v="15"/>
    <s v="Hewlett-Packard Deskjet 3050a All-in-One Color Inkjet Printer"/>
    <x v="1298"/>
    <n v="8"/>
    <n v="0"/>
    <x v="1353"/>
    <x v="0"/>
    <x v="0"/>
  </r>
  <r>
    <x v="1455"/>
    <x v="688"/>
    <x v="492"/>
    <d v="2019-06-19T00:00:00"/>
    <x v="1"/>
    <s v="ME-17320"/>
    <x v="467"/>
    <x v="2"/>
    <x v="0"/>
    <s v="Columbus"/>
    <x v="32"/>
    <n v="31907"/>
    <x v="0"/>
    <s v="OFF-BI-10000977"/>
    <x v="1"/>
    <x v="8"/>
    <s v="Ibico Plastic Spiral Binding Combs"/>
    <x v="1299"/>
    <n v="3"/>
    <n v="0"/>
    <x v="1354"/>
    <x v="0"/>
    <x v="0"/>
  </r>
  <r>
    <x v="1456"/>
    <x v="688"/>
    <x v="492"/>
    <d v="2019-06-19T00:00:00"/>
    <x v="1"/>
    <s v="ME-17320"/>
    <x v="467"/>
    <x v="2"/>
    <x v="0"/>
    <s v="Columbus"/>
    <x v="32"/>
    <n v="31907"/>
    <x v="0"/>
    <s v="FUR-TA-10002530"/>
    <x v="0"/>
    <x v="3"/>
    <s v="Iceberg OfficeWorks 42&quot; Round Tables"/>
    <x v="1300"/>
    <n v="3"/>
    <n v="0"/>
    <x v="1355"/>
    <x v="0"/>
    <x v="0"/>
  </r>
  <r>
    <x v="1457"/>
    <x v="689"/>
    <x v="493"/>
    <d v="2017-08-21T00:00:00"/>
    <x v="1"/>
    <s v="SC-20440"/>
    <x v="464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n v="0"/>
    <x v="1356"/>
    <x v="3"/>
    <x v="0"/>
  </r>
  <r>
    <x v="1458"/>
    <x v="690"/>
    <x v="477"/>
    <d v="2018-10-01T00:00:00"/>
    <x v="1"/>
    <s v="NH-18610"/>
    <x v="468"/>
    <x v="1"/>
    <x v="0"/>
    <s v="Irving"/>
    <x v="5"/>
    <n v="75061"/>
    <x v="2"/>
    <s v="OFF-LA-10001569"/>
    <x v="1"/>
    <x v="2"/>
    <s v="Avery 499"/>
    <x v="801"/>
    <n v="4"/>
    <n v="0.2"/>
    <x v="826"/>
    <x v="2"/>
    <x v="0"/>
  </r>
  <r>
    <x v="1459"/>
    <x v="691"/>
    <x v="417"/>
    <d v="2016-05-04T00:00:00"/>
    <x v="3"/>
    <s v="AA-10480"/>
    <x v="4"/>
    <x v="0"/>
    <x v="0"/>
    <s v="Middletown"/>
    <x v="29"/>
    <n v="6457"/>
    <x v="3"/>
    <s v="FUR-FU-10001473"/>
    <x v="0"/>
    <x v="5"/>
    <s v="DAX Wood Document Frame"/>
    <x v="1302"/>
    <n v="2"/>
    <n v="0"/>
    <x v="1357"/>
    <x v="3"/>
    <x v="0"/>
  </r>
  <r>
    <x v="1460"/>
    <x v="692"/>
    <x v="494"/>
    <d v="2017-12-08T00:00:00"/>
    <x v="1"/>
    <s v="LC-17140"/>
    <x v="95"/>
    <x v="0"/>
    <x v="0"/>
    <s v="Seattle"/>
    <x v="4"/>
    <n v="98103"/>
    <x v="1"/>
    <s v="OFF-BI-10001765"/>
    <x v="1"/>
    <x v="8"/>
    <s v="Wilson Jones Heavy-Duty Casebound Ring Binders with Metal Hinges"/>
    <x v="1303"/>
    <n v="2"/>
    <n v="0.2"/>
    <x v="1358"/>
    <x v="1"/>
    <x v="1"/>
  </r>
  <r>
    <x v="1461"/>
    <x v="693"/>
    <x v="21"/>
    <d v="2018-03-15T00:00:00"/>
    <x v="1"/>
    <s v="MB-18085"/>
    <x v="469"/>
    <x v="0"/>
    <x v="0"/>
    <s v="Vineland"/>
    <x v="30"/>
    <n v="8360"/>
    <x v="3"/>
    <s v="FUR-TA-10001095"/>
    <x v="0"/>
    <x v="3"/>
    <s v="Chromcraft Round Conference Tables"/>
    <x v="1304"/>
    <n v="2"/>
    <n v="0.3"/>
    <x v="1359"/>
    <x v="3"/>
    <x v="0"/>
  </r>
  <r>
    <x v="1462"/>
    <x v="694"/>
    <x v="370"/>
    <d v="2018-08-28T00:00:00"/>
    <x v="2"/>
    <s v="LC-16930"/>
    <x v="18"/>
    <x v="1"/>
    <x v="0"/>
    <s v="Pasadena"/>
    <x v="5"/>
    <n v="77506"/>
    <x v="2"/>
    <s v="TEC-AC-10004571"/>
    <x v="2"/>
    <x v="11"/>
    <s v="Logitech G700s Rechargeable Gaming Mouse"/>
    <x v="1305"/>
    <n v="2"/>
    <n v="0.2"/>
    <x v="1360"/>
    <x v="2"/>
    <x v="0"/>
  </r>
  <r>
    <x v="1463"/>
    <x v="694"/>
    <x v="370"/>
    <d v="2018-08-28T00:00:00"/>
    <x v="2"/>
    <s v="LC-16930"/>
    <x v="18"/>
    <x v="1"/>
    <x v="0"/>
    <s v="Pasadena"/>
    <x v="5"/>
    <n v="77506"/>
    <x v="2"/>
    <s v="FUR-CH-10002126"/>
    <x v="0"/>
    <x v="1"/>
    <s v="Hon Deluxe Fabric Upholstered Stacking Chairs"/>
    <x v="1306"/>
    <n v="6"/>
    <n v="0.3"/>
    <x v="1361"/>
    <x v="2"/>
    <x v="0"/>
  </r>
  <r>
    <x v="1464"/>
    <x v="695"/>
    <x v="186"/>
    <d v="2018-12-19T00:00:00"/>
    <x v="2"/>
    <s v="KD-16495"/>
    <x v="470"/>
    <x v="1"/>
    <x v="0"/>
    <s v="New York City"/>
    <x v="15"/>
    <n v="10009"/>
    <x v="3"/>
    <s v="OFF-FA-10001754"/>
    <x v="1"/>
    <x v="13"/>
    <s v="Stockwell Gold Paper Clips"/>
    <x v="1307"/>
    <n v="2"/>
    <n v="0"/>
    <x v="1362"/>
    <x v="3"/>
    <x v="0"/>
  </r>
  <r>
    <x v="1465"/>
    <x v="696"/>
    <x v="233"/>
    <d v="2016-08-14T00:00:00"/>
    <x v="1"/>
    <s v="MB-17305"/>
    <x v="93"/>
    <x v="0"/>
    <x v="0"/>
    <s v="Glendale"/>
    <x v="16"/>
    <n v="85301"/>
    <x v="1"/>
    <s v="FUR-FU-10001602"/>
    <x v="0"/>
    <x v="5"/>
    <s v="Eldon Delta Triangular Chair Mat, 52&quot; x 58&quot;, Clear"/>
    <x v="1308"/>
    <n v="4"/>
    <n v="0.2"/>
    <x v="1363"/>
    <x v="1"/>
    <x v="0"/>
  </r>
  <r>
    <x v="1466"/>
    <x v="696"/>
    <x v="233"/>
    <d v="2016-08-14T00:00:00"/>
    <x v="1"/>
    <s v="MB-17305"/>
    <x v="93"/>
    <x v="0"/>
    <x v="0"/>
    <s v="Glendale"/>
    <x v="16"/>
    <n v="85301"/>
    <x v="1"/>
    <s v="TEC-AC-10001767"/>
    <x v="2"/>
    <x v="11"/>
    <s v="SanDisk Ultra 64 GB MicroSDHC Class 10 Memory Card"/>
    <x v="98"/>
    <n v="3"/>
    <n v="0.2"/>
    <x v="99"/>
    <x v="1"/>
    <x v="0"/>
  </r>
  <r>
    <x v="1467"/>
    <x v="697"/>
    <x v="495"/>
    <d v="2017-05-16T00:00:00"/>
    <x v="3"/>
    <s v="TH-21550"/>
    <x v="274"/>
    <x v="2"/>
    <x v="0"/>
    <s v="Jacksonville"/>
    <x v="2"/>
    <n v="32216"/>
    <x v="0"/>
    <s v="TEC-AC-10002402"/>
    <x v="2"/>
    <x v="11"/>
    <s v="Razer Kraken PRO Over Ear PC and Music Headset"/>
    <x v="1309"/>
    <n v="4"/>
    <n v="0.2"/>
    <x v="1364"/>
    <x v="0"/>
    <x v="0"/>
  </r>
  <r>
    <x v="1468"/>
    <x v="698"/>
    <x v="34"/>
    <d v="2019-12-13T00:00:00"/>
    <x v="1"/>
    <s v="DK-12835"/>
    <x v="460"/>
    <x v="1"/>
    <x v="0"/>
    <s v="Detroit"/>
    <x v="12"/>
    <n v="48234"/>
    <x v="2"/>
    <s v="FUR-CH-10000847"/>
    <x v="0"/>
    <x v="1"/>
    <s v="Global Executive Mid-Back Manager's Chair"/>
    <x v="1310"/>
    <n v="3"/>
    <n v="0"/>
    <x v="1365"/>
    <x v="2"/>
    <x v="0"/>
  </r>
  <r>
    <x v="1469"/>
    <x v="698"/>
    <x v="34"/>
    <d v="2019-12-13T00:00:00"/>
    <x v="1"/>
    <s v="DK-12835"/>
    <x v="460"/>
    <x v="1"/>
    <x v="0"/>
    <s v="Detroit"/>
    <x v="12"/>
    <n v="48234"/>
    <x v="2"/>
    <s v="OFF-BI-10003982"/>
    <x v="1"/>
    <x v="8"/>
    <s v="Wilson Jones Century Plastic Molded Ring Binders"/>
    <x v="1311"/>
    <n v="2"/>
    <n v="0"/>
    <x v="1366"/>
    <x v="2"/>
    <x v="0"/>
  </r>
  <r>
    <x v="1470"/>
    <x v="698"/>
    <x v="34"/>
    <d v="2019-12-13T00:00:00"/>
    <x v="1"/>
    <s v="DK-12835"/>
    <x v="460"/>
    <x v="1"/>
    <x v="0"/>
    <s v="Detroit"/>
    <x v="12"/>
    <n v="48234"/>
    <x v="2"/>
    <s v="OFF-PA-10001293"/>
    <x v="1"/>
    <x v="10"/>
    <s v="Xerox 1946"/>
    <x v="91"/>
    <n v="2"/>
    <n v="0"/>
    <x v="91"/>
    <x v="2"/>
    <x v="0"/>
  </r>
  <r>
    <x v="1471"/>
    <x v="699"/>
    <x v="496"/>
    <d v="2017-09-27T00:00:00"/>
    <x v="0"/>
    <s v="ON-18715"/>
    <x v="21"/>
    <x v="1"/>
    <x v="0"/>
    <s v="Philadelphia"/>
    <x v="9"/>
    <n v="19120"/>
    <x v="3"/>
    <s v="OFF-AR-10000634"/>
    <x v="1"/>
    <x v="6"/>
    <s v="Newell 320"/>
    <x v="1312"/>
    <n v="2"/>
    <n v="0.2"/>
    <x v="1367"/>
    <x v="3"/>
    <x v="0"/>
  </r>
  <r>
    <x v="1472"/>
    <x v="700"/>
    <x v="497"/>
    <d v="2019-07-15T00:00:00"/>
    <x v="1"/>
    <s v="KN-16390"/>
    <x v="471"/>
    <x v="1"/>
    <x v="0"/>
    <s v="Los Angeles"/>
    <x v="1"/>
    <n v="90004"/>
    <x v="1"/>
    <s v="OFF-LA-10004272"/>
    <x v="1"/>
    <x v="2"/>
    <s v="Avery 482"/>
    <x v="1313"/>
    <n v="3"/>
    <n v="0"/>
    <x v="1368"/>
    <x v="1"/>
    <x v="0"/>
  </r>
  <r>
    <x v="1473"/>
    <x v="701"/>
    <x v="494"/>
    <d v="2017-12-02T00:00:00"/>
    <x v="3"/>
    <s v="NM-18520"/>
    <x v="392"/>
    <x v="0"/>
    <x v="0"/>
    <s v="Houston"/>
    <x v="5"/>
    <n v="77036"/>
    <x v="2"/>
    <s v="FUR-FU-10004270"/>
    <x v="0"/>
    <x v="5"/>
    <s v="Eldon Image Series Desk Accessories, Burgundy"/>
    <x v="1314"/>
    <n v="4"/>
    <n v="0.6"/>
    <x v="1369"/>
    <x v="2"/>
    <x v="0"/>
  </r>
  <r>
    <x v="1474"/>
    <x v="702"/>
    <x v="258"/>
    <d v="2018-11-25T00:00:00"/>
    <x v="1"/>
    <s v="NP-18685"/>
    <x v="472"/>
    <x v="2"/>
    <x v="0"/>
    <s v="Niagara Falls"/>
    <x v="15"/>
    <n v="14304"/>
    <x v="3"/>
    <s v="OFF-AR-10003770"/>
    <x v="1"/>
    <x v="6"/>
    <s v="Newell 340"/>
    <x v="1315"/>
    <n v="6"/>
    <n v="0"/>
    <x v="1370"/>
    <x v="3"/>
    <x v="0"/>
  </r>
  <r>
    <x v="1475"/>
    <x v="702"/>
    <x v="258"/>
    <d v="2018-11-25T00:00:00"/>
    <x v="1"/>
    <s v="NP-18685"/>
    <x v="472"/>
    <x v="2"/>
    <x v="0"/>
    <s v="Niagara Falls"/>
    <x v="15"/>
    <n v="14304"/>
    <x v="3"/>
    <s v="OFF-BI-10000320"/>
    <x v="1"/>
    <x v="8"/>
    <s v="GBC Plastic Binding Combs"/>
    <x v="1173"/>
    <n v="3"/>
    <n v="0.2"/>
    <x v="1217"/>
    <x v="3"/>
    <x v="0"/>
  </r>
  <r>
    <x v="1476"/>
    <x v="703"/>
    <x v="498"/>
    <d v="2019-03-24T00:00:00"/>
    <x v="1"/>
    <s v="CG-12040"/>
    <x v="344"/>
    <x v="2"/>
    <x v="0"/>
    <s v="New York City"/>
    <x v="15"/>
    <n v="10024"/>
    <x v="3"/>
    <s v="OFF-LA-10003121"/>
    <x v="1"/>
    <x v="2"/>
    <s v="Avery 506"/>
    <x v="1316"/>
    <n v="7"/>
    <n v="0"/>
    <x v="1371"/>
    <x v="3"/>
    <x v="0"/>
  </r>
  <r>
    <x v="1477"/>
    <x v="704"/>
    <x v="373"/>
    <d v="2018-11-17T00:00:00"/>
    <x v="1"/>
    <s v="CS-12505"/>
    <x v="473"/>
    <x v="0"/>
    <x v="0"/>
    <s v="Thomasville"/>
    <x v="3"/>
    <n v="27360"/>
    <x v="0"/>
    <s v="OFF-SU-10000381"/>
    <x v="1"/>
    <x v="14"/>
    <s v="Acme Forged Steel Scissors with Black Enamel Handles"/>
    <x v="1317"/>
    <n v="7"/>
    <n v="0.2"/>
    <x v="1372"/>
    <x v="0"/>
    <x v="0"/>
  </r>
  <r>
    <x v="1478"/>
    <x v="705"/>
    <x v="123"/>
    <d v="2019-11-20T00:00:00"/>
    <x v="2"/>
    <s v="KD-16345"/>
    <x v="44"/>
    <x v="0"/>
    <x v="0"/>
    <s v="Westminster"/>
    <x v="1"/>
    <n v="92683"/>
    <x v="1"/>
    <s v="TEC-PH-10000376"/>
    <x v="2"/>
    <x v="7"/>
    <s v="Square Credit Card Reader"/>
    <x v="1318"/>
    <n v="4"/>
    <n v="0.2"/>
    <x v="1373"/>
    <x v="1"/>
    <x v="0"/>
  </r>
  <r>
    <x v="1479"/>
    <x v="706"/>
    <x v="499"/>
    <d v="2018-12-08T00:00:00"/>
    <x v="1"/>
    <s v="MK-18160"/>
    <x v="177"/>
    <x v="0"/>
    <x v="0"/>
    <s v="San Francisco"/>
    <x v="1"/>
    <n v="94122"/>
    <x v="1"/>
    <s v="OFF-PA-10002262"/>
    <x v="1"/>
    <x v="10"/>
    <s v="Xerox 192"/>
    <x v="243"/>
    <n v="4"/>
    <n v="0"/>
    <x v="245"/>
    <x v="1"/>
    <x v="1"/>
  </r>
  <r>
    <x v="1480"/>
    <x v="706"/>
    <x v="499"/>
    <d v="2018-12-08T00:00:00"/>
    <x v="1"/>
    <s v="MK-18160"/>
    <x v="177"/>
    <x v="0"/>
    <x v="0"/>
    <s v="San Francisco"/>
    <x v="1"/>
    <n v="94122"/>
    <x v="1"/>
    <s v="OFF-PA-10002464"/>
    <x v="1"/>
    <x v="10"/>
    <s v="HP Office Recycled Paper (20Lb. and 87 Bright)"/>
    <x v="1319"/>
    <n v="7"/>
    <n v="0"/>
    <x v="1374"/>
    <x v="1"/>
    <x v="1"/>
  </r>
  <r>
    <x v="1481"/>
    <x v="706"/>
    <x v="499"/>
    <d v="2018-12-08T00:00:00"/>
    <x v="1"/>
    <s v="MK-18160"/>
    <x v="177"/>
    <x v="0"/>
    <x v="0"/>
    <s v="San Francisco"/>
    <x v="1"/>
    <n v="94122"/>
    <x v="1"/>
    <s v="OFF-ST-10002214"/>
    <x v="1"/>
    <x v="4"/>
    <s v="X-Rack File for Hanging Folders"/>
    <x v="1320"/>
    <n v="3"/>
    <n v="0"/>
    <x v="1375"/>
    <x v="1"/>
    <x v="1"/>
  </r>
  <r>
    <x v="1482"/>
    <x v="707"/>
    <x v="326"/>
    <d v="2019-08-28T00:00:00"/>
    <x v="0"/>
    <s v="DW-13540"/>
    <x v="386"/>
    <x v="0"/>
    <x v="0"/>
    <s v="Jackson"/>
    <x v="18"/>
    <n v="38301"/>
    <x v="0"/>
    <s v="OFF-AR-10003560"/>
    <x v="1"/>
    <x v="6"/>
    <s v="Zebra Zazzle Fluorescent Highlighters"/>
    <x v="1276"/>
    <n v="2"/>
    <n v="0.2"/>
    <x v="1376"/>
    <x v="0"/>
    <x v="0"/>
  </r>
  <r>
    <x v="1483"/>
    <x v="707"/>
    <x v="326"/>
    <d v="2019-08-28T00:00:00"/>
    <x v="0"/>
    <s v="DW-13540"/>
    <x v="386"/>
    <x v="0"/>
    <x v="0"/>
    <s v="Jackson"/>
    <x v="18"/>
    <n v="38301"/>
    <x v="0"/>
    <s v="OFF-PA-10000130"/>
    <x v="1"/>
    <x v="10"/>
    <s v="Xerox 199"/>
    <x v="1321"/>
    <n v="1"/>
    <n v="0.2"/>
    <x v="1377"/>
    <x v="0"/>
    <x v="0"/>
  </r>
  <r>
    <x v="1484"/>
    <x v="708"/>
    <x v="500"/>
    <d v="2018-10-18T00:00:00"/>
    <x v="1"/>
    <s v="CP-12340"/>
    <x v="291"/>
    <x v="1"/>
    <x v="0"/>
    <s v="Seattle"/>
    <x v="4"/>
    <n v="98115"/>
    <x v="1"/>
    <s v="TEC-AC-10000865"/>
    <x v="2"/>
    <x v="11"/>
    <s v="WD My Passport Ultra 500GB Portable External Hard Drive"/>
    <x v="1322"/>
    <n v="3"/>
    <n v="0"/>
    <x v="1378"/>
    <x v="1"/>
    <x v="0"/>
  </r>
  <r>
    <x v="1485"/>
    <x v="709"/>
    <x v="501"/>
    <d v="2016-12-03T00:00:00"/>
    <x v="1"/>
    <s v="MS-17770"/>
    <x v="474"/>
    <x v="0"/>
    <x v="0"/>
    <s v="New York City"/>
    <x v="15"/>
    <n v="10035"/>
    <x v="3"/>
    <s v="OFF-FA-10003021"/>
    <x v="1"/>
    <x v="13"/>
    <s v="Staples"/>
    <x v="1061"/>
    <n v="2"/>
    <n v="0"/>
    <x v="1379"/>
    <x v="3"/>
    <x v="0"/>
  </r>
  <r>
    <x v="1486"/>
    <x v="710"/>
    <x v="502"/>
    <d v="2017-11-07T00:00:00"/>
    <x v="1"/>
    <s v="CM-12655"/>
    <x v="475"/>
    <x v="2"/>
    <x v="0"/>
    <s v="Los Angeles"/>
    <x v="1"/>
    <n v="90008"/>
    <x v="1"/>
    <s v="TEC-PH-10003580"/>
    <x v="2"/>
    <x v="7"/>
    <s v="Cisco IP Phone 7961G-GE VoIP phone"/>
    <x v="1323"/>
    <n v="7"/>
    <n v="0.2"/>
    <x v="1380"/>
    <x v="1"/>
    <x v="0"/>
  </r>
  <r>
    <x v="1487"/>
    <x v="710"/>
    <x v="502"/>
    <d v="2017-11-07T00:00:00"/>
    <x v="1"/>
    <s v="CM-12655"/>
    <x v="475"/>
    <x v="2"/>
    <x v="0"/>
    <s v="Los Angeles"/>
    <x v="1"/>
    <n v="90008"/>
    <x v="1"/>
    <s v="TEC-AC-10001109"/>
    <x v="2"/>
    <x v="11"/>
    <s v="Logitech Trackman Marble Mouse"/>
    <x v="1324"/>
    <n v="3"/>
    <n v="0"/>
    <x v="1381"/>
    <x v="1"/>
    <x v="0"/>
  </r>
  <r>
    <x v="1488"/>
    <x v="710"/>
    <x v="502"/>
    <d v="2017-11-07T00:00:00"/>
    <x v="1"/>
    <s v="CM-12655"/>
    <x v="475"/>
    <x v="2"/>
    <x v="0"/>
    <s v="Los Angeles"/>
    <x v="1"/>
    <n v="90008"/>
    <x v="1"/>
    <s v="FUR-FU-10003347"/>
    <x v="0"/>
    <x v="5"/>
    <s v="Coloredge Poster Frame"/>
    <x v="532"/>
    <n v="3"/>
    <n v="0"/>
    <x v="543"/>
    <x v="1"/>
    <x v="0"/>
  </r>
  <r>
    <x v="1489"/>
    <x v="711"/>
    <x v="503"/>
    <d v="2016-12-06T00:00:00"/>
    <x v="1"/>
    <s v="Co-12640"/>
    <x v="476"/>
    <x v="0"/>
    <x v="0"/>
    <s v="Philadelphia"/>
    <x v="9"/>
    <n v="19143"/>
    <x v="3"/>
    <s v="OFF-LA-10000452"/>
    <x v="1"/>
    <x v="2"/>
    <s v="Avery 488"/>
    <x v="1325"/>
    <n v="2"/>
    <n v="0.2"/>
    <x v="1382"/>
    <x v="3"/>
    <x v="0"/>
  </r>
  <r>
    <x v="1490"/>
    <x v="712"/>
    <x v="504"/>
    <d v="2019-05-05T00:00:00"/>
    <x v="0"/>
    <s v="DL-13495"/>
    <x v="393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n v="0"/>
    <x v="1383"/>
    <x v="3"/>
    <x v="0"/>
  </r>
  <r>
    <x v="1491"/>
    <x v="713"/>
    <x v="221"/>
    <d v="2019-11-28T00:00:00"/>
    <x v="1"/>
    <s v="TS-21370"/>
    <x v="477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x v="1384"/>
    <x v="3"/>
    <x v="0"/>
  </r>
  <r>
    <x v="1492"/>
    <x v="713"/>
    <x v="221"/>
    <d v="2019-11-28T00:00:00"/>
    <x v="1"/>
    <s v="TS-21370"/>
    <x v="477"/>
    <x v="1"/>
    <x v="0"/>
    <s v="New York City"/>
    <x v="15"/>
    <n v="10035"/>
    <x v="3"/>
    <s v="FUR-CH-10000785"/>
    <x v="0"/>
    <x v="1"/>
    <s v="Global Ergonomic Managers Chair"/>
    <x v="1327"/>
    <n v="6"/>
    <n v="0.1"/>
    <x v="1385"/>
    <x v="3"/>
    <x v="0"/>
  </r>
  <r>
    <x v="1493"/>
    <x v="714"/>
    <x v="505"/>
    <d v="2019-11-03T00:00:00"/>
    <x v="1"/>
    <s v="JW-15220"/>
    <x v="478"/>
    <x v="1"/>
    <x v="0"/>
    <s v="Vancouver"/>
    <x v="4"/>
    <n v="98661"/>
    <x v="1"/>
    <s v="FUR-FU-10002885"/>
    <x v="0"/>
    <x v="5"/>
    <s v="Magna Visual Magnetic Picture Hangers"/>
    <x v="1328"/>
    <n v="2"/>
    <n v="0"/>
    <x v="1386"/>
    <x v="1"/>
    <x v="0"/>
  </r>
  <r>
    <x v="1494"/>
    <x v="715"/>
    <x v="506"/>
    <d v="2016-12-19T00:00:00"/>
    <x v="0"/>
    <s v="RF-19840"/>
    <x v="167"/>
    <x v="0"/>
    <x v="0"/>
    <s v="Columbus"/>
    <x v="32"/>
    <n v="31907"/>
    <x v="0"/>
    <s v="OFF-AR-10002952"/>
    <x v="1"/>
    <x v="6"/>
    <s v="Stanley Contemporary Battery Pencil Sharpeners"/>
    <x v="1329"/>
    <n v="3"/>
    <n v="0"/>
    <x v="1387"/>
    <x v="0"/>
    <x v="0"/>
  </r>
  <r>
    <x v="1495"/>
    <x v="716"/>
    <x v="507"/>
    <d v="2019-09-08T00:00:00"/>
    <x v="1"/>
    <s v="JD-15790"/>
    <x v="479"/>
    <x v="0"/>
    <x v="0"/>
    <s v="Coppell"/>
    <x v="5"/>
    <n v="75019"/>
    <x v="2"/>
    <s v="OFF-AR-10003759"/>
    <x v="1"/>
    <x v="6"/>
    <s v="Crayola Anti Dust Chalk, 12/Pack"/>
    <x v="1330"/>
    <n v="7"/>
    <n v="0.2"/>
    <x v="1388"/>
    <x v="2"/>
    <x v="0"/>
  </r>
  <r>
    <x v="1496"/>
    <x v="716"/>
    <x v="507"/>
    <d v="2019-09-08T00:00:00"/>
    <x v="1"/>
    <s v="JD-15790"/>
    <x v="479"/>
    <x v="0"/>
    <x v="0"/>
    <s v="Coppell"/>
    <x v="5"/>
    <n v="75019"/>
    <x v="2"/>
    <s v="OFF-ST-10004950"/>
    <x v="1"/>
    <x v="4"/>
    <s v="Acco Perma 3000 Stacking Storage Drawers"/>
    <x v="1331"/>
    <n v="1"/>
    <n v="0.2"/>
    <x v="1389"/>
    <x v="2"/>
    <x v="0"/>
  </r>
  <r>
    <x v="1497"/>
    <x v="716"/>
    <x v="507"/>
    <d v="2019-09-08T00:00:00"/>
    <x v="1"/>
    <s v="JD-15790"/>
    <x v="479"/>
    <x v="0"/>
    <x v="0"/>
    <s v="Coppell"/>
    <x v="5"/>
    <n v="75019"/>
    <x v="2"/>
    <s v="OFF-AR-10001940"/>
    <x v="1"/>
    <x v="6"/>
    <s v="Sanford Colorific Eraseable Coloring Pencils, 12 Count"/>
    <x v="1332"/>
    <n v="5"/>
    <n v="0.2"/>
    <x v="1390"/>
    <x v="2"/>
    <x v="0"/>
  </r>
  <r>
    <x v="1498"/>
    <x v="717"/>
    <x v="508"/>
    <d v="2018-10-20T00:00:00"/>
    <x v="2"/>
    <s v="NK-18490"/>
    <x v="71"/>
    <x v="2"/>
    <x v="0"/>
    <s v="San Francisco"/>
    <x v="1"/>
    <n v="94122"/>
    <x v="1"/>
    <s v="OFF-BI-10003981"/>
    <x v="1"/>
    <x v="8"/>
    <s v="Avery Durable Plastic 1&quot; Binders"/>
    <x v="1333"/>
    <n v="5"/>
    <n v="0.2"/>
    <x v="1391"/>
    <x v="1"/>
    <x v="0"/>
  </r>
  <r>
    <x v="1499"/>
    <x v="718"/>
    <x v="105"/>
    <d v="2019-11-18T00:00:00"/>
    <x v="1"/>
    <s v="NG-18430"/>
    <x v="159"/>
    <x v="0"/>
    <x v="0"/>
    <s v="Austin"/>
    <x v="5"/>
    <n v="78745"/>
    <x v="2"/>
    <s v="OFF-PA-10002749"/>
    <x v="1"/>
    <x v="10"/>
    <s v="Wirebound Message Books, 5-1/2 x 4 Forms, 2 or 4 Forms per Page"/>
    <x v="195"/>
    <n v="3"/>
    <n v="0.2"/>
    <x v="197"/>
    <x v="2"/>
    <x v="0"/>
  </r>
  <r>
    <x v="1500"/>
    <x v="718"/>
    <x v="105"/>
    <d v="2019-11-18T00:00:00"/>
    <x v="1"/>
    <s v="NG-18430"/>
    <x v="159"/>
    <x v="0"/>
    <x v="0"/>
    <s v="Austin"/>
    <x v="5"/>
    <n v="78745"/>
    <x v="2"/>
    <s v="OFF-PA-10003823"/>
    <x v="1"/>
    <x v="10"/>
    <s v="Xerox 197"/>
    <x v="1334"/>
    <n v="9"/>
    <n v="0.2"/>
    <x v="1392"/>
    <x v="2"/>
    <x v="0"/>
  </r>
  <r>
    <x v="1501"/>
    <x v="718"/>
    <x v="105"/>
    <d v="2019-11-18T00:00:00"/>
    <x v="1"/>
    <s v="NG-18430"/>
    <x v="159"/>
    <x v="0"/>
    <x v="0"/>
    <s v="Austin"/>
    <x v="5"/>
    <n v="78745"/>
    <x v="2"/>
    <s v="OFF-ST-10003716"/>
    <x v="1"/>
    <x v="4"/>
    <s v="Tennsco Double-Tier Lockers"/>
    <x v="1129"/>
    <n v="3"/>
    <n v="0.2"/>
    <x v="1170"/>
    <x v="2"/>
    <x v="0"/>
  </r>
  <r>
    <x v="1502"/>
    <x v="719"/>
    <x v="390"/>
    <d v="2018-12-01T00:00:00"/>
    <x v="1"/>
    <s v="AT-10435"/>
    <x v="401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x v="1393"/>
    <x v="1"/>
    <x v="0"/>
  </r>
  <r>
    <x v="1503"/>
    <x v="719"/>
    <x v="390"/>
    <d v="2018-12-01T00:00:00"/>
    <x v="1"/>
    <s v="AT-10435"/>
    <x v="401"/>
    <x v="2"/>
    <x v="0"/>
    <s v="Los Angeles"/>
    <x v="1"/>
    <n v="90045"/>
    <x v="1"/>
    <s v="FUR-FU-10000010"/>
    <x v="0"/>
    <x v="5"/>
    <s v="DAX Value U-Channel Document Frames, Easel Back"/>
    <x v="587"/>
    <n v="2"/>
    <n v="0"/>
    <x v="596"/>
    <x v="1"/>
    <x v="0"/>
  </r>
  <r>
    <x v="1504"/>
    <x v="720"/>
    <x v="509"/>
    <d v="2017-08-07T00:00:00"/>
    <x v="1"/>
    <s v="PC-19000"/>
    <x v="480"/>
    <x v="2"/>
    <x v="0"/>
    <s v="Los Angeles"/>
    <x v="1"/>
    <n v="90004"/>
    <x v="1"/>
    <s v="OFF-AR-10001868"/>
    <x v="1"/>
    <x v="6"/>
    <s v="Prang Dustless Chalk Sticks"/>
    <x v="1336"/>
    <n v="4"/>
    <n v="0"/>
    <x v="1394"/>
    <x v="1"/>
    <x v="0"/>
  </r>
  <r>
    <x v="1505"/>
    <x v="720"/>
    <x v="509"/>
    <d v="2017-08-07T00:00:00"/>
    <x v="1"/>
    <s v="PC-19000"/>
    <x v="480"/>
    <x v="2"/>
    <x v="0"/>
    <s v="Los Angeles"/>
    <x v="1"/>
    <n v="90004"/>
    <x v="1"/>
    <s v="FUR-TA-10003715"/>
    <x v="0"/>
    <x v="3"/>
    <s v="Hon 2111 Invitation Series Corner Table"/>
    <x v="1337"/>
    <n v="6"/>
    <n v="0.2"/>
    <x v="1395"/>
    <x v="1"/>
    <x v="0"/>
  </r>
  <r>
    <x v="1506"/>
    <x v="721"/>
    <x v="165"/>
    <d v="2019-12-29T00:00:00"/>
    <x v="1"/>
    <s v="AR-10540"/>
    <x v="481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n v="0.2"/>
    <x v="1396"/>
    <x v="3"/>
    <x v="0"/>
  </r>
  <r>
    <x v="1507"/>
    <x v="722"/>
    <x v="42"/>
    <d v="2018-09-23T00:00:00"/>
    <x v="1"/>
    <s v="CS-12505"/>
    <x v="473"/>
    <x v="0"/>
    <x v="0"/>
    <s v="Columbus"/>
    <x v="32"/>
    <n v="31907"/>
    <x v="0"/>
    <s v="TEC-MA-10004458"/>
    <x v="2"/>
    <x v="15"/>
    <s v="Lexmark X 9575 Professional All-in-One Color Printer"/>
    <x v="1338"/>
    <n v="4"/>
    <n v="0"/>
    <x v="1397"/>
    <x v="0"/>
    <x v="0"/>
  </r>
  <r>
    <x v="1508"/>
    <x v="723"/>
    <x v="389"/>
    <d v="2019-12-10T00:00:00"/>
    <x v="3"/>
    <s v="LS-16975"/>
    <x v="60"/>
    <x v="2"/>
    <x v="0"/>
    <s v="Omaha"/>
    <x v="8"/>
    <n v="68104"/>
    <x v="2"/>
    <s v="OFF-BI-10004965"/>
    <x v="1"/>
    <x v="8"/>
    <s v="Ibico Covers for Plastic or Wire Binding Elements"/>
    <x v="1339"/>
    <n v="3"/>
    <n v="0"/>
    <x v="1398"/>
    <x v="2"/>
    <x v="1"/>
  </r>
  <r>
    <x v="1509"/>
    <x v="724"/>
    <x v="510"/>
    <d v="2019-09-15T00:00:00"/>
    <x v="2"/>
    <s v="JM-15535"/>
    <x v="341"/>
    <x v="0"/>
    <x v="0"/>
    <s v="Los Angeles"/>
    <x v="1"/>
    <n v="90036"/>
    <x v="1"/>
    <s v="FUR-FU-10004270"/>
    <x v="0"/>
    <x v="5"/>
    <s v="Eldon Image Series Desk Accessories, Burgundy"/>
    <x v="1340"/>
    <n v="2"/>
    <n v="0"/>
    <x v="1399"/>
    <x v="1"/>
    <x v="0"/>
  </r>
  <r>
    <x v="1510"/>
    <x v="725"/>
    <x v="92"/>
    <d v="2019-07-01T00:00:00"/>
    <x v="1"/>
    <s v="NH-18610"/>
    <x v="468"/>
    <x v="1"/>
    <x v="0"/>
    <s v="Pomona"/>
    <x v="1"/>
    <n v="91767"/>
    <x v="1"/>
    <s v="OFF-AR-10002135"/>
    <x v="1"/>
    <x v="6"/>
    <s v="Boston Heavy-Duty Trimline Electric Pencil Sharpeners"/>
    <x v="1341"/>
    <n v="8"/>
    <n v="0"/>
    <x v="1400"/>
    <x v="1"/>
    <x v="0"/>
  </r>
  <r>
    <x v="1511"/>
    <x v="725"/>
    <x v="92"/>
    <d v="2019-07-01T00:00:00"/>
    <x v="1"/>
    <s v="NH-18610"/>
    <x v="468"/>
    <x v="1"/>
    <x v="0"/>
    <s v="Pomona"/>
    <x v="1"/>
    <n v="91767"/>
    <x v="1"/>
    <s v="OFF-AR-10003514"/>
    <x v="1"/>
    <x v="6"/>
    <s v="4009 Highlighters by Sanford"/>
    <x v="1342"/>
    <n v="9"/>
    <n v="0"/>
    <x v="1401"/>
    <x v="1"/>
    <x v="0"/>
  </r>
  <r>
    <x v="1512"/>
    <x v="726"/>
    <x v="238"/>
    <d v="2019-08-22T00:00:00"/>
    <x v="1"/>
    <s v="RA-19915"/>
    <x v="154"/>
    <x v="0"/>
    <x v="0"/>
    <s v="Dallas"/>
    <x v="5"/>
    <n v="75220"/>
    <x v="2"/>
    <s v="OFF-ST-10002276"/>
    <x v="1"/>
    <x v="4"/>
    <s v="Safco Steel Mobile File Cart"/>
    <x v="1343"/>
    <n v="3"/>
    <n v="0.2"/>
    <x v="1402"/>
    <x v="2"/>
    <x v="0"/>
  </r>
  <r>
    <x v="1513"/>
    <x v="726"/>
    <x v="238"/>
    <d v="2019-08-22T00:00:00"/>
    <x v="1"/>
    <s v="RA-19915"/>
    <x v="154"/>
    <x v="0"/>
    <x v="0"/>
    <s v="Dallas"/>
    <x v="5"/>
    <n v="75220"/>
    <x v="2"/>
    <s v="OFF-BI-10001098"/>
    <x v="1"/>
    <x v="8"/>
    <s v="Acco D-Ring Binder w/DublLock"/>
    <x v="1344"/>
    <n v="5"/>
    <n v="0.8"/>
    <x v="1403"/>
    <x v="2"/>
    <x v="0"/>
  </r>
  <r>
    <x v="1514"/>
    <x v="726"/>
    <x v="238"/>
    <d v="2019-08-22T00:00:00"/>
    <x v="1"/>
    <s v="RA-19915"/>
    <x v="154"/>
    <x v="0"/>
    <x v="0"/>
    <s v="Dallas"/>
    <x v="5"/>
    <n v="75220"/>
    <x v="2"/>
    <s v="OFF-BI-10001636"/>
    <x v="1"/>
    <x v="8"/>
    <s v="Ibico Plastic and Wire Spiral Binding Combs"/>
    <x v="1345"/>
    <n v="4"/>
    <n v="0.8"/>
    <x v="1404"/>
    <x v="2"/>
    <x v="0"/>
  </r>
  <r>
    <x v="1515"/>
    <x v="727"/>
    <x v="157"/>
    <d v="2019-12-17T00:00:00"/>
    <x v="1"/>
    <s v="AI-10855"/>
    <x v="482"/>
    <x v="0"/>
    <x v="0"/>
    <s v="Philadelphia"/>
    <x v="9"/>
    <n v="19120"/>
    <x v="3"/>
    <s v="FUR-CH-10002961"/>
    <x v="0"/>
    <x v="1"/>
    <s v="Leather Task Chair, Black"/>
    <x v="1346"/>
    <n v="1"/>
    <n v="0.3"/>
    <x v="1405"/>
    <x v="3"/>
    <x v="0"/>
  </r>
  <r>
    <x v="1516"/>
    <x v="728"/>
    <x v="389"/>
    <d v="2019-12-14T00:00:00"/>
    <x v="0"/>
    <s v="MC-17845"/>
    <x v="266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n v="0"/>
    <x v="1406"/>
    <x v="1"/>
    <x v="0"/>
  </r>
  <r>
    <x v="1517"/>
    <x v="729"/>
    <x v="511"/>
    <d v="2016-02-06T00:00:00"/>
    <x v="0"/>
    <s v="TB-21400"/>
    <x v="483"/>
    <x v="0"/>
    <x v="0"/>
    <s v="Seattle"/>
    <x v="4"/>
    <n v="98105"/>
    <x v="1"/>
    <s v="OFF-BI-10004593"/>
    <x v="1"/>
    <x v="8"/>
    <s v="Ibico Laser Imprintable Binding System Covers"/>
    <x v="1348"/>
    <n v="2"/>
    <n v="0.2"/>
    <x v="1407"/>
    <x v="1"/>
    <x v="0"/>
  </r>
  <r>
    <x v="1518"/>
    <x v="729"/>
    <x v="511"/>
    <d v="2016-02-06T00:00:00"/>
    <x v="0"/>
    <s v="TB-21400"/>
    <x v="483"/>
    <x v="0"/>
    <x v="0"/>
    <s v="Seattle"/>
    <x v="4"/>
    <n v="98105"/>
    <x v="1"/>
    <s v="OFF-BI-10002827"/>
    <x v="1"/>
    <x v="8"/>
    <s v="Avery Durable Poly Binders"/>
    <x v="1349"/>
    <n v="3"/>
    <n v="0.2"/>
    <x v="1408"/>
    <x v="1"/>
    <x v="0"/>
  </r>
  <r>
    <x v="1519"/>
    <x v="730"/>
    <x v="512"/>
    <d v="2019-02-14T00:00:00"/>
    <x v="0"/>
    <s v="VW-21775"/>
    <x v="100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x v="1409"/>
    <x v="1"/>
    <x v="0"/>
  </r>
  <r>
    <x v="1520"/>
    <x v="731"/>
    <x v="513"/>
    <d v="2019-04-21T00:00:00"/>
    <x v="1"/>
    <s v="PL-18925"/>
    <x v="484"/>
    <x v="2"/>
    <x v="0"/>
    <s v="Chicago"/>
    <x v="10"/>
    <n v="60610"/>
    <x v="2"/>
    <s v="OFF-AR-10001419"/>
    <x v="1"/>
    <x v="6"/>
    <s v="Newell 325"/>
    <x v="1053"/>
    <n v="5"/>
    <n v="0.2"/>
    <x v="1410"/>
    <x v="2"/>
    <x v="0"/>
  </r>
  <r>
    <x v="1521"/>
    <x v="732"/>
    <x v="401"/>
    <d v="2017-12-11T00:00:00"/>
    <x v="1"/>
    <s v="GH-14425"/>
    <x v="485"/>
    <x v="0"/>
    <x v="0"/>
    <s v="Tucson"/>
    <x v="16"/>
    <n v="85705"/>
    <x v="1"/>
    <s v="FUR-FU-10002253"/>
    <x v="0"/>
    <x v="5"/>
    <s v="Howard Miller 13&quot; Diameter Pewter Finish Round Wall Clock"/>
    <x v="1351"/>
    <n v="6"/>
    <n v="0.2"/>
    <x v="1411"/>
    <x v="1"/>
    <x v="0"/>
  </r>
  <r>
    <x v="1522"/>
    <x v="732"/>
    <x v="401"/>
    <d v="2017-12-11T00:00:00"/>
    <x v="1"/>
    <s v="GH-14425"/>
    <x v="485"/>
    <x v="0"/>
    <x v="0"/>
    <s v="Tucson"/>
    <x v="16"/>
    <n v="85705"/>
    <x v="1"/>
    <s v="OFF-PA-10002586"/>
    <x v="1"/>
    <x v="10"/>
    <s v="Xerox 1970"/>
    <x v="548"/>
    <n v="5"/>
    <n v="0.2"/>
    <x v="1412"/>
    <x v="1"/>
    <x v="0"/>
  </r>
  <r>
    <x v="1523"/>
    <x v="732"/>
    <x v="401"/>
    <d v="2017-12-11T00:00:00"/>
    <x v="1"/>
    <s v="GH-14425"/>
    <x v="485"/>
    <x v="0"/>
    <x v="0"/>
    <s v="Tucson"/>
    <x v="16"/>
    <n v="85705"/>
    <x v="1"/>
    <s v="OFF-PA-10003039"/>
    <x v="1"/>
    <x v="10"/>
    <s v="Xerox 1960"/>
    <x v="658"/>
    <n v="8"/>
    <n v="0.2"/>
    <x v="1413"/>
    <x v="1"/>
    <x v="0"/>
  </r>
  <r>
    <x v="1524"/>
    <x v="732"/>
    <x v="401"/>
    <d v="2017-12-11T00:00:00"/>
    <x v="1"/>
    <s v="GH-14425"/>
    <x v="485"/>
    <x v="0"/>
    <x v="0"/>
    <s v="Tucson"/>
    <x v="16"/>
    <n v="85705"/>
    <x v="1"/>
    <s v="OFF-ST-10004804"/>
    <x v="1"/>
    <x v="4"/>
    <s v="Belkin 19&quot; Vented Equipment Shelf, Black"/>
    <x v="1352"/>
    <n v="6"/>
    <n v="0.2"/>
    <x v="1414"/>
    <x v="1"/>
    <x v="0"/>
  </r>
  <r>
    <x v="1525"/>
    <x v="732"/>
    <x v="401"/>
    <d v="2017-12-11T00:00:00"/>
    <x v="1"/>
    <s v="GH-14425"/>
    <x v="485"/>
    <x v="0"/>
    <x v="0"/>
    <s v="Tucson"/>
    <x v="16"/>
    <n v="85705"/>
    <x v="1"/>
    <s v="OFF-AR-10004042"/>
    <x v="1"/>
    <x v="6"/>
    <s v="BOSTON Model 1800 Electric Pencil Sharpeners, Putty/Woodgrain"/>
    <x v="31"/>
    <n v="6"/>
    <n v="0.2"/>
    <x v="31"/>
    <x v="1"/>
    <x v="0"/>
  </r>
  <r>
    <x v="1526"/>
    <x v="733"/>
    <x v="405"/>
    <d v="2018-07-27T00:00:00"/>
    <x v="1"/>
    <s v="CJ-12010"/>
    <x v="170"/>
    <x v="0"/>
    <x v="0"/>
    <s v="Allentown"/>
    <x v="9"/>
    <n v="18103"/>
    <x v="3"/>
    <s v="OFF-AR-10002221"/>
    <x v="1"/>
    <x v="6"/>
    <s v="12 Colored Short Pencils"/>
    <x v="1353"/>
    <n v="2"/>
    <n v="0.2"/>
    <x v="1415"/>
    <x v="3"/>
    <x v="0"/>
  </r>
  <r>
    <x v="1527"/>
    <x v="733"/>
    <x v="405"/>
    <d v="2018-07-27T00:00:00"/>
    <x v="1"/>
    <s v="CJ-12010"/>
    <x v="170"/>
    <x v="0"/>
    <x v="0"/>
    <s v="Allentown"/>
    <x v="9"/>
    <n v="18103"/>
    <x v="3"/>
    <s v="FUR-FU-10002456"/>
    <x v="0"/>
    <x v="5"/>
    <s v="Master Caster Door Stop, Large Neon Orange"/>
    <x v="25"/>
    <n v="2"/>
    <n v="0.2"/>
    <x v="1416"/>
    <x v="3"/>
    <x v="0"/>
  </r>
  <r>
    <x v="1528"/>
    <x v="734"/>
    <x v="209"/>
    <d v="2017-11-10T00:00:00"/>
    <x v="0"/>
    <s v="MC-18130"/>
    <x v="305"/>
    <x v="1"/>
    <x v="0"/>
    <s v="Newark"/>
    <x v="13"/>
    <n v="19711"/>
    <x v="3"/>
    <s v="OFF-FA-10004968"/>
    <x v="1"/>
    <x v="13"/>
    <s v="Rubber Band Ball"/>
    <x v="1354"/>
    <n v="7"/>
    <n v="0"/>
    <x v="1417"/>
    <x v="3"/>
    <x v="0"/>
  </r>
  <r>
    <x v="1529"/>
    <x v="734"/>
    <x v="209"/>
    <d v="2017-11-10T00:00:00"/>
    <x v="0"/>
    <s v="MC-18130"/>
    <x v="305"/>
    <x v="1"/>
    <x v="0"/>
    <s v="Newark"/>
    <x v="13"/>
    <n v="19711"/>
    <x v="3"/>
    <s v="OFF-PA-10001274"/>
    <x v="1"/>
    <x v="10"/>
    <s v="Loose Memo Sheets"/>
    <x v="549"/>
    <n v="2"/>
    <n v="0"/>
    <x v="1418"/>
    <x v="3"/>
    <x v="0"/>
  </r>
  <r>
    <x v="1530"/>
    <x v="735"/>
    <x v="514"/>
    <d v="2017-03-31T00:00:00"/>
    <x v="1"/>
    <s v="BV-11245"/>
    <x v="296"/>
    <x v="1"/>
    <x v="0"/>
    <s v="Miami"/>
    <x v="2"/>
    <n v="33142"/>
    <x v="0"/>
    <s v="OFF-PA-10001125"/>
    <x v="1"/>
    <x v="10"/>
    <s v="Xerox 1988"/>
    <x v="1355"/>
    <n v="3"/>
    <n v="0.2"/>
    <x v="1419"/>
    <x v="0"/>
    <x v="0"/>
  </r>
  <r>
    <x v="1531"/>
    <x v="736"/>
    <x v="515"/>
    <d v="2019-09-05T00:00:00"/>
    <x v="1"/>
    <s v="JF-15490"/>
    <x v="223"/>
    <x v="0"/>
    <x v="0"/>
    <s v="Tempe"/>
    <x v="16"/>
    <n v="85281"/>
    <x v="1"/>
    <s v="OFF-ST-10000344"/>
    <x v="1"/>
    <x v="4"/>
    <s v="Neat Ideas Personal Hanging Folder Files, Black"/>
    <x v="1356"/>
    <n v="1"/>
    <n v="0.2"/>
    <x v="1420"/>
    <x v="1"/>
    <x v="0"/>
  </r>
  <r>
    <x v="1532"/>
    <x v="736"/>
    <x v="515"/>
    <d v="2019-09-05T00:00:00"/>
    <x v="1"/>
    <s v="JF-15490"/>
    <x v="223"/>
    <x v="0"/>
    <x v="0"/>
    <s v="Tempe"/>
    <x v="16"/>
    <n v="85281"/>
    <x v="1"/>
    <s v="OFF-FA-10000585"/>
    <x v="1"/>
    <x v="13"/>
    <s v="OIC Bulk Pack Metal Binder Clips"/>
    <x v="1357"/>
    <n v="3"/>
    <n v="0.2"/>
    <x v="1421"/>
    <x v="1"/>
    <x v="0"/>
  </r>
  <r>
    <x v="1533"/>
    <x v="737"/>
    <x v="429"/>
    <d v="2018-12-08T00:00:00"/>
    <x v="1"/>
    <s v="EB-13840"/>
    <x v="225"/>
    <x v="1"/>
    <x v="0"/>
    <s v="New York City"/>
    <x v="15"/>
    <n v="10035"/>
    <x v="3"/>
    <s v="OFF-ST-10003324"/>
    <x v="1"/>
    <x v="4"/>
    <s v="Belkin OmniView SE Rackmount Kit"/>
    <x v="1358"/>
    <n v="6"/>
    <n v="0"/>
    <x v="232"/>
    <x v="3"/>
    <x v="0"/>
  </r>
  <r>
    <x v="1534"/>
    <x v="738"/>
    <x v="516"/>
    <d v="2019-02-14T00:00:00"/>
    <x v="1"/>
    <s v="MP-18175"/>
    <x v="486"/>
    <x v="2"/>
    <x v="0"/>
    <s v="Laguna Niguel"/>
    <x v="1"/>
    <n v="92677"/>
    <x v="1"/>
    <s v="FUR-BO-10004015"/>
    <x v="0"/>
    <x v="0"/>
    <s v="Bush Andora Bookcase, Maple/Graphite Gray Finish"/>
    <x v="1359"/>
    <n v="2"/>
    <n v="0.15"/>
    <x v="1422"/>
    <x v="1"/>
    <x v="0"/>
  </r>
  <r>
    <x v="1535"/>
    <x v="739"/>
    <x v="517"/>
    <d v="2018-11-02T00:00:00"/>
    <x v="1"/>
    <s v="JM-15655"/>
    <x v="487"/>
    <x v="1"/>
    <x v="0"/>
    <s v="Bridgeton"/>
    <x v="30"/>
    <n v="8302"/>
    <x v="3"/>
    <s v="OFF-ST-10000419"/>
    <x v="1"/>
    <x v="4"/>
    <s v="Rogers Jumbo File, Granite"/>
    <x v="1360"/>
    <n v="3"/>
    <n v="0"/>
    <x v="1423"/>
    <x v="3"/>
    <x v="0"/>
  </r>
  <r>
    <x v="1536"/>
    <x v="739"/>
    <x v="517"/>
    <d v="2018-11-02T00:00:00"/>
    <x v="1"/>
    <s v="JM-15655"/>
    <x v="487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x v="1424"/>
    <x v="3"/>
    <x v="0"/>
  </r>
  <r>
    <x v="1537"/>
    <x v="740"/>
    <x v="175"/>
    <d v="2019-09-17T00:00:00"/>
    <x v="0"/>
    <s v="CL-11890"/>
    <x v="488"/>
    <x v="0"/>
    <x v="0"/>
    <s v="Everett"/>
    <x v="31"/>
    <n v="2149"/>
    <x v="3"/>
    <s v="TEC-PH-10000439"/>
    <x v="2"/>
    <x v="7"/>
    <s v="GE DSL Phone Line Filter"/>
    <x v="1362"/>
    <n v="1"/>
    <n v="0"/>
    <x v="1425"/>
    <x v="3"/>
    <x v="0"/>
  </r>
  <r>
    <x v="1538"/>
    <x v="740"/>
    <x v="175"/>
    <d v="2019-09-17T00:00:00"/>
    <x v="0"/>
    <s v="CL-11890"/>
    <x v="488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n v="0"/>
    <x v="1426"/>
    <x v="3"/>
    <x v="0"/>
  </r>
  <r>
    <x v="1539"/>
    <x v="740"/>
    <x v="175"/>
    <d v="2019-09-17T00:00:00"/>
    <x v="0"/>
    <s v="CL-11890"/>
    <x v="488"/>
    <x v="0"/>
    <x v="0"/>
    <s v="Everett"/>
    <x v="31"/>
    <n v="2149"/>
    <x v="3"/>
    <s v="FUR-BO-10002545"/>
    <x v="0"/>
    <x v="0"/>
    <s v="Atlantic Metals Mobile 3-Shelf Bookcases, Custom Colors"/>
    <x v="1364"/>
    <n v="3"/>
    <n v="0"/>
    <x v="1427"/>
    <x v="3"/>
    <x v="0"/>
  </r>
  <r>
    <x v="1540"/>
    <x v="740"/>
    <x v="175"/>
    <d v="2019-09-17T00:00:00"/>
    <x v="0"/>
    <s v="CL-11890"/>
    <x v="488"/>
    <x v="0"/>
    <x v="0"/>
    <s v="Everett"/>
    <x v="31"/>
    <n v="2149"/>
    <x v="3"/>
    <s v="OFF-BI-10001765"/>
    <x v="1"/>
    <x v="8"/>
    <s v="Wilson Jones Heavy-Duty Casebound Ring Binders with Metal Hinges"/>
    <x v="1365"/>
    <n v="7"/>
    <n v="0"/>
    <x v="1428"/>
    <x v="3"/>
    <x v="0"/>
  </r>
  <r>
    <x v="1541"/>
    <x v="741"/>
    <x v="518"/>
    <d v="2016-03-16T00:00:00"/>
    <x v="0"/>
    <s v="CK-12205"/>
    <x v="237"/>
    <x v="0"/>
    <x v="0"/>
    <s v="Columbus"/>
    <x v="24"/>
    <n v="43229"/>
    <x v="3"/>
    <s v="FUR-FU-10003981"/>
    <x v="0"/>
    <x v="5"/>
    <s v="Eldon Wave Desk Accessories"/>
    <x v="1366"/>
    <n v="5"/>
    <n v="0.2"/>
    <x v="1429"/>
    <x v="3"/>
    <x v="0"/>
  </r>
  <r>
    <x v="1542"/>
    <x v="741"/>
    <x v="518"/>
    <d v="2016-03-16T00:00:00"/>
    <x v="0"/>
    <s v="CK-12205"/>
    <x v="237"/>
    <x v="0"/>
    <x v="0"/>
    <s v="Columbus"/>
    <x v="24"/>
    <n v="43229"/>
    <x v="3"/>
    <s v="OFF-FA-10001561"/>
    <x v="1"/>
    <x v="13"/>
    <s v="Stockwell Push Pins"/>
    <x v="1367"/>
    <n v="6"/>
    <n v="0.2"/>
    <x v="1430"/>
    <x v="3"/>
    <x v="0"/>
  </r>
  <r>
    <x v="1543"/>
    <x v="742"/>
    <x v="519"/>
    <d v="2016-02-08T00:00:00"/>
    <x v="1"/>
    <s v="DB-13270"/>
    <x v="489"/>
    <x v="2"/>
    <x v="0"/>
    <s v="San Diego"/>
    <x v="1"/>
    <n v="92024"/>
    <x v="1"/>
    <s v="OFF-BI-10004230"/>
    <x v="1"/>
    <x v="8"/>
    <s v="GBC Recycled Grain Textured Covers"/>
    <x v="1368"/>
    <n v="3"/>
    <n v="0.2"/>
    <x v="1431"/>
    <x v="1"/>
    <x v="0"/>
  </r>
  <r>
    <x v="1544"/>
    <x v="742"/>
    <x v="519"/>
    <d v="2016-02-08T00:00:00"/>
    <x v="1"/>
    <s v="DB-13270"/>
    <x v="489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x v="1432"/>
    <x v="1"/>
    <x v="0"/>
  </r>
  <r>
    <x v="1545"/>
    <x v="743"/>
    <x v="520"/>
    <d v="2017-01-04T00:00:00"/>
    <x v="0"/>
    <s v="PC-18745"/>
    <x v="331"/>
    <x v="1"/>
    <x v="0"/>
    <s v="Watertown"/>
    <x v="15"/>
    <n v="13601"/>
    <x v="3"/>
    <s v="FUR-BO-10002613"/>
    <x v="0"/>
    <x v="0"/>
    <s v="Atlantic Metals Mobile 4-Shelf Bookcases, Custom Colors"/>
    <x v="1370"/>
    <n v="7"/>
    <n v="0.2"/>
    <x v="1433"/>
    <x v="3"/>
    <x v="0"/>
  </r>
  <r>
    <x v="1546"/>
    <x v="744"/>
    <x v="521"/>
    <d v="2017-11-27T00:00:00"/>
    <x v="1"/>
    <s v="VB-21745"/>
    <x v="146"/>
    <x v="1"/>
    <x v="0"/>
    <s v="San Antonio"/>
    <x v="5"/>
    <n v="78207"/>
    <x v="2"/>
    <s v="OFF-PA-10000994"/>
    <x v="1"/>
    <x v="10"/>
    <s v="Xerox 1915"/>
    <x v="763"/>
    <n v="4"/>
    <n v="0.2"/>
    <x v="785"/>
    <x v="2"/>
    <x v="0"/>
  </r>
  <r>
    <x v="1547"/>
    <x v="744"/>
    <x v="521"/>
    <d v="2017-11-27T00:00:00"/>
    <x v="1"/>
    <s v="VB-21745"/>
    <x v="146"/>
    <x v="1"/>
    <x v="0"/>
    <s v="San Antonio"/>
    <x v="5"/>
    <n v="78207"/>
    <x v="2"/>
    <s v="OFF-BI-10002867"/>
    <x v="1"/>
    <x v="8"/>
    <s v="GBC Recycled Regency Composition Covers"/>
    <x v="1371"/>
    <n v="2"/>
    <n v="0.8"/>
    <x v="1434"/>
    <x v="2"/>
    <x v="0"/>
  </r>
  <r>
    <x v="1548"/>
    <x v="744"/>
    <x v="521"/>
    <d v="2017-11-27T00:00:00"/>
    <x v="1"/>
    <s v="VB-21745"/>
    <x v="146"/>
    <x v="1"/>
    <x v="0"/>
    <s v="San Antonio"/>
    <x v="5"/>
    <n v="78207"/>
    <x v="2"/>
    <s v="OFF-ST-10001291"/>
    <x v="1"/>
    <x v="4"/>
    <s v="Tenex Personal Self-Stacking Standard File Box, Black/Gray"/>
    <x v="1372"/>
    <n v="2"/>
    <n v="0.2"/>
    <x v="1435"/>
    <x v="2"/>
    <x v="0"/>
  </r>
  <r>
    <x v="1549"/>
    <x v="745"/>
    <x v="522"/>
    <d v="2016-07-08T00:00:00"/>
    <x v="2"/>
    <s v="EP-13915"/>
    <x v="212"/>
    <x v="0"/>
    <x v="0"/>
    <s v="New York City"/>
    <x v="15"/>
    <n v="10011"/>
    <x v="3"/>
    <s v="TEC-CO-10001046"/>
    <x v="2"/>
    <x v="16"/>
    <s v="Canon Imageclass D680 Copier / Fax"/>
    <x v="1373"/>
    <n v="1"/>
    <n v="0.2"/>
    <x v="1436"/>
    <x v="3"/>
    <x v="0"/>
  </r>
  <r>
    <x v="1550"/>
    <x v="746"/>
    <x v="38"/>
    <d v="2019-11-18T00:00:00"/>
    <x v="0"/>
    <s v="ME-17320"/>
    <x v="467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n v="0.8"/>
    <x v="1437"/>
    <x v="2"/>
    <x v="0"/>
  </r>
  <r>
    <x v="1551"/>
    <x v="747"/>
    <x v="26"/>
    <d v="2018-06-22T00:00:00"/>
    <x v="1"/>
    <s v="IG-15085"/>
    <x v="490"/>
    <x v="0"/>
    <x v="0"/>
    <s v="San Diego"/>
    <x v="1"/>
    <n v="92024"/>
    <x v="1"/>
    <s v="OFF-PA-10000806"/>
    <x v="1"/>
    <x v="10"/>
    <s v="Xerox 1934"/>
    <x v="1375"/>
    <n v="2"/>
    <n v="0"/>
    <x v="1438"/>
    <x v="1"/>
    <x v="1"/>
  </r>
  <r>
    <x v="1552"/>
    <x v="748"/>
    <x v="523"/>
    <d v="2016-05-05T00:00:00"/>
    <x v="2"/>
    <s v="JS-15940"/>
    <x v="185"/>
    <x v="2"/>
    <x v="0"/>
    <s v="Appleton"/>
    <x v="6"/>
    <n v="54915"/>
    <x v="2"/>
    <s v="OFF-LA-10002195"/>
    <x v="1"/>
    <x v="2"/>
    <s v="Avery 481"/>
    <x v="748"/>
    <n v="7"/>
    <n v="0"/>
    <x v="767"/>
    <x v="2"/>
    <x v="0"/>
  </r>
  <r>
    <x v="1553"/>
    <x v="749"/>
    <x v="524"/>
    <d v="2019-10-21T00:00:00"/>
    <x v="1"/>
    <s v="BO-11425"/>
    <x v="491"/>
    <x v="0"/>
    <x v="0"/>
    <s v="Richmond"/>
    <x v="0"/>
    <n v="40475"/>
    <x v="0"/>
    <s v="OFF-BI-10003719"/>
    <x v="1"/>
    <x v="8"/>
    <s v="Large Capacity Hanging Post Binders"/>
    <x v="1376"/>
    <n v="5"/>
    <n v="0"/>
    <x v="1439"/>
    <x v="0"/>
    <x v="0"/>
  </r>
  <r>
    <x v="1554"/>
    <x v="750"/>
    <x v="525"/>
    <d v="2017-02-13T00:00:00"/>
    <x v="1"/>
    <s v="VW-21775"/>
    <x v="100"/>
    <x v="1"/>
    <x v="0"/>
    <s v="Bellevue"/>
    <x v="4"/>
    <n v="98006"/>
    <x v="1"/>
    <s v="OFF-AR-10001315"/>
    <x v="1"/>
    <x v="6"/>
    <s v="Newell 310"/>
    <x v="267"/>
    <n v="3"/>
    <n v="0"/>
    <x v="1440"/>
    <x v="1"/>
    <x v="0"/>
  </r>
  <r>
    <x v="1555"/>
    <x v="751"/>
    <x v="507"/>
    <d v="2019-09-08T00:00:00"/>
    <x v="1"/>
    <s v="AB-10150"/>
    <x v="492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n v="0"/>
    <x v="1441"/>
    <x v="3"/>
    <x v="0"/>
  </r>
  <r>
    <x v="1556"/>
    <x v="752"/>
    <x v="195"/>
    <d v="2018-05-15T00:00:00"/>
    <x v="1"/>
    <s v="JW-16075"/>
    <x v="493"/>
    <x v="0"/>
    <x v="0"/>
    <s v="Philadelphia"/>
    <x v="9"/>
    <n v="19140"/>
    <x v="3"/>
    <s v="OFF-EN-10003134"/>
    <x v="1"/>
    <x v="12"/>
    <s v="Staple envelope"/>
    <x v="564"/>
    <n v="1"/>
    <n v="0.2"/>
    <x v="1442"/>
    <x v="3"/>
    <x v="0"/>
  </r>
  <r>
    <x v="1557"/>
    <x v="752"/>
    <x v="195"/>
    <d v="2018-05-15T00:00:00"/>
    <x v="1"/>
    <s v="JW-16075"/>
    <x v="493"/>
    <x v="0"/>
    <x v="0"/>
    <s v="Philadelphia"/>
    <x v="9"/>
    <n v="19140"/>
    <x v="3"/>
    <s v="OFF-AR-10001955"/>
    <x v="1"/>
    <x v="6"/>
    <s v="Newell 319"/>
    <x v="1378"/>
    <n v="5"/>
    <n v="0.2"/>
    <x v="1443"/>
    <x v="3"/>
    <x v="0"/>
  </r>
  <r>
    <x v="1558"/>
    <x v="753"/>
    <x v="199"/>
    <d v="2017-03-18T00:00:00"/>
    <x v="0"/>
    <s v="JE-15475"/>
    <x v="188"/>
    <x v="0"/>
    <x v="0"/>
    <s v="Seattle"/>
    <x v="4"/>
    <n v="98103"/>
    <x v="1"/>
    <s v="FUR-TA-10001039"/>
    <x v="0"/>
    <x v="3"/>
    <s v="KI Adjustable-Height Table"/>
    <x v="1379"/>
    <n v="2"/>
    <n v="0"/>
    <x v="1444"/>
    <x v="1"/>
    <x v="0"/>
  </r>
  <r>
    <x v="1559"/>
    <x v="754"/>
    <x v="526"/>
    <d v="2018-04-13T00:00:00"/>
    <x v="1"/>
    <s v="EB-13750"/>
    <x v="494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x v="1445"/>
    <x v="1"/>
    <x v="0"/>
  </r>
  <r>
    <x v="1560"/>
    <x v="755"/>
    <x v="527"/>
    <d v="2016-04-09T00:00:00"/>
    <x v="1"/>
    <s v="PK-18910"/>
    <x v="324"/>
    <x v="2"/>
    <x v="0"/>
    <s v="San Francisco"/>
    <x v="1"/>
    <n v="94109"/>
    <x v="1"/>
    <s v="OFF-LA-10001641"/>
    <x v="1"/>
    <x v="2"/>
    <s v="Avery 518"/>
    <x v="1381"/>
    <n v="6"/>
    <n v="0"/>
    <x v="1446"/>
    <x v="1"/>
    <x v="0"/>
  </r>
  <r>
    <x v="1561"/>
    <x v="756"/>
    <x v="528"/>
    <d v="2019-09-06T00:00:00"/>
    <x v="2"/>
    <s v="CS-12400"/>
    <x v="37"/>
    <x v="2"/>
    <x v="0"/>
    <s v="Seattle"/>
    <x v="4"/>
    <n v="98115"/>
    <x v="1"/>
    <s v="OFF-AR-10003732"/>
    <x v="1"/>
    <x v="6"/>
    <s v="Newell 333"/>
    <x v="1104"/>
    <n v="1"/>
    <n v="0"/>
    <x v="1146"/>
    <x v="1"/>
    <x v="0"/>
  </r>
  <r>
    <x v="1562"/>
    <x v="757"/>
    <x v="160"/>
    <d v="2019-06-30T00:00:00"/>
    <x v="3"/>
    <s v="SG-20470"/>
    <x v="495"/>
    <x v="0"/>
    <x v="0"/>
    <s v="New York City"/>
    <x v="15"/>
    <n v="10011"/>
    <x v="3"/>
    <s v="FUR-TA-10000577"/>
    <x v="0"/>
    <x v="3"/>
    <s v="Bretford CR4500 Series Slim Rectangular Table"/>
    <x v="24"/>
    <n v="5"/>
    <n v="0.4"/>
    <x v="1447"/>
    <x v="3"/>
    <x v="0"/>
  </r>
  <r>
    <x v="1563"/>
    <x v="758"/>
    <x v="529"/>
    <d v="2017-11-09T00:00:00"/>
    <x v="3"/>
    <s v="CM-12190"/>
    <x v="496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n v="0.2"/>
    <x v="1448"/>
    <x v="3"/>
    <x v="0"/>
  </r>
  <r>
    <x v="1564"/>
    <x v="759"/>
    <x v="530"/>
    <d v="2016-03-04T00:00:00"/>
    <x v="3"/>
    <s v="CL-12565"/>
    <x v="52"/>
    <x v="0"/>
    <x v="0"/>
    <s v="Columbia"/>
    <x v="20"/>
    <n v="29203"/>
    <x v="0"/>
    <s v="OFF-ST-10001370"/>
    <x v="1"/>
    <x v="4"/>
    <s v="Sensible Storage WireTech Storage Systems"/>
    <x v="1383"/>
    <n v="5"/>
    <n v="0"/>
    <x v="1449"/>
    <x v="0"/>
    <x v="0"/>
  </r>
  <r>
    <x v="1565"/>
    <x v="760"/>
    <x v="531"/>
    <d v="2017-03-25T00:00:00"/>
    <x v="1"/>
    <s v="JO-15550"/>
    <x v="270"/>
    <x v="2"/>
    <x v="0"/>
    <s v="Seattle"/>
    <x v="4"/>
    <n v="98105"/>
    <x v="1"/>
    <s v="TEC-PH-10004539"/>
    <x v="2"/>
    <x v="7"/>
    <s v="Wireless Extenders zBoost YX545 SOHO Signal Booster"/>
    <x v="1384"/>
    <n v="3"/>
    <n v="0.2"/>
    <x v="1450"/>
    <x v="1"/>
    <x v="0"/>
  </r>
  <r>
    <x v="1566"/>
    <x v="761"/>
    <x v="239"/>
    <d v="2017-11-30T00:00:00"/>
    <x v="2"/>
    <s v="AW-10840"/>
    <x v="497"/>
    <x v="0"/>
    <x v="0"/>
    <s v="Allen"/>
    <x v="5"/>
    <n v="75002"/>
    <x v="2"/>
    <s v="TEC-AC-10003038"/>
    <x v="2"/>
    <x v="11"/>
    <s v="Kingston Digital DataTraveler 16GB USB 2.0"/>
    <x v="1385"/>
    <n v="3"/>
    <n v="0.2"/>
    <x v="1451"/>
    <x v="2"/>
    <x v="0"/>
  </r>
  <r>
    <x v="1567"/>
    <x v="761"/>
    <x v="239"/>
    <d v="2017-11-30T00:00:00"/>
    <x v="2"/>
    <s v="AW-10840"/>
    <x v="497"/>
    <x v="0"/>
    <x v="0"/>
    <s v="Allen"/>
    <x v="5"/>
    <n v="75002"/>
    <x v="2"/>
    <s v="OFF-BI-10000088"/>
    <x v="1"/>
    <x v="8"/>
    <s v="GBC Imprintable Covers"/>
    <x v="1386"/>
    <n v="4"/>
    <n v="0.8"/>
    <x v="1452"/>
    <x v="2"/>
    <x v="0"/>
  </r>
  <r>
    <x v="1568"/>
    <x v="762"/>
    <x v="532"/>
    <d v="2019-06-11T00:00:00"/>
    <x v="3"/>
    <s v="DV-13465"/>
    <x v="231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x v="1295"/>
    <x v="1"/>
    <x v="0"/>
  </r>
  <r>
    <x v="1569"/>
    <x v="763"/>
    <x v="200"/>
    <d v="2019-11-30T00:00:00"/>
    <x v="1"/>
    <s v="AH-10075"/>
    <x v="340"/>
    <x v="1"/>
    <x v="0"/>
    <s v="Atlanta"/>
    <x v="32"/>
    <n v="30318"/>
    <x v="0"/>
    <s v="OFF-AR-10003504"/>
    <x v="1"/>
    <x v="6"/>
    <s v="Newell 347"/>
    <x v="1387"/>
    <n v="3"/>
    <n v="0"/>
    <x v="1453"/>
    <x v="0"/>
    <x v="0"/>
  </r>
  <r>
    <x v="1570"/>
    <x v="764"/>
    <x v="533"/>
    <d v="2016-11-25T00:00:00"/>
    <x v="2"/>
    <s v="SC-20095"/>
    <x v="183"/>
    <x v="0"/>
    <x v="0"/>
    <s v="Los Angeles"/>
    <x v="1"/>
    <n v="90004"/>
    <x v="1"/>
    <s v="FUR-CH-10000863"/>
    <x v="0"/>
    <x v="1"/>
    <s v="Novimex Swivel Fabric Task Chair"/>
    <x v="891"/>
    <n v="5"/>
    <n v="0.2"/>
    <x v="1454"/>
    <x v="1"/>
    <x v="0"/>
  </r>
  <r>
    <x v="1571"/>
    <x v="764"/>
    <x v="533"/>
    <d v="2016-11-25T00:00:00"/>
    <x v="2"/>
    <s v="SC-20095"/>
    <x v="183"/>
    <x v="0"/>
    <x v="0"/>
    <s v="Los Angeles"/>
    <x v="1"/>
    <n v="90004"/>
    <x v="1"/>
    <s v="OFF-EN-10003160"/>
    <x v="1"/>
    <x v="12"/>
    <s v="Pastel Pink Envelopes"/>
    <x v="1388"/>
    <n v="3"/>
    <n v="0"/>
    <x v="1455"/>
    <x v="1"/>
    <x v="0"/>
  </r>
  <r>
    <x v="1572"/>
    <x v="764"/>
    <x v="533"/>
    <d v="2016-11-25T00:00:00"/>
    <x v="2"/>
    <s v="SC-20095"/>
    <x v="183"/>
    <x v="0"/>
    <x v="0"/>
    <s v="Los Angeles"/>
    <x v="1"/>
    <n v="90004"/>
    <x v="1"/>
    <s v="TEC-AC-10003280"/>
    <x v="2"/>
    <x v="11"/>
    <s v="Belkin F8E887 USB Wired Ergonomic Keyboard"/>
    <x v="809"/>
    <n v="1"/>
    <n v="0"/>
    <x v="1456"/>
    <x v="1"/>
    <x v="0"/>
  </r>
  <r>
    <x v="1573"/>
    <x v="764"/>
    <x v="533"/>
    <d v="2016-11-25T00:00:00"/>
    <x v="2"/>
    <s v="SC-20095"/>
    <x v="183"/>
    <x v="0"/>
    <x v="0"/>
    <s v="Los Angeles"/>
    <x v="1"/>
    <n v="90004"/>
    <x v="1"/>
    <s v="FUR-CH-10000595"/>
    <x v="0"/>
    <x v="1"/>
    <s v="Safco Contoured Stacking Chairs"/>
    <x v="1389"/>
    <n v="2"/>
    <n v="0.2"/>
    <x v="1457"/>
    <x v="1"/>
    <x v="0"/>
  </r>
  <r>
    <x v="1574"/>
    <x v="765"/>
    <x v="534"/>
    <d v="2016-12-18T00:00:00"/>
    <x v="2"/>
    <s v="MC-18100"/>
    <x v="498"/>
    <x v="0"/>
    <x v="0"/>
    <s v="El Paso"/>
    <x v="5"/>
    <n v="79907"/>
    <x v="2"/>
    <s v="TEC-PH-10000169"/>
    <x v="2"/>
    <x v="7"/>
    <s v="ARKON Windshield Dashboard Air Vent Car Mount Holder"/>
    <x v="1390"/>
    <n v="3"/>
    <n v="0.2"/>
    <x v="1458"/>
    <x v="2"/>
    <x v="0"/>
  </r>
  <r>
    <x v="1575"/>
    <x v="765"/>
    <x v="534"/>
    <d v="2016-12-18T00:00:00"/>
    <x v="2"/>
    <s v="MC-18100"/>
    <x v="498"/>
    <x v="0"/>
    <x v="0"/>
    <s v="El Paso"/>
    <x v="5"/>
    <n v="79907"/>
    <x v="2"/>
    <s v="FUR-CH-10004675"/>
    <x v="0"/>
    <x v="1"/>
    <s v="Lifetime Advantage Folding Chairs, 4/Carton"/>
    <x v="1391"/>
    <n v="5"/>
    <n v="0.3"/>
    <x v="1459"/>
    <x v="2"/>
    <x v="0"/>
  </r>
  <r>
    <x v="1576"/>
    <x v="766"/>
    <x v="183"/>
    <d v="2018-04-27T00:00:00"/>
    <x v="1"/>
    <s v="TT-21460"/>
    <x v="499"/>
    <x v="2"/>
    <x v="0"/>
    <s v="Aurora"/>
    <x v="10"/>
    <n v="60505"/>
    <x v="2"/>
    <s v="OFF-ST-10002406"/>
    <x v="1"/>
    <x v="4"/>
    <s v="Pizazz Global Quick File"/>
    <x v="1392"/>
    <n v="2"/>
    <n v="0.2"/>
    <x v="1460"/>
    <x v="2"/>
    <x v="0"/>
  </r>
  <r>
    <x v="1577"/>
    <x v="767"/>
    <x v="454"/>
    <d v="2018-05-27T00:00:00"/>
    <x v="1"/>
    <s v="AP-10720"/>
    <x v="399"/>
    <x v="2"/>
    <x v="0"/>
    <s v="Florence"/>
    <x v="19"/>
    <n v="35630"/>
    <x v="0"/>
    <s v="OFF-PA-10001526"/>
    <x v="1"/>
    <x v="10"/>
    <s v="Xerox 1949"/>
    <x v="1393"/>
    <n v="1"/>
    <n v="0"/>
    <x v="1461"/>
    <x v="0"/>
    <x v="0"/>
  </r>
  <r>
    <x v="1578"/>
    <x v="768"/>
    <x v="535"/>
    <d v="2018-03-01T00:00:00"/>
    <x v="2"/>
    <s v="DL-12865"/>
    <x v="297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x v="1462"/>
    <x v="3"/>
    <x v="0"/>
  </r>
  <r>
    <x v="1579"/>
    <x v="769"/>
    <x v="101"/>
    <d v="2017-08-12T00:00:00"/>
    <x v="2"/>
    <s v="NP-18325"/>
    <x v="268"/>
    <x v="0"/>
    <x v="0"/>
    <s v="New York City"/>
    <x v="15"/>
    <n v="10024"/>
    <x v="3"/>
    <s v="TEC-PH-10003012"/>
    <x v="2"/>
    <x v="7"/>
    <s v="Nortel Meridian M3904 Professional Digital phone"/>
    <x v="673"/>
    <n v="2"/>
    <n v="0"/>
    <x v="685"/>
    <x v="3"/>
    <x v="0"/>
  </r>
  <r>
    <x v="1580"/>
    <x v="769"/>
    <x v="101"/>
    <d v="2017-08-12T00:00:00"/>
    <x v="2"/>
    <s v="NP-18325"/>
    <x v="268"/>
    <x v="0"/>
    <x v="0"/>
    <s v="New York City"/>
    <x v="15"/>
    <n v="10024"/>
    <x v="3"/>
    <s v="FUR-TA-10002607"/>
    <x v="0"/>
    <x v="3"/>
    <s v="KI Conference Tables"/>
    <x v="1395"/>
    <n v="9"/>
    <n v="0.4"/>
    <x v="1463"/>
    <x v="3"/>
    <x v="0"/>
  </r>
  <r>
    <x v="1581"/>
    <x v="769"/>
    <x v="101"/>
    <d v="2017-08-12T00:00:00"/>
    <x v="2"/>
    <s v="NP-18325"/>
    <x v="268"/>
    <x v="0"/>
    <x v="0"/>
    <s v="New York City"/>
    <x v="15"/>
    <n v="10024"/>
    <x v="3"/>
    <s v="OFF-ST-10000642"/>
    <x v="1"/>
    <x v="4"/>
    <s v="Tennsco Lockers, Gray"/>
    <x v="108"/>
    <n v="2"/>
    <n v="0"/>
    <x v="1464"/>
    <x v="3"/>
    <x v="0"/>
  </r>
  <r>
    <x v="1582"/>
    <x v="769"/>
    <x v="101"/>
    <d v="2017-08-12T00:00:00"/>
    <x v="2"/>
    <s v="NP-18325"/>
    <x v="268"/>
    <x v="0"/>
    <x v="0"/>
    <s v="New York City"/>
    <x v="15"/>
    <n v="10024"/>
    <x v="3"/>
    <s v="OFF-BI-10000545"/>
    <x v="1"/>
    <x v="8"/>
    <s v="GBC Ibimaster 500 Manual ProClick Binding System"/>
    <x v="1396"/>
    <n v="2"/>
    <n v="0.2"/>
    <x v="1465"/>
    <x v="3"/>
    <x v="0"/>
  </r>
  <r>
    <x v="1583"/>
    <x v="769"/>
    <x v="101"/>
    <d v="2017-08-12T00:00:00"/>
    <x v="2"/>
    <s v="NP-18325"/>
    <x v="268"/>
    <x v="0"/>
    <x v="0"/>
    <s v="New York City"/>
    <x v="15"/>
    <n v="10024"/>
    <x v="3"/>
    <s v="FUR-FU-10002157"/>
    <x v="0"/>
    <x v="5"/>
    <s v="Artistic Insta-Plaque"/>
    <x v="116"/>
    <n v="3"/>
    <n v="0"/>
    <x v="118"/>
    <x v="3"/>
    <x v="0"/>
  </r>
  <r>
    <x v="1584"/>
    <x v="769"/>
    <x v="101"/>
    <d v="2017-08-12T00:00:00"/>
    <x v="2"/>
    <s v="NP-18325"/>
    <x v="268"/>
    <x v="0"/>
    <x v="0"/>
    <s v="New York City"/>
    <x v="15"/>
    <n v="10024"/>
    <x v="3"/>
    <s v="FUR-FU-10001706"/>
    <x v="0"/>
    <x v="5"/>
    <s v="Longer-Life Soft White Bulbs"/>
    <x v="51"/>
    <n v="2"/>
    <n v="0"/>
    <x v="51"/>
    <x v="3"/>
    <x v="0"/>
  </r>
  <r>
    <x v="1585"/>
    <x v="769"/>
    <x v="101"/>
    <d v="2017-08-12T00:00:00"/>
    <x v="2"/>
    <s v="NP-18325"/>
    <x v="268"/>
    <x v="0"/>
    <x v="0"/>
    <s v="New York City"/>
    <x v="15"/>
    <n v="10024"/>
    <x v="3"/>
    <s v="TEC-PH-10000984"/>
    <x v="2"/>
    <x v="7"/>
    <s v="Panasonic KX-TG9471B"/>
    <x v="508"/>
    <n v="5"/>
    <n v="0"/>
    <x v="520"/>
    <x v="3"/>
    <x v="0"/>
  </r>
  <r>
    <x v="1586"/>
    <x v="769"/>
    <x v="101"/>
    <d v="2017-08-12T00:00:00"/>
    <x v="2"/>
    <s v="NP-18325"/>
    <x v="268"/>
    <x v="0"/>
    <x v="0"/>
    <s v="New York City"/>
    <x v="15"/>
    <n v="10024"/>
    <x v="3"/>
    <s v="OFF-PA-10001357"/>
    <x v="1"/>
    <x v="10"/>
    <s v="Xerox 1886"/>
    <x v="140"/>
    <n v="3"/>
    <n v="0"/>
    <x v="142"/>
    <x v="3"/>
    <x v="0"/>
  </r>
  <r>
    <x v="1587"/>
    <x v="769"/>
    <x v="101"/>
    <d v="2017-08-12T00:00:00"/>
    <x v="2"/>
    <s v="NP-18325"/>
    <x v="268"/>
    <x v="0"/>
    <x v="0"/>
    <s v="New York City"/>
    <x v="15"/>
    <n v="10024"/>
    <x v="3"/>
    <s v="OFF-FA-10000992"/>
    <x v="1"/>
    <x v="13"/>
    <s v="Acco Clips to Go Binder Clips, 24 Clips in Two Sizes"/>
    <x v="1397"/>
    <n v="3"/>
    <n v="0"/>
    <x v="1466"/>
    <x v="3"/>
    <x v="0"/>
  </r>
  <r>
    <x v="1588"/>
    <x v="769"/>
    <x v="101"/>
    <d v="2017-08-12T00:00:00"/>
    <x v="2"/>
    <s v="NP-18325"/>
    <x v="268"/>
    <x v="0"/>
    <x v="0"/>
    <s v="New York City"/>
    <x v="15"/>
    <n v="10024"/>
    <x v="3"/>
    <s v="TEC-AC-10002600"/>
    <x v="2"/>
    <x v="11"/>
    <s v="Belkin QODE FastFit Bluetooth Keyboard"/>
    <x v="414"/>
    <n v="4"/>
    <n v="0"/>
    <x v="1467"/>
    <x v="3"/>
    <x v="0"/>
  </r>
  <r>
    <x v="1589"/>
    <x v="770"/>
    <x v="536"/>
    <d v="2018-05-16T00:00:00"/>
    <x v="1"/>
    <s v="VG-21805"/>
    <x v="500"/>
    <x v="1"/>
    <x v="0"/>
    <s v="Virginia Beach"/>
    <x v="17"/>
    <n v="23464"/>
    <x v="0"/>
    <s v="OFF-AR-10001662"/>
    <x v="1"/>
    <x v="6"/>
    <s v="Rogers Handheld Barrel Pencil Sharpener"/>
    <x v="1398"/>
    <n v="4"/>
    <n v="0"/>
    <x v="1468"/>
    <x v="0"/>
    <x v="0"/>
  </r>
  <r>
    <x v="1590"/>
    <x v="771"/>
    <x v="173"/>
    <d v="2018-04-19T00:00:00"/>
    <x v="1"/>
    <s v="MY-18295"/>
    <x v="501"/>
    <x v="1"/>
    <x v="0"/>
    <s v="Grapevine"/>
    <x v="5"/>
    <n v="76051"/>
    <x v="2"/>
    <s v="OFF-AR-10001221"/>
    <x v="1"/>
    <x v="6"/>
    <s v="Dixon Ticonderoga Erasable Colored Pencil Set, 12-Color"/>
    <x v="1399"/>
    <n v="7"/>
    <n v="0.2"/>
    <x v="1469"/>
    <x v="2"/>
    <x v="0"/>
  </r>
  <r>
    <x v="1591"/>
    <x v="771"/>
    <x v="173"/>
    <d v="2018-04-19T00:00:00"/>
    <x v="1"/>
    <s v="MY-18295"/>
    <x v="501"/>
    <x v="1"/>
    <x v="0"/>
    <s v="Grapevine"/>
    <x v="5"/>
    <n v="76051"/>
    <x v="2"/>
    <s v="OFF-FA-10002988"/>
    <x v="1"/>
    <x v="13"/>
    <s v="Ideal Clamps"/>
    <x v="1400"/>
    <n v="5"/>
    <n v="0.2"/>
    <x v="1470"/>
    <x v="2"/>
    <x v="0"/>
  </r>
  <r>
    <x v="1592"/>
    <x v="772"/>
    <x v="537"/>
    <d v="2017-06-25T00:00:00"/>
    <x v="0"/>
    <s v="RD-19480"/>
    <x v="502"/>
    <x v="0"/>
    <x v="0"/>
    <s v="Olympia"/>
    <x v="4"/>
    <n v="98502"/>
    <x v="1"/>
    <s v="TEC-PH-10004830"/>
    <x v="2"/>
    <x v="7"/>
    <s v="Pyle PRT45 Retro Home Telephone"/>
    <x v="1401"/>
    <n v="4"/>
    <n v="0.2"/>
    <x v="1471"/>
    <x v="1"/>
    <x v="0"/>
  </r>
  <r>
    <x v="1593"/>
    <x v="773"/>
    <x v="538"/>
    <d v="2016-10-19T00:00:00"/>
    <x v="3"/>
    <s v="JF-15490"/>
    <x v="223"/>
    <x v="0"/>
    <x v="0"/>
    <s v="Los Angeles"/>
    <x v="1"/>
    <n v="90032"/>
    <x v="1"/>
    <s v="OFF-PA-10004519"/>
    <x v="1"/>
    <x v="10"/>
    <s v="Spiral Phone Message Books with Labels by Adams"/>
    <x v="1402"/>
    <n v="3"/>
    <n v="0"/>
    <x v="1472"/>
    <x v="1"/>
    <x v="0"/>
  </r>
  <r>
    <x v="1594"/>
    <x v="774"/>
    <x v="539"/>
    <d v="2017-03-27T00:00:00"/>
    <x v="2"/>
    <s v="DP-13390"/>
    <x v="503"/>
    <x v="2"/>
    <x v="0"/>
    <s v="Peoria"/>
    <x v="10"/>
    <n v="61604"/>
    <x v="2"/>
    <s v="FUR-BO-10000362"/>
    <x v="0"/>
    <x v="0"/>
    <s v="Sauder Inglewood Library Bookcases"/>
    <x v="1403"/>
    <n v="3"/>
    <n v="0.3"/>
    <x v="1473"/>
    <x v="2"/>
    <x v="0"/>
  </r>
  <r>
    <x v="1595"/>
    <x v="775"/>
    <x v="540"/>
    <d v="2019-05-12T00:00:00"/>
    <x v="1"/>
    <s v="MD-17350"/>
    <x v="198"/>
    <x v="0"/>
    <x v="0"/>
    <s v="Columbus"/>
    <x v="24"/>
    <n v="43229"/>
    <x v="3"/>
    <s v="FUR-CH-10004540"/>
    <x v="0"/>
    <x v="1"/>
    <s v="Global Chrome Stack Chair"/>
    <x v="1404"/>
    <n v="2"/>
    <n v="0.3"/>
    <x v="1474"/>
    <x v="3"/>
    <x v="0"/>
  </r>
  <r>
    <x v="1596"/>
    <x v="776"/>
    <x v="524"/>
    <d v="2019-10-18T00:00:00"/>
    <x v="2"/>
    <s v="MY-17380"/>
    <x v="199"/>
    <x v="1"/>
    <x v="0"/>
    <s v="New York City"/>
    <x v="15"/>
    <n v="10011"/>
    <x v="3"/>
    <s v="FUR-FU-10001290"/>
    <x v="0"/>
    <x v="5"/>
    <s v="Executive Impressions Supervisor Wall Clock"/>
    <x v="1405"/>
    <n v="13"/>
    <n v="0"/>
    <x v="1475"/>
    <x v="3"/>
    <x v="0"/>
  </r>
  <r>
    <x v="1597"/>
    <x v="777"/>
    <x v="123"/>
    <d v="2019-11-21T00:00:00"/>
    <x v="0"/>
    <s v="AB-10150"/>
    <x v="492"/>
    <x v="0"/>
    <x v="0"/>
    <s v="Carrollton"/>
    <x v="5"/>
    <n v="75007"/>
    <x v="2"/>
    <s v="OFF-PA-10000308"/>
    <x v="1"/>
    <x v="10"/>
    <s v="Xerox 1901"/>
    <x v="1406"/>
    <n v="4"/>
    <n v="0.2"/>
    <x v="1476"/>
    <x v="2"/>
    <x v="0"/>
  </r>
  <r>
    <x v="1598"/>
    <x v="777"/>
    <x v="123"/>
    <d v="2019-11-21T00:00:00"/>
    <x v="0"/>
    <s v="AB-10150"/>
    <x v="492"/>
    <x v="0"/>
    <x v="0"/>
    <s v="Carrollton"/>
    <x v="5"/>
    <n v="75007"/>
    <x v="2"/>
    <s v="OFF-SU-10001165"/>
    <x v="1"/>
    <x v="14"/>
    <s v="Acme Elite Stainless Steel Scissors"/>
    <x v="1407"/>
    <n v="1"/>
    <n v="0.2"/>
    <x v="418"/>
    <x v="2"/>
    <x v="0"/>
  </r>
  <r>
    <x v="1599"/>
    <x v="777"/>
    <x v="123"/>
    <d v="2019-11-21T00:00:00"/>
    <x v="0"/>
    <s v="AB-10150"/>
    <x v="492"/>
    <x v="0"/>
    <x v="0"/>
    <s v="Carrollton"/>
    <x v="5"/>
    <n v="75007"/>
    <x v="2"/>
    <s v="OFF-AR-10003373"/>
    <x v="1"/>
    <x v="6"/>
    <s v="Boston School Pro Electric Pencil Sharpener, 1670"/>
    <x v="306"/>
    <n v="4"/>
    <n v="0.2"/>
    <x v="311"/>
    <x v="2"/>
    <x v="0"/>
  </r>
  <r>
    <x v="1600"/>
    <x v="777"/>
    <x v="123"/>
    <d v="2019-11-21T00:00:00"/>
    <x v="0"/>
    <s v="AB-10150"/>
    <x v="492"/>
    <x v="0"/>
    <x v="0"/>
    <s v="Carrollton"/>
    <x v="5"/>
    <n v="75007"/>
    <x v="2"/>
    <s v="FUR-FU-10001967"/>
    <x v="0"/>
    <x v="5"/>
    <s v="Telescoping Adjustable Floor Lamp"/>
    <x v="314"/>
    <n v="2"/>
    <n v="0.6"/>
    <x v="1477"/>
    <x v="2"/>
    <x v="0"/>
  </r>
  <r>
    <x v="1601"/>
    <x v="778"/>
    <x v="541"/>
    <d v="2018-05-13T00:00:00"/>
    <x v="0"/>
    <s v="GB-14530"/>
    <x v="334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n v="0"/>
    <x v="1478"/>
    <x v="3"/>
    <x v="0"/>
  </r>
  <r>
    <x v="1602"/>
    <x v="779"/>
    <x v="25"/>
    <d v="2018-12-17T00:00:00"/>
    <x v="1"/>
    <s v="CA-12775"/>
    <x v="222"/>
    <x v="0"/>
    <x v="0"/>
    <s v="Smyrna"/>
    <x v="18"/>
    <n v="37167"/>
    <x v="0"/>
    <s v="OFF-AR-10003251"/>
    <x v="1"/>
    <x v="6"/>
    <s v="Prang Drawing Pencil Set"/>
    <x v="408"/>
    <n v="3"/>
    <n v="0.2"/>
    <x v="1479"/>
    <x v="0"/>
    <x v="0"/>
  </r>
  <r>
    <x v="1603"/>
    <x v="780"/>
    <x v="329"/>
    <d v="2019-12-04T00:00:00"/>
    <x v="1"/>
    <s v="ME-17725"/>
    <x v="250"/>
    <x v="0"/>
    <x v="0"/>
    <s v="Newark"/>
    <x v="13"/>
    <n v="19711"/>
    <x v="3"/>
    <s v="OFF-AR-10001044"/>
    <x v="1"/>
    <x v="6"/>
    <s v="BOSTON Ranger #55 Pencil Sharpener, Black"/>
    <x v="1408"/>
    <n v="6"/>
    <n v="0"/>
    <x v="1480"/>
    <x v="3"/>
    <x v="0"/>
  </r>
  <r>
    <x v="1604"/>
    <x v="781"/>
    <x v="475"/>
    <d v="2018-04-24T00:00:00"/>
    <x v="0"/>
    <s v="JO-15280"/>
    <x v="123"/>
    <x v="0"/>
    <x v="0"/>
    <s v="Los Angeles"/>
    <x v="1"/>
    <n v="90049"/>
    <x v="1"/>
    <s v="TEC-PH-10004700"/>
    <x v="2"/>
    <x v="7"/>
    <s v="PowerGen Dual USB Car Charger"/>
    <x v="1409"/>
    <n v="5"/>
    <n v="0.2"/>
    <x v="1481"/>
    <x v="1"/>
    <x v="0"/>
  </r>
  <r>
    <x v="1605"/>
    <x v="781"/>
    <x v="475"/>
    <d v="2018-04-24T00:00:00"/>
    <x v="0"/>
    <s v="JO-15280"/>
    <x v="123"/>
    <x v="0"/>
    <x v="0"/>
    <s v="Los Angeles"/>
    <x v="1"/>
    <n v="90049"/>
    <x v="1"/>
    <s v="OFF-AR-10000823"/>
    <x v="1"/>
    <x v="6"/>
    <s v="Newell 307"/>
    <x v="1410"/>
    <n v="3"/>
    <n v="0"/>
    <x v="1482"/>
    <x v="1"/>
    <x v="0"/>
  </r>
  <r>
    <x v="1606"/>
    <x v="781"/>
    <x v="475"/>
    <d v="2018-04-24T00:00:00"/>
    <x v="0"/>
    <s v="JO-15280"/>
    <x v="123"/>
    <x v="0"/>
    <x v="0"/>
    <s v="Los Angeles"/>
    <x v="1"/>
    <n v="90049"/>
    <x v="1"/>
    <s v="OFF-AR-10004456"/>
    <x v="1"/>
    <x v="6"/>
    <s v="Panasonic KP-4ABK Battery-Operated Pencil Sharpener"/>
    <x v="1411"/>
    <n v="5"/>
    <n v="0"/>
    <x v="1483"/>
    <x v="1"/>
    <x v="0"/>
  </r>
  <r>
    <x v="1607"/>
    <x v="781"/>
    <x v="475"/>
    <d v="2018-04-24T00:00:00"/>
    <x v="0"/>
    <s v="JO-15280"/>
    <x v="123"/>
    <x v="0"/>
    <x v="0"/>
    <s v="Los Angeles"/>
    <x v="1"/>
    <n v="90049"/>
    <x v="1"/>
    <s v="OFF-BI-10000050"/>
    <x v="1"/>
    <x v="8"/>
    <s v="Angle-D Binders with Locking Rings, Label Holders"/>
    <x v="572"/>
    <n v="1"/>
    <n v="0.2"/>
    <x v="1484"/>
    <x v="1"/>
    <x v="0"/>
  </r>
  <r>
    <x v="1608"/>
    <x v="781"/>
    <x v="475"/>
    <d v="2018-04-24T00:00:00"/>
    <x v="0"/>
    <s v="JO-15280"/>
    <x v="123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x v="730"/>
    <x v="1"/>
    <x v="0"/>
  </r>
  <r>
    <x v="1609"/>
    <x v="781"/>
    <x v="475"/>
    <d v="2018-04-24T00:00:00"/>
    <x v="0"/>
    <s v="JO-15280"/>
    <x v="123"/>
    <x v="0"/>
    <x v="0"/>
    <s v="Los Angeles"/>
    <x v="1"/>
    <n v="90049"/>
    <x v="1"/>
    <s v="OFF-BI-10000591"/>
    <x v="1"/>
    <x v="8"/>
    <s v="Avery Binder Labels"/>
    <x v="1412"/>
    <n v="3"/>
    <n v="0.2"/>
    <x v="1485"/>
    <x v="1"/>
    <x v="0"/>
  </r>
  <r>
    <x v="1610"/>
    <x v="782"/>
    <x v="542"/>
    <d v="2016-05-30T00:00:00"/>
    <x v="1"/>
    <s v="ML-17395"/>
    <x v="504"/>
    <x v="1"/>
    <x v="0"/>
    <s v="Los Angeles"/>
    <x v="1"/>
    <n v="90008"/>
    <x v="1"/>
    <s v="FUR-BO-10000362"/>
    <x v="0"/>
    <x v="0"/>
    <s v="Sauder Inglewood Library Bookcases"/>
    <x v="1413"/>
    <n v="2"/>
    <n v="0.15"/>
    <x v="1486"/>
    <x v="1"/>
    <x v="1"/>
  </r>
  <r>
    <x v="1611"/>
    <x v="782"/>
    <x v="542"/>
    <d v="2016-05-30T00:00:00"/>
    <x v="1"/>
    <s v="ML-17395"/>
    <x v="504"/>
    <x v="1"/>
    <x v="0"/>
    <s v="Los Angeles"/>
    <x v="1"/>
    <n v="90008"/>
    <x v="1"/>
    <s v="TEC-PH-10000441"/>
    <x v="2"/>
    <x v="7"/>
    <s v="VTech DS6151"/>
    <x v="1227"/>
    <n v="2"/>
    <n v="0.2"/>
    <x v="1487"/>
    <x v="1"/>
    <x v="1"/>
  </r>
  <r>
    <x v="1612"/>
    <x v="782"/>
    <x v="542"/>
    <d v="2016-05-30T00:00:00"/>
    <x v="1"/>
    <s v="ML-17395"/>
    <x v="504"/>
    <x v="1"/>
    <x v="0"/>
    <s v="Los Angeles"/>
    <x v="1"/>
    <n v="90008"/>
    <x v="1"/>
    <s v="TEC-PH-10002726"/>
    <x v="2"/>
    <x v="7"/>
    <s v="netTALK DUO VoIP Telephone Service"/>
    <x v="1414"/>
    <n v="2"/>
    <n v="0.2"/>
    <x v="1488"/>
    <x v="1"/>
    <x v="1"/>
  </r>
  <r>
    <x v="1613"/>
    <x v="783"/>
    <x v="202"/>
    <d v="2019-12-25T00:00:00"/>
    <x v="1"/>
    <s v="YS-21880"/>
    <x v="453"/>
    <x v="1"/>
    <x v="0"/>
    <s v="Oakland"/>
    <x v="1"/>
    <n v="94601"/>
    <x v="1"/>
    <s v="OFF-ST-10003306"/>
    <x v="1"/>
    <x v="4"/>
    <s v="Letter Size Cart"/>
    <x v="1415"/>
    <n v="7"/>
    <n v="0"/>
    <x v="1489"/>
    <x v="1"/>
    <x v="0"/>
  </r>
  <r>
    <x v="1614"/>
    <x v="784"/>
    <x v="543"/>
    <d v="2018-03-19T00:00:00"/>
    <x v="1"/>
    <s v="PL-18925"/>
    <x v="484"/>
    <x v="2"/>
    <x v="0"/>
    <s v="Philadelphia"/>
    <x v="9"/>
    <n v="19143"/>
    <x v="3"/>
    <s v="TEC-AC-10004855"/>
    <x v="2"/>
    <x v="11"/>
    <s v="V7 USB Numeric Keypad"/>
    <x v="367"/>
    <n v="3"/>
    <n v="0.2"/>
    <x v="1490"/>
    <x v="3"/>
    <x v="0"/>
  </r>
  <r>
    <x v="1615"/>
    <x v="785"/>
    <x v="544"/>
    <d v="2017-08-16T00:00:00"/>
    <x v="1"/>
    <s v="JK-16120"/>
    <x v="451"/>
    <x v="2"/>
    <x v="0"/>
    <s v="Eagan"/>
    <x v="11"/>
    <n v="55122"/>
    <x v="2"/>
    <s v="OFF-LA-10002787"/>
    <x v="1"/>
    <x v="2"/>
    <s v="Avery 480"/>
    <x v="1416"/>
    <n v="1"/>
    <n v="0"/>
    <x v="1491"/>
    <x v="2"/>
    <x v="0"/>
  </r>
  <r>
    <x v="1616"/>
    <x v="785"/>
    <x v="544"/>
    <d v="2017-08-16T00:00:00"/>
    <x v="1"/>
    <s v="JK-16120"/>
    <x v="451"/>
    <x v="2"/>
    <x v="0"/>
    <s v="Eagan"/>
    <x v="11"/>
    <n v="55122"/>
    <x v="2"/>
    <s v="OFF-LA-10002043"/>
    <x v="1"/>
    <x v="2"/>
    <s v="Avery 489"/>
    <x v="1417"/>
    <n v="4"/>
    <n v="0"/>
    <x v="1492"/>
    <x v="2"/>
    <x v="0"/>
  </r>
  <r>
    <x v="1617"/>
    <x v="785"/>
    <x v="544"/>
    <d v="2017-08-16T00:00:00"/>
    <x v="1"/>
    <s v="JK-16120"/>
    <x v="451"/>
    <x v="2"/>
    <x v="0"/>
    <s v="Eagan"/>
    <x v="11"/>
    <n v="55122"/>
    <x v="2"/>
    <s v="OFF-AR-10001915"/>
    <x v="1"/>
    <x v="6"/>
    <s v="Peel-Off China Markers"/>
    <x v="1418"/>
    <n v="3"/>
    <n v="0"/>
    <x v="1493"/>
    <x v="2"/>
    <x v="0"/>
  </r>
  <r>
    <x v="1618"/>
    <x v="786"/>
    <x v="545"/>
    <d v="2018-09-14T00:00:00"/>
    <x v="0"/>
    <s v="PN-18775"/>
    <x v="43"/>
    <x v="2"/>
    <x v="0"/>
    <s v="New York City"/>
    <x v="15"/>
    <n v="10011"/>
    <x v="3"/>
    <s v="OFF-ST-10000352"/>
    <x v="1"/>
    <x v="4"/>
    <s v="Acco Perma 2700 Stacking Storage Drawers"/>
    <x v="1419"/>
    <n v="2"/>
    <n v="0"/>
    <x v="1494"/>
    <x v="3"/>
    <x v="0"/>
  </r>
  <r>
    <x v="1619"/>
    <x v="786"/>
    <x v="545"/>
    <d v="2018-09-14T00:00:00"/>
    <x v="0"/>
    <s v="PN-18775"/>
    <x v="43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n v="0"/>
    <x v="1495"/>
    <x v="3"/>
    <x v="0"/>
  </r>
  <r>
    <x v="1620"/>
    <x v="787"/>
    <x v="141"/>
    <d v="2019-07-15T00:00:00"/>
    <x v="1"/>
    <s v="JC-15385"/>
    <x v="505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n v="0"/>
    <x v="1496"/>
    <x v="1"/>
    <x v="0"/>
  </r>
  <r>
    <x v="1621"/>
    <x v="787"/>
    <x v="141"/>
    <d v="2019-07-15T00:00:00"/>
    <x v="1"/>
    <s v="JC-15385"/>
    <x v="505"/>
    <x v="0"/>
    <x v="0"/>
    <s v="Kent"/>
    <x v="4"/>
    <n v="98031"/>
    <x v="1"/>
    <s v="OFF-LA-10003930"/>
    <x v="1"/>
    <x v="2"/>
    <s v="Dot Matrix Printer Tape Reel Labels, White, 5000/Box"/>
    <x v="1422"/>
    <n v="8"/>
    <n v="0"/>
    <x v="1497"/>
    <x v="1"/>
    <x v="0"/>
  </r>
  <r>
    <x v="1622"/>
    <x v="787"/>
    <x v="141"/>
    <d v="2019-07-15T00:00:00"/>
    <x v="1"/>
    <s v="JC-15385"/>
    <x v="505"/>
    <x v="0"/>
    <x v="0"/>
    <s v="Kent"/>
    <x v="4"/>
    <n v="98031"/>
    <x v="1"/>
    <s v="OFF-BI-10001107"/>
    <x v="1"/>
    <x v="8"/>
    <s v="GBC White Gloss Covers, Plain Front"/>
    <x v="1423"/>
    <n v="2"/>
    <n v="0.2"/>
    <x v="1498"/>
    <x v="1"/>
    <x v="0"/>
  </r>
  <r>
    <x v="1623"/>
    <x v="787"/>
    <x v="141"/>
    <d v="2019-07-15T00:00:00"/>
    <x v="1"/>
    <s v="JC-15385"/>
    <x v="505"/>
    <x v="0"/>
    <x v="0"/>
    <s v="Kent"/>
    <x v="4"/>
    <n v="98031"/>
    <x v="1"/>
    <s v="TEC-AC-10003063"/>
    <x v="2"/>
    <x v="11"/>
    <s v="Micro Innovations USB RF Wireless Keyboard with Mouse"/>
    <x v="1424"/>
    <n v="2"/>
    <n v="0"/>
    <x v="1499"/>
    <x v="1"/>
    <x v="0"/>
  </r>
  <r>
    <x v="1624"/>
    <x v="788"/>
    <x v="546"/>
    <d v="2017-12-24T00:00:00"/>
    <x v="1"/>
    <s v="JG-15160"/>
    <x v="506"/>
    <x v="0"/>
    <x v="0"/>
    <s v="Los Angeles"/>
    <x v="1"/>
    <n v="90049"/>
    <x v="1"/>
    <s v="TEC-PH-10002922"/>
    <x v="2"/>
    <x v="7"/>
    <s v="ShoreTel ShorePhone IP 230 VoIP phone"/>
    <x v="1425"/>
    <n v="5"/>
    <n v="0.2"/>
    <x v="1500"/>
    <x v="1"/>
    <x v="0"/>
  </r>
  <r>
    <x v="1625"/>
    <x v="788"/>
    <x v="546"/>
    <d v="2017-12-24T00:00:00"/>
    <x v="1"/>
    <s v="JG-15160"/>
    <x v="506"/>
    <x v="0"/>
    <x v="0"/>
    <s v="Los Angeles"/>
    <x v="1"/>
    <n v="90049"/>
    <x v="1"/>
    <s v="TEC-AC-10002049"/>
    <x v="2"/>
    <x v="11"/>
    <s v="Plantronics Savi W720 Multi-Device Wireless Headset System"/>
    <x v="1426"/>
    <n v="3"/>
    <n v="0"/>
    <x v="1501"/>
    <x v="1"/>
    <x v="0"/>
  </r>
  <r>
    <x v="1626"/>
    <x v="789"/>
    <x v="547"/>
    <d v="2017-11-22T00:00:00"/>
    <x v="1"/>
    <s v="PO-19180"/>
    <x v="178"/>
    <x v="2"/>
    <x v="0"/>
    <s v="New York City"/>
    <x v="15"/>
    <n v="10011"/>
    <x v="3"/>
    <s v="OFF-AP-10002457"/>
    <x v="1"/>
    <x v="9"/>
    <s v="Eureka The Boss Plus 12-Amp Hard Box Upright Vacuum, Red"/>
    <x v="1427"/>
    <n v="5"/>
    <n v="0"/>
    <x v="1502"/>
    <x v="3"/>
    <x v="0"/>
  </r>
  <r>
    <x v="1627"/>
    <x v="790"/>
    <x v="496"/>
    <d v="2017-09-30T00:00:00"/>
    <x v="1"/>
    <s v="MC-17275"/>
    <x v="507"/>
    <x v="0"/>
    <x v="0"/>
    <s v="Lafayette"/>
    <x v="28"/>
    <n v="70506"/>
    <x v="0"/>
    <s v="FUR-CH-10001270"/>
    <x v="0"/>
    <x v="1"/>
    <s v="Harbour Creations Steel Folding Chair"/>
    <x v="1428"/>
    <n v="6"/>
    <n v="0"/>
    <x v="1503"/>
    <x v="0"/>
    <x v="0"/>
  </r>
  <r>
    <x v="1628"/>
    <x v="791"/>
    <x v="548"/>
    <d v="2019-06-25T00:00:00"/>
    <x v="0"/>
    <s v="AS-10240"/>
    <x v="238"/>
    <x v="0"/>
    <x v="0"/>
    <s v="Cleveland"/>
    <x v="24"/>
    <n v="44105"/>
    <x v="3"/>
    <s v="FUR-FU-10004415"/>
    <x v="0"/>
    <x v="5"/>
    <s v="Stacking Tray, Side-Loading, Legal, Smoke"/>
    <x v="1429"/>
    <n v="5"/>
    <n v="0.2"/>
    <x v="1504"/>
    <x v="3"/>
    <x v="0"/>
  </r>
  <r>
    <x v="1629"/>
    <x v="791"/>
    <x v="548"/>
    <d v="2019-06-25T00:00:00"/>
    <x v="0"/>
    <s v="AS-10240"/>
    <x v="238"/>
    <x v="0"/>
    <x v="0"/>
    <s v="Cleveland"/>
    <x v="24"/>
    <n v="44105"/>
    <x v="3"/>
    <s v="OFF-BI-10001510"/>
    <x v="1"/>
    <x v="8"/>
    <s v="Deluxe Heavy-Duty Vinyl Round Ring Binder"/>
    <x v="1430"/>
    <n v="6"/>
    <n v="0.7"/>
    <x v="1505"/>
    <x v="3"/>
    <x v="0"/>
  </r>
  <r>
    <x v="1630"/>
    <x v="792"/>
    <x v="541"/>
    <d v="2018-05-08T00:00:00"/>
    <x v="3"/>
    <s v="CL-12565"/>
    <x v="52"/>
    <x v="0"/>
    <x v="0"/>
    <s v="Cleveland"/>
    <x v="24"/>
    <n v="44105"/>
    <x v="3"/>
    <s v="OFF-ST-10002011"/>
    <x v="1"/>
    <x v="4"/>
    <s v="Smead Adjustable Mobile File Trolley with Lockable Top"/>
    <x v="1431"/>
    <n v="3"/>
    <n v="0.2"/>
    <x v="1506"/>
    <x v="3"/>
    <x v="0"/>
  </r>
  <r>
    <x v="1631"/>
    <x v="792"/>
    <x v="541"/>
    <d v="2018-05-08T00:00:00"/>
    <x v="3"/>
    <s v="CL-12565"/>
    <x v="52"/>
    <x v="0"/>
    <x v="0"/>
    <s v="Cleveland"/>
    <x v="24"/>
    <n v="44105"/>
    <x v="3"/>
    <s v="OFF-PA-10002986"/>
    <x v="1"/>
    <x v="10"/>
    <s v="Xerox 1898"/>
    <x v="1432"/>
    <n v="2"/>
    <n v="0.2"/>
    <x v="1507"/>
    <x v="3"/>
    <x v="0"/>
  </r>
  <r>
    <x v="1632"/>
    <x v="792"/>
    <x v="541"/>
    <d v="2018-05-08T00:00:00"/>
    <x v="3"/>
    <s v="CL-12565"/>
    <x v="52"/>
    <x v="0"/>
    <x v="0"/>
    <s v="Cleveland"/>
    <x v="24"/>
    <n v="44105"/>
    <x v="3"/>
    <s v="OFF-PA-10004451"/>
    <x v="1"/>
    <x v="10"/>
    <s v="Xerox 222"/>
    <x v="563"/>
    <n v="2"/>
    <n v="0.2"/>
    <x v="572"/>
    <x v="3"/>
    <x v="0"/>
  </r>
  <r>
    <x v="1633"/>
    <x v="792"/>
    <x v="541"/>
    <d v="2018-05-08T00:00:00"/>
    <x v="3"/>
    <s v="CL-12565"/>
    <x v="52"/>
    <x v="0"/>
    <x v="0"/>
    <s v="Cleveland"/>
    <x v="24"/>
    <n v="44105"/>
    <x v="3"/>
    <s v="OFF-ST-10000649"/>
    <x v="1"/>
    <x v="4"/>
    <s v="Hanging Personal Folder File"/>
    <x v="1433"/>
    <n v="2"/>
    <n v="0.2"/>
    <x v="1508"/>
    <x v="3"/>
    <x v="0"/>
  </r>
  <r>
    <x v="1634"/>
    <x v="792"/>
    <x v="541"/>
    <d v="2018-05-08T00:00:00"/>
    <x v="3"/>
    <s v="CL-12565"/>
    <x v="52"/>
    <x v="0"/>
    <x v="0"/>
    <s v="Cleveland"/>
    <x v="24"/>
    <n v="44105"/>
    <x v="3"/>
    <s v="TEC-AC-10001465"/>
    <x v="2"/>
    <x v="11"/>
    <s v="SanDisk Cruzer 64 GB USB Flash Drive"/>
    <x v="518"/>
    <n v="2"/>
    <n v="0.2"/>
    <x v="530"/>
    <x v="3"/>
    <x v="0"/>
  </r>
  <r>
    <x v="1635"/>
    <x v="793"/>
    <x v="35"/>
    <d v="2016-12-02T00:00:00"/>
    <x v="1"/>
    <s v="NW-18400"/>
    <x v="508"/>
    <x v="0"/>
    <x v="0"/>
    <s v="Tigard"/>
    <x v="21"/>
    <n v="97224"/>
    <x v="1"/>
    <s v="OFF-PA-10001166"/>
    <x v="1"/>
    <x v="10"/>
    <s v="Xerox 2"/>
    <x v="12"/>
    <n v="3"/>
    <n v="0.2"/>
    <x v="12"/>
    <x v="1"/>
    <x v="0"/>
  </r>
  <r>
    <x v="1636"/>
    <x v="793"/>
    <x v="35"/>
    <d v="2016-12-02T00:00:00"/>
    <x v="1"/>
    <s v="NW-18400"/>
    <x v="508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x v="1509"/>
    <x v="1"/>
    <x v="0"/>
  </r>
  <r>
    <x v="1637"/>
    <x v="793"/>
    <x v="35"/>
    <d v="2016-12-02T00:00:00"/>
    <x v="1"/>
    <s v="NW-18400"/>
    <x v="508"/>
    <x v="0"/>
    <x v="0"/>
    <s v="Tigard"/>
    <x v="21"/>
    <n v="97224"/>
    <x v="1"/>
    <s v="TEC-PH-10000038"/>
    <x v="2"/>
    <x v="7"/>
    <s v="Jawbone MINI JAMBOX Wireless Bluetooth Speaker"/>
    <x v="1435"/>
    <n v="4"/>
    <n v="0.2"/>
    <x v="1510"/>
    <x v="1"/>
    <x v="0"/>
  </r>
  <r>
    <x v="1638"/>
    <x v="794"/>
    <x v="439"/>
    <d v="2018-06-01T00:00:00"/>
    <x v="1"/>
    <s v="TB-21280"/>
    <x v="509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n v="0"/>
    <x v="551"/>
    <x v="3"/>
    <x v="0"/>
  </r>
  <r>
    <x v="1639"/>
    <x v="794"/>
    <x v="439"/>
    <d v="2018-06-01T00:00:00"/>
    <x v="1"/>
    <s v="TB-21280"/>
    <x v="509"/>
    <x v="0"/>
    <x v="0"/>
    <s v="Washington"/>
    <x v="40"/>
    <n v="20016"/>
    <x v="3"/>
    <s v="OFF-BI-10004728"/>
    <x v="1"/>
    <x v="8"/>
    <s v="Wilson Jones Turn Tabs Binder Tool for Ring Binders"/>
    <x v="1328"/>
    <n v="2"/>
    <n v="0"/>
    <x v="1511"/>
    <x v="3"/>
    <x v="0"/>
  </r>
  <r>
    <x v="1640"/>
    <x v="794"/>
    <x v="439"/>
    <d v="2018-06-01T00:00:00"/>
    <x v="1"/>
    <s v="TB-21280"/>
    <x v="509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x v="1641"/>
    <x v="794"/>
    <x v="439"/>
    <d v="2018-06-01T00:00:00"/>
    <x v="1"/>
    <s v="TB-21280"/>
    <x v="509"/>
    <x v="0"/>
    <x v="0"/>
    <s v="Washington"/>
    <x v="40"/>
    <n v="20016"/>
    <x v="3"/>
    <s v="FUR-FU-10000629"/>
    <x v="0"/>
    <x v="5"/>
    <s v="9-3/4 Diameter Round Wall Clock"/>
    <x v="1437"/>
    <n v="3"/>
    <n v="0"/>
    <x v="1513"/>
    <x v="3"/>
    <x v="0"/>
  </r>
  <r>
    <x v="1642"/>
    <x v="795"/>
    <x v="503"/>
    <d v="2016-12-04T00:00:00"/>
    <x v="1"/>
    <s v="BS-11380"/>
    <x v="510"/>
    <x v="1"/>
    <x v="0"/>
    <s v="Skokie"/>
    <x v="10"/>
    <n v="60076"/>
    <x v="2"/>
    <s v="OFF-FA-10003112"/>
    <x v="1"/>
    <x v="13"/>
    <s v="Staples"/>
    <x v="1438"/>
    <n v="2"/>
    <n v="0.2"/>
    <x v="1514"/>
    <x v="2"/>
    <x v="0"/>
  </r>
  <r>
    <x v="1643"/>
    <x v="796"/>
    <x v="531"/>
    <d v="2017-03-20T00:00:00"/>
    <x v="2"/>
    <s v="FH-14365"/>
    <x v="92"/>
    <x v="1"/>
    <x v="0"/>
    <s v="Seattle"/>
    <x v="4"/>
    <n v="98115"/>
    <x v="1"/>
    <s v="OFF-ST-10000142"/>
    <x v="1"/>
    <x v="4"/>
    <s v="Deluxe Rollaway Locking File with Drawer"/>
    <x v="1439"/>
    <n v="3"/>
    <n v="0"/>
    <x v="1515"/>
    <x v="1"/>
    <x v="0"/>
  </r>
  <r>
    <x v="1644"/>
    <x v="796"/>
    <x v="531"/>
    <d v="2017-03-20T00:00:00"/>
    <x v="2"/>
    <s v="FH-14365"/>
    <x v="92"/>
    <x v="1"/>
    <x v="0"/>
    <s v="Seattle"/>
    <x v="4"/>
    <n v="98115"/>
    <x v="1"/>
    <s v="TEC-CO-10001766"/>
    <x v="2"/>
    <x v="16"/>
    <s v="Canon PC940 Copier"/>
    <x v="1440"/>
    <n v="7"/>
    <n v="0"/>
    <x v="1516"/>
    <x v="1"/>
    <x v="0"/>
  </r>
  <r>
    <x v="1645"/>
    <x v="796"/>
    <x v="531"/>
    <d v="2017-03-20T00:00:00"/>
    <x v="2"/>
    <s v="FH-14365"/>
    <x v="92"/>
    <x v="1"/>
    <x v="0"/>
    <s v="Seattle"/>
    <x v="4"/>
    <n v="98115"/>
    <x v="1"/>
    <s v="OFF-PA-10004359"/>
    <x v="1"/>
    <x v="10"/>
    <s v="Multicolor Computer Printout Paper"/>
    <x v="1441"/>
    <n v="2"/>
    <n v="0"/>
    <x v="1517"/>
    <x v="1"/>
    <x v="0"/>
  </r>
  <r>
    <x v="1646"/>
    <x v="797"/>
    <x v="549"/>
    <d v="2017-11-03T00:00:00"/>
    <x v="2"/>
    <s v="VM-21685"/>
    <x v="91"/>
    <x v="2"/>
    <x v="0"/>
    <s v="Philadelphia"/>
    <x v="9"/>
    <n v="19140"/>
    <x v="3"/>
    <s v="TEC-AC-10002323"/>
    <x v="2"/>
    <x v="11"/>
    <s v="SanDisk Ultra 32 GB MicroSDHC Class 10 Memory Card"/>
    <x v="1442"/>
    <n v="2"/>
    <n v="0.2"/>
    <x v="1518"/>
    <x v="3"/>
    <x v="0"/>
  </r>
  <r>
    <x v="1647"/>
    <x v="797"/>
    <x v="549"/>
    <d v="2017-11-03T00:00:00"/>
    <x v="2"/>
    <s v="VM-21685"/>
    <x v="91"/>
    <x v="2"/>
    <x v="0"/>
    <s v="Philadelphia"/>
    <x v="9"/>
    <n v="19140"/>
    <x v="3"/>
    <s v="OFF-FA-10001135"/>
    <x v="1"/>
    <x v="13"/>
    <s v="Brites Rubber Bands, 1 1/2 oz. Box"/>
    <x v="1443"/>
    <n v="2"/>
    <n v="0.2"/>
    <x v="1519"/>
    <x v="3"/>
    <x v="0"/>
  </r>
  <r>
    <x v="1648"/>
    <x v="798"/>
    <x v="120"/>
    <d v="2017-09-29T00:00:00"/>
    <x v="0"/>
    <s v="SF-20200"/>
    <x v="227"/>
    <x v="0"/>
    <x v="0"/>
    <s v="Philadelphia"/>
    <x v="9"/>
    <n v="19143"/>
    <x v="3"/>
    <s v="OFF-BI-10004224"/>
    <x v="1"/>
    <x v="8"/>
    <s v="Catalog Binders with Expanding Posts"/>
    <x v="1444"/>
    <n v="6"/>
    <n v="0.7"/>
    <x v="1520"/>
    <x v="3"/>
    <x v="0"/>
  </r>
  <r>
    <x v="1649"/>
    <x v="798"/>
    <x v="120"/>
    <d v="2017-09-29T00:00:00"/>
    <x v="0"/>
    <s v="SF-20200"/>
    <x v="227"/>
    <x v="0"/>
    <x v="0"/>
    <s v="Philadelphia"/>
    <x v="9"/>
    <n v="19143"/>
    <x v="3"/>
    <s v="TEC-PH-10003357"/>
    <x v="2"/>
    <x v="7"/>
    <s v="Grandstream GXP2100 Mainstream Business Phone"/>
    <x v="1445"/>
    <n v="1"/>
    <n v="0.4"/>
    <x v="1521"/>
    <x v="3"/>
    <x v="0"/>
  </r>
  <r>
    <x v="1650"/>
    <x v="799"/>
    <x v="550"/>
    <d v="2016-08-29T00:00:00"/>
    <x v="3"/>
    <s v="HH-15010"/>
    <x v="511"/>
    <x v="1"/>
    <x v="0"/>
    <s v="San Francisco"/>
    <x v="1"/>
    <n v="94110"/>
    <x v="1"/>
    <s v="OFF-PA-10004475"/>
    <x v="1"/>
    <x v="10"/>
    <s v="Xerox 1940"/>
    <x v="1446"/>
    <n v="2"/>
    <n v="0"/>
    <x v="1522"/>
    <x v="1"/>
    <x v="1"/>
  </r>
  <r>
    <x v="1651"/>
    <x v="799"/>
    <x v="550"/>
    <d v="2016-08-29T00:00:00"/>
    <x v="3"/>
    <s v="HH-15010"/>
    <x v="511"/>
    <x v="1"/>
    <x v="0"/>
    <s v="San Francisco"/>
    <x v="1"/>
    <n v="94110"/>
    <x v="1"/>
    <s v="OFF-PA-10003001"/>
    <x v="1"/>
    <x v="10"/>
    <s v="Xerox 1986"/>
    <x v="522"/>
    <n v="2"/>
    <n v="0"/>
    <x v="534"/>
    <x v="1"/>
    <x v="1"/>
  </r>
  <r>
    <x v="1652"/>
    <x v="800"/>
    <x v="551"/>
    <d v="2019-11-21T00:00:00"/>
    <x v="2"/>
    <s v="CD-12280"/>
    <x v="512"/>
    <x v="0"/>
    <x v="0"/>
    <s v="Seattle"/>
    <x v="4"/>
    <n v="98105"/>
    <x v="1"/>
    <s v="OFF-ST-10003442"/>
    <x v="1"/>
    <x v="4"/>
    <s v="Eldon Portable Mobile Manager"/>
    <x v="1447"/>
    <n v="6"/>
    <n v="0"/>
    <x v="1523"/>
    <x v="1"/>
    <x v="0"/>
  </r>
  <r>
    <x v="1653"/>
    <x v="800"/>
    <x v="551"/>
    <d v="2019-11-21T00:00:00"/>
    <x v="2"/>
    <s v="CD-12280"/>
    <x v="512"/>
    <x v="0"/>
    <x v="0"/>
    <s v="Seattle"/>
    <x v="4"/>
    <n v="98105"/>
    <x v="1"/>
    <s v="TEC-AC-10003832"/>
    <x v="2"/>
    <x v="11"/>
    <s v="Imation 16GB Mini TravelDrive USB 2.0 Flash Drive"/>
    <x v="612"/>
    <n v="4"/>
    <n v="0"/>
    <x v="622"/>
    <x v="1"/>
    <x v="0"/>
  </r>
  <r>
    <x v="1654"/>
    <x v="800"/>
    <x v="551"/>
    <d v="2019-11-21T00:00:00"/>
    <x v="2"/>
    <s v="CD-12280"/>
    <x v="512"/>
    <x v="0"/>
    <x v="0"/>
    <s v="Seattle"/>
    <x v="4"/>
    <n v="98105"/>
    <x v="1"/>
    <s v="OFF-FA-10000611"/>
    <x v="1"/>
    <x v="13"/>
    <s v="Binder Clips by OIC"/>
    <x v="1448"/>
    <n v="2"/>
    <n v="0"/>
    <x v="1524"/>
    <x v="1"/>
    <x v="0"/>
  </r>
  <r>
    <x v="1655"/>
    <x v="800"/>
    <x v="551"/>
    <d v="2019-11-21T00:00:00"/>
    <x v="2"/>
    <s v="CD-12280"/>
    <x v="512"/>
    <x v="0"/>
    <x v="0"/>
    <s v="Seattle"/>
    <x v="4"/>
    <n v="98105"/>
    <x v="1"/>
    <s v="OFF-BI-10001116"/>
    <x v="1"/>
    <x v="8"/>
    <s v="Wilson Jones 1&quot; Hanging DublLock Ring Binders"/>
    <x v="582"/>
    <n v="2"/>
    <n v="0.2"/>
    <x v="1525"/>
    <x v="1"/>
    <x v="0"/>
  </r>
  <r>
    <x v="1656"/>
    <x v="800"/>
    <x v="551"/>
    <d v="2019-11-21T00:00:00"/>
    <x v="2"/>
    <s v="CD-12280"/>
    <x v="512"/>
    <x v="0"/>
    <x v="0"/>
    <s v="Seattle"/>
    <x v="4"/>
    <n v="98105"/>
    <x v="1"/>
    <s v="OFF-ST-10000563"/>
    <x v="1"/>
    <x v="4"/>
    <s v="Fellowes Bankers Box Stor/Drawer Steel Plus"/>
    <x v="1449"/>
    <n v="3"/>
    <n v="0"/>
    <x v="1526"/>
    <x v="1"/>
    <x v="0"/>
  </r>
  <r>
    <x v="1657"/>
    <x v="801"/>
    <x v="552"/>
    <d v="2016-05-15T00:00:00"/>
    <x v="2"/>
    <s v="HL-15040"/>
    <x v="332"/>
    <x v="0"/>
    <x v="0"/>
    <s v="Milwaukee"/>
    <x v="6"/>
    <n v="53209"/>
    <x v="2"/>
    <s v="FUR-FU-10000010"/>
    <x v="0"/>
    <x v="5"/>
    <s v="DAX Value U-Channel Document Frames, Easel Back"/>
    <x v="1450"/>
    <n v="7"/>
    <n v="0"/>
    <x v="1527"/>
    <x v="2"/>
    <x v="0"/>
  </r>
  <r>
    <x v="1658"/>
    <x v="802"/>
    <x v="176"/>
    <d v="2019-01-26T00:00:00"/>
    <x v="1"/>
    <s v="TH-21100"/>
    <x v="513"/>
    <x v="0"/>
    <x v="0"/>
    <s v="Los Angeles"/>
    <x v="1"/>
    <n v="90045"/>
    <x v="1"/>
    <s v="TEC-PH-10004922"/>
    <x v="2"/>
    <x v="7"/>
    <s v="RCA Visys Integrated PBX 8-Line Router"/>
    <x v="1451"/>
    <n v="3"/>
    <n v="0.2"/>
    <x v="1528"/>
    <x v="1"/>
    <x v="0"/>
  </r>
  <r>
    <x v="1659"/>
    <x v="803"/>
    <x v="505"/>
    <d v="2019-11-06T00:00:00"/>
    <x v="1"/>
    <s v="MM-18055"/>
    <x v="514"/>
    <x v="0"/>
    <x v="0"/>
    <s v="Seattle"/>
    <x v="4"/>
    <n v="98115"/>
    <x v="1"/>
    <s v="OFF-BI-10004330"/>
    <x v="1"/>
    <x v="8"/>
    <s v="GBC Velobind Prepunched Cover Sets, Regency Series"/>
    <x v="1294"/>
    <n v="3"/>
    <n v="0.2"/>
    <x v="1529"/>
    <x v="1"/>
    <x v="0"/>
  </r>
  <r>
    <x v="1660"/>
    <x v="803"/>
    <x v="505"/>
    <d v="2019-11-06T00:00:00"/>
    <x v="1"/>
    <s v="MM-18055"/>
    <x v="514"/>
    <x v="0"/>
    <x v="0"/>
    <s v="Seattle"/>
    <x v="4"/>
    <n v="98115"/>
    <x v="1"/>
    <s v="OFF-BI-10002072"/>
    <x v="1"/>
    <x v="8"/>
    <s v="Cardinal Slant-D Ring Binders"/>
    <x v="1162"/>
    <n v="2"/>
    <n v="0.2"/>
    <x v="1530"/>
    <x v="1"/>
    <x v="0"/>
  </r>
  <r>
    <x v="1661"/>
    <x v="804"/>
    <x v="504"/>
    <d v="2019-05-06T00:00:00"/>
    <x v="1"/>
    <s v="QJ-19255"/>
    <x v="425"/>
    <x v="1"/>
    <x v="0"/>
    <s v="Philadelphia"/>
    <x v="9"/>
    <n v="19143"/>
    <x v="3"/>
    <s v="TEC-PH-10002549"/>
    <x v="2"/>
    <x v="7"/>
    <s v="Polycom SoundPoint IP 450 VoIP phone"/>
    <x v="1452"/>
    <n v="5"/>
    <n v="0.4"/>
    <x v="1531"/>
    <x v="3"/>
    <x v="0"/>
  </r>
  <r>
    <x v="1662"/>
    <x v="804"/>
    <x v="504"/>
    <d v="2019-05-06T00:00:00"/>
    <x v="1"/>
    <s v="QJ-19255"/>
    <x v="425"/>
    <x v="1"/>
    <x v="0"/>
    <s v="Philadelphia"/>
    <x v="9"/>
    <n v="19143"/>
    <x v="3"/>
    <s v="OFF-BI-10002353"/>
    <x v="1"/>
    <x v="8"/>
    <s v="GBC VeloBind Cover Sets"/>
    <x v="1453"/>
    <n v="3"/>
    <n v="0.7"/>
    <x v="1532"/>
    <x v="3"/>
    <x v="0"/>
  </r>
  <r>
    <x v="1663"/>
    <x v="805"/>
    <x v="390"/>
    <d v="2018-11-26T00:00:00"/>
    <x v="0"/>
    <s v="NS-18505"/>
    <x v="515"/>
    <x v="0"/>
    <x v="0"/>
    <s v="Dallas"/>
    <x v="5"/>
    <n v="75217"/>
    <x v="2"/>
    <s v="OFF-ST-10001325"/>
    <x v="1"/>
    <x v="4"/>
    <s v="Sterilite Officeware Hinged File Box"/>
    <x v="1454"/>
    <n v="5"/>
    <n v="0.2"/>
    <x v="1533"/>
    <x v="2"/>
    <x v="0"/>
  </r>
  <r>
    <x v="1664"/>
    <x v="805"/>
    <x v="390"/>
    <d v="2018-11-26T00:00:00"/>
    <x v="0"/>
    <s v="NS-18505"/>
    <x v="515"/>
    <x v="0"/>
    <x v="0"/>
    <s v="Dallas"/>
    <x v="5"/>
    <n v="75217"/>
    <x v="2"/>
    <s v="TEC-AC-10002049"/>
    <x v="2"/>
    <x v="11"/>
    <s v="Logitech G19 Programmable Gaming Keyboard"/>
    <x v="1455"/>
    <n v="3"/>
    <n v="0.2"/>
    <x v="1534"/>
    <x v="2"/>
    <x v="0"/>
  </r>
  <r>
    <x v="1665"/>
    <x v="805"/>
    <x v="390"/>
    <d v="2018-11-26T00:00:00"/>
    <x v="0"/>
    <s v="NS-18505"/>
    <x v="515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x v="1666"/>
    <x v="805"/>
    <x v="390"/>
    <d v="2018-11-26T00:00:00"/>
    <x v="0"/>
    <s v="NS-18505"/>
    <x v="515"/>
    <x v="0"/>
    <x v="0"/>
    <s v="Dallas"/>
    <x v="5"/>
    <n v="75217"/>
    <x v="2"/>
    <s v="TEC-AC-10003023"/>
    <x v="2"/>
    <x v="11"/>
    <s v="Logitech G105 Gaming Keyboard"/>
    <x v="1457"/>
    <n v="2"/>
    <n v="0.2"/>
    <x v="1536"/>
    <x v="2"/>
    <x v="0"/>
  </r>
  <r>
    <x v="1667"/>
    <x v="805"/>
    <x v="390"/>
    <d v="2018-11-26T00:00:00"/>
    <x v="0"/>
    <s v="NS-18505"/>
    <x v="515"/>
    <x v="0"/>
    <x v="0"/>
    <s v="Dallas"/>
    <x v="5"/>
    <n v="75217"/>
    <x v="2"/>
    <s v="OFF-PA-10000167"/>
    <x v="1"/>
    <x v="10"/>
    <s v="Xerox 1925"/>
    <x v="1355"/>
    <n v="3"/>
    <n v="0.2"/>
    <x v="1419"/>
    <x v="2"/>
    <x v="0"/>
  </r>
  <r>
    <x v="1668"/>
    <x v="805"/>
    <x v="390"/>
    <d v="2018-11-26T00:00:00"/>
    <x v="0"/>
    <s v="NS-18505"/>
    <x v="515"/>
    <x v="0"/>
    <x v="0"/>
    <s v="Dallas"/>
    <x v="5"/>
    <n v="75217"/>
    <x v="2"/>
    <s v="OFF-AR-10003405"/>
    <x v="1"/>
    <x v="6"/>
    <s v="Dixon My First Ticonderoga Pencil, #2"/>
    <x v="1230"/>
    <n v="3"/>
    <n v="0.2"/>
    <x v="1276"/>
    <x v="2"/>
    <x v="0"/>
  </r>
  <r>
    <x v="1669"/>
    <x v="806"/>
    <x v="553"/>
    <d v="2017-01-15T00:00:00"/>
    <x v="1"/>
    <s v="MM-17920"/>
    <x v="462"/>
    <x v="0"/>
    <x v="0"/>
    <s v="New York City"/>
    <x v="15"/>
    <n v="10011"/>
    <x v="3"/>
    <s v="FUR-TA-10001889"/>
    <x v="0"/>
    <x v="3"/>
    <s v="Bush Advantage Collection Racetrack Conference Table"/>
    <x v="1458"/>
    <n v="4"/>
    <n v="0.4"/>
    <x v="1537"/>
    <x v="3"/>
    <x v="0"/>
  </r>
  <r>
    <x v="1670"/>
    <x v="807"/>
    <x v="15"/>
    <d v="2019-10-26T00:00:00"/>
    <x v="1"/>
    <s v="RD-19480"/>
    <x v="502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n v="0.2"/>
    <x v="1538"/>
    <x v="2"/>
    <x v="0"/>
  </r>
  <r>
    <x v="1671"/>
    <x v="808"/>
    <x v="554"/>
    <d v="2018-03-25T00:00:00"/>
    <x v="2"/>
    <s v="RB-19645"/>
    <x v="516"/>
    <x v="1"/>
    <x v="0"/>
    <s v="North Las Vegas"/>
    <x v="33"/>
    <n v="89031"/>
    <x v="1"/>
    <s v="TEC-AC-10001013"/>
    <x v="2"/>
    <x v="11"/>
    <s v="Logitech ClearChat Comfort/USB Headset H390"/>
    <x v="1460"/>
    <n v="2"/>
    <n v="0"/>
    <x v="1539"/>
    <x v="1"/>
    <x v="0"/>
  </r>
  <r>
    <x v="1672"/>
    <x v="809"/>
    <x v="445"/>
    <d v="2019-07-07T00:00:00"/>
    <x v="1"/>
    <s v="RD-19585"/>
    <x v="361"/>
    <x v="0"/>
    <x v="0"/>
    <s v="Plano"/>
    <x v="5"/>
    <n v="75023"/>
    <x v="2"/>
    <s v="TEC-PH-10002726"/>
    <x v="2"/>
    <x v="7"/>
    <s v="netTALK DUO VoIP Telephone Service"/>
    <x v="68"/>
    <n v="4"/>
    <n v="0.2"/>
    <x v="68"/>
    <x v="2"/>
    <x v="0"/>
  </r>
  <r>
    <x v="1673"/>
    <x v="810"/>
    <x v="555"/>
    <d v="2017-12-12T00:00:00"/>
    <x v="2"/>
    <s v="SW-20455"/>
    <x v="517"/>
    <x v="0"/>
    <x v="0"/>
    <s v="Suffolk"/>
    <x v="17"/>
    <n v="23434"/>
    <x v="0"/>
    <s v="OFF-LA-10003930"/>
    <x v="1"/>
    <x v="2"/>
    <s v="Dot Matrix Printer Tape Reel Labels, White, 5000/Box"/>
    <x v="1461"/>
    <n v="2"/>
    <n v="0"/>
    <x v="1540"/>
    <x v="0"/>
    <x v="0"/>
  </r>
  <r>
    <x v="1674"/>
    <x v="811"/>
    <x v="14"/>
    <d v="2017-09-21T00:00:00"/>
    <x v="1"/>
    <s v="SF-20965"/>
    <x v="245"/>
    <x v="1"/>
    <x v="0"/>
    <s v="Houston"/>
    <x v="5"/>
    <n v="77041"/>
    <x v="2"/>
    <s v="FUR-FU-10003535"/>
    <x v="0"/>
    <x v="5"/>
    <s v="Howard Miller Distant Time Traveler Alarm Clock"/>
    <x v="1462"/>
    <n v="2"/>
    <n v="0.6"/>
    <x v="1541"/>
    <x v="2"/>
    <x v="0"/>
  </r>
  <r>
    <x v="1675"/>
    <x v="811"/>
    <x v="14"/>
    <d v="2017-09-21T00:00:00"/>
    <x v="1"/>
    <s v="SF-20965"/>
    <x v="245"/>
    <x v="1"/>
    <x v="0"/>
    <s v="Houston"/>
    <x v="5"/>
    <n v="77041"/>
    <x v="2"/>
    <s v="OFF-BI-10000088"/>
    <x v="1"/>
    <x v="8"/>
    <s v="GBC Imprintable Covers"/>
    <x v="1463"/>
    <n v="3"/>
    <n v="0.8"/>
    <x v="1542"/>
    <x v="2"/>
    <x v="0"/>
  </r>
  <r>
    <x v="1676"/>
    <x v="812"/>
    <x v="556"/>
    <d v="2018-05-24T00:00:00"/>
    <x v="1"/>
    <s v="EB-13930"/>
    <x v="518"/>
    <x v="0"/>
    <x v="0"/>
    <s v="San Francisco"/>
    <x v="1"/>
    <n v="94110"/>
    <x v="1"/>
    <s v="OFF-ST-10000604"/>
    <x v="1"/>
    <x v="4"/>
    <s v="Home/Office Personal File Carts"/>
    <x v="1464"/>
    <n v="3"/>
    <n v="0"/>
    <x v="1543"/>
    <x v="1"/>
    <x v="0"/>
  </r>
  <r>
    <x v="1677"/>
    <x v="812"/>
    <x v="556"/>
    <d v="2018-05-24T00:00:00"/>
    <x v="1"/>
    <s v="EB-13930"/>
    <x v="518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n v="0"/>
    <x v="1544"/>
    <x v="1"/>
    <x v="0"/>
  </r>
  <r>
    <x v="1678"/>
    <x v="813"/>
    <x v="557"/>
    <d v="2016-09-13T00:00:00"/>
    <x v="1"/>
    <s v="SB-20290"/>
    <x v="115"/>
    <x v="1"/>
    <x v="0"/>
    <s v="Philadelphia"/>
    <x v="9"/>
    <n v="19134"/>
    <x v="3"/>
    <s v="OFF-ST-10002344"/>
    <x v="1"/>
    <x v="4"/>
    <s v="Carina 42&quot;Hx23 3/4&quot;W Media Storage Unit"/>
    <x v="1466"/>
    <n v="1"/>
    <n v="0.2"/>
    <x v="1545"/>
    <x v="3"/>
    <x v="0"/>
  </r>
  <r>
    <x v="1679"/>
    <x v="813"/>
    <x v="557"/>
    <d v="2016-09-13T00:00:00"/>
    <x v="1"/>
    <s v="SB-20290"/>
    <x v="115"/>
    <x v="1"/>
    <x v="0"/>
    <s v="Philadelphia"/>
    <x v="9"/>
    <n v="19134"/>
    <x v="3"/>
    <s v="TEC-PH-10003589"/>
    <x v="2"/>
    <x v="7"/>
    <s v="invisibleSHIELD by ZAGG Smudge-Free Screen Protector"/>
    <x v="1467"/>
    <n v="3"/>
    <n v="0.4"/>
    <x v="1546"/>
    <x v="3"/>
    <x v="0"/>
  </r>
  <r>
    <x v="1680"/>
    <x v="813"/>
    <x v="557"/>
    <d v="2016-09-13T00:00:00"/>
    <x v="1"/>
    <s v="SB-20290"/>
    <x v="115"/>
    <x v="1"/>
    <x v="0"/>
    <s v="Philadelphia"/>
    <x v="9"/>
    <n v="19134"/>
    <x v="3"/>
    <s v="FUR-FU-10000758"/>
    <x v="0"/>
    <x v="5"/>
    <s v="DAX Natural Wood-Tone Poster Frame"/>
    <x v="1468"/>
    <n v="2"/>
    <n v="0.2"/>
    <x v="1547"/>
    <x v="3"/>
    <x v="0"/>
  </r>
  <r>
    <x v="1681"/>
    <x v="813"/>
    <x v="557"/>
    <d v="2016-09-13T00:00:00"/>
    <x v="1"/>
    <s v="SB-20290"/>
    <x v="115"/>
    <x v="1"/>
    <x v="0"/>
    <s v="Philadelphia"/>
    <x v="9"/>
    <n v="19134"/>
    <x v="3"/>
    <s v="TEC-MA-10004679"/>
    <x v="2"/>
    <x v="15"/>
    <s v="StarTech.com 10/100 VDSL2 Ethernet Extender Kit"/>
    <x v="1469"/>
    <n v="4"/>
    <n v="0.7"/>
    <x v="1548"/>
    <x v="3"/>
    <x v="0"/>
  </r>
  <r>
    <x v="1682"/>
    <x v="814"/>
    <x v="321"/>
    <d v="2018-10-01T00:00:00"/>
    <x v="0"/>
    <s v="PS-18760"/>
    <x v="519"/>
    <x v="0"/>
    <x v="0"/>
    <s v="Los Angeles"/>
    <x v="1"/>
    <n v="90008"/>
    <x v="1"/>
    <s v="OFF-PA-10000176"/>
    <x v="1"/>
    <x v="10"/>
    <s v="Xerox 1887"/>
    <x v="1470"/>
    <n v="1"/>
    <n v="0"/>
    <x v="1549"/>
    <x v="1"/>
    <x v="0"/>
  </r>
  <r>
    <x v="1683"/>
    <x v="815"/>
    <x v="77"/>
    <d v="2018-11-12T00:00:00"/>
    <x v="1"/>
    <s v="CB-12535"/>
    <x v="118"/>
    <x v="1"/>
    <x v="0"/>
    <s v="San Francisco"/>
    <x v="1"/>
    <n v="94110"/>
    <x v="1"/>
    <s v="FUR-FU-10002597"/>
    <x v="0"/>
    <x v="5"/>
    <s v="C-Line Magnetic Cubicle Keepers, Clear Polypropylene"/>
    <x v="1471"/>
    <n v="3"/>
    <n v="0"/>
    <x v="1550"/>
    <x v="1"/>
    <x v="0"/>
  </r>
  <r>
    <x v="1684"/>
    <x v="816"/>
    <x v="558"/>
    <d v="2019-04-27T00:00:00"/>
    <x v="2"/>
    <s v="DK-12835"/>
    <x v="460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n v="0.2"/>
    <x v="1551"/>
    <x v="3"/>
    <x v="0"/>
  </r>
  <r>
    <x v="1685"/>
    <x v="816"/>
    <x v="558"/>
    <d v="2019-04-27T00:00:00"/>
    <x v="2"/>
    <s v="DK-12835"/>
    <x v="460"/>
    <x v="1"/>
    <x v="0"/>
    <s v="Philadelphia"/>
    <x v="9"/>
    <n v="19143"/>
    <x v="3"/>
    <s v="OFF-BI-10002813"/>
    <x v="1"/>
    <x v="8"/>
    <s v="Avery Reinforcements for Hole-Punch Pages"/>
    <x v="1473"/>
    <n v="2"/>
    <n v="0.7"/>
    <x v="1552"/>
    <x v="3"/>
    <x v="0"/>
  </r>
  <r>
    <x v="1686"/>
    <x v="816"/>
    <x v="558"/>
    <d v="2019-04-27T00:00:00"/>
    <x v="2"/>
    <s v="DK-12835"/>
    <x v="460"/>
    <x v="1"/>
    <x v="0"/>
    <s v="Philadelphia"/>
    <x v="9"/>
    <n v="19143"/>
    <x v="3"/>
    <s v="OFF-BI-10002414"/>
    <x v="1"/>
    <x v="8"/>
    <s v="GBC ProClick Spines for 32-Hole Punch"/>
    <x v="1474"/>
    <n v="2"/>
    <n v="0.7"/>
    <x v="1553"/>
    <x v="3"/>
    <x v="0"/>
  </r>
  <r>
    <x v="1687"/>
    <x v="817"/>
    <x v="389"/>
    <d v="2019-12-12T00:00:00"/>
    <x v="2"/>
    <s v="AW-10840"/>
    <x v="497"/>
    <x v="0"/>
    <x v="0"/>
    <s v="Philadelphia"/>
    <x v="9"/>
    <n v="19140"/>
    <x v="3"/>
    <s v="OFF-PA-10000788"/>
    <x v="1"/>
    <x v="10"/>
    <s v="Xerox 210"/>
    <x v="563"/>
    <n v="2"/>
    <n v="0.2"/>
    <x v="572"/>
    <x v="3"/>
    <x v="0"/>
  </r>
  <r>
    <x v="1688"/>
    <x v="817"/>
    <x v="389"/>
    <d v="2019-12-12T00:00:00"/>
    <x v="2"/>
    <s v="AW-10840"/>
    <x v="497"/>
    <x v="0"/>
    <x v="0"/>
    <s v="Philadelphia"/>
    <x v="9"/>
    <n v="19140"/>
    <x v="3"/>
    <s v="FUR-FU-10004306"/>
    <x v="0"/>
    <x v="5"/>
    <s v="Electrix Halogen Magnifier Lamp"/>
    <x v="721"/>
    <n v="2"/>
    <n v="0.2"/>
    <x v="739"/>
    <x v="3"/>
    <x v="0"/>
  </r>
  <r>
    <x v="1689"/>
    <x v="818"/>
    <x v="559"/>
    <d v="2016-08-20T00:00:00"/>
    <x v="1"/>
    <s v="TS-21610"/>
    <x v="59"/>
    <x v="0"/>
    <x v="0"/>
    <s v="Philadelphia"/>
    <x v="9"/>
    <n v="19143"/>
    <x v="3"/>
    <s v="FUR-TA-10001539"/>
    <x v="0"/>
    <x v="3"/>
    <s v="Chromcraft Rectangular Conference Tables"/>
    <x v="1475"/>
    <n v="6"/>
    <n v="0.4"/>
    <x v="1554"/>
    <x v="3"/>
    <x v="0"/>
  </r>
  <r>
    <x v="1690"/>
    <x v="819"/>
    <x v="34"/>
    <d v="2019-12-15T00:00:00"/>
    <x v="1"/>
    <s v="HF-14995"/>
    <x v="520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n v="0"/>
    <x v="1555"/>
    <x v="2"/>
    <x v="0"/>
  </r>
  <r>
    <x v="1691"/>
    <x v="819"/>
    <x v="34"/>
    <d v="2019-12-15T00:00:00"/>
    <x v="1"/>
    <s v="HF-14995"/>
    <x v="520"/>
    <x v="0"/>
    <x v="0"/>
    <s v="Indianapolis"/>
    <x v="14"/>
    <n v="46203"/>
    <x v="2"/>
    <s v="OFF-BI-10004182"/>
    <x v="1"/>
    <x v="8"/>
    <s v="Economy Binders"/>
    <x v="1477"/>
    <n v="5"/>
    <n v="0"/>
    <x v="1556"/>
    <x v="2"/>
    <x v="0"/>
  </r>
  <r>
    <x v="1692"/>
    <x v="820"/>
    <x v="560"/>
    <d v="2018-03-19T00:00:00"/>
    <x v="1"/>
    <s v="HZ-14950"/>
    <x v="521"/>
    <x v="0"/>
    <x v="0"/>
    <s v="Columbus"/>
    <x v="24"/>
    <n v="43229"/>
    <x v="3"/>
    <s v="FUR-FU-10004020"/>
    <x v="0"/>
    <x v="5"/>
    <s v="Advantus Panel Wall Acrylic Frame"/>
    <x v="1478"/>
    <n v="5"/>
    <n v="0.2"/>
    <x v="1557"/>
    <x v="3"/>
    <x v="0"/>
  </r>
  <r>
    <x v="1693"/>
    <x v="821"/>
    <x v="190"/>
    <d v="2018-06-29T00:00:00"/>
    <x v="0"/>
    <s v="AB-10255"/>
    <x v="437"/>
    <x v="2"/>
    <x v="0"/>
    <s v="Plano"/>
    <x v="5"/>
    <n v="75023"/>
    <x v="2"/>
    <s v="TEC-AC-10003133"/>
    <x v="2"/>
    <x v="11"/>
    <s v="Memorex Mini Travel Drive 4 GB USB 2.0 Flash Drive"/>
    <x v="1479"/>
    <n v="2"/>
    <n v="0.2"/>
    <x v="1558"/>
    <x v="2"/>
    <x v="0"/>
  </r>
  <r>
    <x v="1694"/>
    <x v="822"/>
    <x v="12"/>
    <d v="2017-09-28T00:00:00"/>
    <x v="0"/>
    <s v="PO-19195"/>
    <x v="285"/>
    <x v="2"/>
    <x v="0"/>
    <s v="Bayonne"/>
    <x v="30"/>
    <n v="7002"/>
    <x v="3"/>
    <s v="TEC-AC-10002006"/>
    <x v="2"/>
    <x v="11"/>
    <s v="Memorex Micro Travel Drive 16 GB"/>
    <x v="1480"/>
    <n v="4"/>
    <n v="0"/>
    <x v="1559"/>
    <x v="3"/>
    <x v="0"/>
  </r>
  <r>
    <x v="1695"/>
    <x v="822"/>
    <x v="12"/>
    <d v="2017-09-28T00:00:00"/>
    <x v="0"/>
    <s v="PO-19195"/>
    <x v="285"/>
    <x v="2"/>
    <x v="0"/>
    <s v="Bayonne"/>
    <x v="30"/>
    <n v="7002"/>
    <x v="3"/>
    <s v="OFF-BI-10003314"/>
    <x v="1"/>
    <x v="8"/>
    <s v="Tuff Stuff Recycled Round Ring Binders"/>
    <x v="1481"/>
    <n v="3"/>
    <n v="0"/>
    <x v="1560"/>
    <x v="3"/>
    <x v="0"/>
  </r>
  <r>
    <x v="1696"/>
    <x v="822"/>
    <x v="12"/>
    <d v="2017-09-28T00:00:00"/>
    <x v="0"/>
    <s v="PO-19195"/>
    <x v="285"/>
    <x v="2"/>
    <x v="0"/>
    <s v="Bayonne"/>
    <x v="30"/>
    <n v="7002"/>
    <x v="3"/>
    <s v="TEC-PH-10002726"/>
    <x v="2"/>
    <x v="7"/>
    <s v="netTALK DUO VoIP Telephone Service"/>
    <x v="1482"/>
    <n v="2"/>
    <n v="0"/>
    <x v="1561"/>
    <x v="3"/>
    <x v="0"/>
  </r>
  <r>
    <x v="1697"/>
    <x v="823"/>
    <x v="17"/>
    <d v="2017-12-31T00:00:00"/>
    <x v="1"/>
    <s v="AG-10900"/>
    <x v="151"/>
    <x v="0"/>
    <x v="0"/>
    <s v="Los Angeles"/>
    <x v="1"/>
    <n v="90008"/>
    <x v="1"/>
    <s v="OFF-AP-10000240"/>
    <x v="1"/>
    <x v="9"/>
    <s v="Belkin F9G930V10-GRY 9 Outlet Surge"/>
    <x v="1483"/>
    <n v="2"/>
    <n v="0"/>
    <x v="1562"/>
    <x v="1"/>
    <x v="0"/>
  </r>
  <r>
    <x v="1698"/>
    <x v="823"/>
    <x v="17"/>
    <d v="2017-12-31T00:00:00"/>
    <x v="1"/>
    <s v="AG-10900"/>
    <x v="151"/>
    <x v="0"/>
    <x v="0"/>
    <s v="Los Angeles"/>
    <x v="1"/>
    <n v="90008"/>
    <x v="1"/>
    <s v="OFF-LA-10002381"/>
    <x v="1"/>
    <x v="2"/>
    <s v="Avery 497"/>
    <x v="748"/>
    <n v="7"/>
    <n v="0"/>
    <x v="767"/>
    <x v="1"/>
    <x v="0"/>
  </r>
  <r>
    <x v="1699"/>
    <x v="824"/>
    <x v="561"/>
    <d v="2016-06-07T00:00:00"/>
    <x v="0"/>
    <s v="SC-20725"/>
    <x v="56"/>
    <x v="0"/>
    <x v="0"/>
    <s v="Seattle"/>
    <x v="4"/>
    <n v="98115"/>
    <x v="1"/>
    <s v="FUR-TA-10004086"/>
    <x v="0"/>
    <x v="3"/>
    <s v="KI Adjustable-Height Table"/>
    <x v="1484"/>
    <n v="6"/>
    <n v="0"/>
    <x v="1563"/>
    <x v="1"/>
    <x v="1"/>
  </r>
  <r>
    <x v="1700"/>
    <x v="825"/>
    <x v="562"/>
    <d v="2017-07-15T00:00:00"/>
    <x v="0"/>
    <s v="ND-18370"/>
    <x v="444"/>
    <x v="0"/>
    <x v="0"/>
    <s v="New York City"/>
    <x v="15"/>
    <n v="10035"/>
    <x v="3"/>
    <s v="OFF-BI-10000320"/>
    <x v="1"/>
    <x v="8"/>
    <s v="GBC Plastic Binding Combs"/>
    <x v="929"/>
    <n v="2"/>
    <n v="0.2"/>
    <x v="963"/>
    <x v="3"/>
    <x v="0"/>
  </r>
  <r>
    <x v="1701"/>
    <x v="825"/>
    <x v="562"/>
    <d v="2017-07-15T00:00:00"/>
    <x v="0"/>
    <s v="ND-18370"/>
    <x v="444"/>
    <x v="0"/>
    <x v="0"/>
    <s v="New York City"/>
    <x v="15"/>
    <n v="10035"/>
    <x v="3"/>
    <s v="FUR-CH-10000595"/>
    <x v="0"/>
    <x v="1"/>
    <s v="Safco Contoured Stacking Chairs"/>
    <x v="1485"/>
    <n v="9"/>
    <n v="0.1"/>
    <x v="1564"/>
    <x v="3"/>
    <x v="0"/>
  </r>
  <r>
    <x v="1702"/>
    <x v="825"/>
    <x v="562"/>
    <d v="2017-07-15T00:00:00"/>
    <x v="0"/>
    <s v="ND-18370"/>
    <x v="444"/>
    <x v="0"/>
    <x v="0"/>
    <s v="New York City"/>
    <x v="15"/>
    <n v="10035"/>
    <x v="3"/>
    <s v="OFF-PA-10000349"/>
    <x v="1"/>
    <x v="10"/>
    <s v="Easy-staple paper"/>
    <x v="745"/>
    <n v="2"/>
    <n v="0"/>
    <x v="1565"/>
    <x v="3"/>
    <x v="0"/>
  </r>
  <r>
    <x v="1703"/>
    <x v="826"/>
    <x v="563"/>
    <d v="2016-02-06T00:00:00"/>
    <x v="1"/>
    <s v="CD-12790"/>
    <x v="522"/>
    <x v="2"/>
    <x v="0"/>
    <s v="San Diego"/>
    <x v="1"/>
    <n v="92037"/>
    <x v="1"/>
    <s v="OFF-FA-10001843"/>
    <x v="1"/>
    <x v="13"/>
    <s v="Staples"/>
    <x v="1486"/>
    <n v="5"/>
    <n v="0"/>
    <x v="1566"/>
    <x v="1"/>
    <x v="0"/>
  </r>
  <r>
    <x v="1704"/>
    <x v="827"/>
    <x v="387"/>
    <d v="2018-03-08T00:00:00"/>
    <x v="3"/>
    <s v="PG-18820"/>
    <x v="310"/>
    <x v="0"/>
    <x v="0"/>
    <s v="Glendale"/>
    <x v="16"/>
    <n v="85301"/>
    <x v="1"/>
    <s v="OFF-BI-10003676"/>
    <x v="1"/>
    <x v="8"/>
    <s v="GBC Standard Recycled Report Covers, Clear Plastic Sheets"/>
    <x v="1487"/>
    <n v="3"/>
    <n v="0.7"/>
    <x v="1567"/>
    <x v="1"/>
    <x v="0"/>
  </r>
  <r>
    <x v="1705"/>
    <x v="828"/>
    <x v="6"/>
    <d v="2017-11-26T00:00:00"/>
    <x v="1"/>
    <s v="IM-15070"/>
    <x v="5"/>
    <x v="0"/>
    <x v="0"/>
    <s v="Philadelphia"/>
    <x v="9"/>
    <n v="19120"/>
    <x v="3"/>
    <s v="OFF-BI-10003638"/>
    <x v="1"/>
    <x v="8"/>
    <s v="GBC Durable Plastic Covers"/>
    <x v="1488"/>
    <n v="2"/>
    <n v="0.7"/>
    <x v="1568"/>
    <x v="3"/>
    <x v="0"/>
  </r>
  <r>
    <x v="1706"/>
    <x v="829"/>
    <x v="505"/>
    <d v="2019-11-05T00:00:00"/>
    <x v="1"/>
    <s v="JK-15205"/>
    <x v="523"/>
    <x v="0"/>
    <x v="0"/>
    <s v="San Francisco"/>
    <x v="1"/>
    <n v="94122"/>
    <x v="1"/>
    <s v="OFF-LA-10003077"/>
    <x v="1"/>
    <x v="2"/>
    <s v="Avery 500"/>
    <x v="1489"/>
    <n v="6"/>
    <n v="0"/>
    <x v="1569"/>
    <x v="1"/>
    <x v="1"/>
  </r>
  <r>
    <x v="1707"/>
    <x v="829"/>
    <x v="505"/>
    <d v="2019-11-05T00:00:00"/>
    <x v="1"/>
    <s v="JK-15205"/>
    <x v="523"/>
    <x v="0"/>
    <x v="0"/>
    <s v="San Francisco"/>
    <x v="1"/>
    <n v="94122"/>
    <x v="1"/>
    <s v="TEC-PH-10003505"/>
    <x v="2"/>
    <x v="7"/>
    <s v="Geemarc AmpliPOWER60"/>
    <x v="1490"/>
    <n v="2"/>
    <n v="0.2"/>
    <x v="1570"/>
    <x v="1"/>
    <x v="1"/>
  </r>
  <r>
    <x v="1708"/>
    <x v="829"/>
    <x v="505"/>
    <d v="2019-11-05T00:00:00"/>
    <x v="1"/>
    <s v="JK-15205"/>
    <x v="523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n v="0"/>
    <x v="1571"/>
    <x v="1"/>
    <x v="1"/>
  </r>
  <r>
    <x v="1709"/>
    <x v="829"/>
    <x v="505"/>
    <d v="2019-11-05T00:00:00"/>
    <x v="1"/>
    <s v="JK-15205"/>
    <x v="523"/>
    <x v="0"/>
    <x v="0"/>
    <s v="San Francisco"/>
    <x v="1"/>
    <n v="94122"/>
    <x v="1"/>
    <s v="FUR-CH-10003061"/>
    <x v="0"/>
    <x v="1"/>
    <s v="Global Leather Task Chair, Black"/>
    <x v="1492"/>
    <n v="1"/>
    <n v="0.2"/>
    <x v="1572"/>
    <x v="1"/>
    <x v="1"/>
  </r>
  <r>
    <x v="1710"/>
    <x v="829"/>
    <x v="505"/>
    <d v="2019-11-05T00:00:00"/>
    <x v="1"/>
    <s v="JK-15205"/>
    <x v="523"/>
    <x v="0"/>
    <x v="0"/>
    <s v="San Francisco"/>
    <x v="1"/>
    <n v="94122"/>
    <x v="1"/>
    <s v="OFF-AR-10003514"/>
    <x v="1"/>
    <x v="6"/>
    <s v="4009 Highlighters by Sanford"/>
    <x v="189"/>
    <n v="5"/>
    <n v="0"/>
    <x v="191"/>
    <x v="1"/>
    <x v="1"/>
  </r>
  <r>
    <x v="1711"/>
    <x v="829"/>
    <x v="505"/>
    <d v="2019-11-05T00:00:00"/>
    <x v="1"/>
    <s v="JK-15205"/>
    <x v="523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x v="1573"/>
    <x v="1"/>
    <x v="1"/>
  </r>
  <r>
    <x v="1712"/>
    <x v="830"/>
    <x v="564"/>
    <d v="2017-02-04T00:00:00"/>
    <x v="1"/>
    <s v="JP-15520"/>
    <x v="187"/>
    <x v="0"/>
    <x v="0"/>
    <s v="Houston"/>
    <x v="5"/>
    <n v="77070"/>
    <x v="2"/>
    <s v="OFF-PA-10004405"/>
    <x v="1"/>
    <x v="10"/>
    <s v="Rediform Voice Mail Log Books"/>
    <x v="1494"/>
    <n v="6"/>
    <n v="0.2"/>
    <x v="1574"/>
    <x v="2"/>
    <x v="0"/>
  </r>
  <r>
    <x v="1713"/>
    <x v="831"/>
    <x v="565"/>
    <d v="2019-09-13T00:00:00"/>
    <x v="0"/>
    <s v="MM-18055"/>
    <x v="514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n v="0.5"/>
    <x v="1575"/>
    <x v="2"/>
    <x v="0"/>
  </r>
  <r>
    <x v="1714"/>
    <x v="832"/>
    <x v="566"/>
    <d v="2019-10-13T00:00:00"/>
    <x v="1"/>
    <s v="DC-13285"/>
    <x v="290"/>
    <x v="0"/>
    <x v="0"/>
    <s v="San Francisco"/>
    <x v="1"/>
    <n v="94110"/>
    <x v="1"/>
    <s v="FUR-BO-10003965"/>
    <x v="0"/>
    <x v="0"/>
    <s v="O'Sullivan Manor Hill 2-Door Library in Brianna Oak"/>
    <x v="1496"/>
    <n v="2"/>
    <n v="0.15"/>
    <x v="1576"/>
    <x v="1"/>
    <x v="0"/>
  </r>
  <r>
    <x v="1715"/>
    <x v="833"/>
    <x v="567"/>
    <d v="2018-05-04T00:00:00"/>
    <x v="1"/>
    <s v="JL-15835"/>
    <x v="252"/>
    <x v="0"/>
    <x v="0"/>
    <s v="New York City"/>
    <x v="15"/>
    <n v="10011"/>
    <x v="3"/>
    <s v="OFF-BI-10003314"/>
    <x v="1"/>
    <x v="8"/>
    <s v="Tuff Stuff Recycled Round Ring Binders"/>
    <x v="326"/>
    <n v="2"/>
    <n v="0.2"/>
    <x v="332"/>
    <x v="3"/>
    <x v="0"/>
  </r>
  <r>
    <x v="1716"/>
    <x v="834"/>
    <x v="288"/>
    <d v="2018-05-24T00:00:00"/>
    <x v="1"/>
    <s v="BN-11515"/>
    <x v="202"/>
    <x v="0"/>
    <x v="0"/>
    <s v="New York City"/>
    <x v="15"/>
    <n v="10011"/>
    <x v="3"/>
    <s v="OFF-AP-10001563"/>
    <x v="1"/>
    <x v="9"/>
    <s v="Belkin Premiere Surge Master II 8-outlet surge protector"/>
    <x v="1497"/>
    <n v="5"/>
    <n v="0"/>
    <x v="1577"/>
    <x v="3"/>
    <x v="0"/>
  </r>
  <r>
    <x v="1717"/>
    <x v="834"/>
    <x v="288"/>
    <d v="2018-05-24T00:00:00"/>
    <x v="1"/>
    <s v="BN-11515"/>
    <x v="202"/>
    <x v="0"/>
    <x v="0"/>
    <s v="New York City"/>
    <x v="15"/>
    <n v="10011"/>
    <x v="3"/>
    <s v="OFF-ST-10004123"/>
    <x v="1"/>
    <x v="4"/>
    <s v="Safco Industrial Wire Shelving System"/>
    <x v="1498"/>
    <n v="5"/>
    <n v="0"/>
    <x v="232"/>
    <x v="3"/>
    <x v="0"/>
  </r>
  <r>
    <x v="1718"/>
    <x v="834"/>
    <x v="288"/>
    <d v="2018-05-24T00:00:00"/>
    <x v="1"/>
    <s v="BN-11515"/>
    <x v="202"/>
    <x v="0"/>
    <x v="0"/>
    <s v="New York City"/>
    <x v="15"/>
    <n v="10011"/>
    <x v="3"/>
    <s v="FUR-FU-10002088"/>
    <x v="0"/>
    <x v="5"/>
    <s v="Nu-Dell Float Frame 11 x 14 1/2"/>
    <x v="1499"/>
    <n v="4"/>
    <n v="0"/>
    <x v="1578"/>
    <x v="3"/>
    <x v="0"/>
  </r>
  <r>
    <x v="1719"/>
    <x v="834"/>
    <x v="288"/>
    <d v="2018-05-24T00:00:00"/>
    <x v="1"/>
    <s v="BN-11515"/>
    <x v="202"/>
    <x v="0"/>
    <x v="0"/>
    <s v="New York City"/>
    <x v="15"/>
    <n v="10011"/>
    <x v="3"/>
    <s v="FUR-FU-10000010"/>
    <x v="0"/>
    <x v="5"/>
    <s v="DAX Value U-Channel Document Frames, Easel Back"/>
    <x v="1500"/>
    <n v="8"/>
    <n v="0"/>
    <x v="1579"/>
    <x v="3"/>
    <x v="0"/>
  </r>
  <r>
    <x v="1720"/>
    <x v="834"/>
    <x v="288"/>
    <d v="2018-05-24T00:00:00"/>
    <x v="1"/>
    <s v="BN-11515"/>
    <x v="202"/>
    <x v="0"/>
    <x v="0"/>
    <s v="New York City"/>
    <x v="15"/>
    <n v="10011"/>
    <x v="3"/>
    <s v="OFF-BI-10002824"/>
    <x v="1"/>
    <x v="8"/>
    <s v="Recycled Easel Ring Binders"/>
    <x v="1501"/>
    <n v="4"/>
    <n v="0.2"/>
    <x v="1580"/>
    <x v="3"/>
    <x v="0"/>
  </r>
  <r>
    <x v="1721"/>
    <x v="835"/>
    <x v="139"/>
    <d v="2017-12-25T00:00:00"/>
    <x v="1"/>
    <s v="KD-16345"/>
    <x v="44"/>
    <x v="0"/>
    <x v="0"/>
    <s v="Chicago"/>
    <x v="10"/>
    <n v="60623"/>
    <x v="2"/>
    <s v="TEC-PH-10001061"/>
    <x v="2"/>
    <x v="7"/>
    <s v="Apple iPhone 5C"/>
    <x v="1305"/>
    <n v="2"/>
    <n v="0.2"/>
    <x v="1581"/>
    <x v="2"/>
    <x v="0"/>
  </r>
  <r>
    <x v="1722"/>
    <x v="835"/>
    <x v="139"/>
    <d v="2017-12-25T00:00:00"/>
    <x v="1"/>
    <s v="KD-16345"/>
    <x v="44"/>
    <x v="0"/>
    <x v="0"/>
    <s v="Chicago"/>
    <x v="10"/>
    <n v="60623"/>
    <x v="2"/>
    <s v="TEC-AC-10000736"/>
    <x v="2"/>
    <x v="11"/>
    <s v="Logitech G600 MMO Gaming Mouse"/>
    <x v="1309"/>
    <n v="4"/>
    <n v="0.2"/>
    <x v="1582"/>
    <x v="2"/>
    <x v="0"/>
  </r>
  <r>
    <x v="1723"/>
    <x v="835"/>
    <x v="139"/>
    <d v="2017-12-25T00:00:00"/>
    <x v="1"/>
    <s v="KD-16345"/>
    <x v="44"/>
    <x v="0"/>
    <x v="0"/>
    <s v="Chicago"/>
    <x v="10"/>
    <n v="60623"/>
    <x v="2"/>
    <s v="FUR-BO-10003966"/>
    <x v="0"/>
    <x v="0"/>
    <s v="Sauder Facets Collection Library, Sky Alder Finish"/>
    <x v="1403"/>
    <n v="3"/>
    <n v="0.3"/>
    <x v="1583"/>
    <x v="2"/>
    <x v="0"/>
  </r>
  <r>
    <x v="1724"/>
    <x v="836"/>
    <x v="546"/>
    <d v="2017-12-20T00:00:00"/>
    <x v="2"/>
    <s v="JK-15370"/>
    <x v="271"/>
    <x v="0"/>
    <x v="0"/>
    <s v="Philadelphia"/>
    <x v="9"/>
    <n v="19143"/>
    <x v="3"/>
    <s v="OFF-AP-10000828"/>
    <x v="1"/>
    <x v="9"/>
    <s v="Avanti 4.4 Cu. Ft. Refrigerator"/>
    <x v="1502"/>
    <n v="3"/>
    <n v="0.2"/>
    <x v="1584"/>
    <x v="3"/>
    <x v="0"/>
  </r>
  <r>
    <x v="1725"/>
    <x v="836"/>
    <x v="546"/>
    <d v="2017-12-20T00:00:00"/>
    <x v="2"/>
    <s v="JK-15370"/>
    <x v="271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x v="1726"/>
    <x v="836"/>
    <x v="546"/>
    <d v="2017-12-20T00:00:00"/>
    <x v="2"/>
    <s v="JK-15370"/>
    <x v="271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n v="0.2"/>
    <x v="1586"/>
    <x v="3"/>
    <x v="0"/>
  </r>
  <r>
    <x v="1727"/>
    <x v="837"/>
    <x v="568"/>
    <d v="2019-05-04T00:00:00"/>
    <x v="0"/>
    <s v="FM-14215"/>
    <x v="524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x v="1587"/>
    <x v="3"/>
    <x v="0"/>
  </r>
  <r>
    <x v="1728"/>
    <x v="838"/>
    <x v="569"/>
    <d v="2018-02-07T00:00:00"/>
    <x v="3"/>
    <s v="CA-12265"/>
    <x v="244"/>
    <x v="0"/>
    <x v="0"/>
    <s v="Springfield"/>
    <x v="17"/>
    <n v="22153"/>
    <x v="0"/>
    <s v="TEC-AC-10003063"/>
    <x v="2"/>
    <x v="11"/>
    <s v="Micro Innovations USB RF Wireless Keyboard with Mouse"/>
    <x v="1506"/>
    <n v="4"/>
    <n v="0"/>
    <x v="1588"/>
    <x v="0"/>
    <x v="0"/>
  </r>
  <r>
    <x v="1729"/>
    <x v="838"/>
    <x v="569"/>
    <d v="2018-02-07T00:00:00"/>
    <x v="3"/>
    <s v="CA-12265"/>
    <x v="244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n v="0"/>
    <x v="1589"/>
    <x v="0"/>
    <x v="0"/>
  </r>
  <r>
    <x v="1730"/>
    <x v="839"/>
    <x v="450"/>
    <d v="2016-10-03T00:00:00"/>
    <x v="1"/>
    <s v="KD-16495"/>
    <x v="470"/>
    <x v="1"/>
    <x v="0"/>
    <s v="Fayetteville"/>
    <x v="3"/>
    <n v="28314"/>
    <x v="0"/>
    <s v="OFF-PA-10001457"/>
    <x v="1"/>
    <x v="10"/>
    <s v="White GlueTop Scratch Pads"/>
    <x v="1508"/>
    <n v="8"/>
    <n v="0.2"/>
    <x v="1590"/>
    <x v="0"/>
    <x v="0"/>
  </r>
  <r>
    <x v="1731"/>
    <x v="839"/>
    <x v="450"/>
    <d v="2016-10-03T00:00:00"/>
    <x v="1"/>
    <s v="KD-16495"/>
    <x v="470"/>
    <x v="1"/>
    <x v="0"/>
    <s v="Fayetteville"/>
    <x v="3"/>
    <n v="28314"/>
    <x v="0"/>
    <s v="OFF-PA-10001804"/>
    <x v="1"/>
    <x v="10"/>
    <s v="Xerox 195"/>
    <x v="1432"/>
    <n v="2"/>
    <n v="0.2"/>
    <x v="1507"/>
    <x v="0"/>
    <x v="0"/>
  </r>
  <r>
    <x v="1732"/>
    <x v="840"/>
    <x v="212"/>
    <d v="2018-07-14T00:00:00"/>
    <x v="1"/>
    <s v="LH-17155"/>
    <x v="109"/>
    <x v="0"/>
    <x v="0"/>
    <s v="Dallas"/>
    <x v="5"/>
    <n v="75081"/>
    <x v="2"/>
    <s v="OFF-ST-10000689"/>
    <x v="1"/>
    <x v="4"/>
    <s v="Fellowes Strictly Business Drawer File, Letter/Legal Size"/>
    <x v="1080"/>
    <n v="3"/>
    <n v="0.2"/>
    <x v="1121"/>
    <x v="2"/>
    <x v="1"/>
  </r>
  <r>
    <x v="1733"/>
    <x v="840"/>
    <x v="212"/>
    <d v="2018-07-14T00:00:00"/>
    <x v="1"/>
    <s v="LH-17155"/>
    <x v="109"/>
    <x v="0"/>
    <x v="0"/>
    <s v="Dallas"/>
    <x v="5"/>
    <n v="75081"/>
    <x v="2"/>
    <s v="OFF-AR-10002135"/>
    <x v="1"/>
    <x v="6"/>
    <s v="Boston Heavy-Duty Trimline Electric Pencil Sharpeners"/>
    <x v="1509"/>
    <n v="4"/>
    <n v="0.2"/>
    <x v="1591"/>
    <x v="2"/>
    <x v="1"/>
  </r>
  <r>
    <x v="1734"/>
    <x v="841"/>
    <x v="570"/>
    <d v="2019-08-01T00:00:00"/>
    <x v="0"/>
    <s v="AG-10675"/>
    <x v="165"/>
    <x v="0"/>
    <x v="0"/>
    <s v="Jacksonville"/>
    <x v="3"/>
    <n v="28540"/>
    <x v="0"/>
    <s v="OFF-AP-10002082"/>
    <x v="1"/>
    <x v="9"/>
    <s v="Holmes HEPA Air Purifier"/>
    <x v="1510"/>
    <n v="2"/>
    <n v="0.2"/>
    <x v="1592"/>
    <x v="0"/>
    <x v="0"/>
  </r>
  <r>
    <x v="1735"/>
    <x v="841"/>
    <x v="570"/>
    <d v="2019-08-01T00:00:00"/>
    <x v="0"/>
    <s v="AG-10675"/>
    <x v="165"/>
    <x v="0"/>
    <x v="0"/>
    <s v="Jacksonville"/>
    <x v="3"/>
    <n v="28540"/>
    <x v="0"/>
    <s v="TEC-PH-10003442"/>
    <x v="2"/>
    <x v="7"/>
    <s v="Samsung Replacement EH64AVFWE Premium Headset"/>
    <x v="1114"/>
    <n v="5"/>
    <n v="0.2"/>
    <x v="1593"/>
    <x v="0"/>
    <x v="0"/>
  </r>
  <r>
    <x v="1736"/>
    <x v="841"/>
    <x v="570"/>
    <d v="2019-08-01T00:00:00"/>
    <x v="0"/>
    <s v="AG-10675"/>
    <x v="165"/>
    <x v="0"/>
    <x v="0"/>
    <s v="Jacksonville"/>
    <x v="3"/>
    <n v="28540"/>
    <x v="0"/>
    <s v="OFF-AR-10002833"/>
    <x v="1"/>
    <x v="6"/>
    <s v="Newell 322"/>
    <x v="972"/>
    <n v="3"/>
    <n v="0.2"/>
    <x v="1594"/>
    <x v="0"/>
    <x v="0"/>
  </r>
  <r>
    <x v="1737"/>
    <x v="842"/>
    <x v="37"/>
    <d v="2017-09-09T00:00:00"/>
    <x v="1"/>
    <s v="DB-13120"/>
    <x v="106"/>
    <x v="1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0"/>
  </r>
  <r>
    <x v="1738"/>
    <x v="842"/>
    <x v="37"/>
    <d v="2017-09-09T00:00:00"/>
    <x v="1"/>
    <s v="DB-13120"/>
    <x v="106"/>
    <x v="1"/>
    <x v="0"/>
    <s v="San Francisco"/>
    <x v="1"/>
    <n v="94122"/>
    <x v="1"/>
    <s v="TEC-AC-10003038"/>
    <x v="2"/>
    <x v="11"/>
    <s v="Kingston Digital DataTraveler 16GB USB 2.0"/>
    <x v="1511"/>
    <n v="2"/>
    <n v="0"/>
    <x v="1595"/>
    <x v="1"/>
    <x v="0"/>
  </r>
  <r>
    <x v="1739"/>
    <x v="842"/>
    <x v="37"/>
    <d v="2017-09-09T00:00:00"/>
    <x v="1"/>
    <s v="DB-13120"/>
    <x v="106"/>
    <x v="1"/>
    <x v="0"/>
    <s v="San Francisco"/>
    <x v="1"/>
    <n v="94122"/>
    <x v="1"/>
    <s v="TEC-AC-10003590"/>
    <x v="2"/>
    <x v="11"/>
    <s v="TRENDnet 56K USB 2.0 Phone, Internet and Fax Modem"/>
    <x v="1512"/>
    <n v="5"/>
    <n v="0"/>
    <x v="1596"/>
    <x v="1"/>
    <x v="0"/>
  </r>
  <r>
    <x v="1740"/>
    <x v="843"/>
    <x v="128"/>
    <d v="2016-08-16T00:00:00"/>
    <x v="1"/>
    <s v="ED-13885"/>
    <x v="525"/>
    <x v="2"/>
    <x v="0"/>
    <s v="San Diego"/>
    <x v="1"/>
    <n v="92037"/>
    <x v="1"/>
    <s v="OFF-LA-10000262"/>
    <x v="1"/>
    <x v="2"/>
    <s v="Avery 494"/>
    <x v="1513"/>
    <n v="8"/>
    <n v="0"/>
    <x v="1597"/>
    <x v="1"/>
    <x v="0"/>
  </r>
  <r>
    <x v="1741"/>
    <x v="844"/>
    <x v="505"/>
    <d v="2019-11-03T00:00:00"/>
    <x v="1"/>
    <s v="MC-18100"/>
    <x v="498"/>
    <x v="0"/>
    <x v="0"/>
    <s v="Philadelphia"/>
    <x v="9"/>
    <n v="19140"/>
    <x v="3"/>
    <s v="OFF-PA-10004355"/>
    <x v="1"/>
    <x v="10"/>
    <s v="Xerox 231"/>
    <x v="561"/>
    <n v="4"/>
    <n v="0.2"/>
    <x v="570"/>
    <x v="3"/>
    <x v="0"/>
  </r>
  <r>
    <x v="1742"/>
    <x v="844"/>
    <x v="505"/>
    <d v="2019-11-03T00:00:00"/>
    <x v="1"/>
    <s v="MC-18100"/>
    <x v="498"/>
    <x v="0"/>
    <x v="0"/>
    <s v="Philadelphia"/>
    <x v="9"/>
    <n v="19140"/>
    <x v="3"/>
    <s v="FUR-FU-10004415"/>
    <x v="0"/>
    <x v="5"/>
    <s v="Stacking Tray, Side-Loading, Legal, Smoke"/>
    <x v="1514"/>
    <n v="2"/>
    <n v="0.2"/>
    <x v="1598"/>
    <x v="3"/>
    <x v="0"/>
  </r>
  <r>
    <x v="1743"/>
    <x v="844"/>
    <x v="505"/>
    <d v="2019-11-03T00:00:00"/>
    <x v="1"/>
    <s v="MC-18100"/>
    <x v="498"/>
    <x v="0"/>
    <x v="0"/>
    <s v="Philadelphia"/>
    <x v="9"/>
    <n v="19140"/>
    <x v="3"/>
    <s v="OFF-ST-10002486"/>
    <x v="1"/>
    <x v="4"/>
    <s v="Eldon Shelf Savers Cubes and Bins"/>
    <x v="1515"/>
    <n v="2"/>
    <n v="0.2"/>
    <x v="1599"/>
    <x v="3"/>
    <x v="0"/>
  </r>
  <r>
    <x v="1744"/>
    <x v="844"/>
    <x v="505"/>
    <d v="2019-11-03T00:00:00"/>
    <x v="1"/>
    <s v="MC-18100"/>
    <x v="498"/>
    <x v="0"/>
    <x v="0"/>
    <s v="Philadelphia"/>
    <x v="9"/>
    <n v="19140"/>
    <x v="3"/>
    <s v="TEC-AC-10001142"/>
    <x v="2"/>
    <x v="11"/>
    <s v="First Data FD10 PIN Pad"/>
    <x v="1516"/>
    <n v="7"/>
    <n v="0.2"/>
    <x v="1600"/>
    <x v="3"/>
    <x v="0"/>
  </r>
  <r>
    <x v="1745"/>
    <x v="845"/>
    <x v="571"/>
    <d v="2016-06-09T00:00:00"/>
    <x v="2"/>
    <s v="BM-11785"/>
    <x v="298"/>
    <x v="0"/>
    <x v="0"/>
    <s v="Rochester"/>
    <x v="15"/>
    <n v="14609"/>
    <x v="3"/>
    <s v="OFF-AR-10002656"/>
    <x v="1"/>
    <x v="6"/>
    <s v="Sanford Liquid Accent Highlighters"/>
    <x v="522"/>
    <n v="2"/>
    <n v="0"/>
    <x v="1601"/>
    <x v="3"/>
    <x v="0"/>
  </r>
  <r>
    <x v="1746"/>
    <x v="846"/>
    <x v="572"/>
    <d v="2018-08-17T00:00:00"/>
    <x v="0"/>
    <s v="EM-14065"/>
    <x v="191"/>
    <x v="0"/>
    <x v="0"/>
    <s v="Jacksonville"/>
    <x v="3"/>
    <n v="28540"/>
    <x v="0"/>
    <s v="OFF-BI-10000138"/>
    <x v="1"/>
    <x v="8"/>
    <s v="Acco Translucent Poly Ring Binders"/>
    <x v="1517"/>
    <n v="8"/>
    <n v="0.7"/>
    <x v="1602"/>
    <x v="0"/>
    <x v="0"/>
  </r>
  <r>
    <x v="1747"/>
    <x v="846"/>
    <x v="572"/>
    <d v="2018-08-17T00:00:00"/>
    <x v="0"/>
    <s v="EM-14065"/>
    <x v="191"/>
    <x v="0"/>
    <x v="0"/>
    <s v="Jacksonville"/>
    <x v="3"/>
    <n v="28540"/>
    <x v="0"/>
    <s v="OFF-PA-10004947"/>
    <x v="1"/>
    <x v="10"/>
    <s v="Easy-staple paper"/>
    <x v="1518"/>
    <n v="3"/>
    <n v="0.2"/>
    <x v="1603"/>
    <x v="0"/>
    <x v="0"/>
  </r>
  <r>
    <x v="1748"/>
    <x v="847"/>
    <x v="573"/>
    <d v="2016-04-29T00:00:00"/>
    <x v="1"/>
    <s v="DA-13450"/>
    <x v="526"/>
    <x v="2"/>
    <x v="0"/>
    <s v="Houston"/>
    <x v="5"/>
    <n v="77095"/>
    <x v="2"/>
    <s v="OFF-PA-10003543"/>
    <x v="1"/>
    <x v="10"/>
    <s v="Xerox 1985"/>
    <x v="563"/>
    <n v="2"/>
    <n v="0.2"/>
    <x v="572"/>
    <x v="2"/>
    <x v="0"/>
  </r>
  <r>
    <x v="1749"/>
    <x v="847"/>
    <x v="573"/>
    <d v="2016-04-29T00:00:00"/>
    <x v="1"/>
    <s v="DA-13450"/>
    <x v="526"/>
    <x v="2"/>
    <x v="0"/>
    <s v="Houston"/>
    <x v="5"/>
    <n v="77095"/>
    <x v="2"/>
    <s v="OFF-AR-10002221"/>
    <x v="1"/>
    <x v="6"/>
    <s v="12 Colored Short Pencils"/>
    <x v="875"/>
    <n v="3"/>
    <n v="0.2"/>
    <x v="1604"/>
    <x v="2"/>
    <x v="0"/>
  </r>
  <r>
    <x v="1750"/>
    <x v="848"/>
    <x v="6"/>
    <d v="2017-11-27T00:00:00"/>
    <x v="1"/>
    <s v="MO-17800"/>
    <x v="246"/>
    <x v="2"/>
    <x v="0"/>
    <s v="San Antonio"/>
    <x v="5"/>
    <n v="78207"/>
    <x v="2"/>
    <s v="FUR-TA-10004607"/>
    <x v="0"/>
    <x v="3"/>
    <s v="Hon 2111 Invitation Series Straight Table"/>
    <x v="1519"/>
    <n v="2"/>
    <n v="0.3"/>
    <x v="1605"/>
    <x v="2"/>
    <x v="0"/>
  </r>
  <r>
    <x v="1751"/>
    <x v="849"/>
    <x v="336"/>
    <d v="2019-10-17T00:00:00"/>
    <x v="2"/>
    <s v="JW-15955"/>
    <x v="527"/>
    <x v="0"/>
    <x v="0"/>
    <s v="Oakland"/>
    <x v="1"/>
    <n v="94601"/>
    <x v="1"/>
    <s v="FUR-FU-10001918"/>
    <x v="0"/>
    <x v="5"/>
    <s v="C-Line Cubicle Keepers Polyproplyene Holder With Velcro Backings"/>
    <x v="1520"/>
    <n v="2"/>
    <n v="0"/>
    <x v="1606"/>
    <x v="1"/>
    <x v="0"/>
  </r>
  <r>
    <x v="1752"/>
    <x v="850"/>
    <x v="574"/>
    <d v="2019-12-05T00:00:00"/>
    <x v="2"/>
    <s v="VW-21775"/>
    <x v="100"/>
    <x v="1"/>
    <x v="0"/>
    <s v="San Francisco"/>
    <x v="1"/>
    <n v="94122"/>
    <x v="1"/>
    <s v="OFF-ST-10004340"/>
    <x v="1"/>
    <x v="4"/>
    <s v="Fellowes Mobile File Cart, Black"/>
    <x v="1521"/>
    <n v="9"/>
    <n v="0"/>
    <x v="1607"/>
    <x v="1"/>
    <x v="0"/>
  </r>
  <r>
    <x v="1753"/>
    <x v="850"/>
    <x v="574"/>
    <d v="2019-12-05T00:00:00"/>
    <x v="2"/>
    <s v="VW-21775"/>
    <x v="100"/>
    <x v="1"/>
    <x v="0"/>
    <s v="San Francisco"/>
    <x v="1"/>
    <n v="94122"/>
    <x v="1"/>
    <s v="OFF-PA-10004475"/>
    <x v="1"/>
    <x v="10"/>
    <s v="Xerox 1940"/>
    <x v="1446"/>
    <n v="2"/>
    <n v="0"/>
    <x v="1522"/>
    <x v="1"/>
    <x v="0"/>
  </r>
  <r>
    <x v="1754"/>
    <x v="850"/>
    <x v="574"/>
    <d v="2019-12-05T00:00:00"/>
    <x v="2"/>
    <s v="VW-21775"/>
    <x v="100"/>
    <x v="1"/>
    <x v="0"/>
    <s v="San Francisco"/>
    <x v="1"/>
    <n v="94122"/>
    <x v="1"/>
    <s v="OFF-PA-10003893"/>
    <x v="1"/>
    <x v="10"/>
    <s v="Xerox 1962"/>
    <x v="18"/>
    <n v="2"/>
    <n v="0"/>
    <x v="1608"/>
    <x v="1"/>
    <x v="0"/>
  </r>
  <r>
    <x v="1755"/>
    <x v="851"/>
    <x v="575"/>
    <d v="2017-12-11T00:00:00"/>
    <x v="0"/>
    <s v="TT-21460"/>
    <x v="499"/>
    <x v="2"/>
    <x v="0"/>
    <s v="Fort Worth"/>
    <x v="5"/>
    <n v="76106"/>
    <x v="2"/>
    <s v="OFF-PA-10000100"/>
    <x v="1"/>
    <x v="10"/>
    <s v="Xerox 1945"/>
    <x v="1522"/>
    <n v="11"/>
    <n v="0.2"/>
    <x v="1609"/>
    <x v="2"/>
    <x v="0"/>
  </r>
  <r>
    <x v="1756"/>
    <x v="851"/>
    <x v="575"/>
    <d v="2017-12-11T00:00:00"/>
    <x v="0"/>
    <s v="TT-21460"/>
    <x v="499"/>
    <x v="2"/>
    <x v="0"/>
    <s v="Fort Worth"/>
    <x v="5"/>
    <n v="76106"/>
    <x v="2"/>
    <s v="TEC-PH-10001817"/>
    <x v="2"/>
    <x v="7"/>
    <s v="Wilson Electronics DB Pro Signal Booster"/>
    <x v="1523"/>
    <n v="6"/>
    <n v="0.2"/>
    <x v="1610"/>
    <x v="2"/>
    <x v="0"/>
  </r>
  <r>
    <x v="1757"/>
    <x v="852"/>
    <x v="562"/>
    <d v="2017-07-15T00:00:00"/>
    <x v="2"/>
    <s v="SL-20155"/>
    <x v="359"/>
    <x v="2"/>
    <x v="0"/>
    <s v="Houston"/>
    <x v="5"/>
    <n v="77095"/>
    <x v="2"/>
    <s v="OFF-BI-10001765"/>
    <x v="1"/>
    <x v="8"/>
    <s v="Wilson Jones Heavy-Duty Casebound Ring Binders with Metal Hinges"/>
    <x v="1524"/>
    <n v="6"/>
    <n v="0.8"/>
    <x v="1611"/>
    <x v="2"/>
    <x v="0"/>
  </r>
  <r>
    <x v="1758"/>
    <x v="853"/>
    <x v="218"/>
    <d v="2016-05-17T00:00:00"/>
    <x v="1"/>
    <s v="RM-19375"/>
    <x v="528"/>
    <x v="0"/>
    <x v="0"/>
    <s v="Houston"/>
    <x v="5"/>
    <n v="77095"/>
    <x v="2"/>
    <s v="TEC-AC-10001013"/>
    <x v="2"/>
    <x v="11"/>
    <s v="Logitech ClearChat Comfort/USB Headset H390"/>
    <x v="1525"/>
    <n v="2"/>
    <n v="0.2"/>
    <x v="1612"/>
    <x v="2"/>
    <x v="0"/>
  </r>
  <r>
    <x v="1759"/>
    <x v="854"/>
    <x v="576"/>
    <d v="2016-01-12T00:00:00"/>
    <x v="1"/>
    <s v="MB-18085"/>
    <x v="469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n v="0.2"/>
    <x v="1613"/>
    <x v="3"/>
    <x v="0"/>
  </r>
  <r>
    <x v="1760"/>
    <x v="855"/>
    <x v="577"/>
    <d v="2017-09-09T00:00:00"/>
    <x v="1"/>
    <s v="AG-10900"/>
    <x v="151"/>
    <x v="0"/>
    <x v="0"/>
    <s v="San Diego"/>
    <x v="1"/>
    <n v="92105"/>
    <x v="1"/>
    <s v="FUR-BO-10000330"/>
    <x v="0"/>
    <x v="0"/>
    <s v="Sauder Camden County Barrister Bookcase, Planked Cherry Finish"/>
    <x v="1527"/>
    <n v="4"/>
    <n v="0.15"/>
    <x v="1614"/>
    <x v="1"/>
    <x v="1"/>
  </r>
  <r>
    <x v="1761"/>
    <x v="855"/>
    <x v="577"/>
    <d v="2017-09-09T00:00:00"/>
    <x v="1"/>
    <s v="AG-10900"/>
    <x v="151"/>
    <x v="0"/>
    <x v="0"/>
    <s v="San Diego"/>
    <x v="1"/>
    <n v="92105"/>
    <x v="1"/>
    <s v="OFF-BI-10001900"/>
    <x v="1"/>
    <x v="8"/>
    <s v="DXL Angle-View Binders with Locking Rings, Black"/>
    <x v="1528"/>
    <n v="6"/>
    <n v="0.2"/>
    <x v="1615"/>
    <x v="1"/>
    <x v="1"/>
  </r>
  <r>
    <x v="1762"/>
    <x v="855"/>
    <x v="577"/>
    <d v="2017-09-09T00:00:00"/>
    <x v="1"/>
    <s v="AG-10900"/>
    <x v="151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n v="0.15"/>
    <x v="1616"/>
    <x v="1"/>
    <x v="1"/>
  </r>
  <r>
    <x v="1763"/>
    <x v="856"/>
    <x v="578"/>
    <d v="2018-08-08T00:00:00"/>
    <x v="1"/>
    <s v="ML-17755"/>
    <x v="529"/>
    <x v="2"/>
    <x v="0"/>
    <s v="Suffolk"/>
    <x v="17"/>
    <n v="23434"/>
    <x v="0"/>
    <s v="OFF-SU-10002573"/>
    <x v="1"/>
    <x v="14"/>
    <s v="Acme 10&quot; Easy Grip Assistive Scissors"/>
    <x v="1530"/>
    <n v="2"/>
    <n v="0"/>
    <x v="1617"/>
    <x v="0"/>
    <x v="0"/>
  </r>
  <r>
    <x v="1764"/>
    <x v="856"/>
    <x v="578"/>
    <d v="2018-08-08T00:00:00"/>
    <x v="1"/>
    <s v="ML-17755"/>
    <x v="529"/>
    <x v="2"/>
    <x v="0"/>
    <s v="Suffolk"/>
    <x v="17"/>
    <n v="23434"/>
    <x v="0"/>
    <s v="OFF-LA-10004484"/>
    <x v="1"/>
    <x v="2"/>
    <s v="Avery 476"/>
    <x v="1531"/>
    <n v="1"/>
    <n v="0"/>
    <x v="1618"/>
    <x v="0"/>
    <x v="0"/>
  </r>
  <r>
    <x v="1765"/>
    <x v="856"/>
    <x v="578"/>
    <d v="2018-08-08T00:00:00"/>
    <x v="1"/>
    <s v="ML-17755"/>
    <x v="529"/>
    <x v="2"/>
    <x v="0"/>
    <s v="Suffolk"/>
    <x v="17"/>
    <n v="23434"/>
    <x v="0"/>
    <s v="FUR-FU-10001591"/>
    <x v="0"/>
    <x v="5"/>
    <s v="Advantus Panel Wall Certificate Holder - 8.5x11"/>
    <x v="1532"/>
    <n v="9"/>
    <n v="0"/>
    <x v="1619"/>
    <x v="0"/>
    <x v="0"/>
  </r>
  <r>
    <x v="1766"/>
    <x v="856"/>
    <x v="578"/>
    <d v="2018-08-08T00:00:00"/>
    <x v="1"/>
    <s v="ML-17755"/>
    <x v="529"/>
    <x v="2"/>
    <x v="0"/>
    <s v="Suffolk"/>
    <x v="17"/>
    <n v="23434"/>
    <x v="0"/>
    <s v="OFF-LA-10002034"/>
    <x v="1"/>
    <x v="2"/>
    <s v="Avery 478"/>
    <x v="765"/>
    <n v="2"/>
    <n v="0"/>
    <x v="787"/>
    <x v="0"/>
    <x v="0"/>
  </r>
  <r>
    <x v="1767"/>
    <x v="857"/>
    <x v="579"/>
    <d v="2016-03-26T00:00:00"/>
    <x v="1"/>
    <s v="CC-12685"/>
    <x v="530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n v="0.7"/>
    <x v="1620"/>
    <x v="0"/>
    <x v="0"/>
  </r>
  <r>
    <x v="1768"/>
    <x v="857"/>
    <x v="579"/>
    <d v="2016-03-26T00:00:00"/>
    <x v="1"/>
    <s v="CC-12685"/>
    <x v="530"/>
    <x v="0"/>
    <x v="0"/>
    <s v="Greensboro"/>
    <x v="3"/>
    <n v="27405"/>
    <x v="0"/>
    <s v="OFF-BI-10002735"/>
    <x v="1"/>
    <x v="8"/>
    <s v="GBC Prestige Therm-A-Bind Covers"/>
    <x v="1534"/>
    <n v="5"/>
    <n v="0.7"/>
    <x v="1621"/>
    <x v="0"/>
    <x v="0"/>
  </r>
  <r>
    <x v="1769"/>
    <x v="858"/>
    <x v="580"/>
    <d v="2019-03-08T00:00:00"/>
    <x v="1"/>
    <s v="SC-20770"/>
    <x v="34"/>
    <x v="1"/>
    <x v="0"/>
    <s v="Dallas"/>
    <x v="5"/>
    <n v="75081"/>
    <x v="2"/>
    <s v="OFF-SU-10001935"/>
    <x v="1"/>
    <x v="14"/>
    <s v="Staple remover"/>
    <x v="1535"/>
    <n v="4"/>
    <n v="0.2"/>
    <x v="1622"/>
    <x v="2"/>
    <x v="0"/>
  </r>
  <r>
    <x v="1770"/>
    <x v="858"/>
    <x v="580"/>
    <d v="2019-03-08T00:00:00"/>
    <x v="1"/>
    <s v="SC-20770"/>
    <x v="34"/>
    <x v="1"/>
    <x v="0"/>
    <s v="Dallas"/>
    <x v="5"/>
    <n v="75081"/>
    <x v="2"/>
    <s v="OFF-BI-10003291"/>
    <x v="1"/>
    <x v="8"/>
    <s v="Wilson Jones Leather-Like Binders with DublLock Round Rings"/>
    <x v="1536"/>
    <n v="7"/>
    <n v="0.8"/>
    <x v="1623"/>
    <x v="2"/>
    <x v="0"/>
  </r>
  <r>
    <x v="1771"/>
    <x v="859"/>
    <x v="581"/>
    <d v="2018-11-29T00:00:00"/>
    <x v="0"/>
    <s v="GG-14650"/>
    <x v="55"/>
    <x v="1"/>
    <x v="0"/>
    <s v="Chicago"/>
    <x v="10"/>
    <n v="60623"/>
    <x v="2"/>
    <s v="OFF-ST-10004337"/>
    <x v="1"/>
    <x v="4"/>
    <s v="SAFCO Commercial Wire Shelving, 72h"/>
    <x v="1537"/>
    <n v="2"/>
    <n v="0.2"/>
    <x v="1624"/>
    <x v="2"/>
    <x v="0"/>
  </r>
  <r>
    <x v="1772"/>
    <x v="859"/>
    <x v="581"/>
    <d v="2018-11-29T00:00:00"/>
    <x v="0"/>
    <s v="GG-14650"/>
    <x v="55"/>
    <x v="1"/>
    <x v="0"/>
    <s v="Chicago"/>
    <x v="10"/>
    <n v="60623"/>
    <x v="2"/>
    <s v="TEC-AC-10001266"/>
    <x v="2"/>
    <x v="11"/>
    <s v="Memorex Micro Travel Drive 8 GB"/>
    <x v="1538"/>
    <n v="6"/>
    <n v="0.2"/>
    <x v="1625"/>
    <x v="2"/>
    <x v="0"/>
  </r>
  <r>
    <x v="1773"/>
    <x v="860"/>
    <x v="582"/>
    <d v="2016-05-03T00:00:00"/>
    <x v="1"/>
    <s v="MY-18295"/>
    <x v="501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x v="1626"/>
    <x v="3"/>
    <x v="0"/>
  </r>
  <r>
    <x v="1774"/>
    <x v="860"/>
    <x v="582"/>
    <d v="2016-05-03T00:00:00"/>
    <x v="1"/>
    <s v="MY-18295"/>
    <x v="501"/>
    <x v="1"/>
    <x v="0"/>
    <s v="Baltimore"/>
    <x v="39"/>
    <n v="21215"/>
    <x v="3"/>
    <s v="OFF-ST-10000877"/>
    <x v="1"/>
    <x v="4"/>
    <s v="Recycled Steel Personal File for Standard File Folders"/>
    <x v="1540"/>
    <n v="9"/>
    <n v="0"/>
    <x v="1627"/>
    <x v="3"/>
    <x v="0"/>
  </r>
  <r>
    <x v="1775"/>
    <x v="860"/>
    <x v="582"/>
    <d v="2016-05-03T00:00:00"/>
    <x v="1"/>
    <s v="MY-18295"/>
    <x v="501"/>
    <x v="1"/>
    <x v="0"/>
    <s v="Baltimore"/>
    <x v="39"/>
    <n v="21215"/>
    <x v="3"/>
    <s v="OFF-AR-10004752"/>
    <x v="1"/>
    <x v="6"/>
    <s v="Blackstonian Pencils"/>
    <x v="1541"/>
    <n v="2"/>
    <n v="0"/>
    <x v="1628"/>
    <x v="3"/>
    <x v="0"/>
  </r>
  <r>
    <x v="1776"/>
    <x v="860"/>
    <x v="582"/>
    <d v="2016-05-03T00:00:00"/>
    <x v="1"/>
    <s v="MY-18295"/>
    <x v="501"/>
    <x v="1"/>
    <x v="0"/>
    <s v="Baltimore"/>
    <x v="39"/>
    <n v="21215"/>
    <x v="3"/>
    <s v="OFF-LA-10000452"/>
    <x v="1"/>
    <x v="2"/>
    <s v="Avery 488"/>
    <x v="982"/>
    <n v="1"/>
    <n v="0"/>
    <x v="1020"/>
    <x v="3"/>
    <x v="0"/>
  </r>
  <r>
    <x v="1777"/>
    <x v="861"/>
    <x v="27"/>
    <d v="2017-11-28T00:00:00"/>
    <x v="1"/>
    <s v="DP-13000"/>
    <x v="24"/>
    <x v="0"/>
    <x v="0"/>
    <s v="Los Angeles"/>
    <x v="1"/>
    <n v="90004"/>
    <x v="1"/>
    <s v="OFF-PA-10000675"/>
    <x v="1"/>
    <x v="10"/>
    <s v="Xerox 1919"/>
    <x v="1542"/>
    <n v="9"/>
    <n v="0"/>
    <x v="1629"/>
    <x v="1"/>
    <x v="0"/>
  </r>
  <r>
    <x v="1778"/>
    <x v="861"/>
    <x v="27"/>
    <d v="2017-11-28T00:00:00"/>
    <x v="1"/>
    <s v="DP-13000"/>
    <x v="24"/>
    <x v="0"/>
    <x v="0"/>
    <s v="Los Angeles"/>
    <x v="1"/>
    <n v="90004"/>
    <x v="1"/>
    <s v="OFF-AR-10003045"/>
    <x v="1"/>
    <x v="6"/>
    <s v="Prang Colored Pencils"/>
    <x v="456"/>
    <n v="5"/>
    <n v="0"/>
    <x v="467"/>
    <x v="1"/>
    <x v="0"/>
  </r>
  <r>
    <x v="1779"/>
    <x v="862"/>
    <x v="583"/>
    <d v="2018-11-16T00:00:00"/>
    <x v="1"/>
    <s v="BD-11770"/>
    <x v="420"/>
    <x v="0"/>
    <x v="0"/>
    <s v="New York City"/>
    <x v="15"/>
    <n v="10011"/>
    <x v="3"/>
    <s v="TEC-AC-10003447"/>
    <x v="2"/>
    <x v="11"/>
    <s v="Micropad Numeric Keypads"/>
    <x v="1543"/>
    <n v="3"/>
    <n v="0"/>
    <x v="1630"/>
    <x v="3"/>
    <x v="0"/>
  </r>
  <r>
    <x v="1780"/>
    <x v="862"/>
    <x v="583"/>
    <d v="2018-11-16T00:00:00"/>
    <x v="1"/>
    <s v="BD-11770"/>
    <x v="420"/>
    <x v="0"/>
    <x v="0"/>
    <s v="New York City"/>
    <x v="15"/>
    <n v="10011"/>
    <x v="3"/>
    <s v="OFF-ST-10002276"/>
    <x v="1"/>
    <x v="4"/>
    <s v="Safco Steel Mobile File Cart"/>
    <x v="1544"/>
    <n v="1"/>
    <n v="0"/>
    <x v="1631"/>
    <x v="3"/>
    <x v="0"/>
  </r>
  <r>
    <x v="1781"/>
    <x v="863"/>
    <x v="584"/>
    <d v="2017-07-13T00:00:00"/>
    <x v="1"/>
    <s v="CB-12535"/>
    <x v="118"/>
    <x v="1"/>
    <x v="0"/>
    <s v="Franklin"/>
    <x v="31"/>
    <n v="2038"/>
    <x v="3"/>
    <s v="OFF-PA-10001609"/>
    <x v="1"/>
    <x v="10"/>
    <s v="Tops Wirebound Message Log Books"/>
    <x v="1545"/>
    <n v="2"/>
    <n v="0"/>
    <x v="1632"/>
    <x v="3"/>
    <x v="0"/>
  </r>
  <r>
    <x v="1782"/>
    <x v="863"/>
    <x v="584"/>
    <d v="2017-07-13T00:00:00"/>
    <x v="1"/>
    <s v="CB-12535"/>
    <x v="118"/>
    <x v="1"/>
    <x v="0"/>
    <s v="Franklin"/>
    <x v="31"/>
    <n v="2038"/>
    <x v="3"/>
    <s v="OFF-BI-10001597"/>
    <x v="1"/>
    <x v="8"/>
    <s v="Wilson Jones Ledger-Size, Piano-Hinge Binder, 2&quot;, Blue"/>
    <x v="1546"/>
    <n v="3"/>
    <n v="0"/>
    <x v="1633"/>
    <x v="3"/>
    <x v="0"/>
  </r>
  <r>
    <x v="1783"/>
    <x v="864"/>
    <x v="585"/>
    <d v="2019-09-26T00:00:00"/>
    <x v="1"/>
    <s v="JE-15610"/>
    <x v="531"/>
    <x v="1"/>
    <x v="0"/>
    <s v="Milwaukee"/>
    <x v="6"/>
    <n v="53209"/>
    <x v="2"/>
    <s v="OFF-PA-10004475"/>
    <x v="1"/>
    <x v="10"/>
    <s v="Xerox 1940"/>
    <x v="1547"/>
    <n v="4"/>
    <n v="0"/>
    <x v="1634"/>
    <x v="2"/>
    <x v="0"/>
  </r>
  <r>
    <x v="1784"/>
    <x v="864"/>
    <x v="585"/>
    <d v="2019-09-26T00:00:00"/>
    <x v="1"/>
    <s v="JE-15610"/>
    <x v="531"/>
    <x v="1"/>
    <x v="0"/>
    <s v="Milwaukee"/>
    <x v="6"/>
    <n v="53209"/>
    <x v="2"/>
    <s v="TEC-AC-10004510"/>
    <x v="2"/>
    <x v="11"/>
    <s v="Logitech Desktop MK120 Mouse and keyboard Combo"/>
    <x v="1548"/>
    <n v="6"/>
    <n v="0"/>
    <x v="1635"/>
    <x v="2"/>
    <x v="0"/>
  </r>
  <r>
    <x v="1785"/>
    <x v="864"/>
    <x v="585"/>
    <d v="2019-09-26T00:00:00"/>
    <x v="1"/>
    <s v="JE-15610"/>
    <x v="531"/>
    <x v="1"/>
    <x v="0"/>
    <s v="Milwaukee"/>
    <x v="6"/>
    <n v="53209"/>
    <x v="2"/>
    <s v="OFF-BI-10002976"/>
    <x v="1"/>
    <x v="8"/>
    <s v="ACCOHIDE Binder by Acco"/>
    <x v="1549"/>
    <n v="8"/>
    <n v="0"/>
    <x v="1636"/>
    <x v="2"/>
    <x v="0"/>
  </r>
  <r>
    <x v="1786"/>
    <x v="864"/>
    <x v="585"/>
    <d v="2019-09-26T00:00:00"/>
    <x v="1"/>
    <s v="JE-15610"/>
    <x v="531"/>
    <x v="1"/>
    <x v="0"/>
    <s v="Milwaukee"/>
    <x v="6"/>
    <n v="53209"/>
    <x v="2"/>
    <s v="TEC-PH-10001615"/>
    <x v="2"/>
    <x v="7"/>
    <s v="AT&amp;T CL82213"/>
    <x v="284"/>
    <n v="3"/>
    <n v="0"/>
    <x v="1637"/>
    <x v="2"/>
    <x v="0"/>
  </r>
  <r>
    <x v="1787"/>
    <x v="865"/>
    <x v="586"/>
    <d v="2017-02-19T00:00:00"/>
    <x v="1"/>
    <s v="RP-19855"/>
    <x v="532"/>
    <x v="1"/>
    <x v="0"/>
    <s v="Kenosha"/>
    <x v="6"/>
    <n v="53142"/>
    <x v="2"/>
    <s v="TEC-PH-10001819"/>
    <x v="2"/>
    <x v="7"/>
    <s v="Innergie mMini Combo Duo USB Travel Charging Kit"/>
    <x v="1550"/>
    <n v="3"/>
    <n v="0"/>
    <x v="1638"/>
    <x v="2"/>
    <x v="0"/>
  </r>
  <r>
    <x v="1788"/>
    <x v="865"/>
    <x v="586"/>
    <d v="2017-02-19T00:00:00"/>
    <x v="1"/>
    <s v="RP-19855"/>
    <x v="532"/>
    <x v="1"/>
    <x v="0"/>
    <s v="Kenosha"/>
    <x v="6"/>
    <n v="53142"/>
    <x v="2"/>
    <s v="TEC-PH-10000560"/>
    <x v="2"/>
    <x v="7"/>
    <s v="Samsung Galaxy S III - 16GB - pebble blue (T-Mobile)"/>
    <x v="1551"/>
    <n v="2"/>
    <n v="0"/>
    <x v="1639"/>
    <x v="2"/>
    <x v="0"/>
  </r>
  <r>
    <x v="1789"/>
    <x v="865"/>
    <x v="586"/>
    <d v="2017-02-19T00:00:00"/>
    <x v="1"/>
    <s v="RP-19855"/>
    <x v="532"/>
    <x v="1"/>
    <x v="0"/>
    <s v="Kenosha"/>
    <x v="6"/>
    <n v="53142"/>
    <x v="2"/>
    <s v="TEC-AC-10004568"/>
    <x v="2"/>
    <x v="11"/>
    <s v="Maxell LTO Ultrium - 800 GB"/>
    <x v="1552"/>
    <n v="5"/>
    <n v="0"/>
    <x v="1640"/>
    <x v="2"/>
    <x v="0"/>
  </r>
  <r>
    <x v="1790"/>
    <x v="866"/>
    <x v="587"/>
    <d v="2016-10-04T00:00:00"/>
    <x v="1"/>
    <s v="RA-19915"/>
    <x v="154"/>
    <x v="0"/>
    <x v="0"/>
    <s v="New York City"/>
    <x v="15"/>
    <n v="10011"/>
    <x v="3"/>
    <s v="OFF-PA-10004092"/>
    <x v="1"/>
    <x v="10"/>
    <s v="Tops Green Bar Computer Printout Paper"/>
    <x v="1553"/>
    <n v="1"/>
    <n v="0"/>
    <x v="1641"/>
    <x v="3"/>
    <x v="0"/>
  </r>
  <r>
    <x v="1791"/>
    <x v="867"/>
    <x v="588"/>
    <d v="2016-12-03T00:00:00"/>
    <x v="2"/>
    <s v="RP-19390"/>
    <x v="261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x v="1642"/>
    <x v="2"/>
    <x v="0"/>
  </r>
  <r>
    <x v="1792"/>
    <x v="867"/>
    <x v="588"/>
    <d v="2016-12-03T00:00:00"/>
    <x v="2"/>
    <s v="RP-19390"/>
    <x v="261"/>
    <x v="0"/>
    <x v="0"/>
    <s v="Madison"/>
    <x v="6"/>
    <n v="53711"/>
    <x v="2"/>
    <s v="OFF-AR-10000475"/>
    <x v="1"/>
    <x v="6"/>
    <s v="Hunt BOSTON Vista Battery-Operated Pencil Sharpener, Black"/>
    <x v="1555"/>
    <n v="4"/>
    <n v="0"/>
    <x v="1643"/>
    <x v="2"/>
    <x v="0"/>
  </r>
  <r>
    <x v="1793"/>
    <x v="868"/>
    <x v="589"/>
    <d v="2016-12-13T00:00:00"/>
    <x v="1"/>
    <s v="TB-21175"/>
    <x v="533"/>
    <x v="1"/>
    <x v="0"/>
    <s v="Houston"/>
    <x v="5"/>
    <n v="77041"/>
    <x v="2"/>
    <s v="OFF-ST-10000777"/>
    <x v="1"/>
    <x v="4"/>
    <s v="Companion Letter/Legal File, Black"/>
    <x v="1556"/>
    <n v="2"/>
    <n v="0.2"/>
    <x v="1644"/>
    <x v="2"/>
    <x v="0"/>
  </r>
  <r>
    <x v="1794"/>
    <x v="869"/>
    <x v="64"/>
    <d v="2018-09-10T00:00:00"/>
    <x v="1"/>
    <s v="BE-11455"/>
    <x v="534"/>
    <x v="2"/>
    <x v="0"/>
    <s v="Olathe"/>
    <x v="41"/>
    <n v="66062"/>
    <x v="2"/>
    <s v="OFF-AR-10004022"/>
    <x v="1"/>
    <x v="6"/>
    <s v="Panasonic KP-380BK Classic Electric Pencil Sharpener"/>
    <x v="1557"/>
    <n v="3"/>
    <n v="0"/>
    <x v="1645"/>
    <x v="2"/>
    <x v="0"/>
  </r>
  <r>
    <x v="1795"/>
    <x v="870"/>
    <x v="151"/>
    <d v="2019-08-30T00:00:00"/>
    <x v="2"/>
    <s v="MR-17545"/>
    <x v="280"/>
    <x v="2"/>
    <x v="0"/>
    <s v="New York City"/>
    <x v="15"/>
    <n v="10024"/>
    <x v="3"/>
    <s v="OFF-ST-10002352"/>
    <x v="1"/>
    <x v="4"/>
    <s v="Iris Project Case"/>
    <x v="1558"/>
    <n v="8"/>
    <n v="0"/>
    <x v="1646"/>
    <x v="3"/>
    <x v="0"/>
  </r>
  <r>
    <x v="1796"/>
    <x v="870"/>
    <x v="151"/>
    <d v="2019-08-30T00:00:00"/>
    <x v="2"/>
    <s v="MR-17545"/>
    <x v="280"/>
    <x v="2"/>
    <x v="0"/>
    <s v="New York City"/>
    <x v="15"/>
    <n v="10024"/>
    <x v="3"/>
    <s v="TEC-PH-10000455"/>
    <x v="2"/>
    <x v="7"/>
    <s v="GE 30522EE2"/>
    <x v="1559"/>
    <n v="3"/>
    <n v="0"/>
    <x v="1647"/>
    <x v="3"/>
    <x v="0"/>
  </r>
  <r>
    <x v="1797"/>
    <x v="870"/>
    <x v="151"/>
    <d v="2019-08-30T00:00:00"/>
    <x v="2"/>
    <s v="MR-17545"/>
    <x v="280"/>
    <x v="2"/>
    <x v="0"/>
    <s v="New York City"/>
    <x v="15"/>
    <n v="10024"/>
    <x v="3"/>
    <s v="OFF-BI-10003910"/>
    <x v="1"/>
    <x v="8"/>
    <s v="DXL Angle-View Binders with Locking Rings by Samsill"/>
    <x v="1560"/>
    <n v="6"/>
    <n v="0.2"/>
    <x v="1648"/>
    <x v="3"/>
    <x v="0"/>
  </r>
  <r>
    <x v="1798"/>
    <x v="871"/>
    <x v="274"/>
    <d v="2018-07-11T00:00:00"/>
    <x v="1"/>
    <s v="RM-19375"/>
    <x v="528"/>
    <x v="0"/>
    <x v="0"/>
    <s v="San Jose"/>
    <x v="1"/>
    <n v="95123"/>
    <x v="1"/>
    <s v="FUR-FU-10003039"/>
    <x v="0"/>
    <x v="5"/>
    <s v="Howard Miller 11-1/2&quot; Diameter Grantwood Wall Clock"/>
    <x v="1561"/>
    <n v="5"/>
    <n v="0"/>
    <x v="1649"/>
    <x v="1"/>
    <x v="0"/>
  </r>
  <r>
    <x v="1799"/>
    <x v="872"/>
    <x v="590"/>
    <d v="2018-08-10T00:00:00"/>
    <x v="0"/>
    <s v="JF-15565"/>
    <x v="535"/>
    <x v="0"/>
    <x v="0"/>
    <s v="Dallas"/>
    <x v="5"/>
    <n v="75081"/>
    <x v="2"/>
    <s v="OFF-FA-10000585"/>
    <x v="1"/>
    <x v="13"/>
    <s v="OIC Bulk Pack Metal Binder Clips"/>
    <x v="1515"/>
    <n v="4"/>
    <n v="0.2"/>
    <x v="1650"/>
    <x v="2"/>
    <x v="0"/>
  </r>
  <r>
    <x v="1800"/>
    <x v="872"/>
    <x v="590"/>
    <d v="2018-08-10T00:00:00"/>
    <x v="0"/>
    <s v="JF-15565"/>
    <x v="535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n v="0.2"/>
    <x v="1651"/>
    <x v="2"/>
    <x v="0"/>
  </r>
  <r>
    <x v="1801"/>
    <x v="873"/>
    <x v="373"/>
    <d v="2018-11-19T00:00:00"/>
    <x v="1"/>
    <s v="AS-10135"/>
    <x v="216"/>
    <x v="2"/>
    <x v="0"/>
    <s v="Auburn"/>
    <x v="4"/>
    <n v="98002"/>
    <x v="1"/>
    <s v="FUR-FU-10004270"/>
    <x v="0"/>
    <x v="5"/>
    <s v="Eldon Image Series Desk Accessories, Burgundy"/>
    <x v="1563"/>
    <n v="1"/>
    <n v="0"/>
    <x v="1652"/>
    <x v="1"/>
    <x v="0"/>
  </r>
  <r>
    <x v="1802"/>
    <x v="874"/>
    <x v="585"/>
    <d v="2019-09-26T00:00:00"/>
    <x v="0"/>
    <s v="JA-15970"/>
    <x v="350"/>
    <x v="0"/>
    <x v="0"/>
    <s v="Philadelphia"/>
    <x v="9"/>
    <n v="19134"/>
    <x v="3"/>
    <s v="OFF-BI-10002498"/>
    <x v="1"/>
    <x v="8"/>
    <s v="Clear Mylar Reinforcing Strips"/>
    <x v="1564"/>
    <n v="1"/>
    <n v="0.7"/>
    <x v="1653"/>
    <x v="3"/>
    <x v="0"/>
  </r>
  <r>
    <x v="1803"/>
    <x v="874"/>
    <x v="585"/>
    <d v="2019-09-26T00:00:00"/>
    <x v="0"/>
    <s v="JA-15970"/>
    <x v="350"/>
    <x v="0"/>
    <x v="0"/>
    <s v="Philadelphia"/>
    <x v="9"/>
    <n v="19134"/>
    <x v="3"/>
    <s v="OFF-SU-10002881"/>
    <x v="1"/>
    <x v="14"/>
    <s v="Martin Yale Chadless Opener Electric Letter Opener"/>
    <x v="1565"/>
    <n v="7"/>
    <n v="0.2"/>
    <x v="1654"/>
    <x v="3"/>
    <x v="0"/>
  </r>
  <r>
    <x v="1804"/>
    <x v="874"/>
    <x v="585"/>
    <d v="2019-09-26T00:00:00"/>
    <x v="0"/>
    <s v="JA-15970"/>
    <x v="350"/>
    <x v="0"/>
    <x v="0"/>
    <s v="Philadelphia"/>
    <x v="9"/>
    <n v="19134"/>
    <x v="3"/>
    <s v="TEC-AC-10002926"/>
    <x v="2"/>
    <x v="11"/>
    <s v="Logitech Wireless Marathon Mouse M705"/>
    <x v="1566"/>
    <n v="2"/>
    <n v="0.2"/>
    <x v="1655"/>
    <x v="3"/>
    <x v="0"/>
  </r>
  <r>
    <x v="1805"/>
    <x v="875"/>
    <x v="591"/>
    <d v="2018-12-28T00:00:00"/>
    <x v="2"/>
    <s v="GK-14620"/>
    <x v="136"/>
    <x v="1"/>
    <x v="0"/>
    <s v="Los Angeles"/>
    <x v="1"/>
    <n v="90049"/>
    <x v="1"/>
    <s v="TEC-PH-10002200"/>
    <x v="2"/>
    <x v="7"/>
    <s v="Samsung Galaxy Note 2"/>
    <x v="1567"/>
    <n v="7"/>
    <n v="0.2"/>
    <x v="1656"/>
    <x v="1"/>
    <x v="0"/>
  </r>
  <r>
    <x v="1806"/>
    <x v="875"/>
    <x v="591"/>
    <d v="2018-12-28T00:00:00"/>
    <x v="2"/>
    <s v="GK-14620"/>
    <x v="136"/>
    <x v="1"/>
    <x v="0"/>
    <s v="Los Angeles"/>
    <x v="1"/>
    <n v="90049"/>
    <x v="1"/>
    <s v="OFF-PA-10002005"/>
    <x v="1"/>
    <x v="10"/>
    <s v="Xerox 225"/>
    <x v="1568"/>
    <n v="7"/>
    <n v="0"/>
    <x v="1657"/>
    <x v="1"/>
    <x v="0"/>
  </r>
  <r>
    <x v="1807"/>
    <x v="875"/>
    <x v="591"/>
    <d v="2018-12-28T00:00:00"/>
    <x v="2"/>
    <s v="GK-14620"/>
    <x v="136"/>
    <x v="1"/>
    <x v="0"/>
    <s v="Los Angeles"/>
    <x v="1"/>
    <n v="90049"/>
    <x v="1"/>
    <s v="TEC-AC-10001465"/>
    <x v="2"/>
    <x v="11"/>
    <s v="SanDisk Cruzer 64 GB USB Flash Drive"/>
    <x v="1569"/>
    <n v="7"/>
    <n v="0"/>
    <x v="1658"/>
    <x v="1"/>
    <x v="0"/>
  </r>
  <r>
    <x v="1808"/>
    <x v="876"/>
    <x v="592"/>
    <d v="2018-02-13T00:00:00"/>
    <x v="2"/>
    <s v="PB-19210"/>
    <x v="536"/>
    <x v="1"/>
    <x v="0"/>
    <s v="Tulsa"/>
    <x v="26"/>
    <n v="74133"/>
    <x v="2"/>
    <s v="TEC-PH-10004897"/>
    <x v="2"/>
    <x v="7"/>
    <s v="Mediabridge Sport Armband iPhone 5s"/>
    <x v="1570"/>
    <n v="7"/>
    <n v="0"/>
    <x v="1659"/>
    <x v="2"/>
    <x v="0"/>
  </r>
  <r>
    <x v="1809"/>
    <x v="877"/>
    <x v="248"/>
    <d v="2018-10-29T00:00:00"/>
    <x v="1"/>
    <s v="HK-14890"/>
    <x v="96"/>
    <x v="1"/>
    <x v="0"/>
    <s v="Chicago"/>
    <x v="10"/>
    <n v="60610"/>
    <x v="2"/>
    <s v="FUR-FU-10001196"/>
    <x v="0"/>
    <x v="5"/>
    <s v="DAX Cubicle Frames - 8x10"/>
    <x v="1571"/>
    <n v="7"/>
    <n v="0.6"/>
    <x v="1660"/>
    <x v="2"/>
    <x v="0"/>
  </r>
  <r>
    <x v="1810"/>
    <x v="877"/>
    <x v="248"/>
    <d v="2018-10-29T00:00:00"/>
    <x v="1"/>
    <s v="HK-14890"/>
    <x v="96"/>
    <x v="1"/>
    <x v="0"/>
    <s v="Chicago"/>
    <x v="10"/>
    <n v="60610"/>
    <x v="2"/>
    <s v="OFF-PA-10000595"/>
    <x v="1"/>
    <x v="10"/>
    <s v="Xerox 1929"/>
    <x v="1572"/>
    <n v="3"/>
    <n v="0.2"/>
    <x v="1661"/>
    <x v="2"/>
    <x v="0"/>
  </r>
  <r>
    <x v="1811"/>
    <x v="878"/>
    <x v="3"/>
    <d v="2016-06-11T00:00:00"/>
    <x v="0"/>
    <s v="FO-14305"/>
    <x v="383"/>
    <x v="0"/>
    <x v="0"/>
    <s v="Harrisonburg"/>
    <x v="17"/>
    <n v="22801"/>
    <x v="0"/>
    <s v="FUR-TA-10004534"/>
    <x v="0"/>
    <x v="3"/>
    <s v="Bevis 44 x 96 Conference Tables"/>
    <x v="1573"/>
    <n v="7"/>
    <n v="0"/>
    <x v="1662"/>
    <x v="0"/>
    <x v="0"/>
  </r>
  <r>
    <x v="1812"/>
    <x v="879"/>
    <x v="225"/>
    <d v="2019-11-26T00:00:00"/>
    <x v="1"/>
    <s v="BT-11680"/>
    <x v="537"/>
    <x v="0"/>
    <x v="0"/>
    <s v="Newark"/>
    <x v="24"/>
    <n v="43055"/>
    <x v="3"/>
    <s v="FUR-FU-10001861"/>
    <x v="0"/>
    <x v="5"/>
    <s v="Floodlight Indoor Halogen Bulbs, 1 Bulb per Pack, 60 Watts"/>
    <x v="292"/>
    <n v="5"/>
    <n v="0.2"/>
    <x v="1663"/>
    <x v="3"/>
    <x v="0"/>
  </r>
  <r>
    <x v="1813"/>
    <x v="879"/>
    <x v="225"/>
    <d v="2019-11-26T00:00:00"/>
    <x v="1"/>
    <s v="BT-11680"/>
    <x v="537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x v="1664"/>
    <x v="3"/>
    <x v="0"/>
  </r>
  <r>
    <x v="1814"/>
    <x v="880"/>
    <x v="471"/>
    <d v="2017-09-18T00:00:00"/>
    <x v="1"/>
    <s v="SP-20620"/>
    <x v="407"/>
    <x v="1"/>
    <x v="0"/>
    <s v="Los Angeles"/>
    <x v="1"/>
    <n v="90045"/>
    <x v="1"/>
    <s v="FUR-TA-10002607"/>
    <x v="0"/>
    <x v="3"/>
    <s v="KI Conference Tables"/>
    <x v="1575"/>
    <n v="3"/>
    <n v="0.2"/>
    <x v="1665"/>
    <x v="1"/>
    <x v="0"/>
  </r>
  <r>
    <x v="1815"/>
    <x v="881"/>
    <x v="593"/>
    <d v="2017-06-04T00:00:00"/>
    <x v="3"/>
    <s v="LL-16840"/>
    <x v="328"/>
    <x v="0"/>
    <x v="0"/>
    <s v="Seattle"/>
    <x v="4"/>
    <n v="98105"/>
    <x v="1"/>
    <s v="OFF-LA-10000443"/>
    <x v="1"/>
    <x v="2"/>
    <s v="Avery 501"/>
    <x v="1576"/>
    <n v="2"/>
    <n v="0"/>
    <x v="1666"/>
    <x v="1"/>
    <x v="0"/>
  </r>
  <r>
    <x v="1816"/>
    <x v="881"/>
    <x v="593"/>
    <d v="2017-06-04T00:00:00"/>
    <x v="3"/>
    <s v="LL-16840"/>
    <x v="328"/>
    <x v="0"/>
    <x v="0"/>
    <s v="Seattle"/>
    <x v="4"/>
    <n v="98105"/>
    <x v="1"/>
    <s v="OFF-AR-10004685"/>
    <x v="1"/>
    <x v="6"/>
    <s v="Binney &amp; Smith Crayola Metallic Colored Pencils, 8-Color Set"/>
    <x v="1577"/>
    <n v="2"/>
    <n v="0"/>
    <x v="1667"/>
    <x v="1"/>
    <x v="0"/>
  </r>
  <r>
    <x v="1817"/>
    <x v="882"/>
    <x v="350"/>
    <d v="2017-12-15T00:00:00"/>
    <x v="0"/>
    <s v="MC-17575"/>
    <x v="430"/>
    <x v="0"/>
    <x v="0"/>
    <s v="Los Angeles"/>
    <x v="1"/>
    <n v="90036"/>
    <x v="1"/>
    <s v="OFF-LA-10001771"/>
    <x v="1"/>
    <x v="2"/>
    <s v="Avery 513"/>
    <x v="745"/>
    <n v="2"/>
    <n v="0"/>
    <x v="763"/>
    <x v="1"/>
    <x v="0"/>
  </r>
  <r>
    <x v="1818"/>
    <x v="883"/>
    <x v="594"/>
    <d v="2016-05-29T00:00:00"/>
    <x v="1"/>
    <s v="JL-15235"/>
    <x v="538"/>
    <x v="0"/>
    <x v="0"/>
    <s v="Chicago"/>
    <x v="10"/>
    <n v="60623"/>
    <x v="2"/>
    <s v="OFF-AP-10001394"/>
    <x v="1"/>
    <x v="9"/>
    <s v="Harmony Air Purifier"/>
    <x v="1578"/>
    <n v="2"/>
    <n v="0.8"/>
    <x v="1668"/>
    <x v="2"/>
    <x v="0"/>
  </r>
  <r>
    <x v="1819"/>
    <x v="883"/>
    <x v="594"/>
    <d v="2016-05-29T00:00:00"/>
    <x v="1"/>
    <s v="JL-15235"/>
    <x v="538"/>
    <x v="0"/>
    <x v="0"/>
    <s v="Chicago"/>
    <x v="10"/>
    <n v="60623"/>
    <x v="2"/>
    <s v="FUR-FU-10002553"/>
    <x v="0"/>
    <x v="5"/>
    <s v="Electrix Incandescent Magnifying Lamp, Black"/>
    <x v="1579"/>
    <n v="2"/>
    <n v="0.6"/>
    <x v="1669"/>
    <x v="2"/>
    <x v="0"/>
  </r>
  <r>
    <x v="1820"/>
    <x v="884"/>
    <x v="595"/>
    <d v="2018-02-20T00:00:00"/>
    <x v="1"/>
    <s v="EA-14035"/>
    <x v="105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n v="0.8"/>
    <x v="1670"/>
    <x v="2"/>
    <x v="0"/>
  </r>
  <r>
    <x v="1821"/>
    <x v="884"/>
    <x v="595"/>
    <d v="2018-02-20T00:00:00"/>
    <x v="1"/>
    <s v="EA-14035"/>
    <x v="105"/>
    <x v="1"/>
    <x v="0"/>
    <s v="Chicago"/>
    <x v="10"/>
    <n v="60623"/>
    <x v="2"/>
    <s v="OFF-FA-10000304"/>
    <x v="1"/>
    <x v="13"/>
    <s v="Advantus Push Pins"/>
    <x v="1535"/>
    <n v="4"/>
    <n v="0.2"/>
    <x v="1671"/>
    <x v="2"/>
    <x v="0"/>
  </r>
  <r>
    <x v="1822"/>
    <x v="884"/>
    <x v="595"/>
    <d v="2018-02-20T00:00:00"/>
    <x v="1"/>
    <s v="EA-14035"/>
    <x v="105"/>
    <x v="1"/>
    <x v="0"/>
    <s v="Chicago"/>
    <x v="10"/>
    <n v="60623"/>
    <x v="2"/>
    <s v="FUR-CH-10004754"/>
    <x v="0"/>
    <x v="1"/>
    <s v="Global Stack Chair with Arms, Black"/>
    <x v="1581"/>
    <n v="3"/>
    <n v="0.3"/>
    <x v="1672"/>
    <x v="2"/>
    <x v="0"/>
  </r>
  <r>
    <x v="1823"/>
    <x v="884"/>
    <x v="595"/>
    <d v="2018-02-20T00:00:00"/>
    <x v="1"/>
    <s v="EA-14035"/>
    <x v="105"/>
    <x v="1"/>
    <x v="0"/>
    <s v="Chicago"/>
    <x v="10"/>
    <n v="60623"/>
    <x v="2"/>
    <s v="OFF-PA-10000809"/>
    <x v="1"/>
    <x v="10"/>
    <s v="Xerox 206"/>
    <x v="1182"/>
    <n v="1"/>
    <n v="0.2"/>
    <x v="1673"/>
    <x v="2"/>
    <x v="0"/>
  </r>
  <r>
    <x v="1824"/>
    <x v="885"/>
    <x v="596"/>
    <d v="2018-12-28T00:00:00"/>
    <x v="1"/>
    <s v="SA-20830"/>
    <x v="193"/>
    <x v="0"/>
    <x v="0"/>
    <s v="Redmond"/>
    <x v="21"/>
    <n v="97756"/>
    <x v="1"/>
    <s v="OFF-BI-10003694"/>
    <x v="1"/>
    <x v="8"/>
    <s v="Avery 3 1/2&quot; Diskette Storage Pages, 10/Pack"/>
    <x v="1582"/>
    <n v="10"/>
    <n v="0.7"/>
    <x v="1674"/>
    <x v="1"/>
    <x v="0"/>
  </r>
  <r>
    <x v="1825"/>
    <x v="885"/>
    <x v="596"/>
    <d v="2018-12-28T00:00:00"/>
    <x v="1"/>
    <s v="SA-20830"/>
    <x v="193"/>
    <x v="0"/>
    <x v="0"/>
    <s v="Redmond"/>
    <x v="21"/>
    <n v="97756"/>
    <x v="1"/>
    <s v="FUR-FU-10001935"/>
    <x v="0"/>
    <x v="5"/>
    <s v="3M Hangers With Command Adhesive"/>
    <x v="1583"/>
    <n v="4"/>
    <n v="0.2"/>
    <x v="1675"/>
    <x v="1"/>
    <x v="0"/>
  </r>
  <r>
    <x v="1826"/>
    <x v="885"/>
    <x v="596"/>
    <d v="2018-12-28T00:00:00"/>
    <x v="1"/>
    <s v="SA-20830"/>
    <x v="193"/>
    <x v="0"/>
    <x v="0"/>
    <s v="Redmond"/>
    <x v="21"/>
    <n v="97756"/>
    <x v="1"/>
    <s v="FUR-FU-10002878"/>
    <x v="0"/>
    <x v="5"/>
    <s v="Seth Thomas 14&quot; Day/Date Wall Clock"/>
    <x v="1584"/>
    <n v="1"/>
    <n v="0.2"/>
    <x v="1676"/>
    <x v="1"/>
    <x v="0"/>
  </r>
  <r>
    <x v="1827"/>
    <x v="886"/>
    <x v="597"/>
    <d v="2018-02-11T00:00:00"/>
    <x v="0"/>
    <s v="CH-12070"/>
    <x v="539"/>
    <x v="2"/>
    <x v="0"/>
    <s v="Raleigh"/>
    <x v="3"/>
    <n v="27604"/>
    <x v="0"/>
    <s v="TEC-PH-10002624"/>
    <x v="2"/>
    <x v="7"/>
    <s v="Samsung Galaxy S4 Mini"/>
    <x v="1585"/>
    <n v="3"/>
    <n v="0.2"/>
    <x v="1677"/>
    <x v="0"/>
    <x v="0"/>
  </r>
  <r>
    <x v="1828"/>
    <x v="887"/>
    <x v="562"/>
    <d v="2017-07-15T00:00:00"/>
    <x v="0"/>
    <s v="ND-18460"/>
    <x v="540"/>
    <x v="1"/>
    <x v="0"/>
    <s v="Macon"/>
    <x v="32"/>
    <n v="31204"/>
    <x v="0"/>
    <s v="OFF-PA-10000019"/>
    <x v="1"/>
    <x v="10"/>
    <s v="Xerox 1931"/>
    <x v="789"/>
    <n v="6"/>
    <n v="0"/>
    <x v="814"/>
    <x v="0"/>
    <x v="0"/>
  </r>
  <r>
    <x v="1829"/>
    <x v="888"/>
    <x v="598"/>
    <d v="2016-05-24T00:00:00"/>
    <x v="1"/>
    <s v="BS-11755"/>
    <x v="94"/>
    <x v="0"/>
    <x v="0"/>
    <s v="Cleveland"/>
    <x v="24"/>
    <n v="44105"/>
    <x v="3"/>
    <s v="TEC-PH-10002885"/>
    <x v="2"/>
    <x v="7"/>
    <s v="Apple iPhone 5"/>
    <x v="1586"/>
    <n v="2"/>
    <n v="0.4"/>
    <x v="1678"/>
    <x v="3"/>
    <x v="1"/>
  </r>
  <r>
    <x v="1830"/>
    <x v="889"/>
    <x v="208"/>
    <d v="2019-10-21T00:00:00"/>
    <x v="3"/>
    <s v="SL-20155"/>
    <x v="359"/>
    <x v="2"/>
    <x v="0"/>
    <s v="Muskogee"/>
    <x v="26"/>
    <n v="74403"/>
    <x v="2"/>
    <s v="TEC-PH-10000895"/>
    <x v="2"/>
    <x v="7"/>
    <s v="Polycom VVX 310 VoIP phone"/>
    <x v="1587"/>
    <n v="8"/>
    <n v="0"/>
    <x v="1679"/>
    <x v="2"/>
    <x v="0"/>
  </r>
  <r>
    <x v="1831"/>
    <x v="889"/>
    <x v="208"/>
    <d v="2019-10-21T00:00:00"/>
    <x v="3"/>
    <s v="SL-20155"/>
    <x v="359"/>
    <x v="2"/>
    <x v="0"/>
    <s v="Muskogee"/>
    <x v="26"/>
    <n v="74403"/>
    <x v="2"/>
    <s v="FUR-TA-10002356"/>
    <x v="0"/>
    <x v="3"/>
    <s v="Bevis Boat-Shaped Conference Table"/>
    <x v="1588"/>
    <n v="1"/>
    <n v="0"/>
    <x v="1680"/>
    <x v="2"/>
    <x v="0"/>
  </r>
  <r>
    <x v="1832"/>
    <x v="890"/>
    <x v="599"/>
    <d v="2017-11-09T00:00:00"/>
    <x v="1"/>
    <s v="GB-14530"/>
    <x v="334"/>
    <x v="1"/>
    <x v="0"/>
    <s v="Monroe"/>
    <x v="3"/>
    <n v="28110"/>
    <x v="0"/>
    <s v="FUR-CH-10001270"/>
    <x v="0"/>
    <x v="1"/>
    <s v="Harbour Creations Steel Folding Chair"/>
    <x v="724"/>
    <n v="3"/>
    <n v="0.2"/>
    <x v="1681"/>
    <x v="0"/>
    <x v="0"/>
  </r>
  <r>
    <x v="1833"/>
    <x v="891"/>
    <x v="378"/>
    <d v="2019-08-07T00:00:00"/>
    <x v="1"/>
    <s v="AS-10045"/>
    <x v="442"/>
    <x v="1"/>
    <x v="0"/>
    <s v="Austin"/>
    <x v="5"/>
    <n v="78745"/>
    <x v="2"/>
    <s v="TEC-MA-10000488"/>
    <x v="2"/>
    <x v="15"/>
    <s v="Bady BDG101FRU Card Printer"/>
    <x v="1589"/>
    <n v="3"/>
    <n v="0.4"/>
    <x v="1682"/>
    <x v="2"/>
    <x v="0"/>
  </r>
  <r>
    <x v="1834"/>
    <x v="891"/>
    <x v="378"/>
    <d v="2019-08-07T00:00:00"/>
    <x v="1"/>
    <s v="AS-10045"/>
    <x v="442"/>
    <x v="1"/>
    <x v="0"/>
    <s v="Austin"/>
    <x v="5"/>
    <n v="78745"/>
    <x v="2"/>
    <s v="OFF-PA-10003729"/>
    <x v="1"/>
    <x v="10"/>
    <s v="Xerox 1998"/>
    <x v="1590"/>
    <n v="7"/>
    <n v="0.2"/>
    <x v="1683"/>
    <x v="2"/>
    <x v="0"/>
  </r>
  <r>
    <x v="1835"/>
    <x v="892"/>
    <x v="261"/>
    <d v="2016-06-24T00:00:00"/>
    <x v="2"/>
    <s v="RM-19375"/>
    <x v="528"/>
    <x v="0"/>
    <x v="0"/>
    <s v="Meriden"/>
    <x v="29"/>
    <n v="6450"/>
    <x v="3"/>
    <s v="OFF-AR-10003056"/>
    <x v="1"/>
    <x v="6"/>
    <s v="Newell 341"/>
    <x v="1591"/>
    <n v="5"/>
    <n v="0"/>
    <x v="1684"/>
    <x v="3"/>
    <x v="0"/>
  </r>
  <r>
    <x v="1836"/>
    <x v="893"/>
    <x v="600"/>
    <d v="2019-02-21T00:00:00"/>
    <x v="0"/>
    <s v="NH-18610"/>
    <x v="468"/>
    <x v="1"/>
    <x v="0"/>
    <s v="Roswell"/>
    <x v="32"/>
    <n v="30076"/>
    <x v="0"/>
    <s v="OFF-AP-10002518"/>
    <x v="1"/>
    <x v="9"/>
    <s v="Kensington 7 Outlet MasterPiece Power Center"/>
    <x v="1592"/>
    <n v="7"/>
    <n v="0"/>
    <x v="1685"/>
    <x v="0"/>
    <x v="0"/>
  </r>
  <r>
    <x v="1837"/>
    <x v="894"/>
    <x v="601"/>
    <d v="2016-08-05T00:00:00"/>
    <x v="1"/>
    <s v="BF-10975"/>
    <x v="541"/>
    <x v="1"/>
    <x v="0"/>
    <s v="Charlotte"/>
    <x v="3"/>
    <n v="28205"/>
    <x v="0"/>
    <s v="OFF-LA-10000240"/>
    <x v="1"/>
    <x v="2"/>
    <s v="Self-Adhesive Address Labels for Typewriters by Universal"/>
    <x v="1593"/>
    <n v="3"/>
    <n v="0.2"/>
    <x v="1686"/>
    <x v="0"/>
    <x v="0"/>
  </r>
  <r>
    <x v="1838"/>
    <x v="894"/>
    <x v="601"/>
    <d v="2016-08-05T00:00:00"/>
    <x v="1"/>
    <s v="BF-10975"/>
    <x v="541"/>
    <x v="1"/>
    <x v="0"/>
    <s v="Charlotte"/>
    <x v="3"/>
    <n v="28205"/>
    <x v="0"/>
    <s v="FUR-FU-10000629"/>
    <x v="0"/>
    <x v="5"/>
    <s v="9-3/4 Diameter Round Wall Clock"/>
    <x v="1594"/>
    <n v="4"/>
    <n v="0.2"/>
    <x v="1687"/>
    <x v="0"/>
    <x v="0"/>
  </r>
  <r>
    <x v="1839"/>
    <x v="894"/>
    <x v="601"/>
    <d v="2016-08-05T00:00:00"/>
    <x v="1"/>
    <s v="BF-10975"/>
    <x v="541"/>
    <x v="1"/>
    <x v="0"/>
    <s v="Charlotte"/>
    <x v="3"/>
    <n v="28205"/>
    <x v="0"/>
    <s v="OFF-AP-10001005"/>
    <x v="1"/>
    <x v="9"/>
    <s v="Honeywell Quietcare HEPA Air Cleaner"/>
    <x v="1595"/>
    <n v="1"/>
    <n v="0.2"/>
    <x v="1688"/>
    <x v="0"/>
    <x v="0"/>
  </r>
  <r>
    <x v="1840"/>
    <x v="894"/>
    <x v="601"/>
    <d v="2016-08-05T00:00:00"/>
    <x v="1"/>
    <s v="BF-10975"/>
    <x v="541"/>
    <x v="1"/>
    <x v="0"/>
    <s v="Charlotte"/>
    <x v="3"/>
    <n v="28205"/>
    <x v="0"/>
    <s v="OFF-PA-10002377"/>
    <x v="1"/>
    <x v="10"/>
    <s v="Xerox 1916"/>
    <x v="128"/>
    <n v="2"/>
    <n v="0.2"/>
    <x v="130"/>
    <x v="0"/>
    <x v="0"/>
  </r>
  <r>
    <x v="1841"/>
    <x v="895"/>
    <x v="427"/>
    <d v="2018-07-23T00:00:00"/>
    <x v="1"/>
    <s v="KH-16330"/>
    <x v="542"/>
    <x v="1"/>
    <x v="0"/>
    <s v="Bowling Green"/>
    <x v="0"/>
    <n v="42104"/>
    <x v="0"/>
    <s v="FUR-CH-10000988"/>
    <x v="0"/>
    <x v="1"/>
    <s v="Hon Olson Stacker Stools"/>
    <x v="1596"/>
    <n v="1"/>
    <n v="0"/>
    <x v="1689"/>
    <x v="0"/>
    <x v="0"/>
  </r>
  <r>
    <x v="1842"/>
    <x v="896"/>
    <x v="97"/>
    <d v="2017-02-11T00:00:00"/>
    <x v="0"/>
    <s v="FA-14230"/>
    <x v="135"/>
    <x v="1"/>
    <x v="0"/>
    <s v="San Antonio"/>
    <x v="5"/>
    <n v="78207"/>
    <x v="2"/>
    <s v="OFF-LA-10001074"/>
    <x v="1"/>
    <x v="2"/>
    <s v="Round Specialty Laser Printer Labels"/>
    <x v="110"/>
    <n v="4"/>
    <n v="0.2"/>
    <x v="1690"/>
    <x v="2"/>
    <x v="0"/>
  </r>
  <r>
    <x v="1843"/>
    <x v="896"/>
    <x v="97"/>
    <d v="2017-02-11T00:00:00"/>
    <x v="0"/>
    <s v="FA-14230"/>
    <x v="135"/>
    <x v="1"/>
    <x v="0"/>
    <s v="San Antonio"/>
    <x v="5"/>
    <n v="78207"/>
    <x v="2"/>
    <s v="FUR-FU-10001986"/>
    <x v="0"/>
    <x v="5"/>
    <s v="Dana Fluorescent Magnifying Lamp, White, 36&quot;"/>
    <x v="1597"/>
    <n v="2"/>
    <n v="0.6"/>
    <x v="1691"/>
    <x v="2"/>
    <x v="0"/>
  </r>
  <r>
    <x v="1844"/>
    <x v="897"/>
    <x v="570"/>
    <d v="2019-08-02T00:00:00"/>
    <x v="1"/>
    <s v="GW-14605"/>
    <x v="543"/>
    <x v="0"/>
    <x v="0"/>
    <s v="Seattle"/>
    <x v="4"/>
    <n v="98115"/>
    <x v="1"/>
    <s v="TEC-AC-10003027"/>
    <x v="2"/>
    <x v="11"/>
    <s v="Imation 8GB Mini TravelDrive USB 2.0 Flash Drive"/>
    <x v="26"/>
    <n v="3"/>
    <n v="0"/>
    <x v="26"/>
    <x v="1"/>
    <x v="0"/>
  </r>
  <r>
    <x v="1845"/>
    <x v="898"/>
    <x v="602"/>
    <d v="2019-01-17T00:00:00"/>
    <x v="0"/>
    <s v="DA-13450"/>
    <x v="526"/>
    <x v="2"/>
    <x v="0"/>
    <s v="Washington"/>
    <x v="40"/>
    <n v="20016"/>
    <x v="3"/>
    <s v="OFF-PA-10001804"/>
    <x v="1"/>
    <x v="10"/>
    <s v="Xerox 195"/>
    <x v="1598"/>
    <n v="6"/>
    <n v="0"/>
    <x v="1692"/>
    <x v="3"/>
    <x v="0"/>
  </r>
  <r>
    <x v="1846"/>
    <x v="898"/>
    <x v="602"/>
    <d v="2019-01-17T00:00:00"/>
    <x v="0"/>
    <s v="DA-13450"/>
    <x v="526"/>
    <x v="2"/>
    <x v="0"/>
    <s v="Washington"/>
    <x v="40"/>
    <n v="20016"/>
    <x v="3"/>
    <s v="FUR-FU-10004973"/>
    <x v="0"/>
    <x v="5"/>
    <s v="Flat Face Poster Frame"/>
    <x v="1023"/>
    <n v="2"/>
    <n v="0"/>
    <x v="1693"/>
    <x v="3"/>
    <x v="0"/>
  </r>
  <r>
    <x v="1847"/>
    <x v="899"/>
    <x v="18"/>
    <d v="2019-09-10T00:00:00"/>
    <x v="3"/>
    <s v="FH-14275"/>
    <x v="395"/>
    <x v="1"/>
    <x v="0"/>
    <s v="Los Angeles"/>
    <x v="1"/>
    <n v="90004"/>
    <x v="1"/>
    <s v="FUR-CH-10002602"/>
    <x v="0"/>
    <x v="1"/>
    <s v="DMI Arturo Collection Mission-style Design Wood Chair"/>
    <x v="1599"/>
    <n v="3"/>
    <n v="0.2"/>
    <x v="1694"/>
    <x v="1"/>
    <x v="0"/>
  </r>
  <r>
    <x v="1848"/>
    <x v="899"/>
    <x v="18"/>
    <d v="2019-09-10T00:00:00"/>
    <x v="3"/>
    <s v="FH-14275"/>
    <x v="395"/>
    <x v="1"/>
    <x v="0"/>
    <s v="Los Angeles"/>
    <x v="1"/>
    <n v="90004"/>
    <x v="1"/>
    <s v="OFF-BI-10004140"/>
    <x v="1"/>
    <x v="8"/>
    <s v="Avery Non-Stick Binders"/>
    <x v="1600"/>
    <n v="2"/>
    <n v="0.2"/>
    <x v="1695"/>
    <x v="1"/>
    <x v="0"/>
  </r>
  <r>
    <x v="1849"/>
    <x v="900"/>
    <x v="603"/>
    <d v="2017-07-25T00:00:00"/>
    <x v="0"/>
    <s v="RK-19300"/>
    <x v="343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n v="0"/>
    <x v="1696"/>
    <x v="2"/>
    <x v="0"/>
  </r>
  <r>
    <x v="1850"/>
    <x v="900"/>
    <x v="603"/>
    <d v="2017-07-25T00:00:00"/>
    <x v="0"/>
    <s v="RK-19300"/>
    <x v="343"/>
    <x v="0"/>
    <x v="0"/>
    <s v="South Bend"/>
    <x v="14"/>
    <n v="46614"/>
    <x v="2"/>
    <s v="TEC-AC-10002253"/>
    <x v="2"/>
    <x v="11"/>
    <s v="Imation Bio 8GB USB Flash Drive Imation Corp"/>
    <x v="1602"/>
    <n v="5"/>
    <n v="0"/>
    <x v="1697"/>
    <x v="2"/>
    <x v="0"/>
  </r>
  <r>
    <x v="1851"/>
    <x v="900"/>
    <x v="603"/>
    <d v="2017-07-25T00:00:00"/>
    <x v="0"/>
    <s v="RK-19300"/>
    <x v="343"/>
    <x v="0"/>
    <x v="0"/>
    <s v="South Bend"/>
    <x v="14"/>
    <n v="46614"/>
    <x v="2"/>
    <s v="OFF-PA-10000528"/>
    <x v="1"/>
    <x v="10"/>
    <s v="Xerox 1981"/>
    <x v="1603"/>
    <n v="5"/>
    <n v="0"/>
    <x v="1698"/>
    <x v="2"/>
    <x v="0"/>
  </r>
  <r>
    <x v="1852"/>
    <x v="900"/>
    <x v="603"/>
    <d v="2017-07-25T00:00:00"/>
    <x v="0"/>
    <s v="RK-19300"/>
    <x v="343"/>
    <x v="0"/>
    <x v="0"/>
    <s v="South Bend"/>
    <x v="14"/>
    <n v="46614"/>
    <x v="2"/>
    <s v="OFF-EN-10000483"/>
    <x v="1"/>
    <x v="12"/>
    <s v="White Envelopes, White Envelopes with Clear Poly Window"/>
    <x v="1604"/>
    <n v="7"/>
    <n v="0"/>
    <x v="1699"/>
    <x v="2"/>
    <x v="0"/>
  </r>
  <r>
    <x v="1853"/>
    <x v="900"/>
    <x v="603"/>
    <d v="2017-07-25T00:00:00"/>
    <x v="0"/>
    <s v="RK-19300"/>
    <x v="343"/>
    <x v="0"/>
    <x v="0"/>
    <s v="South Bend"/>
    <x v="14"/>
    <n v="46614"/>
    <x v="2"/>
    <s v="OFF-PA-10003129"/>
    <x v="1"/>
    <x v="10"/>
    <s v="Tops White Computer Printout Paper"/>
    <x v="619"/>
    <n v="2"/>
    <n v="0"/>
    <x v="630"/>
    <x v="2"/>
    <x v="0"/>
  </r>
  <r>
    <x v="1854"/>
    <x v="900"/>
    <x v="603"/>
    <d v="2017-07-25T00:00:00"/>
    <x v="0"/>
    <s v="RK-19300"/>
    <x v="343"/>
    <x v="0"/>
    <x v="0"/>
    <s v="South Bend"/>
    <x v="14"/>
    <n v="46614"/>
    <x v="2"/>
    <s v="OFF-ST-10003442"/>
    <x v="1"/>
    <x v="4"/>
    <s v="Eldon Portable Mobile Manager"/>
    <x v="1605"/>
    <n v="5"/>
    <n v="0"/>
    <x v="1700"/>
    <x v="2"/>
    <x v="0"/>
  </r>
  <r>
    <x v="1855"/>
    <x v="901"/>
    <x v="604"/>
    <d v="2016-06-17T00:00:00"/>
    <x v="1"/>
    <s v="FM-14215"/>
    <x v="524"/>
    <x v="1"/>
    <x v="0"/>
    <s v="Los Angeles"/>
    <x v="1"/>
    <n v="90032"/>
    <x v="1"/>
    <s v="OFF-AR-10003631"/>
    <x v="1"/>
    <x v="6"/>
    <s v="Staples in misc. colors"/>
    <x v="1606"/>
    <n v="3"/>
    <n v="0"/>
    <x v="1701"/>
    <x v="1"/>
    <x v="0"/>
  </r>
  <r>
    <x v="1856"/>
    <x v="902"/>
    <x v="605"/>
    <d v="2019-05-15T00:00:00"/>
    <x v="0"/>
    <s v="AC-10420"/>
    <x v="141"/>
    <x v="1"/>
    <x v="0"/>
    <s v="Houston"/>
    <x v="5"/>
    <n v="77041"/>
    <x v="2"/>
    <s v="OFF-ST-10000563"/>
    <x v="1"/>
    <x v="4"/>
    <s v="Fellowes Bankers Box Stor/Drawer Steel Plus"/>
    <x v="1607"/>
    <n v="5"/>
    <n v="0.2"/>
    <x v="1702"/>
    <x v="2"/>
    <x v="0"/>
  </r>
  <r>
    <x v="1857"/>
    <x v="902"/>
    <x v="605"/>
    <d v="2019-05-15T00:00:00"/>
    <x v="0"/>
    <s v="AC-10420"/>
    <x v="141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n v="0.8"/>
    <x v="1703"/>
    <x v="2"/>
    <x v="0"/>
  </r>
  <r>
    <x v="1858"/>
    <x v="903"/>
    <x v="37"/>
    <d v="2017-09-05T00:00:00"/>
    <x v="2"/>
    <s v="JB-15400"/>
    <x v="80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n v="0"/>
    <x v="1704"/>
    <x v="3"/>
    <x v="0"/>
  </r>
  <r>
    <x v="1859"/>
    <x v="903"/>
    <x v="37"/>
    <d v="2017-09-05T00:00:00"/>
    <x v="2"/>
    <s v="JB-15400"/>
    <x v="80"/>
    <x v="1"/>
    <x v="0"/>
    <s v="Bristol"/>
    <x v="29"/>
    <n v="6010"/>
    <x v="3"/>
    <s v="TEC-PH-10004959"/>
    <x v="2"/>
    <x v="7"/>
    <s v="Classic Ivory Antique Telephone ZL1810"/>
    <x v="1610"/>
    <n v="1"/>
    <n v="0"/>
    <x v="1705"/>
    <x v="3"/>
    <x v="0"/>
  </r>
  <r>
    <x v="1860"/>
    <x v="904"/>
    <x v="606"/>
    <d v="2019-03-27T00:00:00"/>
    <x v="2"/>
    <s v="GM-14440"/>
    <x v="306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n v="0.2"/>
    <x v="1706"/>
    <x v="3"/>
    <x v="0"/>
  </r>
  <r>
    <x v="1861"/>
    <x v="904"/>
    <x v="606"/>
    <d v="2019-03-27T00:00:00"/>
    <x v="2"/>
    <s v="GM-14440"/>
    <x v="306"/>
    <x v="0"/>
    <x v="0"/>
    <s v="New York City"/>
    <x v="15"/>
    <n v="10009"/>
    <x v="3"/>
    <s v="TEC-PH-10004896"/>
    <x v="2"/>
    <x v="7"/>
    <s v="Nokia Lumia 521 (T-Mobile)"/>
    <x v="668"/>
    <n v="4"/>
    <n v="0"/>
    <x v="1010"/>
    <x v="3"/>
    <x v="0"/>
  </r>
  <r>
    <x v="1862"/>
    <x v="905"/>
    <x v="607"/>
    <d v="2016-11-12T00:00:00"/>
    <x v="3"/>
    <s v="RF-19840"/>
    <x v="167"/>
    <x v="0"/>
    <x v="0"/>
    <s v="San Antonio"/>
    <x v="5"/>
    <n v="78207"/>
    <x v="2"/>
    <s v="OFF-ST-10001328"/>
    <x v="1"/>
    <x v="4"/>
    <s v="Personal Filing Tote with Lid, Black/Gray"/>
    <x v="1612"/>
    <n v="4"/>
    <n v="0.2"/>
    <x v="1707"/>
    <x v="2"/>
    <x v="0"/>
  </r>
  <r>
    <x v="1863"/>
    <x v="906"/>
    <x v="63"/>
    <d v="2018-10-17T00:00:00"/>
    <x v="1"/>
    <s v="NC-18625"/>
    <x v="544"/>
    <x v="1"/>
    <x v="0"/>
    <s v="Aurora"/>
    <x v="22"/>
    <n v="80013"/>
    <x v="1"/>
    <s v="FUR-TA-10004575"/>
    <x v="0"/>
    <x v="3"/>
    <s v="Hon 5100 Series Wood Tables"/>
    <x v="1613"/>
    <n v="5"/>
    <n v="0.5"/>
    <x v="1708"/>
    <x v="1"/>
    <x v="0"/>
  </r>
  <r>
    <x v="1864"/>
    <x v="906"/>
    <x v="63"/>
    <d v="2018-10-17T00:00:00"/>
    <x v="1"/>
    <s v="NC-18625"/>
    <x v="544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n v="0.2"/>
    <x v="1709"/>
    <x v="1"/>
    <x v="0"/>
  </r>
  <r>
    <x v="1865"/>
    <x v="907"/>
    <x v="105"/>
    <d v="2019-11-12T00:00:00"/>
    <x v="3"/>
    <s v="NG-18355"/>
    <x v="243"/>
    <x v="1"/>
    <x v="0"/>
    <s v="Newark"/>
    <x v="24"/>
    <n v="43055"/>
    <x v="3"/>
    <s v="TEC-PH-10002824"/>
    <x v="2"/>
    <x v="7"/>
    <s v="Jabra SPEAK 410 Multidevice Speakerphone"/>
    <x v="1615"/>
    <n v="3"/>
    <n v="0.4"/>
    <x v="1710"/>
    <x v="3"/>
    <x v="0"/>
  </r>
  <r>
    <x v="1866"/>
    <x v="908"/>
    <x v="4"/>
    <d v="2019-04-18T00:00:00"/>
    <x v="2"/>
    <s v="AH-10075"/>
    <x v="340"/>
    <x v="1"/>
    <x v="0"/>
    <s v="Henderson"/>
    <x v="33"/>
    <n v="89015"/>
    <x v="1"/>
    <s v="FUR-FU-10004460"/>
    <x v="0"/>
    <x v="5"/>
    <s v="Howard Miller 12&quot; Round Wall Clock"/>
    <x v="1616"/>
    <n v="5"/>
    <n v="0"/>
    <x v="1711"/>
    <x v="1"/>
    <x v="0"/>
  </r>
  <r>
    <x v="1867"/>
    <x v="909"/>
    <x v="608"/>
    <d v="2017-07-01T00:00:00"/>
    <x v="1"/>
    <s v="CH-12070"/>
    <x v="539"/>
    <x v="2"/>
    <x v="0"/>
    <s v="Philadelphia"/>
    <x v="9"/>
    <n v="19143"/>
    <x v="3"/>
    <s v="OFF-PA-10003309"/>
    <x v="1"/>
    <x v="10"/>
    <s v="Xerox 211"/>
    <x v="277"/>
    <n v="6"/>
    <n v="0.2"/>
    <x v="282"/>
    <x v="3"/>
    <x v="0"/>
  </r>
  <r>
    <x v="1868"/>
    <x v="909"/>
    <x v="608"/>
    <d v="2017-07-01T00:00:00"/>
    <x v="1"/>
    <s v="CH-12070"/>
    <x v="539"/>
    <x v="2"/>
    <x v="0"/>
    <s v="Philadelphia"/>
    <x v="9"/>
    <n v="19143"/>
    <x v="3"/>
    <s v="OFF-ST-10002554"/>
    <x v="1"/>
    <x v="4"/>
    <s v="Tennsco Industrial Shelving"/>
    <x v="1617"/>
    <n v="2"/>
    <n v="0.2"/>
    <x v="1712"/>
    <x v="3"/>
    <x v="0"/>
  </r>
  <r>
    <x v="1869"/>
    <x v="910"/>
    <x v="370"/>
    <d v="2018-08-29T00:00:00"/>
    <x v="0"/>
    <s v="CC-12145"/>
    <x v="230"/>
    <x v="0"/>
    <x v="0"/>
    <s v="Seattle"/>
    <x v="4"/>
    <n v="98103"/>
    <x v="1"/>
    <s v="OFF-PA-10000019"/>
    <x v="1"/>
    <x v="10"/>
    <s v="Xerox 1931"/>
    <x v="90"/>
    <n v="1"/>
    <n v="0"/>
    <x v="90"/>
    <x v="1"/>
    <x v="0"/>
  </r>
  <r>
    <x v="1870"/>
    <x v="911"/>
    <x v="609"/>
    <d v="2016-07-25T00:00:00"/>
    <x v="1"/>
    <s v="ME-18010"/>
    <x v="545"/>
    <x v="1"/>
    <x v="0"/>
    <s v="San Francisco"/>
    <x v="1"/>
    <n v="94122"/>
    <x v="1"/>
    <s v="OFF-AR-10002067"/>
    <x v="1"/>
    <x v="6"/>
    <s v="Newell 334"/>
    <x v="1618"/>
    <n v="5"/>
    <n v="0"/>
    <x v="1713"/>
    <x v="1"/>
    <x v="0"/>
  </r>
  <r>
    <x v="1871"/>
    <x v="911"/>
    <x v="609"/>
    <d v="2016-07-25T00:00:00"/>
    <x v="1"/>
    <s v="ME-18010"/>
    <x v="545"/>
    <x v="1"/>
    <x v="0"/>
    <s v="San Francisco"/>
    <x v="1"/>
    <n v="94122"/>
    <x v="1"/>
    <s v="FUR-CH-10001215"/>
    <x v="0"/>
    <x v="1"/>
    <s v="Global Troy Executive Leather Low-Back Tilter"/>
    <x v="479"/>
    <n v="2"/>
    <n v="0.2"/>
    <x v="490"/>
    <x v="1"/>
    <x v="0"/>
  </r>
  <r>
    <x v="1872"/>
    <x v="911"/>
    <x v="609"/>
    <d v="2016-07-25T00:00:00"/>
    <x v="1"/>
    <s v="ME-18010"/>
    <x v="545"/>
    <x v="1"/>
    <x v="0"/>
    <s v="San Francisco"/>
    <x v="1"/>
    <n v="94122"/>
    <x v="1"/>
    <s v="FUR-TA-10004175"/>
    <x v="0"/>
    <x v="3"/>
    <s v="Hon 30&quot; x 60&quot; Table with Locking Drawer"/>
    <x v="1619"/>
    <n v="1"/>
    <n v="0.2"/>
    <x v="1714"/>
    <x v="1"/>
    <x v="0"/>
  </r>
  <r>
    <x v="1873"/>
    <x v="912"/>
    <x v="610"/>
    <d v="2019-11-25T00:00:00"/>
    <x v="1"/>
    <s v="BP-11230"/>
    <x v="546"/>
    <x v="0"/>
    <x v="0"/>
    <s v="Spokane"/>
    <x v="4"/>
    <n v="99207"/>
    <x v="1"/>
    <s v="FUR-TA-10004767"/>
    <x v="0"/>
    <x v="3"/>
    <s v="Safco Drafting Table"/>
    <x v="558"/>
    <n v="1"/>
    <n v="0"/>
    <x v="1715"/>
    <x v="1"/>
    <x v="1"/>
  </r>
  <r>
    <x v="1874"/>
    <x v="913"/>
    <x v="611"/>
    <d v="2016-06-09T00:00:00"/>
    <x v="1"/>
    <s v="MP-17470"/>
    <x v="88"/>
    <x v="2"/>
    <x v="0"/>
    <s v="Columbus"/>
    <x v="24"/>
    <n v="43229"/>
    <x v="3"/>
    <s v="OFF-PA-10001685"/>
    <x v="1"/>
    <x v="10"/>
    <s v="Easy-staple paper"/>
    <x v="1620"/>
    <n v="2"/>
    <n v="0.2"/>
    <x v="1716"/>
    <x v="3"/>
    <x v="0"/>
  </r>
  <r>
    <x v="1875"/>
    <x v="914"/>
    <x v="612"/>
    <d v="2018-03-16T00:00:00"/>
    <x v="1"/>
    <s v="CJ-12010"/>
    <x v="170"/>
    <x v="0"/>
    <x v="0"/>
    <s v="Long Beach"/>
    <x v="15"/>
    <n v="11561"/>
    <x v="3"/>
    <s v="FUR-BO-10003272"/>
    <x v="0"/>
    <x v="0"/>
    <s v="O'Sullivan Living Dimensions 5-Shelf Bookcases"/>
    <x v="1621"/>
    <n v="1"/>
    <n v="0.2"/>
    <x v="1717"/>
    <x v="3"/>
    <x v="0"/>
  </r>
  <r>
    <x v="1876"/>
    <x v="915"/>
    <x v="613"/>
    <d v="2019-03-29T00:00:00"/>
    <x v="1"/>
    <s v="JC-15775"/>
    <x v="547"/>
    <x v="0"/>
    <x v="0"/>
    <s v="San Antonio"/>
    <x v="5"/>
    <n v="78207"/>
    <x v="2"/>
    <s v="TEC-PH-10000984"/>
    <x v="2"/>
    <x v="7"/>
    <s v="Panasonic KX-TG9471B"/>
    <x v="553"/>
    <n v="3"/>
    <n v="0.2"/>
    <x v="1718"/>
    <x v="2"/>
    <x v="0"/>
  </r>
  <r>
    <x v="1877"/>
    <x v="916"/>
    <x v="614"/>
    <d v="2020-01-02T00:00:00"/>
    <x v="1"/>
    <s v="JG-15160"/>
    <x v="506"/>
    <x v="0"/>
    <x v="0"/>
    <s v="Los Angeles"/>
    <x v="1"/>
    <n v="90049"/>
    <x v="1"/>
    <s v="FUR-CH-10002880"/>
    <x v="0"/>
    <x v="1"/>
    <s v="Global High-Back Leather Tilter, Burgundy"/>
    <x v="1622"/>
    <n v="4"/>
    <n v="0.2"/>
    <x v="1719"/>
    <x v="1"/>
    <x v="0"/>
  </r>
  <r>
    <x v="1878"/>
    <x v="916"/>
    <x v="614"/>
    <d v="2020-01-02T00:00:00"/>
    <x v="1"/>
    <s v="JG-15160"/>
    <x v="506"/>
    <x v="0"/>
    <x v="0"/>
    <s v="Los Angeles"/>
    <x v="1"/>
    <n v="90049"/>
    <x v="1"/>
    <s v="TEC-PH-10002563"/>
    <x v="2"/>
    <x v="7"/>
    <s v="Adtran 1202752G1"/>
    <x v="214"/>
    <n v="3"/>
    <n v="0.2"/>
    <x v="216"/>
    <x v="1"/>
    <x v="0"/>
  </r>
  <r>
    <x v="1879"/>
    <x v="917"/>
    <x v="615"/>
    <d v="2019-04-02T00:00:00"/>
    <x v="1"/>
    <s v="CK-12760"/>
    <x v="316"/>
    <x v="1"/>
    <x v="0"/>
    <s v="Jacksonville"/>
    <x v="2"/>
    <n v="32216"/>
    <x v="0"/>
    <s v="OFF-BI-10001191"/>
    <x v="1"/>
    <x v="8"/>
    <s v="Canvas Sectional Post Binders"/>
    <x v="1623"/>
    <n v="9"/>
    <n v="0.7"/>
    <x v="1720"/>
    <x v="0"/>
    <x v="0"/>
  </r>
  <r>
    <x v="1880"/>
    <x v="918"/>
    <x v="616"/>
    <d v="2017-03-05T00:00:00"/>
    <x v="3"/>
    <s v="LF-17185"/>
    <x v="166"/>
    <x v="0"/>
    <x v="0"/>
    <s v="New York City"/>
    <x v="15"/>
    <n v="10011"/>
    <x v="3"/>
    <s v="OFF-EN-10002621"/>
    <x v="1"/>
    <x v="12"/>
    <s v="Staple envelope"/>
    <x v="1624"/>
    <n v="3"/>
    <n v="0"/>
    <x v="1721"/>
    <x v="3"/>
    <x v="0"/>
  </r>
  <r>
    <x v="1881"/>
    <x v="918"/>
    <x v="616"/>
    <d v="2017-03-05T00:00:00"/>
    <x v="3"/>
    <s v="LF-17185"/>
    <x v="166"/>
    <x v="0"/>
    <x v="0"/>
    <s v="New York City"/>
    <x v="15"/>
    <n v="10011"/>
    <x v="3"/>
    <s v="FUR-CH-10001146"/>
    <x v="0"/>
    <x v="1"/>
    <s v="Global Value Mid-Back Manager's Chair, Gray"/>
    <x v="1625"/>
    <n v="7"/>
    <n v="0.1"/>
    <x v="1722"/>
    <x v="3"/>
    <x v="0"/>
  </r>
  <r>
    <x v="1882"/>
    <x v="918"/>
    <x v="616"/>
    <d v="2017-03-05T00:00:00"/>
    <x v="3"/>
    <s v="LF-17185"/>
    <x v="166"/>
    <x v="0"/>
    <x v="0"/>
    <s v="New York City"/>
    <x v="15"/>
    <n v="10011"/>
    <x v="3"/>
    <s v="OFF-ST-10000689"/>
    <x v="1"/>
    <x v="4"/>
    <s v="Fellowes Strictly Business Drawer File, Letter/Legal Size"/>
    <x v="1626"/>
    <n v="4"/>
    <n v="0"/>
    <x v="1723"/>
    <x v="3"/>
    <x v="0"/>
  </r>
  <r>
    <x v="1883"/>
    <x v="919"/>
    <x v="373"/>
    <d v="2018-11-17T00:00:00"/>
    <x v="1"/>
    <s v="CC-12430"/>
    <x v="254"/>
    <x v="2"/>
    <x v="0"/>
    <s v="Philadelphia"/>
    <x v="9"/>
    <n v="19143"/>
    <x v="3"/>
    <s v="OFF-PA-10001289"/>
    <x v="1"/>
    <x v="10"/>
    <s v="White Computer Printout Paper by Universal"/>
    <x v="1627"/>
    <n v="7"/>
    <n v="0.2"/>
    <x v="1724"/>
    <x v="3"/>
    <x v="0"/>
  </r>
  <r>
    <x v="1884"/>
    <x v="920"/>
    <x v="617"/>
    <d v="2019-01-23T00:00:00"/>
    <x v="0"/>
    <s v="DL-12865"/>
    <x v="297"/>
    <x v="0"/>
    <x v="0"/>
    <s v="Keller"/>
    <x v="5"/>
    <n v="76248"/>
    <x v="2"/>
    <s v="OFF-LA-10003714"/>
    <x v="1"/>
    <x v="2"/>
    <s v="Avery 510"/>
    <x v="1628"/>
    <n v="2"/>
    <n v="0.2"/>
    <x v="1725"/>
    <x v="2"/>
    <x v="0"/>
  </r>
  <r>
    <x v="1885"/>
    <x v="921"/>
    <x v="183"/>
    <d v="2018-04-26T00:00:00"/>
    <x v="0"/>
    <s v="PG-18895"/>
    <x v="38"/>
    <x v="0"/>
    <x v="0"/>
    <s v="San Francisco"/>
    <x v="1"/>
    <n v="94122"/>
    <x v="1"/>
    <s v="FUR-FU-10001889"/>
    <x v="0"/>
    <x v="5"/>
    <s v="Ultra Door Pull Handle"/>
    <x v="1629"/>
    <n v="3"/>
    <n v="0"/>
    <x v="1726"/>
    <x v="1"/>
    <x v="0"/>
  </r>
  <r>
    <x v="1886"/>
    <x v="922"/>
    <x v="8"/>
    <d v="2016-05-15T00:00:00"/>
    <x v="2"/>
    <s v="EH-14005"/>
    <x v="382"/>
    <x v="2"/>
    <x v="0"/>
    <s v="Hialeah"/>
    <x v="2"/>
    <n v="33012"/>
    <x v="0"/>
    <s v="OFF-FA-10002815"/>
    <x v="1"/>
    <x v="13"/>
    <s v="Staples"/>
    <x v="1630"/>
    <n v="2"/>
    <n v="0.2"/>
    <x v="1727"/>
    <x v="0"/>
    <x v="0"/>
  </r>
  <r>
    <x v="1887"/>
    <x v="922"/>
    <x v="8"/>
    <d v="2016-05-15T00:00:00"/>
    <x v="2"/>
    <s v="EH-14005"/>
    <x v="382"/>
    <x v="2"/>
    <x v="0"/>
    <s v="Hialeah"/>
    <x v="2"/>
    <n v="33012"/>
    <x v="0"/>
    <s v="OFF-BI-10004519"/>
    <x v="1"/>
    <x v="8"/>
    <s v="GBC DocuBind P100 Manual Binding Machine"/>
    <x v="1631"/>
    <n v="8"/>
    <n v="0.7"/>
    <x v="1728"/>
    <x v="0"/>
    <x v="0"/>
  </r>
  <r>
    <x v="1888"/>
    <x v="923"/>
    <x v="618"/>
    <d v="2016-10-22T00:00:00"/>
    <x v="2"/>
    <s v="TB-21520"/>
    <x v="14"/>
    <x v="0"/>
    <x v="0"/>
    <s v="Fairfield"/>
    <x v="24"/>
    <n v="45014"/>
    <x v="3"/>
    <s v="OFF-AP-10004708"/>
    <x v="1"/>
    <x v="9"/>
    <s v="Fellowes Superior 10 Outlet Split Surge Protector"/>
    <x v="1632"/>
    <n v="4"/>
    <n v="0.2"/>
    <x v="1729"/>
    <x v="3"/>
    <x v="0"/>
  </r>
  <r>
    <x v="1889"/>
    <x v="923"/>
    <x v="618"/>
    <d v="2016-10-22T00:00:00"/>
    <x v="2"/>
    <s v="TB-21520"/>
    <x v="14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n v="0.4"/>
    <x v="1730"/>
    <x v="3"/>
    <x v="0"/>
  </r>
  <r>
    <x v="1890"/>
    <x v="924"/>
    <x v="619"/>
    <d v="2016-03-18T00:00:00"/>
    <x v="1"/>
    <s v="DK-13225"/>
    <x v="158"/>
    <x v="1"/>
    <x v="0"/>
    <s v="Huntington Beach"/>
    <x v="1"/>
    <n v="92646"/>
    <x v="1"/>
    <s v="OFF-PA-10001204"/>
    <x v="1"/>
    <x v="10"/>
    <s v="Xerox 1972"/>
    <x v="232"/>
    <n v="2"/>
    <n v="0"/>
    <x v="234"/>
    <x v="1"/>
    <x v="0"/>
  </r>
  <r>
    <x v="1891"/>
    <x v="924"/>
    <x v="619"/>
    <d v="2016-03-18T00:00:00"/>
    <x v="1"/>
    <s v="DK-13225"/>
    <x v="158"/>
    <x v="1"/>
    <x v="0"/>
    <s v="Huntington Beach"/>
    <x v="1"/>
    <n v="92646"/>
    <x v="1"/>
    <s v="OFF-AR-10003723"/>
    <x v="1"/>
    <x v="6"/>
    <s v="Avery Hi-Liter Fluorescent Desk Style Markers"/>
    <x v="1634"/>
    <n v="1"/>
    <n v="0"/>
    <x v="1731"/>
    <x v="1"/>
    <x v="0"/>
  </r>
  <r>
    <x v="1892"/>
    <x v="925"/>
    <x v="66"/>
    <d v="2019-12-24T00:00:00"/>
    <x v="0"/>
    <s v="JP-15520"/>
    <x v="187"/>
    <x v="0"/>
    <x v="0"/>
    <s v="Port Orange"/>
    <x v="2"/>
    <n v="32127"/>
    <x v="0"/>
    <s v="OFF-EN-10002621"/>
    <x v="1"/>
    <x v="12"/>
    <s v="Staple envelope"/>
    <x v="1635"/>
    <n v="1"/>
    <n v="0.2"/>
    <x v="1732"/>
    <x v="0"/>
    <x v="0"/>
  </r>
  <r>
    <x v="1893"/>
    <x v="926"/>
    <x v="390"/>
    <d v="2018-11-29T00:00:00"/>
    <x v="1"/>
    <s v="CD-11980"/>
    <x v="263"/>
    <x v="0"/>
    <x v="0"/>
    <s v="Medford"/>
    <x v="21"/>
    <n v="97504"/>
    <x v="1"/>
    <s v="OFF-PA-10000241"/>
    <x v="1"/>
    <x v="10"/>
    <s v="IBM Multi-Purpose Copy Paper, 8 1/2 x 11&quot;, Case"/>
    <x v="1636"/>
    <n v="1"/>
    <n v="0.2"/>
    <x v="1733"/>
    <x v="1"/>
    <x v="0"/>
  </r>
  <r>
    <x v="1894"/>
    <x v="927"/>
    <x v="574"/>
    <d v="2019-12-05T00:00:00"/>
    <x v="2"/>
    <s v="AS-10090"/>
    <x v="548"/>
    <x v="0"/>
    <x v="0"/>
    <s v="Charlottesville"/>
    <x v="17"/>
    <n v="22901"/>
    <x v="0"/>
    <s v="OFF-AR-10001446"/>
    <x v="1"/>
    <x v="6"/>
    <s v="Newell 309"/>
    <x v="1637"/>
    <n v="3"/>
    <n v="0"/>
    <x v="1734"/>
    <x v="0"/>
    <x v="0"/>
  </r>
  <r>
    <x v="1895"/>
    <x v="928"/>
    <x v="620"/>
    <d v="2018-01-04T00:00:00"/>
    <x v="1"/>
    <s v="JO-15280"/>
    <x v="123"/>
    <x v="0"/>
    <x v="0"/>
    <s v="Missoula"/>
    <x v="37"/>
    <n v="59801"/>
    <x v="1"/>
    <s v="OFF-BI-10004632"/>
    <x v="1"/>
    <x v="8"/>
    <s v="Ibico Hi-Tech Manual Binding System"/>
    <x v="1638"/>
    <n v="2"/>
    <n v="0.2"/>
    <x v="1735"/>
    <x v="1"/>
    <x v="0"/>
  </r>
  <r>
    <x v="1896"/>
    <x v="929"/>
    <x v="621"/>
    <d v="2019-10-06T00:00:00"/>
    <x v="2"/>
    <s v="AC-10450"/>
    <x v="549"/>
    <x v="0"/>
    <x v="0"/>
    <s v="Minneapolis"/>
    <x v="11"/>
    <n v="55407"/>
    <x v="2"/>
    <s v="OFF-BI-10001359"/>
    <x v="1"/>
    <x v="8"/>
    <s v="GBC DocuBind TL300 Electric Binding System"/>
    <x v="1639"/>
    <n v="2"/>
    <n v="0"/>
    <x v="1736"/>
    <x v="2"/>
    <x v="0"/>
  </r>
  <r>
    <x v="1897"/>
    <x v="930"/>
    <x v="550"/>
    <d v="2016-09-02T00:00:00"/>
    <x v="0"/>
    <s v="RA-19945"/>
    <x v="362"/>
    <x v="0"/>
    <x v="0"/>
    <s v="Miami"/>
    <x v="2"/>
    <n v="33178"/>
    <x v="0"/>
    <s v="OFF-EN-10001749"/>
    <x v="1"/>
    <x v="12"/>
    <s v="Jiffy Padded Mailers with Self-Seal Closure"/>
    <x v="1640"/>
    <n v="2"/>
    <n v="0.2"/>
    <x v="1737"/>
    <x v="0"/>
    <x v="0"/>
  </r>
  <r>
    <x v="1898"/>
    <x v="930"/>
    <x v="550"/>
    <d v="2016-09-02T00:00:00"/>
    <x v="0"/>
    <s v="RA-19945"/>
    <x v="362"/>
    <x v="0"/>
    <x v="0"/>
    <s v="Miami"/>
    <x v="2"/>
    <n v="33178"/>
    <x v="0"/>
    <s v="OFF-BI-10004390"/>
    <x v="1"/>
    <x v="8"/>
    <s v="GBC DocuBind 200 Manual Binding Machine"/>
    <x v="1641"/>
    <n v="4"/>
    <n v="0.7"/>
    <x v="1738"/>
    <x v="0"/>
    <x v="0"/>
  </r>
  <r>
    <x v="1899"/>
    <x v="930"/>
    <x v="550"/>
    <d v="2016-09-02T00:00:00"/>
    <x v="0"/>
    <s v="RA-19945"/>
    <x v="362"/>
    <x v="0"/>
    <x v="0"/>
    <s v="Miami"/>
    <x v="2"/>
    <n v="33178"/>
    <x v="0"/>
    <s v="FUR-TA-10001857"/>
    <x v="0"/>
    <x v="3"/>
    <s v="Balt Solid Wood Rectangular Table"/>
    <x v="1642"/>
    <n v="3"/>
    <n v="0.45"/>
    <x v="1739"/>
    <x v="0"/>
    <x v="0"/>
  </r>
  <r>
    <x v="1900"/>
    <x v="931"/>
    <x v="622"/>
    <d v="2018-07-03T00:00:00"/>
    <x v="0"/>
    <s v="Co-12640"/>
    <x v="476"/>
    <x v="0"/>
    <x v="0"/>
    <s v="Florence"/>
    <x v="20"/>
    <n v="29501"/>
    <x v="0"/>
    <s v="OFF-ST-10000563"/>
    <x v="1"/>
    <x v="4"/>
    <s v="Fellowes Bankers Box Stor/Drawer Steel Plus"/>
    <x v="1643"/>
    <n v="6"/>
    <n v="0"/>
    <x v="1740"/>
    <x v="0"/>
    <x v="0"/>
  </r>
  <r>
    <x v="1901"/>
    <x v="932"/>
    <x v="623"/>
    <d v="2018-08-23T00:00:00"/>
    <x v="2"/>
    <s v="DW-13480"/>
    <x v="108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n v="0"/>
    <x v="1741"/>
    <x v="2"/>
    <x v="0"/>
  </r>
  <r>
    <x v="1902"/>
    <x v="933"/>
    <x v="208"/>
    <d v="2019-10-22T00:00:00"/>
    <x v="2"/>
    <s v="DK-12835"/>
    <x v="460"/>
    <x v="1"/>
    <x v="0"/>
    <s v="Springfield"/>
    <x v="21"/>
    <n v="97477"/>
    <x v="1"/>
    <s v="OFF-PA-10003953"/>
    <x v="1"/>
    <x v="10"/>
    <s v="Xerox 218"/>
    <x v="1182"/>
    <n v="1"/>
    <n v="0.2"/>
    <x v="1673"/>
    <x v="1"/>
    <x v="0"/>
  </r>
  <r>
    <x v="1903"/>
    <x v="933"/>
    <x v="208"/>
    <d v="2019-10-22T00:00:00"/>
    <x v="2"/>
    <s v="DK-12835"/>
    <x v="460"/>
    <x v="1"/>
    <x v="0"/>
    <s v="Springfield"/>
    <x v="21"/>
    <n v="97477"/>
    <x v="1"/>
    <s v="FUR-CH-10000155"/>
    <x v="0"/>
    <x v="1"/>
    <s v="Global Comet Stacking Armless Chair"/>
    <x v="1645"/>
    <n v="2"/>
    <n v="0.2"/>
    <x v="1742"/>
    <x v="1"/>
    <x v="0"/>
  </r>
  <r>
    <x v="1904"/>
    <x v="933"/>
    <x v="208"/>
    <d v="2019-10-22T00:00:00"/>
    <x v="2"/>
    <s v="DK-12835"/>
    <x v="460"/>
    <x v="1"/>
    <x v="0"/>
    <s v="Springfield"/>
    <x v="21"/>
    <n v="97477"/>
    <x v="1"/>
    <s v="TEC-AC-10003116"/>
    <x v="2"/>
    <x v="11"/>
    <s v="Memorex Froggy Flash Drive 8 GB"/>
    <x v="1646"/>
    <n v="2"/>
    <n v="0.2"/>
    <x v="1743"/>
    <x v="1"/>
    <x v="0"/>
  </r>
  <r>
    <x v="1905"/>
    <x v="934"/>
    <x v="208"/>
    <d v="2019-10-24T00:00:00"/>
    <x v="2"/>
    <s v="MD-17860"/>
    <x v="550"/>
    <x v="1"/>
    <x v="0"/>
    <s v="Indianapolis"/>
    <x v="14"/>
    <n v="46203"/>
    <x v="2"/>
    <s v="OFF-ST-10002743"/>
    <x v="1"/>
    <x v="4"/>
    <s v="SAFCO Boltless Steel Shelving"/>
    <x v="1647"/>
    <n v="8"/>
    <n v="0"/>
    <x v="1744"/>
    <x v="2"/>
    <x v="0"/>
  </r>
  <r>
    <x v="1906"/>
    <x v="935"/>
    <x v="624"/>
    <d v="2018-05-21T00:00:00"/>
    <x v="1"/>
    <s v="RP-19855"/>
    <x v="532"/>
    <x v="1"/>
    <x v="0"/>
    <s v="Apopka"/>
    <x v="2"/>
    <n v="32712"/>
    <x v="0"/>
    <s v="OFF-BI-10001757"/>
    <x v="1"/>
    <x v="8"/>
    <s v="Pressboard Hanging Data Binders for Unburst Sheets"/>
    <x v="1648"/>
    <n v="2"/>
    <n v="0.7"/>
    <x v="1745"/>
    <x v="0"/>
    <x v="0"/>
  </r>
  <r>
    <x v="1907"/>
    <x v="935"/>
    <x v="624"/>
    <d v="2018-05-21T00:00:00"/>
    <x v="1"/>
    <s v="RP-19855"/>
    <x v="532"/>
    <x v="1"/>
    <x v="0"/>
    <s v="Apopka"/>
    <x v="2"/>
    <n v="32712"/>
    <x v="0"/>
    <s v="OFF-BI-10000069"/>
    <x v="1"/>
    <x v="8"/>
    <s v="GBC Prepunched Paper, 19-Hole, for Binding Systems, 24-lb"/>
    <x v="1649"/>
    <n v="6"/>
    <n v="0.7"/>
    <x v="1746"/>
    <x v="0"/>
    <x v="0"/>
  </r>
  <r>
    <x v="1908"/>
    <x v="936"/>
    <x v="302"/>
    <d v="2017-02-04T00:00:00"/>
    <x v="2"/>
    <s v="RW-19540"/>
    <x v="459"/>
    <x v="1"/>
    <x v="0"/>
    <s v="Los Angeles"/>
    <x v="1"/>
    <n v="90008"/>
    <x v="1"/>
    <s v="FUR-FU-10004093"/>
    <x v="0"/>
    <x v="5"/>
    <s v="Hand-Finished Solid Wood Document Frame"/>
    <x v="1650"/>
    <n v="4"/>
    <n v="0"/>
    <x v="1747"/>
    <x v="1"/>
    <x v="0"/>
  </r>
  <r>
    <x v="1909"/>
    <x v="937"/>
    <x v="404"/>
    <d v="2019-12-23T00:00:00"/>
    <x v="1"/>
    <s v="DB-13660"/>
    <x v="551"/>
    <x v="0"/>
    <x v="0"/>
    <s v="Oceanside"/>
    <x v="15"/>
    <n v="11572"/>
    <x v="3"/>
    <s v="FUR-FU-10001037"/>
    <x v="0"/>
    <x v="5"/>
    <s v="DAX Charcoal/Nickel-Tone Document Frame, 5 x 7"/>
    <x v="1651"/>
    <n v="2"/>
    <n v="0"/>
    <x v="1748"/>
    <x v="3"/>
    <x v="0"/>
  </r>
  <r>
    <x v="1910"/>
    <x v="938"/>
    <x v="625"/>
    <d v="2018-11-22T00:00:00"/>
    <x v="1"/>
    <s v="SC-20770"/>
    <x v="34"/>
    <x v="1"/>
    <x v="0"/>
    <s v="Los Angeles"/>
    <x v="1"/>
    <n v="90008"/>
    <x v="1"/>
    <s v="TEC-AC-10003832"/>
    <x v="2"/>
    <x v="11"/>
    <s v="Imation 16GB Mini TravelDrive USB 2.0 Flash Drive"/>
    <x v="641"/>
    <n v="3"/>
    <n v="0"/>
    <x v="653"/>
    <x v="1"/>
    <x v="0"/>
  </r>
  <r>
    <x v="1911"/>
    <x v="939"/>
    <x v="445"/>
    <d v="2019-07-06T00:00:00"/>
    <x v="0"/>
    <s v="FH-14275"/>
    <x v="395"/>
    <x v="1"/>
    <x v="0"/>
    <s v="Houston"/>
    <x v="5"/>
    <n v="77041"/>
    <x v="2"/>
    <s v="OFF-PA-10001878"/>
    <x v="1"/>
    <x v="10"/>
    <s v="Xerox 1891"/>
    <x v="1652"/>
    <n v="7"/>
    <n v="0.2"/>
    <x v="1749"/>
    <x v="2"/>
    <x v="0"/>
  </r>
  <r>
    <x v="1912"/>
    <x v="939"/>
    <x v="445"/>
    <d v="2019-07-06T00:00:00"/>
    <x v="0"/>
    <s v="FH-14275"/>
    <x v="395"/>
    <x v="1"/>
    <x v="0"/>
    <s v="Houston"/>
    <x v="5"/>
    <n v="77041"/>
    <x v="2"/>
    <s v="TEC-MA-10003674"/>
    <x v="2"/>
    <x v="15"/>
    <s v="Hewlett-Packard Deskjet 5550 Printer"/>
    <x v="1653"/>
    <n v="3"/>
    <n v="0.4"/>
    <x v="1750"/>
    <x v="2"/>
    <x v="0"/>
  </r>
  <r>
    <x v="1913"/>
    <x v="940"/>
    <x v="626"/>
    <d v="2016-01-17T00:00:00"/>
    <x v="2"/>
    <s v="EH-13990"/>
    <x v="552"/>
    <x v="0"/>
    <x v="0"/>
    <s v="Roswell"/>
    <x v="32"/>
    <n v="30076"/>
    <x v="0"/>
    <s v="TEC-AC-10003628"/>
    <x v="2"/>
    <x v="11"/>
    <s v="Logitech 910-002974 M325 Wireless Mouse for Web Scrolling"/>
    <x v="179"/>
    <n v="5"/>
    <n v="0"/>
    <x v="1751"/>
    <x v="0"/>
    <x v="0"/>
  </r>
  <r>
    <x v="1914"/>
    <x v="941"/>
    <x v="504"/>
    <d v="2019-05-05T00:00:00"/>
    <x v="1"/>
    <s v="AS-10630"/>
    <x v="357"/>
    <x v="2"/>
    <x v="0"/>
    <s v="Boynton Beach"/>
    <x v="2"/>
    <n v="33437"/>
    <x v="0"/>
    <s v="OFF-LA-10003190"/>
    <x v="1"/>
    <x v="2"/>
    <s v="Avery 474"/>
    <x v="877"/>
    <n v="2"/>
    <n v="0.2"/>
    <x v="910"/>
    <x v="0"/>
    <x v="0"/>
  </r>
  <r>
    <x v="1915"/>
    <x v="941"/>
    <x v="504"/>
    <d v="2019-05-05T00:00:00"/>
    <x v="1"/>
    <s v="AS-10630"/>
    <x v="357"/>
    <x v="2"/>
    <x v="0"/>
    <s v="Boynton Beach"/>
    <x v="2"/>
    <n v="33437"/>
    <x v="0"/>
    <s v="OFF-AR-10002280"/>
    <x v="1"/>
    <x v="6"/>
    <s v="Staples in misc. colors"/>
    <x v="1654"/>
    <n v="3"/>
    <n v="0.2"/>
    <x v="1752"/>
    <x v="0"/>
    <x v="0"/>
  </r>
  <r>
    <x v="1916"/>
    <x v="941"/>
    <x v="504"/>
    <d v="2019-05-05T00:00:00"/>
    <x v="1"/>
    <s v="AS-10630"/>
    <x v="357"/>
    <x v="2"/>
    <x v="0"/>
    <s v="Boynton Beach"/>
    <x v="2"/>
    <n v="33437"/>
    <x v="0"/>
    <s v="OFF-LA-10001569"/>
    <x v="1"/>
    <x v="2"/>
    <s v="Avery 499"/>
    <x v="1655"/>
    <n v="3"/>
    <n v="0.2"/>
    <x v="1753"/>
    <x v="0"/>
    <x v="0"/>
  </r>
  <r>
    <x v="1917"/>
    <x v="942"/>
    <x v="627"/>
    <d v="2017-11-14T00:00:00"/>
    <x v="1"/>
    <s v="HA-14905"/>
    <x v="456"/>
    <x v="0"/>
    <x v="0"/>
    <s v="Franklin"/>
    <x v="31"/>
    <n v="2038"/>
    <x v="3"/>
    <s v="OFF-AR-10001573"/>
    <x v="1"/>
    <x v="6"/>
    <s v="American Pencil"/>
    <x v="1656"/>
    <n v="5"/>
    <n v="0"/>
    <x v="1754"/>
    <x v="3"/>
    <x v="0"/>
  </r>
  <r>
    <x v="1918"/>
    <x v="943"/>
    <x v="628"/>
    <d v="2017-11-01T00:00:00"/>
    <x v="0"/>
    <s v="CH-12070"/>
    <x v="539"/>
    <x v="2"/>
    <x v="0"/>
    <s v="Detroit"/>
    <x v="12"/>
    <n v="48227"/>
    <x v="2"/>
    <s v="TEC-PH-10001809"/>
    <x v="2"/>
    <x v="7"/>
    <s v="Panasonic KX T7736-B Digital phone"/>
    <x v="1657"/>
    <n v="2"/>
    <n v="0"/>
    <x v="1755"/>
    <x v="2"/>
    <x v="0"/>
  </r>
  <r>
    <x v="1919"/>
    <x v="944"/>
    <x v="629"/>
    <d v="2019-08-19T00:00:00"/>
    <x v="2"/>
    <s v="EH-13765"/>
    <x v="553"/>
    <x v="1"/>
    <x v="0"/>
    <s v="Watertown"/>
    <x v="15"/>
    <n v="13601"/>
    <x v="3"/>
    <s v="OFF-BI-10003091"/>
    <x v="1"/>
    <x v="8"/>
    <s v="GBC DocuBind TL200 Manual Binding Machine"/>
    <x v="1658"/>
    <n v="5"/>
    <n v="0.2"/>
    <x v="1756"/>
    <x v="3"/>
    <x v="0"/>
  </r>
  <r>
    <x v="1920"/>
    <x v="944"/>
    <x v="629"/>
    <d v="2019-08-19T00:00:00"/>
    <x v="2"/>
    <s v="EH-13765"/>
    <x v="553"/>
    <x v="1"/>
    <x v="0"/>
    <s v="Watertown"/>
    <x v="15"/>
    <n v="13601"/>
    <x v="3"/>
    <s v="FUR-CH-10003981"/>
    <x v="0"/>
    <x v="1"/>
    <s v="Global Commerce Series Low-Back Swivel/Tilt Chairs"/>
    <x v="1659"/>
    <n v="2"/>
    <n v="0.1"/>
    <x v="1757"/>
    <x v="3"/>
    <x v="0"/>
  </r>
  <r>
    <x v="1921"/>
    <x v="945"/>
    <x v="292"/>
    <d v="2017-10-09T00:00:00"/>
    <x v="1"/>
    <s v="MZ-17515"/>
    <x v="89"/>
    <x v="1"/>
    <x v="0"/>
    <s v="Reading"/>
    <x v="9"/>
    <n v="19601"/>
    <x v="3"/>
    <s v="OFF-ST-10002562"/>
    <x v="1"/>
    <x v="4"/>
    <s v="Staple magnet"/>
    <x v="1660"/>
    <n v="2"/>
    <n v="0.2"/>
    <x v="1758"/>
    <x v="3"/>
    <x v="0"/>
  </r>
  <r>
    <x v="1922"/>
    <x v="946"/>
    <x v="630"/>
    <d v="2018-07-10T00:00:00"/>
    <x v="0"/>
    <s v="SC-20230"/>
    <x v="554"/>
    <x v="1"/>
    <x v="0"/>
    <s v="Arlington"/>
    <x v="5"/>
    <n v="76017"/>
    <x v="2"/>
    <s v="TEC-PH-10004345"/>
    <x v="2"/>
    <x v="7"/>
    <s v="Cisco SPA 502G IP Phone"/>
    <x v="1661"/>
    <n v="9"/>
    <n v="0.2"/>
    <x v="1759"/>
    <x v="2"/>
    <x v="0"/>
  </r>
  <r>
    <x v="1923"/>
    <x v="946"/>
    <x v="630"/>
    <d v="2018-07-10T00:00:00"/>
    <x v="0"/>
    <s v="SC-20230"/>
    <x v="554"/>
    <x v="1"/>
    <x v="0"/>
    <s v="Arlington"/>
    <x v="5"/>
    <n v="76017"/>
    <x v="2"/>
    <s v="OFF-AR-10000588"/>
    <x v="1"/>
    <x v="6"/>
    <s v="Newell 345"/>
    <x v="1662"/>
    <n v="3"/>
    <n v="0.2"/>
    <x v="1760"/>
    <x v="2"/>
    <x v="0"/>
  </r>
  <r>
    <x v="1924"/>
    <x v="947"/>
    <x v="256"/>
    <d v="2019-12-07T00:00:00"/>
    <x v="0"/>
    <s v="NP-18325"/>
    <x v="268"/>
    <x v="0"/>
    <x v="0"/>
    <s v="San Diego"/>
    <x v="1"/>
    <n v="92024"/>
    <x v="1"/>
    <s v="OFF-PA-10003039"/>
    <x v="1"/>
    <x v="10"/>
    <s v="Xerox 1960"/>
    <x v="1663"/>
    <n v="3"/>
    <n v="0"/>
    <x v="1761"/>
    <x v="1"/>
    <x v="0"/>
  </r>
  <r>
    <x v="1925"/>
    <x v="948"/>
    <x v="631"/>
    <d v="2019-03-13T00:00:00"/>
    <x v="1"/>
    <s v="LW-16990"/>
    <x v="352"/>
    <x v="1"/>
    <x v="0"/>
    <s v="San Francisco"/>
    <x v="1"/>
    <n v="94110"/>
    <x v="1"/>
    <s v="TEC-AC-10001908"/>
    <x v="2"/>
    <x v="11"/>
    <s v="Logitech Wireless Headset h800"/>
    <x v="1664"/>
    <n v="2"/>
    <n v="0"/>
    <x v="1762"/>
    <x v="1"/>
    <x v="0"/>
  </r>
  <r>
    <x v="1926"/>
    <x v="949"/>
    <x v="632"/>
    <d v="2018-06-15T00:00:00"/>
    <x v="1"/>
    <s v="GM-14680"/>
    <x v="411"/>
    <x v="0"/>
    <x v="0"/>
    <s v="Los Angeles"/>
    <x v="1"/>
    <n v="90045"/>
    <x v="1"/>
    <s v="TEC-PH-10001198"/>
    <x v="2"/>
    <x v="7"/>
    <s v="Avaya 4621SW VoIP phone"/>
    <x v="1665"/>
    <n v="3"/>
    <n v="0.2"/>
    <x v="1763"/>
    <x v="1"/>
    <x v="0"/>
  </r>
  <r>
    <x v="1927"/>
    <x v="950"/>
    <x v="354"/>
    <d v="2019-12-01T00:00:00"/>
    <x v="2"/>
    <s v="RH-19495"/>
    <x v="302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x v="1764"/>
    <x v="1"/>
    <x v="0"/>
  </r>
  <r>
    <x v="1928"/>
    <x v="951"/>
    <x v="633"/>
    <d v="2019-03-18T00:00:00"/>
    <x v="0"/>
    <s v="VM-21685"/>
    <x v="91"/>
    <x v="2"/>
    <x v="0"/>
    <s v="Seattle"/>
    <x v="4"/>
    <n v="98105"/>
    <x v="1"/>
    <s v="OFF-PA-10001972"/>
    <x v="1"/>
    <x v="10"/>
    <s v="Xerox 214"/>
    <x v="90"/>
    <n v="1"/>
    <n v="0"/>
    <x v="90"/>
    <x v="1"/>
    <x v="0"/>
  </r>
  <r>
    <x v="1929"/>
    <x v="951"/>
    <x v="633"/>
    <d v="2019-03-18T00:00:00"/>
    <x v="0"/>
    <s v="VM-21685"/>
    <x v="91"/>
    <x v="2"/>
    <x v="0"/>
    <s v="Seattle"/>
    <x v="4"/>
    <n v="98105"/>
    <x v="1"/>
    <s v="OFF-ST-10004180"/>
    <x v="1"/>
    <x v="4"/>
    <s v="Safco Commercial Shelving"/>
    <x v="1667"/>
    <n v="1"/>
    <n v="0"/>
    <x v="1765"/>
    <x v="1"/>
    <x v="0"/>
  </r>
  <r>
    <x v="1930"/>
    <x v="951"/>
    <x v="633"/>
    <d v="2019-03-18T00:00:00"/>
    <x v="0"/>
    <s v="VM-21685"/>
    <x v="91"/>
    <x v="2"/>
    <x v="0"/>
    <s v="Seattle"/>
    <x v="4"/>
    <n v="98105"/>
    <x v="1"/>
    <s v="TEC-PH-10004165"/>
    <x v="2"/>
    <x v="7"/>
    <s v="Mitel MiVoice 5330e IP Phone"/>
    <x v="1668"/>
    <n v="3"/>
    <n v="0.2"/>
    <x v="1766"/>
    <x v="1"/>
    <x v="0"/>
  </r>
  <r>
    <x v="1931"/>
    <x v="952"/>
    <x v="581"/>
    <d v="2018-11-29T00:00:00"/>
    <x v="0"/>
    <s v="CC-12670"/>
    <x v="113"/>
    <x v="0"/>
    <x v="0"/>
    <s v="Scottsdale"/>
    <x v="16"/>
    <n v="85254"/>
    <x v="1"/>
    <s v="TEC-PH-10002483"/>
    <x v="2"/>
    <x v="7"/>
    <s v="Motorola Moto X"/>
    <x v="1669"/>
    <n v="1"/>
    <n v="0.2"/>
    <x v="1767"/>
    <x v="1"/>
    <x v="0"/>
  </r>
  <r>
    <x v="1932"/>
    <x v="953"/>
    <x v="634"/>
    <d v="2019-08-10T00:00:00"/>
    <x v="0"/>
    <s v="SV-20365"/>
    <x v="277"/>
    <x v="0"/>
    <x v="0"/>
    <s v="Lafayette"/>
    <x v="28"/>
    <n v="70506"/>
    <x v="0"/>
    <s v="FUR-BO-10000468"/>
    <x v="0"/>
    <x v="0"/>
    <s v="O'Sullivan 2-Shelf Heavy-Duty Bookcases"/>
    <x v="1670"/>
    <n v="3"/>
    <n v="0"/>
    <x v="1768"/>
    <x v="0"/>
    <x v="0"/>
  </r>
  <r>
    <x v="1933"/>
    <x v="953"/>
    <x v="634"/>
    <d v="2019-08-10T00:00:00"/>
    <x v="0"/>
    <s v="SV-20365"/>
    <x v="277"/>
    <x v="0"/>
    <x v="0"/>
    <s v="Lafayette"/>
    <x v="28"/>
    <n v="70506"/>
    <x v="0"/>
    <s v="FUR-FU-10001706"/>
    <x v="0"/>
    <x v="5"/>
    <s v="Longer-Life Soft White Bulbs"/>
    <x v="1671"/>
    <n v="5"/>
    <n v="0"/>
    <x v="1769"/>
    <x v="0"/>
    <x v="0"/>
  </r>
  <r>
    <x v="1934"/>
    <x v="954"/>
    <x v="344"/>
    <d v="2019-12-03T00:00:00"/>
    <x v="1"/>
    <s v="LW-16990"/>
    <x v="352"/>
    <x v="1"/>
    <x v="0"/>
    <s v="San Francisco"/>
    <x v="1"/>
    <n v="94109"/>
    <x v="1"/>
    <s v="OFF-PA-10003129"/>
    <x v="1"/>
    <x v="10"/>
    <s v="Tops White Computer Printout Paper"/>
    <x v="1672"/>
    <n v="5"/>
    <n v="0"/>
    <x v="1770"/>
    <x v="1"/>
    <x v="0"/>
  </r>
  <r>
    <x v="1935"/>
    <x v="954"/>
    <x v="344"/>
    <d v="2019-12-03T00:00:00"/>
    <x v="1"/>
    <s v="LW-16990"/>
    <x v="352"/>
    <x v="1"/>
    <x v="0"/>
    <s v="San Francisco"/>
    <x v="1"/>
    <n v="94109"/>
    <x v="1"/>
    <s v="TEC-AC-10001284"/>
    <x v="2"/>
    <x v="11"/>
    <s v="Enermax Briskie RF Wireless Keyboard and Mouse Combo"/>
    <x v="1673"/>
    <n v="8"/>
    <n v="0"/>
    <x v="1771"/>
    <x v="1"/>
    <x v="0"/>
  </r>
  <r>
    <x v="1936"/>
    <x v="955"/>
    <x v="442"/>
    <d v="2017-05-27T00:00:00"/>
    <x v="0"/>
    <s v="NP-18685"/>
    <x v="472"/>
    <x v="2"/>
    <x v="0"/>
    <s v="San Francisco"/>
    <x v="1"/>
    <n v="94109"/>
    <x v="1"/>
    <s v="FUR-FU-10002268"/>
    <x v="0"/>
    <x v="5"/>
    <s v="Ultra Door Push Plate"/>
    <x v="1674"/>
    <n v="3"/>
    <n v="0"/>
    <x v="1772"/>
    <x v="1"/>
    <x v="0"/>
  </r>
  <r>
    <x v="1937"/>
    <x v="956"/>
    <x v="630"/>
    <d v="2018-07-12T00:00:00"/>
    <x v="1"/>
    <s v="JE-15715"/>
    <x v="555"/>
    <x v="0"/>
    <x v="0"/>
    <s v="Broomfield"/>
    <x v="22"/>
    <n v="80020"/>
    <x v="1"/>
    <s v="OFF-BI-10002082"/>
    <x v="1"/>
    <x v="8"/>
    <s v="GBC Twin Loop Wire Binding Elements"/>
    <x v="1675"/>
    <n v="2"/>
    <n v="0.7"/>
    <x v="1773"/>
    <x v="1"/>
    <x v="0"/>
  </r>
  <r>
    <x v="1938"/>
    <x v="956"/>
    <x v="630"/>
    <d v="2018-07-12T00:00:00"/>
    <x v="1"/>
    <s v="JE-15715"/>
    <x v="555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x v="1774"/>
    <x v="1"/>
    <x v="0"/>
  </r>
  <r>
    <x v="1939"/>
    <x v="956"/>
    <x v="630"/>
    <d v="2018-07-12T00:00:00"/>
    <x v="1"/>
    <s v="JE-15715"/>
    <x v="555"/>
    <x v="0"/>
    <x v="0"/>
    <s v="Broomfield"/>
    <x v="22"/>
    <n v="80020"/>
    <x v="1"/>
    <s v="OFF-BI-10001634"/>
    <x v="1"/>
    <x v="8"/>
    <s v="Wilson Jones Active Use Binders"/>
    <x v="1676"/>
    <n v="4"/>
    <n v="0.7"/>
    <x v="1775"/>
    <x v="1"/>
    <x v="0"/>
  </r>
  <r>
    <x v="1940"/>
    <x v="956"/>
    <x v="630"/>
    <d v="2018-07-12T00:00:00"/>
    <x v="1"/>
    <s v="JE-15715"/>
    <x v="555"/>
    <x v="0"/>
    <x v="0"/>
    <s v="Broomfield"/>
    <x v="22"/>
    <n v="80020"/>
    <x v="1"/>
    <s v="FUR-CH-10004287"/>
    <x v="0"/>
    <x v="1"/>
    <s v="SAFCO Arco Folding Chair"/>
    <x v="1677"/>
    <n v="3"/>
    <n v="0.2"/>
    <x v="1776"/>
    <x v="1"/>
    <x v="0"/>
  </r>
  <r>
    <x v="1941"/>
    <x v="957"/>
    <x v="635"/>
    <d v="2019-09-01T00:00:00"/>
    <x v="2"/>
    <s v="CP-12085"/>
    <x v="434"/>
    <x v="1"/>
    <x v="0"/>
    <s v="Quincy"/>
    <x v="10"/>
    <n v="62301"/>
    <x v="2"/>
    <s v="OFF-LA-10004544"/>
    <x v="1"/>
    <x v="2"/>
    <s v="Avery 505"/>
    <x v="659"/>
    <n v="4"/>
    <n v="0.2"/>
    <x v="671"/>
    <x v="2"/>
    <x v="1"/>
  </r>
  <r>
    <x v="1942"/>
    <x v="957"/>
    <x v="635"/>
    <d v="2019-09-01T00:00:00"/>
    <x v="2"/>
    <s v="CP-12085"/>
    <x v="434"/>
    <x v="1"/>
    <x v="0"/>
    <s v="Quincy"/>
    <x v="10"/>
    <n v="62301"/>
    <x v="2"/>
    <s v="OFF-ST-10004507"/>
    <x v="1"/>
    <x v="4"/>
    <s v="Advantus Rolling Storage Box"/>
    <x v="1193"/>
    <n v="2"/>
    <n v="0.2"/>
    <x v="1239"/>
    <x v="2"/>
    <x v="1"/>
  </r>
  <r>
    <x v="1943"/>
    <x v="957"/>
    <x v="635"/>
    <d v="2019-09-01T00:00:00"/>
    <x v="2"/>
    <s v="CP-12085"/>
    <x v="434"/>
    <x v="1"/>
    <x v="0"/>
    <s v="Quincy"/>
    <x v="10"/>
    <n v="62301"/>
    <x v="2"/>
    <s v="OFF-BI-10002012"/>
    <x v="1"/>
    <x v="8"/>
    <s v="Wilson Jones Easy Flow II Sheet Lifters"/>
    <x v="1678"/>
    <n v="9"/>
    <n v="0.8"/>
    <x v="1777"/>
    <x v="2"/>
    <x v="1"/>
  </r>
  <r>
    <x v="1944"/>
    <x v="958"/>
    <x v="23"/>
    <d v="2018-06-26T00:00:00"/>
    <x v="1"/>
    <s v="EA-14035"/>
    <x v="105"/>
    <x v="1"/>
    <x v="0"/>
    <s v="Carrollton"/>
    <x v="5"/>
    <n v="75007"/>
    <x v="2"/>
    <s v="TEC-AC-10001109"/>
    <x v="2"/>
    <x v="11"/>
    <s v="Logitech Trackman Marble Mouse"/>
    <x v="1679"/>
    <n v="4"/>
    <n v="0.2"/>
    <x v="1778"/>
    <x v="2"/>
    <x v="0"/>
  </r>
  <r>
    <x v="1945"/>
    <x v="958"/>
    <x v="23"/>
    <d v="2018-06-26T00:00:00"/>
    <x v="1"/>
    <s v="EA-14035"/>
    <x v="105"/>
    <x v="1"/>
    <x v="0"/>
    <s v="Carrollton"/>
    <x v="5"/>
    <n v="75007"/>
    <x v="2"/>
    <s v="OFF-PA-10000809"/>
    <x v="1"/>
    <x v="10"/>
    <s v="Xerox 206"/>
    <x v="563"/>
    <n v="2"/>
    <n v="0.2"/>
    <x v="572"/>
    <x v="2"/>
    <x v="0"/>
  </r>
  <r>
    <x v="1946"/>
    <x v="959"/>
    <x v="264"/>
    <d v="2019-09-06T00:00:00"/>
    <x v="1"/>
    <s v="AC-10615"/>
    <x v="556"/>
    <x v="1"/>
    <x v="0"/>
    <s v="New York City"/>
    <x v="15"/>
    <n v="10009"/>
    <x v="3"/>
    <s v="OFF-AR-10000658"/>
    <x v="1"/>
    <x v="6"/>
    <s v="Newell 324"/>
    <x v="795"/>
    <n v="2"/>
    <n v="0"/>
    <x v="1779"/>
    <x v="3"/>
    <x v="0"/>
  </r>
  <r>
    <x v="1947"/>
    <x v="959"/>
    <x v="264"/>
    <d v="2019-09-06T00:00:00"/>
    <x v="1"/>
    <s v="AC-10615"/>
    <x v="556"/>
    <x v="1"/>
    <x v="0"/>
    <s v="New York City"/>
    <x v="15"/>
    <n v="10009"/>
    <x v="3"/>
    <s v="FUR-FU-10001196"/>
    <x v="0"/>
    <x v="5"/>
    <s v="DAX Cubicle Frames - 8x10"/>
    <x v="1042"/>
    <n v="2"/>
    <n v="0"/>
    <x v="1780"/>
    <x v="3"/>
    <x v="0"/>
  </r>
  <r>
    <x v="1948"/>
    <x v="959"/>
    <x v="264"/>
    <d v="2019-09-06T00:00:00"/>
    <x v="1"/>
    <s v="AC-10615"/>
    <x v="556"/>
    <x v="1"/>
    <x v="0"/>
    <s v="New York City"/>
    <x v="15"/>
    <n v="10009"/>
    <x v="3"/>
    <s v="FUR-TA-10001889"/>
    <x v="0"/>
    <x v="3"/>
    <s v="Bush Advantage Collection Racetrack Conference Table"/>
    <x v="1680"/>
    <n v="1"/>
    <n v="0.4"/>
    <x v="1781"/>
    <x v="3"/>
    <x v="0"/>
  </r>
  <r>
    <x v="1949"/>
    <x v="959"/>
    <x v="264"/>
    <d v="2019-09-06T00:00:00"/>
    <x v="1"/>
    <s v="AC-10615"/>
    <x v="556"/>
    <x v="1"/>
    <x v="0"/>
    <s v="New York City"/>
    <x v="15"/>
    <n v="10009"/>
    <x v="3"/>
    <s v="OFF-AP-10000358"/>
    <x v="1"/>
    <x v="9"/>
    <s v="Fellowes Basic Home/Office Series Surge Protectors"/>
    <x v="1681"/>
    <n v="1"/>
    <n v="0"/>
    <x v="1782"/>
    <x v="3"/>
    <x v="0"/>
  </r>
  <r>
    <x v="1950"/>
    <x v="959"/>
    <x v="264"/>
    <d v="2019-09-06T00:00:00"/>
    <x v="1"/>
    <s v="AC-10615"/>
    <x v="556"/>
    <x v="1"/>
    <x v="0"/>
    <s v="New York City"/>
    <x v="15"/>
    <n v="10009"/>
    <x v="3"/>
    <s v="OFF-BI-10004970"/>
    <x v="1"/>
    <x v="8"/>
    <s v="ACCOHIDE 3-Ring Binder, Blue, 1&quot;"/>
    <x v="1682"/>
    <n v="8"/>
    <n v="0.2"/>
    <x v="1783"/>
    <x v="3"/>
    <x v="0"/>
  </r>
  <r>
    <x v="1951"/>
    <x v="959"/>
    <x v="264"/>
    <d v="2019-09-06T00:00:00"/>
    <x v="1"/>
    <s v="AC-10615"/>
    <x v="556"/>
    <x v="1"/>
    <x v="0"/>
    <s v="New York City"/>
    <x v="15"/>
    <n v="10009"/>
    <x v="3"/>
    <s v="TEC-PH-10003885"/>
    <x v="2"/>
    <x v="7"/>
    <s v="Cisco SPA508G"/>
    <x v="933"/>
    <n v="3"/>
    <n v="0"/>
    <x v="967"/>
    <x v="3"/>
    <x v="0"/>
  </r>
  <r>
    <x v="1952"/>
    <x v="959"/>
    <x v="264"/>
    <d v="2019-09-06T00:00:00"/>
    <x v="1"/>
    <s v="AC-10615"/>
    <x v="556"/>
    <x v="1"/>
    <x v="0"/>
    <s v="New York City"/>
    <x v="15"/>
    <n v="10009"/>
    <x v="3"/>
    <s v="OFF-LA-10001641"/>
    <x v="1"/>
    <x v="2"/>
    <s v="Avery 518"/>
    <x v="1381"/>
    <n v="6"/>
    <n v="0"/>
    <x v="1446"/>
    <x v="3"/>
    <x v="0"/>
  </r>
  <r>
    <x v="1953"/>
    <x v="959"/>
    <x v="264"/>
    <d v="2019-09-06T00:00:00"/>
    <x v="1"/>
    <s v="AC-10615"/>
    <x v="556"/>
    <x v="1"/>
    <x v="0"/>
    <s v="New York City"/>
    <x v="15"/>
    <n v="10009"/>
    <x v="3"/>
    <s v="FUR-CH-10003379"/>
    <x v="0"/>
    <x v="1"/>
    <s v="Global Commerce Series High-Back Swivel/Tilt Chairs"/>
    <x v="1683"/>
    <n v="5"/>
    <n v="0.1"/>
    <x v="968"/>
    <x v="3"/>
    <x v="0"/>
  </r>
  <r>
    <x v="1954"/>
    <x v="959"/>
    <x v="264"/>
    <d v="2019-09-06T00:00:00"/>
    <x v="1"/>
    <s v="AC-10615"/>
    <x v="556"/>
    <x v="1"/>
    <x v="0"/>
    <s v="New York City"/>
    <x v="15"/>
    <n v="10009"/>
    <x v="3"/>
    <s v="OFF-AR-10004582"/>
    <x v="1"/>
    <x v="6"/>
    <s v="BIC Brite Liner Grip Highlighters"/>
    <x v="1684"/>
    <n v="3"/>
    <n v="0"/>
    <x v="1784"/>
    <x v="3"/>
    <x v="0"/>
  </r>
  <r>
    <x v="1955"/>
    <x v="959"/>
    <x v="264"/>
    <d v="2019-09-06T00:00:00"/>
    <x v="1"/>
    <s v="AC-10615"/>
    <x v="556"/>
    <x v="1"/>
    <x v="0"/>
    <s v="New York City"/>
    <x v="15"/>
    <n v="10009"/>
    <x v="3"/>
    <s v="TEC-AC-10002842"/>
    <x v="2"/>
    <x v="11"/>
    <s v="WD My Passport Ultra 2TB Portable External Hard Drive"/>
    <x v="1685"/>
    <n v="2"/>
    <n v="0"/>
    <x v="1785"/>
    <x v="3"/>
    <x v="0"/>
  </r>
  <r>
    <x v="1956"/>
    <x v="959"/>
    <x v="264"/>
    <d v="2019-09-06T00:00:00"/>
    <x v="1"/>
    <s v="AC-10615"/>
    <x v="556"/>
    <x v="1"/>
    <x v="0"/>
    <s v="New York City"/>
    <x v="15"/>
    <n v="10009"/>
    <x v="3"/>
    <s v="TEC-AC-10000109"/>
    <x v="2"/>
    <x v="11"/>
    <s v="Sony Micro Vault Click 16 GB USB 2.0 Flash Drive"/>
    <x v="767"/>
    <n v="3"/>
    <n v="0"/>
    <x v="789"/>
    <x v="3"/>
    <x v="0"/>
  </r>
  <r>
    <x v="1957"/>
    <x v="959"/>
    <x v="264"/>
    <d v="2019-09-06T00:00:00"/>
    <x v="1"/>
    <s v="AC-10615"/>
    <x v="556"/>
    <x v="1"/>
    <x v="0"/>
    <s v="New York City"/>
    <x v="15"/>
    <n v="10009"/>
    <x v="3"/>
    <s v="OFF-PA-10003893"/>
    <x v="1"/>
    <x v="10"/>
    <s v="Xerox 1962"/>
    <x v="860"/>
    <n v="4"/>
    <n v="0"/>
    <x v="1786"/>
    <x v="3"/>
    <x v="0"/>
  </r>
  <r>
    <x v="1958"/>
    <x v="960"/>
    <x v="18"/>
    <d v="2019-09-15T00:00:00"/>
    <x v="0"/>
    <s v="RW-19690"/>
    <x v="355"/>
    <x v="0"/>
    <x v="0"/>
    <s v="Springfield"/>
    <x v="25"/>
    <n v="65807"/>
    <x v="2"/>
    <s v="OFF-BI-10003669"/>
    <x v="1"/>
    <x v="8"/>
    <s v="3M Organizer Strips"/>
    <x v="1686"/>
    <n v="3"/>
    <n v="0"/>
    <x v="1787"/>
    <x v="2"/>
    <x v="0"/>
  </r>
  <r>
    <x v="1959"/>
    <x v="960"/>
    <x v="18"/>
    <d v="2019-09-15T00:00:00"/>
    <x v="0"/>
    <s v="RW-19690"/>
    <x v="355"/>
    <x v="0"/>
    <x v="0"/>
    <s v="Springfield"/>
    <x v="25"/>
    <n v="65807"/>
    <x v="2"/>
    <s v="OFF-AP-10004785"/>
    <x v="1"/>
    <x v="9"/>
    <s v="Holmes Replacement Filter for HEPA Air Cleaner, Medium Room"/>
    <x v="1687"/>
    <n v="3"/>
    <n v="0"/>
    <x v="1788"/>
    <x v="2"/>
    <x v="0"/>
  </r>
  <r>
    <x v="1960"/>
    <x v="960"/>
    <x v="18"/>
    <d v="2019-09-15T00:00:00"/>
    <x v="0"/>
    <s v="RW-19690"/>
    <x v="355"/>
    <x v="0"/>
    <x v="0"/>
    <s v="Springfield"/>
    <x v="25"/>
    <n v="65807"/>
    <x v="2"/>
    <s v="TEC-AC-10003023"/>
    <x v="2"/>
    <x v="11"/>
    <s v="Logitech G105 Gaming Keyboard"/>
    <x v="1688"/>
    <n v="5"/>
    <n v="0"/>
    <x v="1789"/>
    <x v="2"/>
    <x v="0"/>
  </r>
  <r>
    <x v="1961"/>
    <x v="960"/>
    <x v="18"/>
    <d v="2019-09-15T00:00:00"/>
    <x v="0"/>
    <s v="RW-19690"/>
    <x v="355"/>
    <x v="0"/>
    <x v="0"/>
    <s v="Springfield"/>
    <x v="25"/>
    <n v="65807"/>
    <x v="2"/>
    <s v="TEC-AC-10002217"/>
    <x v="2"/>
    <x v="11"/>
    <s v="Imation Clip USB flash drive - 8 GB"/>
    <x v="1689"/>
    <n v="6"/>
    <n v="0"/>
    <x v="1790"/>
    <x v="2"/>
    <x v="0"/>
  </r>
  <r>
    <x v="1962"/>
    <x v="960"/>
    <x v="18"/>
    <d v="2019-09-15T00:00:00"/>
    <x v="0"/>
    <s v="RW-19690"/>
    <x v="355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n v="0"/>
    <x v="1791"/>
    <x v="2"/>
    <x v="0"/>
  </r>
  <r>
    <x v="1963"/>
    <x v="960"/>
    <x v="18"/>
    <d v="2019-09-15T00:00:00"/>
    <x v="0"/>
    <s v="RW-19690"/>
    <x v="355"/>
    <x v="0"/>
    <x v="0"/>
    <s v="Springfield"/>
    <x v="25"/>
    <n v="65807"/>
    <x v="2"/>
    <s v="OFF-PA-10002586"/>
    <x v="1"/>
    <x v="10"/>
    <s v="Xerox 1970"/>
    <x v="1691"/>
    <n v="5"/>
    <n v="0"/>
    <x v="1792"/>
    <x v="2"/>
    <x v="0"/>
  </r>
  <r>
    <x v="1964"/>
    <x v="960"/>
    <x v="18"/>
    <d v="2019-09-15T00:00:00"/>
    <x v="0"/>
    <s v="RW-19690"/>
    <x v="355"/>
    <x v="0"/>
    <x v="0"/>
    <s v="Springfield"/>
    <x v="25"/>
    <n v="65807"/>
    <x v="2"/>
    <s v="OFF-ST-10000025"/>
    <x v="1"/>
    <x v="4"/>
    <s v="Fellowes Stor/Drawer Steel Plus Storage Drawers"/>
    <x v="1692"/>
    <n v="3"/>
    <n v="0"/>
    <x v="1793"/>
    <x v="2"/>
    <x v="0"/>
  </r>
  <r>
    <x v="1965"/>
    <x v="960"/>
    <x v="18"/>
    <d v="2019-09-15T00:00:00"/>
    <x v="0"/>
    <s v="RW-19690"/>
    <x v="355"/>
    <x v="0"/>
    <x v="0"/>
    <s v="Springfield"/>
    <x v="25"/>
    <n v="65807"/>
    <x v="2"/>
    <s v="OFF-AP-10003281"/>
    <x v="1"/>
    <x v="9"/>
    <s v="Acco 6 Outlet Guardian Standard Surge Suppressor"/>
    <x v="1693"/>
    <n v="2"/>
    <n v="0"/>
    <x v="1794"/>
    <x v="2"/>
    <x v="0"/>
  </r>
  <r>
    <x v="1966"/>
    <x v="961"/>
    <x v="202"/>
    <d v="2019-12-28T00:00:00"/>
    <x v="1"/>
    <s v="DB-13210"/>
    <x v="203"/>
    <x v="0"/>
    <x v="0"/>
    <s v="Paterson"/>
    <x v="30"/>
    <n v="7501"/>
    <x v="3"/>
    <s v="TEC-PH-10002103"/>
    <x v="2"/>
    <x v="7"/>
    <s v="Jabra SPEAK 410"/>
    <x v="1694"/>
    <n v="3"/>
    <n v="0"/>
    <x v="1795"/>
    <x v="3"/>
    <x v="0"/>
  </r>
  <r>
    <x v="1967"/>
    <x v="961"/>
    <x v="202"/>
    <d v="2019-12-28T00:00:00"/>
    <x v="1"/>
    <s v="DB-13210"/>
    <x v="203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x v="1796"/>
    <x v="3"/>
    <x v="0"/>
  </r>
  <r>
    <x v="1968"/>
    <x v="961"/>
    <x v="202"/>
    <d v="2019-12-28T00:00:00"/>
    <x v="1"/>
    <s v="DB-13210"/>
    <x v="203"/>
    <x v="0"/>
    <x v="0"/>
    <s v="Paterson"/>
    <x v="30"/>
    <n v="7501"/>
    <x v="3"/>
    <s v="OFF-PA-10001144"/>
    <x v="1"/>
    <x v="10"/>
    <s v="Xerox 1913"/>
    <x v="1696"/>
    <n v="3"/>
    <n v="0"/>
    <x v="1797"/>
    <x v="3"/>
    <x v="0"/>
  </r>
  <r>
    <x v="1969"/>
    <x v="962"/>
    <x v="397"/>
    <d v="2019-09-29T00:00:00"/>
    <x v="1"/>
    <s v="BD-11320"/>
    <x v="217"/>
    <x v="0"/>
    <x v="0"/>
    <s v="Tulsa"/>
    <x v="26"/>
    <n v="74133"/>
    <x v="2"/>
    <s v="TEC-AC-10004659"/>
    <x v="2"/>
    <x v="11"/>
    <s v="Imation Secure+ Hardware Encrypted USB 2.0 Flash Drive; 16GB"/>
    <x v="410"/>
    <n v="4"/>
    <n v="0"/>
    <x v="1798"/>
    <x v="2"/>
    <x v="0"/>
  </r>
  <r>
    <x v="1970"/>
    <x v="963"/>
    <x v="636"/>
    <d v="2019-05-11T00:00:00"/>
    <x v="1"/>
    <s v="ML-17755"/>
    <x v="529"/>
    <x v="2"/>
    <x v="0"/>
    <s v="Chicago"/>
    <x v="10"/>
    <n v="60623"/>
    <x v="2"/>
    <s v="OFF-AR-10004752"/>
    <x v="1"/>
    <x v="6"/>
    <s v="Blackstonian Pencils"/>
    <x v="1697"/>
    <n v="3"/>
    <n v="0.2"/>
    <x v="1799"/>
    <x v="2"/>
    <x v="0"/>
  </r>
  <r>
    <x v="1971"/>
    <x v="963"/>
    <x v="636"/>
    <d v="2019-05-11T00:00:00"/>
    <x v="1"/>
    <s v="ML-17755"/>
    <x v="529"/>
    <x v="2"/>
    <x v="0"/>
    <s v="Chicago"/>
    <x v="10"/>
    <n v="60623"/>
    <x v="2"/>
    <s v="TEC-AC-10004659"/>
    <x v="2"/>
    <x v="11"/>
    <s v="Imation Secure+ Hardware Encrypted USB 2.0 Flash Drive; 16GB"/>
    <x v="177"/>
    <n v="7"/>
    <n v="0.2"/>
    <x v="179"/>
    <x v="2"/>
    <x v="0"/>
  </r>
  <r>
    <x v="1972"/>
    <x v="964"/>
    <x v="637"/>
    <d v="2016-12-19T00:00:00"/>
    <x v="1"/>
    <s v="JD-16015"/>
    <x v="557"/>
    <x v="0"/>
    <x v="0"/>
    <s v="Chicago"/>
    <x v="10"/>
    <n v="60610"/>
    <x v="2"/>
    <s v="OFF-BI-10001249"/>
    <x v="1"/>
    <x v="8"/>
    <s v="Avery Heavy-Duty EZD View Binder with Locking Rings"/>
    <x v="1698"/>
    <n v="4"/>
    <n v="0.8"/>
    <x v="1800"/>
    <x v="2"/>
    <x v="1"/>
  </r>
  <r>
    <x v="1973"/>
    <x v="964"/>
    <x v="637"/>
    <d v="2016-12-19T00:00:00"/>
    <x v="1"/>
    <s v="JD-16015"/>
    <x v="557"/>
    <x v="0"/>
    <x v="0"/>
    <s v="Chicago"/>
    <x v="10"/>
    <n v="60610"/>
    <x v="2"/>
    <s v="OFF-FA-10003059"/>
    <x v="1"/>
    <x v="13"/>
    <s v="Assorted Color Push Pins"/>
    <x v="1699"/>
    <n v="2"/>
    <n v="0.2"/>
    <x v="1801"/>
    <x v="2"/>
    <x v="1"/>
  </r>
  <r>
    <x v="1974"/>
    <x v="964"/>
    <x v="637"/>
    <d v="2016-12-19T00:00:00"/>
    <x v="1"/>
    <s v="JD-16015"/>
    <x v="557"/>
    <x v="0"/>
    <x v="0"/>
    <s v="Chicago"/>
    <x v="10"/>
    <n v="60610"/>
    <x v="2"/>
    <s v="TEC-AC-10002718"/>
    <x v="2"/>
    <x v="11"/>
    <s v="Belkin Standard 104 key USB Keyboard"/>
    <x v="1700"/>
    <n v="3"/>
    <n v="0.2"/>
    <x v="1802"/>
    <x v="2"/>
    <x v="1"/>
  </r>
  <r>
    <x v="1975"/>
    <x v="965"/>
    <x v="638"/>
    <d v="2016-10-20T00:00:00"/>
    <x v="0"/>
    <s v="AS-10225"/>
    <x v="127"/>
    <x v="1"/>
    <x v="0"/>
    <s v="Montgomery"/>
    <x v="19"/>
    <n v="36116"/>
    <x v="0"/>
    <s v="OFF-ST-10001522"/>
    <x v="1"/>
    <x v="4"/>
    <s v="Gould Plastics 18-Pocket Panel Bin, 34w x 5-1/4d x 20-1/2h"/>
    <x v="1701"/>
    <n v="3"/>
    <n v="0"/>
    <x v="1803"/>
    <x v="0"/>
    <x v="0"/>
  </r>
  <r>
    <x v="1976"/>
    <x v="965"/>
    <x v="638"/>
    <d v="2016-10-20T00:00:00"/>
    <x v="0"/>
    <s v="AS-10225"/>
    <x v="127"/>
    <x v="1"/>
    <x v="0"/>
    <s v="Montgomery"/>
    <x v="19"/>
    <n v="36116"/>
    <x v="0"/>
    <s v="TEC-PH-10002352"/>
    <x v="2"/>
    <x v="7"/>
    <s v="Avaya IP Phone 1140E VoIP phone"/>
    <x v="1702"/>
    <n v="5"/>
    <n v="0"/>
    <x v="1804"/>
    <x v="0"/>
    <x v="0"/>
  </r>
  <r>
    <x v="1977"/>
    <x v="965"/>
    <x v="638"/>
    <d v="2016-10-20T00:00:00"/>
    <x v="0"/>
    <s v="AS-10225"/>
    <x v="127"/>
    <x v="1"/>
    <x v="0"/>
    <s v="Montgomery"/>
    <x v="19"/>
    <n v="36116"/>
    <x v="0"/>
    <s v="FUR-CH-10003774"/>
    <x v="0"/>
    <x v="1"/>
    <s v="Global Wood Trimmed Manager's Task Chair, Khaki"/>
    <x v="1703"/>
    <n v="6"/>
    <n v="0"/>
    <x v="1805"/>
    <x v="0"/>
    <x v="0"/>
  </r>
  <r>
    <x v="1978"/>
    <x v="966"/>
    <x v="412"/>
    <d v="2017-05-12T00:00:00"/>
    <x v="1"/>
    <s v="AA-10375"/>
    <x v="211"/>
    <x v="0"/>
    <x v="0"/>
    <s v="Salem"/>
    <x v="21"/>
    <n v="97301"/>
    <x v="1"/>
    <s v="OFF-AR-10000127"/>
    <x v="1"/>
    <x v="6"/>
    <s v="Newell 321"/>
    <x v="797"/>
    <n v="2"/>
    <n v="0.2"/>
    <x v="822"/>
    <x v="1"/>
    <x v="0"/>
  </r>
  <r>
    <x v="1979"/>
    <x v="967"/>
    <x v="167"/>
    <d v="2018-04-14T00:00:00"/>
    <x v="3"/>
    <s v="KT-16465"/>
    <x v="446"/>
    <x v="0"/>
    <x v="0"/>
    <s v="Glendale"/>
    <x v="16"/>
    <n v="85301"/>
    <x v="1"/>
    <s v="FUR-CH-10004086"/>
    <x v="0"/>
    <x v="1"/>
    <s v="Hon 4070 Series Pagoda Armless Upholstered Stacking Chairs"/>
    <x v="1704"/>
    <n v="4"/>
    <n v="0.2"/>
    <x v="1806"/>
    <x v="1"/>
    <x v="0"/>
  </r>
  <r>
    <x v="1980"/>
    <x v="967"/>
    <x v="167"/>
    <d v="2018-04-14T00:00:00"/>
    <x v="3"/>
    <s v="KT-16465"/>
    <x v="446"/>
    <x v="0"/>
    <x v="0"/>
    <s v="Glendale"/>
    <x v="16"/>
    <n v="85301"/>
    <x v="1"/>
    <s v="OFF-ST-10001228"/>
    <x v="1"/>
    <x v="4"/>
    <s v="Fellowes Personal Hanging Folder Files, Navy"/>
    <x v="1705"/>
    <n v="4"/>
    <n v="0.2"/>
    <x v="1807"/>
    <x v="1"/>
    <x v="0"/>
  </r>
  <r>
    <x v="1981"/>
    <x v="968"/>
    <x v="639"/>
    <d v="2017-12-16T00:00:00"/>
    <x v="0"/>
    <s v="MM-18280"/>
    <x v="152"/>
    <x v="1"/>
    <x v="0"/>
    <s v="Columbus"/>
    <x v="32"/>
    <n v="31907"/>
    <x v="0"/>
    <s v="OFF-BI-10004187"/>
    <x v="1"/>
    <x v="8"/>
    <s v="3-ring staple pack"/>
    <x v="1061"/>
    <n v="2"/>
    <n v="0"/>
    <x v="1808"/>
    <x v="0"/>
    <x v="0"/>
  </r>
  <r>
    <x v="1982"/>
    <x v="969"/>
    <x v="640"/>
    <d v="2016-12-09T00:00:00"/>
    <x v="1"/>
    <s v="NG-18430"/>
    <x v="159"/>
    <x v="0"/>
    <x v="0"/>
    <s v="Oklahoma City"/>
    <x v="26"/>
    <n v="73120"/>
    <x v="2"/>
    <s v="TEC-PH-10003811"/>
    <x v="2"/>
    <x v="7"/>
    <s v="Jabra Supreme Plus Driver Edition Headset"/>
    <x v="1706"/>
    <n v="4"/>
    <n v="0"/>
    <x v="1809"/>
    <x v="2"/>
    <x v="0"/>
  </r>
  <r>
    <x v="1983"/>
    <x v="970"/>
    <x v="641"/>
    <d v="2016-11-27T00:00:00"/>
    <x v="0"/>
    <s v="LW-16825"/>
    <x v="429"/>
    <x v="1"/>
    <x v="0"/>
    <s v="Brentwood"/>
    <x v="1"/>
    <n v="94513"/>
    <x v="1"/>
    <s v="OFF-AP-10000240"/>
    <x v="1"/>
    <x v="9"/>
    <s v="Belkin F9G930V10-GRY 9 Outlet Surge"/>
    <x v="1707"/>
    <n v="6"/>
    <n v="0"/>
    <x v="1810"/>
    <x v="1"/>
    <x v="1"/>
  </r>
  <r>
    <x v="1984"/>
    <x v="970"/>
    <x v="641"/>
    <d v="2016-11-27T00:00:00"/>
    <x v="0"/>
    <s v="LW-16825"/>
    <x v="429"/>
    <x v="1"/>
    <x v="0"/>
    <s v="Brentwood"/>
    <x v="1"/>
    <n v="94513"/>
    <x v="1"/>
    <s v="FUR-FU-10001940"/>
    <x v="0"/>
    <x v="5"/>
    <s v="Staple-based wall hangings"/>
    <x v="1708"/>
    <n v="3"/>
    <n v="0"/>
    <x v="1811"/>
    <x v="1"/>
    <x v="1"/>
  </r>
  <r>
    <x v="1985"/>
    <x v="970"/>
    <x v="641"/>
    <d v="2016-11-27T00:00:00"/>
    <x v="0"/>
    <s v="LW-16825"/>
    <x v="429"/>
    <x v="1"/>
    <x v="0"/>
    <s v="Brentwood"/>
    <x v="1"/>
    <n v="94513"/>
    <x v="1"/>
    <s v="OFF-PA-10000575"/>
    <x v="1"/>
    <x v="10"/>
    <s v="Wirebound Message Books, Four 2 3/4 x 5 White Forms per Page"/>
    <x v="1709"/>
    <n v="4"/>
    <n v="0"/>
    <x v="1812"/>
    <x v="1"/>
    <x v="1"/>
  </r>
  <r>
    <x v="1986"/>
    <x v="971"/>
    <x v="197"/>
    <d v="2018-07-27T00:00:00"/>
    <x v="2"/>
    <s v="CB-12415"/>
    <x v="558"/>
    <x v="0"/>
    <x v="0"/>
    <s v="Columbus"/>
    <x v="24"/>
    <n v="43229"/>
    <x v="3"/>
    <s v="TEC-CO-10001449"/>
    <x v="2"/>
    <x v="16"/>
    <s v="Hewlett Packard LaserJet 3310 Copier"/>
    <x v="1710"/>
    <n v="4"/>
    <n v="0.4"/>
    <x v="1813"/>
    <x v="3"/>
    <x v="0"/>
  </r>
  <r>
    <x v="1987"/>
    <x v="972"/>
    <x v="529"/>
    <d v="2017-11-13T00:00:00"/>
    <x v="1"/>
    <s v="AS-10090"/>
    <x v="548"/>
    <x v="0"/>
    <x v="0"/>
    <s v="Springfield"/>
    <x v="25"/>
    <n v="65807"/>
    <x v="2"/>
    <s v="OFF-BI-10002393"/>
    <x v="1"/>
    <x v="8"/>
    <s v="Binder Posts"/>
    <x v="1711"/>
    <n v="3"/>
    <n v="0"/>
    <x v="1814"/>
    <x v="2"/>
    <x v="0"/>
  </r>
  <r>
    <x v="1988"/>
    <x v="972"/>
    <x v="529"/>
    <d v="2017-11-13T00:00:00"/>
    <x v="1"/>
    <s v="AS-10090"/>
    <x v="548"/>
    <x v="0"/>
    <x v="0"/>
    <s v="Springfield"/>
    <x v="25"/>
    <n v="65807"/>
    <x v="2"/>
    <s v="FUR-TA-10002855"/>
    <x v="0"/>
    <x v="3"/>
    <s v="Bevis Round Conference Table Top &amp; Single Column Base"/>
    <x v="1712"/>
    <n v="7"/>
    <n v="0"/>
    <x v="1815"/>
    <x v="2"/>
    <x v="0"/>
  </r>
  <r>
    <x v="1989"/>
    <x v="972"/>
    <x v="529"/>
    <d v="2017-11-13T00:00:00"/>
    <x v="1"/>
    <s v="AS-10090"/>
    <x v="548"/>
    <x v="0"/>
    <x v="0"/>
    <s v="Springfield"/>
    <x v="25"/>
    <n v="65807"/>
    <x v="2"/>
    <s v="OFF-EN-10000781"/>
    <x v="1"/>
    <x v="12"/>
    <s v="#10- 4 1/8&quot; x 9 1/2&quot; Recycled Envelopes"/>
    <x v="1713"/>
    <n v="3"/>
    <n v="0"/>
    <x v="1816"/>
    <x v="2"/>
    <x v="0"/>
  </r>
  <r>
    <x v="1990"/>
    <x v="972"/>
    <x v="529"/>
    <d v="2017-11-13T00:00:00"/>
    <x v="1"/>
    <s v="AS-10090"/>
    <x v="548"/>
    <x v="0"/>
    <x v="0"/>
    <s v="Springfield"/>
    <x v="25"/>
    <n v="65807"/>
    <x v="2"/>
    <s v="OFF-PA-10002160"/>
    <x v="1"/>
    <x v="10"/>
    <s v="Xerox 1978"/>
    <x v="1714"/>
    <n v="3"/>
    <n v="0"/>
    <x v="1817"/>
    <x v="2"/>
    <x v="0"/>
  </r>
  <r>
    <x v="1991"/>
    <x v="973"/>
    <x v="642"/>
    <d v="2019-02-28T00:00:00"/>
    <x v="1"/>
    <s v="CB-12415"/>
    <x v="558"/>
    <x v="0"/>
    <x v="0"/>
    <s v="Philadelphia"/>
    <x v="9"/>
    <n v="19134"/>
    <x v="3"/>
    <s v="OFF-BI-10004970"/>
    <x v="1"/>
    <x v="8"/>
    <s v="ACCOHIDE 3-Ring Binder, Blue, 1&quot;"/>
    <x v="1715"/>
    <n v="4"/>
    <n v="0.7"/>
    <x v="1818"/>
    <x v="3"/>
    <x v="0"/>
  </r>
  <r>
    <x v="1992"/>
    <x v="974"/>
    <x v="643"/>
    <d v="2019-07-02T00:00:00"/>
    <x v="1"/>
    <s v="ML-17755"/>
    <x v="529"/>
    <x v="2"/>
    <x v="0"/>
    <s v="Springfield"/>
    <x v="21"/>
    <n v="97477"/>
    <x v="1"/>
    <s v="OFF-LA-10003923"/>
    <x v="1"/>
    <x v="2"/>
    <s v="Alphabetical Labels for Top Tab Filing"/>
    <x v="1716"/>
    <n v="6"/>
    <n v="0.2"/>
    <x v="1819"/>
    <x v="1"/>
    <x v="0"/>
  </r>
  <r>
    <x v="1993"/>
    <x v="974"/>
    <x v="643"/>
    <d v="2019-07-02T00:00:00"/>
    <x v="1"/>
    <s v="ML-17755"/>
    <x v="529"/>
    <x v="2"/>
    <x v="0"/>
    <s v="Springfield"/>
    <x v="21"/>
    <n v="97477"/>
    <x v="1"/>
    <s v="OFF-AR-10002257"/>
    <x v="1"/>
    <x v="6"/>
    <s v="Eldon Spacemaker Box, Quick-Snap Lid, Clear"/>
    <x v="758"/>
    <n v="2"/>
    <n v="0.2"/>
    <x v="1820"/>
    <x v="1"/>
    <x v="0"/>
  </r>
  <r>
    <x v="1994"/>
    <x v="974"/>
    <x v="643"/>
    <d v="2019-07-02T00:00:00"/>
    <x v="1"/>
    <s v="ML-17755"/>
    <x v="529"/>
    <x v="2"/>
    <x v="0"/>
    <s v="Springfield"/>
    <x v="21"/>
    <n v="97477"/>
    <x v="1"/>
    <s v="OFF-FA-10004395"/>
    <x v="1"/>
    <x v="13"/>
    <s v="Plymouth Boxed Rubber Bands by Plymouth"/>
    <x v="1717"/>
    <n v="3"/>
    <n v="0.2"/>
    <x v="1821"/>
    <x v="1"/>
    <x v="0"/>
  </r>
  <r>
    <x v="1995"/>
    <x v="975"/>
    <x v="574"/>
    <d v="2019-12-04T00:00:00"/>
    <x v="0"/>
    <s v="JS-16030"/>
    <x v="559"/>
    <x v="0"/>
    <x v="0"/>
    <s v="Houston"/>
    <x v="5"/>
    <n v="77036"/>
    <x v="2"/>
    <s v="OFF-AP-10002534"/>
    <x v="1"/>
    <x v="9"/>
    <s v="3.6 Cubic Foot Counter Height Office Refrigerator"/>
    <x v="1718"/>
    <n v="5"/>
    <n v="0.8"/>
    <x v="1822"/>
    <x v="2"/>
    <x v="0"/>
  </r>
  <r>
    <x v="1996"/>
    <x v="975"/>
    <x v="574"/>
    <d v="2019-12-04T00:00:00"/>
    <x v="0"/>
    <s v="JS-16030"/>
    <x v="559"/>
    <x v="0"/>
    <x v="0"/>
    <s v="Houston"/>
    <x v="5"/>
    <n v="77036"/>
    <x v="2"/>
    <s v="FUR-FU-10004020"/>
    <x v="0"/>
    <x v="5"/>
    <s v="Advantus Panel Wall Acrylic Frame"/>
    <x v="1719"/>
    <n v="4"/>
    <n v="0.6"/>
    <x v="1823"/>
    <x v="2"/>
    <x v="0"/>
  </r>
  <r>
    <x v="1997"/>
    <x v="976"/>
    <x v="644"/>
    <d v="2016-02-09T00:00:00"/>
    <x v="2"/>
    <s v="ND-18460"/>
    <x v="540"/>
    <x v="1"/>
    <x v="0"/>
    <s v="Chesapeake"/>
    <x v="17"/>
    <n v="23320"/>
    <x v="0"/>
    <s v="OFF-LA-10002787"/>
    <x v="1"/>
    <x v="2"/>
    <s v="Avery 480"/>
    <x v="1720"/>
    <n v="4"/>
    <n v="0"/>
    <x v="1824"/>
    <x v="0"/>
    <x v="0"/>
  </r>
  <r>
    <x v="1998"/>
    <x v="976"/>
    <x v="644"/>
    <d v="2016-02-09T00:00:00"/>
    <x v="2"/>
    <s v="ND-18460"/>
    <x v="540"/>
    <x v="1"/>
    <x v="0"/>
    <s v="Chesapeake"/>
    <x v="17"/>
    <n v="23320"/>
    <x v="0"/>
    <s v="TEC-PH-10003645"/>
    <x v="2"/>
    <x v="7"/>
    <s v="Aastra 57i VoIP phone"/>
    <x v="1721"/>
    <n v="1"/>
    <n v="0"/>
    <x v="1825"/>
    <x v="0"/>
    <x v="0"/>
  </r>
  <r>
    <x v="1999"/>
    <x v="976"/>
    <x v="644"/>
    <d v="2016-02-09T00:00:00"/>
    <x v="2"/>
    <s v="ND-18460"/>
    <x v="540"/>
    <x v="1"/>
    <x v="0"/>
    <s v="Chesapeake"/>
    <x v="17"/>
    <n v="23320"/>
    <x v="0"/>
    <s v="TEC-PH-10001615"/>
    <x v="2"/>
    <x v="7"/>
    <s v="AT&amp;T CL82213"/>
    <x v="1722"/>
    <n v="5"/>
    <n v="0"/>
    <x v="1826"/>
    <x v="0"/>
    <x v="0"/>
  </r>
  <r>
    <x v="2000"/>
    <x v="977"/>
    <x v="645"/>
    <d v="2019-04-18T00:00:00"/>
    <x v="1"/>
    <s v="LW-17215"/>
    <x v="560"/>
    <x v="0"/>
    <x v="0"/>
    <s v="Pasadena"/>
    <x v="1"/>
    <n v="91104"/>
    <x v="1"/>
    <s v="TEC-AC-10001767"/>
    <x v="2"/>
    <x v="11"/>
    <s v="SanDisk Ultra 64 GB MicroSDHC Class 10 Memory Card"/>
    <x v="1723"/>
    <n v="5"/>
    <n v="0"/>
    <x v="1827"/>
    <x v="1"/>
    <x v="0"/>
  </r>
  <r>
    <x v="2001"/>
    <x v="977"/>
    <x v="645"/>
    <d v="2019-04-18T00:00:00"/>
    <x v="1"/>
    <s v="LW-17215"/>
    <x v="560"/>
    <x v="0"/>
    <x v="0"/>
    <s v="Pasadena"/>
    <x v="1"/>
    <n v="91104"/>
    <x v="1"/>
    <s v="OFF-AR-10001221"/>
    <x v="1"/>
    <x v="6"/>
    <s v="Dixon Ticonderoga Erasable Colored Pencil Set, 12-Color"/>
    <x v="1085"/>
    <n v="7"/>
    <n v="0"/>
    <x v="1828"/>
    <x v="1"/>
    <x v="0"/>
  </r>
  <r>
    <x v="2002"/>
    <x v="978"/>
    <x v="53"/>
    <d v="2019-12-28T00:00:00"/>
    <x v="0"/>
    <s v="JW-15955"/>
    <x v="527"/>
    <x v="0"/>
    <x v="0"/>
    <s v="Louisville"/>
    <x v="0"/>
    <n v="40214"/>
    <x v="0"/>
    <s v="OFF-ST-10000563"/>
    <x v="1"/>
    <x v="4"/>
    <s v="Fellowes Bankers Box Stor/Drawer Steel Plus"/>
    <x v="1449"/>
    <n v="3"/>
    <n v="0"/>
    <x v="1526"/>
    <x v="0"/>
    <x v="0"/>
  </r>
  <r>
    <x v="2003"/>
    <x v="978"/>
    <x v="53"/>
    <d v="2019-12-28T00:00:00"/>
    <x v="0"/>
    <s v="JW-15955"/>
    <x v="527"/>
    <x v="0"/>
    <x v="0"/>
    <s v="Louisville"/>
    <x v="0"/>
    <n v="40214"/>
    <x v="0"/>
    <s v="FUR-CH-10001146"/>
    <x v="0"/>
    <x v="1"/>
    <s v="Global Value Mid-Back Manager's Chair, Gray"/>
    <x v="1724"/>
    <n v="5"/>
    <n v="0"/>
    <x v="1829"/>
    <x v="0"/>
    <x v="0"/>
  </r>
  <r>
    <x v="2004"/>
    <x v="979"/>
    <x v="645"/>
    <d v="2019-04-18T00:00:00"/>
    <x v="1"/>
    <s v="SC-20050"/>
    <x v="337"/>
    <x v="2"/>
    <x v="0"/>
    <s v="Lubbock"/>
    <x v="5"/>
    <n v="79424"/>
    <x v="2"/>
    <s v="OFF-BI-10004738"/>
    <x v="1"/>
    <x v="8"/>
    <s v="Flexible Leather- Look Classic Collection Ring Binder"/>
    <x v="524"/>
    <n v="3"/>
    <n v="0.8"/>
    <x v="536"/>
    <x v="2"/>
    <x v="0"/>
  </r>
  <r>
    <x v="2005"/>
    <x v="980"/>
    <x v="520"/>
    <d v="2017-01-04T00:00:00"/>
    <x v="1"/>
    <s v="RW-19630"/>
    <x v="338"/>
    <x v="1"/>
    <x v="0"/>
    <s v="Columbia"/>
    <x v="25"/>
    <n v="65203"/>
    <x v="2"/>
    <s v="OFF-AR-10000034"/>
    <x v="1"/>
    <x v="6"/>
    <s v="BIC Brite Liner Grip Highlighters, Assorted, 5/Pack"/>
    <x v="1725"/>
    <n v="7"/>
    <n v="0"/>
    <x v="1830"/>
    <x v="2"/>
    <x v="0"/>
  </r>
  <r>
    <x v="2006"/>
    <x v="980"/>
    <x v="520"/>
    <d v="2017-01-04T00:00:00"/>
    <x v="1"/>
    <s v="RW-19630"/>
    <x v="338"/>
    <x v="1"/>
    <x v="0"/>
    <s v="Columbia"/>
    <x v="25"/>
    <n v="65203"/>
    <x v="2"/>
    <s v="TEC-AC-10000290"/>
    <x v="2"/>
    <x v="11"/>
    <s v="Sabrent 4-Port USB 2.0 Hub"/>
    <x v="1726"/>
    <n v="7"/>
    <n v="0"/>
    <x v="1831"/>
    <x v="2"/>
    <x v="0"/>
  </r>
  <r>
    <x v="2007"/>
    <x v="981"/>
    <x v="646"/>
    <d v="2019-08-04T00:00:00"/>
    <x v="2"/>
    <s v="CM-12190"/>
    <x v="496"/>
    <x v="0"/>
    <x v="0"/>
    <s v="Chicago"/>
    <x v="10"/>
    <n v="60623"/>
    <x v="2"/>
    <s v="FUR-BO-10003034"/>
    <x v="0"/>
    <x v="0"/>
    <s v="O'Sullivan Elevations Bookcase, Cherry Finish"/>
    <x v="1727"/>
    <n v="2"/>
    <n v="0.3"/>
    <x v="1832"/>
    <x v="2"/>
    <x v="0"/>
  </r>
  <r>
    <x v="2008"/>
    <x v="982"/>
    <x v="647"/>
    <d v="2016-11-21T00:00:00"/>
    <x v="1"/>
    <s v="JF-15190"/>
    <x v="440"/>
    <x v="0"/>
    <x v="0"/>
    <s v="Johnson City"/>
    <x v="18"/>
    <n v="37604"/>
    <x v="0"/>
    <s v="OFF-AR-10001315"/>
    <x v="1"/>
    <x v="6"/>
    <s v="Newell 310"/>
    <x v="1728"/>
    <n v="3"/>
    <n v="0.2"/>
    <x v="1833"/>
    <x v="0"/>
    <x v="0"/>
  </r>
  <r>
    <x v="2009"/>
    <x v="982"/>
    <x v="647"/>
    <d v="2016-11-21T00:00:00"/>
    <x v="1"/>
    <s v="JF-15190"/>
    <x v="440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n v="0.2"/>
    <x v="1834"/>
    <x v="0"/>
    <x v="0"/>
  </r>
  <r>
    <x v="2010"/>
    <x v="982"/>
    <x v="647"/>
    <d v="2016-11-21T00:00:00"/>
    <x v="1"/>
    <s v="JF-15190"/>
    <x v="440"/>
    <x v="0"/>
    <x v="0"/>
    <s v="Johnson City"/>
    <x v="18"/>
    <n v="37604"/>
    <x v="0"/>
    <s v="OFF-PA-10002137"/>
    <x v="1"/>
    <x v="10"/>
    <s v="Southworth 100% Résumé Paper, 24lb."/>
    <x v="1730"/>
    <n v="4"/>
    <n v="0.2"/>
    <x v="1835"/>
    <x v="0"/>
    <x v="0"/>
  </r>
  <r>
    <x v="2011"/>
    <x v="983"/>
    <x v="555"/>
    <d v="2017-12-11T00:00:00"/>
    <x v="3"/>
    <s v="SC-20800"/>
    <x v="561"/>
    <x v="0"/>
    <x v="0"/>
    <s v="Houston"/>
    <x v="5"/>
    <n v="77041"/>
    <x v="2"/>
    <s v="TEC-AC-10001606"/>
    <x v="2"/>
    <x v="11"/>
    <s v="Logitech Wireless Performance Mouse MX for PC and Mac"/>
    <x v="1305"/>
    <n v="2"/>
    <n v="0.2"/>
    <x v="1836"/>
    <x v="2"/>
    <x v="1"/>
  </r>
  <r>
    <x v="2012"/>
    <x v="983"/>
    <x v="555"/>
    <d v="2017-12-11T00:00:00"/>
    <x v="3"/>
    <s v="SC-20800"/>
    <x v="561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n v="0.2"/>
    <x v="1837"/>
    <x v="2"/>
    <x v="1"/>
  </r>
  <r>
    <x v="2013"/>
    <x v="984"/>
    <x v="31"/>
    <d v="2018-09-23T00:00:00"/>
    <x v="1"/>
    <s v="AM-10705"/>
    <x v="562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x v="1838"/>
    <x v="0"/>
    <x v="0"/>
  </r>
  <r>
    <x v="2014"/>
    <x v="984"/>
    <x v="31"/>
    <d v="2018-09-23T00:00:00"/>
    <x v="1"/>
    <s v="AM-10705"/>
    <x v="562"/>
    <x v="0"/>
    <x v="0"/>
    <s v="Auburn"/>
    <x v="19"/>
    <n v="36830"/>
    <x v="0"/>
    <s v="OFF-PA-10000533"/>
    <x v="1"/>
    <x v="10"/>
    <s v="Southworth Parchment Paper &amp; Envelopes"/>
    <x v="1733"/>
    <n v="2"/>
    <n v="0"/>
    <x v="1839"/>
    <x v="0"/>
    <x v="0"/>
  </r>
  <r>
    <x v="2015"/>
    <x v="984"/>
    <x v="31"/>
    <d v="2018-09-23T00:00:00"/>
    <x v="1"/>
    <s v="AM-10705"/>
    <x v="562"/>
    <x v="0"/>
    <x v="0"/>
    <s v="Auburn"/>
    <x v="19"/>
    <n v="36830"/>
    <x v="0"/>
    <s v="OFF-ST-10003716"/>
    <x v="1"/>
    <x v="4"/>
    <s v="Tennsco Double-Tier Lockers"/>
    <x v="1734"/>
    <n v="4"/>
    <n v="0"/>
    <x v="1840"/>
    <x v="0"/>
    <x v="0"/>
  </r>
  <r>
    <x v="2016"/>
    <x v="985"/>
    <x v="531"/>
    <d v="2017-03-23T00:00:00"/>
    <x v="1"/>
    <s v="BK-11260"/>
    <x v="318"/>
    <x v="0"/>
    <x v="0"/>
    <s v="San Bernardino"/>
    <x v="1"/>
    <n v="92404"/>
    <x v="1"/>
    <s v="OFF-BI-10000088"/>
    <x v="1"/>
    <x v="8"/>
    <s v="GBC Imprintable Covers"/>
    <x v="683"/>
    <n v="2"/>
    <n v="0.2"/>
    <x v="696"/>
    <x v="1"/>
    <x v="0"/>
  </r>
  <r>
    <x v="2017"/>
    <x v="985"/>
    <x v="531"/>
    <d v="2017-03-23T00:00:00"/>
    <x v="1"/>
    <s v="BK-11260"/>
    <x v="318"/>
    <x v="0"/>
    <x v="0"/>
    <s v="San Bernardino"/>
    <x v="1"/>
    <n v="92404"/>
    <x v="1"/>
    <s v="OFF-LA-10000240"/>
    <x v="1"/>
    <x v="2"/>
    <s v="Self-Adhesive Address Labels for Typewriters by Universal"/>
    <x v="2"/>
    <n v="2"/>
    <n v="0"/>
    <x v="2"/>
    <x v="1"/>
    <x v="0"/>
  </r>
  <r>
    <x v="2018"/>
    <x v="985"/>
    <x v="531"/>
    <d v="2017-03-23T00:00:00"/>
    <x v="1"/>
    <s v="BK-11260"/>
    <x v="318"/>
    <x v="0"/>
    <x v="0"/>
    <s v="San Bernardino"/>
    <x v="1"/>
    <n v="92404"/>
    <x v="1"/>
    <s v="OFF-SU-10001165"/>
    <x v="1"/>
    <x v="14"/>
    <s v="Acme Elite Stainless Steel Scissors"/>
    <x v="1735"/>
    <n v="4"/>
    <n v="0"/>
    <x v="1841"/>
    <x v="1"/>
    <x v="0"/>
  </r>
  <r>
    <x v="2019"/>
    <x v="985"/>
    <x v="531"/>
    <d v="2017-03-23T00:00:00"/>
    <x v="1"/>
    <s v="BK-11260"/>
    <x v="318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n v="0"/>
    <x v="1842"/>
    <x v="1"/>
    <x v="0"/>
  </r>
  <r>
    <x v="2020"/>
    <x v="986"/>
    <x v="251"/>
    <d v="2018-09-21T00:00:00"/>
    <x v="2"/>
    <s v="RH-19510"/>
    <x v="563"/>
    <x v="2"/>
    <x v="0"/>
    <s v="Providence"/>
    <x v="34"/>
    <n v="2908"/>
    <x v="3"/>
    <s v="OFF-ST-10001490"/>
    <x v="1"/>
    <x v="4"/>
    <s v="Hot File 7-Pocket, Floor Stand"/>
    <x v="1737"/>
    <n v="9"/>
    <n v="0"/>
    <x v="1843"/>
    <x v="3"/>
    <x v="0"/>
  </r>
  <r>
    <x v="2021"/>
    <x v="986"/>
    <x v="251"/>
    <d v="2018-09-21T00:00:00"/>
    <x v="2"/>
    <s v="RH-19510"/>
    <x v="563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x v="2022"/>
    <x v="986"/>
    <x v="251"/>
    <d v="2018-09-21T00:00:00"/>
    <x v="2"/>
    <s v="RH-19510"/>
    <x v="563"/>
    <x v="2"/>
    <x v="0"/>
    <s v="Providence"/>
    <x v="34"/>
    <n v="2908"/>
    <x v="3"/>
    <s v="OFF-BI-10004826"/>
    <x v="1"/>
    <x v="8"/>
    <s v="JM Magazine Binder"/>
    <x v="1738"/>
    <n v="3"/>
    <n v="0"/>
    <x v="1845"/>
    <x v="3"/>
    <x v="0"/>
  </r>
  <r>
    <x v="2023"/>
    <x v="986"/>
    <x v="251"/>
    <d v="2018-09-21T00:00:00"/>
    <x v="2"/>
    <s v="RH-19510"/>
    <x v="563"/>
    <x v="2"/>
    <x v="0"/>
    <s v="Providence"/>
    <x v="34"/>
    <n v="2908"/>
    <x v="3"/>
    <s v="FUR-CH-10004675"/>
    <x v="0"/>
    <x v="1"/>
    <s v="Lifetime Advantage Folding Chairs, 4/Carton"/>
    <x v="1739"/>
    <n v="4"/>
    <n v="0"/>
    <x v="1846"/>
    <x v="3"/>
    <x v="0"/>
  </r>
  <r>
    <x v="2024"/>
    <x v="987"/>
    <x v="648"/>
    <d v="2019-08-22T00:00:00"/>
    <x v="0"/>
    <s v="GM-14500"/>
    <x v="421"/>
    <x v="0"/>
    <x v="0"/>
    <s v="Fresno"/>
    <x v="1"/>
    <n v="93727"/>
    <x v="1"/>
    <s v="OFF-BI-10002867"/>
    <x v="1"/>
    <x v="8"/>
    <s v="GBC Recycled Regency Composition Covers"/>
    <x v="1740"/>
    <n v="5"/>
    <n v="0.2"/>
    <x v="1847"/>
    <x v="1"/>
    <x v="0"/>
  </r>
  <r>
    <x v="2025"/>
    <x v="988"/>
    <x v="649"/>
    <d v="2017-03-15T00:00:00"/>
    <x v="2"/>
    <s v="MC-17275"/>
    <x v="507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n v="0"/>
    <x v="1848"/>
    <x v="1"/>
    <x v="0"/>
  </r>
  <r>
    <x v="2026"/>
    <x v="989"/>
    <x v="162"/>
    <d v="2018-09-10T00:00:00"/>
    <x v="0"/>
    <s v="VM-21685"/>
    <x v="91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n v="0.2"/>
    <x v="1849"/>
    <x v="1"/>
    <x v="0"/>
  </r>
  <r>
    <x v="2027"/>
    <x v="989"/>
    <x v="162"/>
    <d v="2018-09-10T00:00:00"/>
    <x v="0"/>
    <s v="VM-21685"/>
    <x v="91"/>
    <x v="2"/>
    <x v="0"/>
    <s v="Lancaster"/>
    <x v="1"/>
    <n v="93534"/>
    <x v="1"/>
    <s v="OFF-BI-10001989"/>
    <x v="1"/>
    <x v="8"/>
    <s v="Premium Transparent Presentation Covers by GBC"/>
    <x v="1743"/>
    <n v="4"/>
    <n v="0.2"/>
    <x v="1850"/>
    <x v="1"/>
    <x v="0"/>
  </r>
  <r>
    <x v="2028"/>
    <x v="990"/>
    <x v="650"/>
    <d v="2017-11-30T00:00:00"/>
    <x v="1"/>
    <s v="GP-14740"/>
    <x v="323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n v="0"/>
    <x v="1851"/>
    <x v="3"/>
    <x v="0"/>
  </r>
  <r>
    <x v="2029"/>
    <x v="990"/>
    <x v="650"/>
    <d v="2017-11-30T00:00:00"/>
    <x v="1"/>
    <s v="GP-14740"/>
    <x v="323"/>
    <x v="1"/>
    <x v="0"/>
    <s v="Leominster"/>
    <x v="31"/>
    <n v="1453"/>
    <x v="3"/>
    <s v="OFF-ST-10001172"/>
    <x v="1"/>
    <x v="4"/>
    <s v="Tennsco Lockers, Sand"/>
    <x v="1744"/>
    <n v="5"/>
    <n v="0"/>
    <x v="1852"/>
    <x v="3"/>
    <x v="0"/>
  </r>
  <r>
    <x v="2030"/>
    <x v="990"/>
    <x v="650"/>
    <d v="2017-11-30T00:00:00"/>
    <x v="1"/>
    <s v="GP-14740"/>
    <x v="323"/>
    <x v="1"/>
    <x v="0"/>
    <s v="Leominster"/>
    <x v="31"/>
    <n v="1453"/>
    <x v="3"/>
    <s v="OFF-BI-10003707"/>
    <x v="1"/>
    <x v="8"/>
    <s v="Aluminum Screw Posts"/>
    <x v="1745"/>
    <n v="4"/>
    <n v="0"/>
    <x v="1853"/>
    <x v="3"/>
    <x v="0"/>
  </r>
  <r>
    <x v="2031"/>
    <x v="990"/>
    <x v="650"/>
    <d v="2017-11-30T00:00:00"/>
    <x v="1"/>
    <s v="GP-14740"/>
    <x v="323"/>
    <x v="1"/>
    <x v="0"/>
    <s v="Leominster"/>
    <x v="31"/>
    <n v="1453"/>
    <x v="3"/>
    <s v="OFF-PA-10001274"/>
    <x v="1"/>
    <x v="10"/>
    <s v="Loose Memo Sheets"/>
    <x v="1031"/>
    <n v="3"/>
    <n v="0"/>
    <x v="1854"/>
    <x v="3"/>
    <x v="0"/>
  </r>
  <r>
    <x v="2032"/>
    <x v="991"/>
    <x v="10"/>
    <d v="2018-12-13T00:00:00"/>
    <x v="1"/>
    <s v="GB-14530"/>
    <x v="334"/>
    <x v="1"/>
    <x v="0"/>
    <s v="Fort Worth"/>
    <x v="5"/>
    <n v="76106"/>
    <x v="2"/>
    <s v="OFF-PA-10002250"/>
    <x v="1"/>
    <x v="10"/>
    <s v="Things To Do Today Pad"/>
    <x v="1746"/>
    <n v="2"/>
    <n v="0.2"/>
    <x v="1855"/>
    <x v="2"/>
    <x v="0"/>
  </r>
  <r>
    <x v="2033"/>
    <x v="991"/>
    <x v="10"/>
    <d v="2018-12-13T00:00:00"/>
    <x v="1"/>
    <s v="GB-14530"/>
    <x v="334"/>
    <x v="1"/>
    <x v="0"/>
    <s v="Fort Worth"/>
    <x v="5"/>
    <n v="76106"/>
    <x v="2"/>
    <s v="OFF-AR-10000475"/>
    <x v="1"/>
    <x v="6"/>
    <s v="Hunt BOSTON Vista Battery-Operated Pencil Sharpener, Black"/>
    <x v="1747"/>
    <n v="1"/>
    <n v="0.2"/>
    <x v="1856"/>
    <x v="2"/>
    <x v="0"/>
  </r>
  <r>
    <x v="2034"/>
    <x v="992"/>
    <x v="145"/>
    <d v="2019-09-29T00:00:00"/>
    <x v="1"/>
    <s v="CT-11995"/>
    <x v="564"/>
    <x v="0"/>
    <x v="0"/>
    <s v="Rochester"/>
    <x v="11"/>
    <n v="55901"/>
    <x v="2"/>
    <s v="OFF-BI-10002976"/>
    <x v="1"/>
    <x v="8"/>
    <s v="ACCOHIDE Binder by Acco"/>
    <x v="341"/>
    <n v="2"/>
    <n v="0"/>
    <x v="1857"/>
    <x v="2"/>
    <x v="0"/>
  </r>
  <r>
    <x v="2035"/>
    <x v="992"/>
    <x v="145"/>
    <d v="2019-09-29T00:00:00"/>
    <x v="1"/>
    <s v="CT-11995"/>
    <x v="564"/>
    <x v="0"/>
    <x v="0"/>
    <s v="Rochester"/>
    <x v="11"/>
    <n v="55901"/>
    <x v="2"/>
    <s v="FUR-CH-10003061"/>
    <x v="0"/>
    <x v="1"/>
    <s v="Global Leather Task Chair, Black"/>
    <x v="1748"/>
    <n v="3"/>
    <n v="0"/>
    <x v="1858"/>
    <x v="2"/>
    <x v="0"/>
  </r>
  <r>
    <x v="2036"/>
    <x v="993"/>
    <x v="651"/>
    <d v="2017-01-27T00:00:00"/>
    <x v="1"/>
    <s v="CW-11905"/>
    <x v="194"/>
    <x v="2"/>
    <x v="0"/>
    <s v="Bozeman"/>
    <x v="37"/>
    <n v="59715"/>
    <x v="1"/>
    <s v="OFF-PA-10002893"/>
    <x v="1"/>
    <x v="10"/>
    <s v="Wirebound Service Call Books, 5 1/2&quot; x 4&quot;"/>
    <x v="1749"/>
    <n v="3"/>
    <n v="0"/>
    <x v="1859"/>
    <x v="1"/>
    <x v="1"/>
  </r>
  <r>
    <x v="2037"/>
    <x v="993"/>
    <x v="651"/>
    <d v="2017-01-27T00:00:00"/>
    <x v="1"/>
    <s v="CW-11905"/>
    <x v="194"/>
    <x v="2"/>
    <x v="0"/>
    <s v="Bozeman"/>
    <x v="37"/>
    <n v="59715"/>
    <x v="1"/>
    <s v="OFF-LA-10003077"/>
    <x v="1"/>
    <x v="2"/>
    <s v="Avery 500"/>
    <x v="2"/>
    <n v="2"/>
    <n v="0"/>
    <x v="2"/>
    <x v="1"/>
    <x v="1"/>
  </r>
  <r>
    <x v="2038"/>
    <x v="994"/>
    <x v="652"/>
    <d v="2017-06-23T00:00:00"/>
    <x v="1"/>
    <s v="SN-20560"/>
    <x v="381"/>
    <x v="2"/>
    <x v="0"/>
    <s v="Peoria"/>
    <x v="16"/>
    <n v="85345"/>
    <x v="1"/>
    <s v="OFF-PA-10001661"/>
    <x v="1"/>
    <x v="10"/>
    <s v="Xerox 1922"/>
    <x v="1655"/>
    <n v="3"/>
    <n v="0.2"/>
    <x v="1860"/>
    <x v="1"/>
    <x v="0"/>
  </r>
  <r>
    <x v="2039"/>
    <x v="994"/>
    <x v="652"/>
    <d v="2017-06-23T00:00:00"/>
    <x v="1"/>
    <s v="SN-20560"/>
    <x v="381"/>
    <x v="2"/>
    <x v="0"/>
    <s v="Peoria"/>
    <x v="16"/>
    <n v="85345"/>
    <x v="1"/>
    <s v="OFF-BI-10004656"/>
    <x v="1"/>
    <x v="8"/>
    <s v="Peel &amp; Stick Add-On Corner Pockets"/>
    <x v="1750"/>
    <n v="7"/>
    <n v="0.7"/>
    <x v="1861"/>
    <x v="1"/>
    <x v="0"/>
  </r>
  <r>
    <x v="2040"/>
    <x v="994"/>
    <x v="652"/>
    <d v="2017-06-23T00:00:00"/>
    <x v="1"/>
    <s v="SN-20560"/>
    <x v="381"/>
    <x v="2"/>
    <x v="0"/>
    <s v="Peoria"/>
    <x v="16"/>
    <n v="85345"/>
    <x v="1"/>
    <s v="OFF-BI-10003707"/>
    <x v="1"/>
    <x v="8"/>
    <s v="Aluminum Screw Posts"/>
    <x v="1751"/>
    <n v="2"/>
    <n v="0.7"/>
    <x v="1862"/>
    <x v="1"/>
    <x v="0"/>
  </r>
  <r>
    <x v="2041"/>
    <x v="994"/>
    <x v="652"/>
    <d v="2017-06-23T00:00:00"/>
    <x v="1"/>
    <s v="SN-20560"/>
    <x v="381"/>
    <x v="2"/>
    <x v="0"/>
    <s v="Peoria"/>
    <x v="16"/>
    <n v="85345"/>
    <x v="1"/>
    <s v="FUR-FU-10004973"/>
    <x v="0"/>
    <x v="5"/>
    <s v="Flat Face Poster Frame"/>
    <x v="1752"/>
    <n v="5"/>
    <n v="0.2"/>
    <x v="1863"/>
    <x v="1"/>
    <x v="0"/>
  </r>
  <r>
    <x v="2042"/>
    <x v="995"/>
    <x v="653"/>
    <d v="2017-10-08T00:00:00"/>
    <x v="1"/>
    <s v="EB-13705"/>
    <x v="182"/>
    <x v="1"/>
    <x v="0"/>
    <s v="San Diego"/>
    <x v="1"/>
    <n v="92105"/>
    <x v="1"/>
    <s v="OFF-BI-10004817"/>
    <x v="1"/>
    <x v="8"/>
    <s v="GBC Personal VeloBind Strips"/>
    <x v="1753"/>
    <n v="6"/>
    <n v="0.2"/>
    <x v="1864"/>
    <x v="1"/>
    <x v="0"/>
  </r>
  <r>
    <x v="2043"/>
    <x v="996"/>
    <x v="551"/>
    <d v="2019-11-23T00:00:00"/>
    <x v="1"/>
    <s v="JW-15220"/>
    <x v="478"/>
    <x v="1"/>
    <x v="0"/>
    <s v="Lakewood"/>
    <x v="24"/>
    <n v="44107"/>
    <x v="3"/>
    <s v="OFF-AR-10001860"/>
    <x v="1"/>
    <x v="6"/>
    <s v="BIC Liqua Brite Liner"/>
    <x v="1754"/>
    <n v="7"/>
    <n v="0.2"/>
    <x v="1586"/>
    <x v="3"/>
    <x v="0"/>
  </r>
  <r>
    <x v="2044"/>
    <x v="997"/>
    <x v="654"/>
    <d v="2016-08-23T00:00:00"/>
    <x v="1"/>
    <s v="KB-16585"/>
    <x v="10"/>
    <x v="1"/>
    <x v="0"/>
    <s v="Houston"/>
    <x v="5"/>
    <n v="77095"/>
    <x v="2"/>
    <s v="OFF-PA-10001639"/>
    <x v="1"/>
    <x v="10"/>
    <s v="Xerox 203"/>
    <x v="12"/>
    <n v="3"/>
    <n v="0.2"/>
    <x v="12"/>
    <x v="2"/>
    <x v="0"/>
  </r>
  <r>
    <x v="2045"/>
    <x v="998"/>
    <x v="19"/>
    <d v="2018-07-21T00:00:00"/>
    <x v="1"/>
    <s v="MC-17590"/>
    <x v="565"/>
    <x v="1"/>
    <x v="0"/>
    <s v="Perth Amboy"/>
    <x v="30"/>
    <n v="8861"/>
    <x v="3"/>
    <s v="OFF-AP-10004487"/>
    <x v="1"/>
    <x v="9"/>
    <s v="Kensington 4 Outlet MasterPiece Compact Power Control Center"/>
    <x v="1755"/>
    <n v="2"/>
    <n v="0"/>
    <x v="1865"/>
    <x v="3"/>
    <x v="0"/>
  </r>
  <r>
    <x v="2046"/>
    <x v="998"/>
    <x v="19"/>
    <d v="2018-07-21T00:00:00"/>
    <x v="1"/>
    <s v="MC-17590"/>
    <x v="565"/>
    <x v="1"/>
    <x v="0"/>
    <s v="Perth Amboy"/>
    <x v="30"/>
    <n v="8861"/>
    <x v="3"/>
    <s v="TEC-PH-10001760"/>
    <x v="2"/>
    <x v="7"/>
    <s v="Bose SoundLink Bluetooth Speaker"/>
    <x v="1756"/>
    <n v="3"/>
    <n v="0"/>
    <x v="1866"/>
    <x v="3"/>
    <x v="0"/>
  </r>
  <r>
    <x v="2047"/>
    <x v="998"/>
    <x v="19"/>
    <d v="2018-07-21T00:00:00"/>
    <x v="1"/>
    <s v="MC-17590"/>
    <x v="565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x v="2048"/>
    <x v="999"/>
    <x v="655"/>
    <d v="2017-07-13T00:00:00"/>
    <x v="2"/>
    <s v="CK-12595"/>
    <x v="242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n v="0.2"/>
    <x v="1867"/>
    <x v="3"/>
    <x v="0"/>
  </r>
  <r>
    <x v="2049"/>
    <x v="999"/>
    <x v="655"/>
    <d v="2017-07-13T00:00:00"/>
    <x v="2"/>
    <s v="CK-12595"/>
    <x v="242"/>
    <x v="0"/>
    <x v="0"/>
    <s v="Philadelphia"/>
    <x v="9"/>
    <n v="19134"/>
    <x v="3"/>
    <s v="OFF-BI-10004022"/>
    <x v="1"/>
    <x v="8"/>
    <s v="Acco Suede Grain Vinyl Round Ring Binder"/>
    <x v="1293"/>
    <n v="3"/>
    <n v="0.7"/>
    <x v="1868"/>
    <x v="3"/>
    <x v="0"/>
  </r>
  <r>
    <x v="2050"/>
    <x v="999"/>
    <x v="655"/>
    <d v="2017-07-13T00:00:00"/>
    <x v="2"/>
    <s v="CK-12595"/>
    <x v="242"/>
    <x v="0"/>
    <x v="0"/>
    <s v="Philadelphia"/>
    <x v="9"/>
    <n v="19134"/>
    <x v="3"/>
    <s v="OFF-BI-10003669"/>
    <x v="1"/>
    <x v="8"/>
    <s v="3M Organizer Strips"/>
    <x v="1758"/>
    <n v="4"/>
    <n v="0.7"/>
    <x v="1869"/>
    <x v="3"/>
    <x v="0"/>
  </r>
  <r>
    <x v="2051"/>
    <x v="999"/>
    <x v="655"/>
    <d v="2017-07-13T00:00:00"/>
    <x v="2"/>
    <s v="CK-12595"/>
    <x v="242"/>
    <x v="0"/>
    <x v="0"/>
    <s v="Philadelphia"/>
    <x v="9"/>
    <n v="19134"/>
    <x v="3"/>
    <s v="FUR-CH-10003833"/>
    <x v="0"/>
    <x v="1"/>
    <s v="Novimex Fabric Task Chair"/>
    <x v="1759"/>
    <n v="8"/>
    <n v="0.3"/>
    <x v="1870"/>
    <x v="3"/>
    <x v="0"/>
  </r>
  <r>
    <x v="2052"/>
    <x v="999"/>
    <x v="655"/>
    <d v="2017-07-13T00:00:00"/>
    <x v="2"/>
    <s v="CK-12595"/>
    <x v="242"/>
    <x v="0"/>
    <x v="0"/>
    <s v="Philadelphia"/>
    <x v="9"/>
    <n v="19134"/>
    <x v="3"/>
    <s v="OFF-AR-10003732"/>
    <x v="1"/>
    <x v="6"/>
    <s v="Newell 333"/>
    <x v="1760"/>
    <n v="5"/>
    <n v="0.2"/>
    <x v="1871"/>
    <x v="3"/>
    <x v="0"/>
  </r>
  <r>
    <x v="2053"/>
    <x v="999"/>
    <x v="655"/>
    <d v="2017-07-13T00:00:00"/>
    <x v="2"/>
    <s v="CK-12595"/>
    <x v="242"/>
    <x v="0"/>
    <x v="0"/>
    <s v="Philadelphia"/>
    <x v="9"/>
    <n v="19134"/>
    <x v="3"/>
    <s v="FUR-FU-10003142"/>
    <x v="0"/>
    <x v="5"/>
    <s v="Master Big Foot Doorstop, Beige"/>
    <x v="869"/>
    <n v="6"/>
    <n v="0.2"/>
    <x v="1872"/>
    <x v="3"/>
    <x v="0"/>
  </r>
  <r>
    <x v="2054"/>
    <x v="1000"/>
    <x v="49"/>
    <d v="2018-12-07T00:00:00"/>
    <x v="1"/>
    <s v="RD-19480"/>
    <x v="502"/>
    <x v="0"/>
    <x v="0"/>
    <s v="Richmond"/>
    <x v="14"/>
    <n v="47374"/>
    <x v="2"/>
    <s v="FUR-FU-10001196"/>
    <x v="0"/>
    <x v="5"/>
    <s v="DAX Cubicle Frames - 8x10"/>
    <x v="1761"/>
    <n v="3"/>
    <n v="0"/>
    <x v="1873"/>
    <x v="2"/>
    <x v="0"/>
  </r>
  <r>
    <x v="2055"/>
    <x v="1001"/>
    <x v="66"/>
    <d v="2019-12-25T00:00:00"/>
    <x v="2"/>
    <s v="TP-21130"/>
    <x v="236"/>
    <x v="0"/>
    <x v="0"/>
    <s v="Detroit"/>
    <x v="12"/>
    <n v="48227"/>
    <x v="2"/>
    <s v="TEC-AC-10001114"/>
    <x v="2"/>
    <x v="11"/>
    <s v="Microsoft Wireless Mobile Mouse 4000"/>
    <x v="1723"/>
    <n v="5"/>
    <n v="0"/>
    <x v="1874"/>
    <x v="2"/>
    <x v="0"/>
  </r>
  <r>
    <x v="2056"/>
    <x v="1001"/>
    <x v="66"/>
    <d v="2019-12-25T00:00:00"/>
    <x v="2"/>
    <s v="TP-21130"/>
    <x v="236"/>
    <x v="0"/>
    <x v="0"/>
    <s v="Detroit"/>
    <x v="12"/>
    <n v="48227"/>
    <x v="2"/>
    <s v="FUR-CH-10002335"/>
    <x v="0"/>
    <x v="1"/>
    <s v="Hon GuestStacker Chair"/>
    <x v="1762"/>
    <n v="7"/>
    <n v="0"/>
    <x v="1875"/>
    <x v="2"/>
    <x v="0"/>
  </r>
  <r>
    <x v="2057"/>
    <x v="1001"/>
    <x v="66"/>
    <d v="2019-12-25T00:00:00"/>
    <x v="2"/>
    <s v="TP-21130"/>
    <x v="236"/>
    <x v="0"/>
    <x v="0"/>
    <s v="Detroit"/>
    <x v="12"/>
    <n v="48227"/>
    <x v="2"/>
    <s v="TEC-AC-10000844"/>
    <x v="2"/>
    <x v="11"/>
    <s v="Logitech Gaming G510s - Keyboard"/>
    <x v="1763"/>
    <n v="1"/>
    <n v="0"/>
    <x v="1876"/>
    <x v="2"/>
    <x v="0"/>
  </r>
  <r>
    <x v="2058"/>
    <x v="1001"/>
    <x v="66"/>
    <d v="2019-12-25T00:00:00"/>
    <x v="2"/>
    <s v="TP-21130"/>
    <x v="236"/>
    <x v="0"/>
    <x v="0"/>
    <s v="Detroit"/>
    <x v="12"/>
    <n v="48227"/>
    <x v="2"/>
    <s v="FUR-TA-10004534"/>
    <x v="0"/>
    <x v="3"/>
    <s v="Bevis 44 x 96 Conference Tables"/>
    <x v="1764"/>
    <n v="2"/>
    <n v="0"/>
    <x v="1877"/>
    <x v="2"/>
    <x v="0"/>
  </r>
  <r>
    <x v="2059"/>
    <x v="1002"/>
    <x v="656"/>
    <d v="2016-11-04T00:00:00"/>
    <x v="1"/>
    <s v="GG-14650"/>
    <x v="55"/>
    <x v="1"/>
    <x v="0"/>
    <s v="Los Angeles"/>
    <x v="1"/>
    <n v="90049"/>
    <x v="1"/>
    <s v="OFF-FA-10002975"/>
    <x v="1"/>
    <x v="13"/>
    <s v="Staples"/>
    <x v="1189"/>
    <n v="3"/>
    <n v="0"/>
    <x v="1878"/>
    <x v="1"/>
    <x v="0"/>
  </r>
  <r>
    <x v="2060"/>
    <x v="1002"/>
    <x v="656"/>
    <d v="2016-11-04T00:00:00"/>
    <x v="1"/>
    <s v="GG-14650"/>
    <x v="55"/>
    <x v="1"/>
    <x v="0"/>
    <s v="Los Angeles"/>
    <x v="1"/>
    <n v="90049"/>
    <x v="1"/>
    <s v="OFF-ST-10003996"/>
    <x v="1"/>
    <x v="4"/>
    <s v="Letter/Legal File Tote with Clear Snap-On Lid, Black Granite"/>
    <x v="1765"/>
    <n v="5"/>
    <n v="0"/>
    <x v="1879"/>
    <x v="1"/>
    <x v="0"/>
  </r>
  <r>
    <x v="2061"/>
    <x v="1002"/>
    <x v="656"/>
    <d v="2016-11-04T00:00:00"/>
    <x v="1"/>
    <s v="GG-14650"/>
    <x v="55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n v="0.2"/>
    <x v="1880"/>
    <x v="1"/>
    <x v="0"/>
  </r>
  <r>
    <x v="2062"/>
    <x v="1002"/>
    <x v="656"/>
    <d v="2016-11-04T00:00:00"/>
    <x v="1"/>
    <s v="GG-14650"/>
    <x v="55"/>
    <x v="1"/>
    <x v="0"/>
    <s v="Los Angeles"/>
    <x v="1"/>
    <n v="90049"/>
    <x v="1"/>
    <s v="OFF-PA-10000477"/>
    <x v="1"/>
    <x v="10"/>
    <s v="Xerox 1952"/>
    <x v="1767"/>
    <n v="13"/>
    <n v="0"/>
    <x v="1881"/>
    <x v="1"/>
    <x v="0"/>
  </r>
  <r>
    <x v="2063"/>
    <x v="1002"/>
    <x v="656"/>
    <d v="2016-11-04T00:00:00"/>
    <x v="1"/>
    <s v="GG-14650"/>
    <x v="55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0"/>
  </r>
  <r>
    <x v="2064"/>
    <x v="1002"/>
    <x v="656"/>
    <d v="2016-11-04T00:00:00"/>
    <x v="1"/>
    <s v="GG-14650"/>
    <x v="55"/>
    <x v="1"/>
    <x v="0"/>
    <s v="Los Angeles"/>
    <x v="1"/>
    <n v="90049"/>
    <x v="1"/>
    <s v="OFF-ST-10001963"/>
    <x v="1"/>
    <x v="4"/>
    <s v="Tennsco Regal Shelving Units"/>
    <x v="1769"/>
    <n v="4"/>
    <n v="0"/>
    <x v="1883"/>
    <x v="1"/>
    <x v="0"/>
  </r>
  <r>
    <x v="2065"/>
    <x v="1002"/>
    <x v="656"/>
    <d v="2016-11-04T00:00:00"/>
    <x v="1"/>
    <s v="GG-14650"/>
    <x v="55"/>
    <x v="1"/>
    <x v="0"/>
    <s v="Los Angeles"/>
    <x v="1"/>
    <n v="90049"/>
    <x v="1"/>
    <s v="FUR-CH-10003833"/>
    <x v="0"/>
    <x v="1"/>
    <s v="Novimex Fabric Task Chair"/>
    <x v="1770"/>
    <n v="3"/>
    <n v="0.2"/>
    <x v="1884"/>
    <x v="1"/>
    <x v="0"/>
  </r>
  <r>
    <x v="2066"/>
    <x v="1002"/>
    <x v="656"/>
    <d v="2016-11-04T00:00:00"/>
    <x v="1"/>
    <s v="GG-14650"/>
    <x v="55"/>
    <x v="1"/>
    <x v="0"/>
    <s v="Los Angeles"/>
    <x v="1"/>
    <n v="90049"/>
    <x v="1"/>
    <s v="TEC-AC-10004568"/>
    <x v="2"/>
    <x v="11"/>
    <s v="Maxell LTO Ultrium - 800 GB"/>
    <x v="1771"/>
    <n v="9"/>
    <n v="0"/>
    <x v="1885"/>
    <x v="1"/>
    <x v="0"/>
  </r>
  <r>
    <x v="2067"/>
    <x v="1002"/>
    <x v="656"/>
    <d v="2016-11-04T00:00:00"/>
    <x v="1"/>
    <s v="GG-14650"/>
    <x v="55"/>
    <x v="1"/>
    <x v="0"/>
    <s v="Los Angeles"/>
    <x v="1"/>
    <n v="90049"/>
    <x v="1"/>
    <s v="OFF-AR-10001419"/>
    <x v="1"/>
    <x v="6"/>
    <s v="Newell 325"/>
    <x v="714"/>
    <n v="3"/>
    <n v="0"/>
    <x v="1886"/>
    <x v="1"/>
    <x v="0"/>
  </r>
  <r>
    <x v="2068"/>
    <x v="1003"/>
    <x v="657"/>
    <d v="2017-04-19T00:00:00"/>
    <x v="1"/>
    <s v="ZC-21910"/>
    <x v="233"/>
    <x v="0"/>
    <x v="0"/>
    <s v="Pomona"/>
    <x v="1"/>
    <n v="91767"/>
    <x v="1"/>
    <s v="TEC-AC-10002800"/>
    <x v="2"/>
    <x v="11"/>
    <s v="Plantronics Audio 478 Stereo USB Headset"/>
    <x v="1772"/>
    <n v="4"/>
    <n v="0"/>
    <x v="1887"/>
    <x v="1"/>
    <x v="0"/>
  </r>
  <r>
    <x v="2069"/>
    <x v="1003"/>
    <x v="657"/>
    <d v="2017-04-19T00:00:00"/>
    <x v="1"/>
    <s v="ZC-21910"/>
    <x v="233"/>
    <x v="0"/>
    <x v="0"/>
    <s v="Pomona"/>
    <x v="1"/>
    <n v="91767"/>
    <x v="1"/>
    <s v="FUR-TA-10003954"/>
    <x v="0"/>
    <x v="3"/>
    <s v="Hon 94000 Series Round Tables"/>
    <x v="1773"/>
    <n v="3"/>
    <n v="0.2"/>
    <x v="1888"/>
    <x v="1"/>
    <x v="0"/>
  </r>
  <r>
    <x v="2070"/>
    <x v="1004"/>
    <x v="658"/>
    <d v="2018-07-23T00:00:00"/>
    <x v="0"/>
    <s v="CC-12610"/>
    <x v="566"/>
    <x v="1"/>
    <x v="0"/>
    <s v="Philadelphia"/>
    <x v="9"/>
    <n v="19134"/>
    <x v="3"/>
    <s v="OFF-BI-10000301"/>
    <x v="1"/>
    <x v="8"/>
    <s v="GBC Instant Report Kit"/>
    <x v="1774"/>
    <n v="1"/>
    <n v="0.7"/>
    <x v="1889"/>
    <x v="3"/>
    <x v="0"/>
  </r>
  <r>
    <x v="2071"/>
    <x v="1005"/>
    <x v="225"/>
    <d v="2019-11-25T00:00:00"/>
    <x v="1"/>
    <s v="KA-16525"/>
    <x v="567"/>
    <x v="0"/>
    <x v="0"/>
    <s v="Ontario"/>
    <x v="1"/>
    <n v="91761"/>
    <x v="1"/>
    <s v="FUR-CH-10003956"/>
    <x v="0"/>
    <x v="1"/>
    <s v="Novimex High-Tech Fabric Mesh Task Chair"/>
    <x v="514"/>
    <n v="5"/>
    <n v="0.2"/>
    <x v="1890"/>
    <x v="1"/>
    <x v="0"/>
  </r>
  <r>
    <x v="2072"/>
    <x v="1006"/>
    <x v="491"/>
    <d v="2018-12-02T00:00:00"/>
    <x v="1"/>
    <s v="TC-20980"/>
    <x v="568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n v="0.2"/>
    <x v="1891"/>
    <x v="1"/>
    <x v="0"/>
  </r>
  <r>
    <x v="2073"/>
    <x v="1007"/>
    <x v="659"/>
    <d v="2019-11-12T00:00:00"/>
    <x v="0"/>
    <s v="DB-13270"/>
    <x v="489"/>
    <x v="2"/>
    <x v="0"/>
    <s v="Brentwood"/>
    <x v="1"/>
    <n v="94513"/>
    <x v="1"/>
    <s v="TEC-AC-10003289"/>
    <x v="2"/>
    <x v="11"/>
    <s v="Anker Ultra-Slim Mini Bluetooth 3.0 Wireless Keyboard"/>
    <x v="1543"/>
    <n v="3"/>
    <n v="0"/>
    <x v="1892"/>
    <x v="1"/>
    <x v="1"/>
  </r>
  <r>
    <x v="2074"/>
    <x v="1007"/>
    <x v="659"/>
    <d v="2019-11-12T00:00:00"/>
    <x v="0"/>
    <s v="DB-13270"/>
    <x v="489"/>
    <x v="2"/>
    <x v="0"/>
    <s v="Brentwood"/>
    <x v="1"/>
    <n v="94513"/>
    <x v="1"/>
    <s v="TEC-PH-10002468"/>
    <x v="2"/>
    <x v="7"/>
    <s v="Plantronics CS 50-USB - headset - Convertible, Monaural"/>
    <x v="1776"/>
    <n v="7"/>
    <n v="0.2"/>
    <x v="1893"/>
    <x v="1"/>
    <x v="1"/>
  </r>
  <r>
    <x v="2075"/>
    <x v="1008"/>
    <x v="588"/>
    <d v="2016-12-05T00:00:00"/>
    <x v="1"/>
    <s v="TR-21325"/>
    <x v="309"/>
    <x v="0"/>
    <x v="0"/>
    <s v="San Francisco"/>
    <x v="1"/>
    <n v="94122"/>
    <x v="1"/>
    <s v="FUR-FU-10001861"/>
    <x v="0"/>
    <x v="5"/>
    <s v="Floodlight Indoor Halogen Bulbs, 1 Bulb per Pack, 60 Watts"/>
    <x v="1777"/>
    <n v="3"/>
    <n v="0"/>
    <x v="1894"/>
    <x v="1"/>
    <x v="0"/>
  </r>
  <r>
    <x v="2076"/>
    <x v="1009"/>
    <x v="510"/>
    <d v="2019-09-15T00:00:00"/>
    <x v="2"/>
    <s v="BF-11080"/>
    <x v="569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x v="1895"/>
    <x v="3"/>
    <x v="0"/>
  </r>
  <r>
    <x v="2077"/>
    <x v="1009"/>
    <x v="510"/>
    <d v="2019-09-15T00:00:00"/>
    <x v="2"/>
    <s v="BF-11080"/>
    <x v="569"/>
    <x v="0"/>
    <x v="0"/>
    <s v="Baltimore"/>
    <x v="39"/>
    <n v="21215"/>
    <x v="3"/>
    <s v="OFF-AP-10000358"/>
    <x v="1"/>
    <x v="9"/>
    <s v="Fellowes Basic Home/Office Series Surge Protectors"/>
    <x v="1779"/>
    <n v="7"/>
    <n v="0"/>
    <x v="1896"/>
    <x v="3"/>
    <x v="0"/>
  </r>
  <r>
    <x v="2078"/>
    <x v="1009"/>
    <x v="510"/>
    <d v="2019-09-15T00:00:00"/>
    <x v="2"/>
    <s v="BF-11080"/>
    <x v="569"/>
    <x v="0"/>
    <x v="0"/>
    <s v="Baltimore"/>
    <x v="39"/>
    <n v="21215"/>
    <x v="3"/>
    <s v="OFF-PA-10004243"/>
    <x v="1"/>
    <x v="10"/>
    <s v="Xerox 1939"/>
    <x v="453"/>
    <n v="5"/>
    <n v="0"/>
    <x v="464"/>
    <x v="3"/>
    <x v="0"/>
  </r>
  <r>
    <x v="2079"/>
    <x v="1010"/>
    <x v="100"/>
    <d v="2017-12-29T00:00:00"/>
    <x v="1"/>
    <s v="MS-17365"/>
    <x v="333"/>
    <x v="0"/>
    <x v="0"/>
    <s v="Phoenix"/>
    <x v="16"/>
    <n v="85023"/>
    <x v="1"/>
    <s v="OFF-PA-10001295"/>
    <x v="1"/>
    <x v="10"/>
    <s v="Computer Printout Paper with Letter-Trim Perforations"/>
    <x v="1780"/>
    <n v="7"/>
    <n v="0.2"/>
    <x v="1897"/>
    <x v="1"/>
    <x v="0"/>
  </r>
  <r>
    <x v="2080"/>
    <x v="1010"/>
    <x v="100"/>
    <d v="2017-12-29T00:00:00"/>
    <x v="1"/>
    <s v="MS-17365"/>
    <x v="333"/>
    <x v="0"/>
    <x v="0"/>
    <s v="Phoenix"/>
    <x v="16"/>
    <n v="85023"/>
    <x v="1"/>
    <s v="TEC-PH-10002170"/>
    <x v="2"/>
    <x v="7"/>
    <s v="ClearSounds CSC500 Amplified Spirit Phone Corded phone"/>
    <x v="1781"/>
    <n v="2"/>
    <n v="0.2"/>
    <x v="1898"/>
    <x v="1"/>
    <x v="0"/>
  </r>
  <r>
    <x v="2081"/>
    <x v="1010"/>
    <x v="100"/>
    <d v="2017-12-29T00:00:00"/>
    <x v="1"/>
    <s v="MS-17365"/>
    <x v="333"/>
    <x v="0"/>
    <x v="0"/>
    <s v="Phoenix"/>
    <x v="16"/>
    <n v="85023"/>
    <x v="1"/>
    <s v="FUR-FU-10002885"/>
    <x v="0"/>
    <x v="5"/>
    <s v="Magna Visual Magnetic Picture Hangers"/>
    <x v="326"/>
    <n v="2"/>
    <n v="0.2"/>
    <x v="1899"/>
    <x v="1"/>
    <x v="0"/>
  </r>
  <r>
    <x v="2082"/>
    <x v="1011"/>
    <x v="660"/>
    <d v="2019-03-01T00:00:00"/>
    <x v="1"/>
    <s v="CK-12595"/>
    <x v="242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n v="0"/>
    <x v="1900"/>
    <x v="1"/>
    <x v="0"/>
  </r>
  <r>
    <x v="2083"/>
    <x v="1012"/>
    <x v="533"/>
    <d v="2016-11-29T00:00:00"/>
    <x v="1"/>
    <s v="ED-13885"/>
    <x v="525"/>
    <x v="2"/>
    <x v="0"/>
    <s v="Houston"/>
    <x v="5"/>
    <n v="77036"/>
    <x v="2"/>
    <s v="OFF-LA-10003923"/>
    <x v="1"/>
    <x v="2"/>
    <s v="Alphabetical Labels for Top Tab Filing"/>
    <x v="208"/>
    <n v="2"/>
    <n v="0.2"/>
    <x v="210"/>
    <x v="2"/>
    <x v="0"/>
  </r>
  <r>
    <x v="2084"/>
    <x v="1013"/>
    <x v="661"/>
    <d v="2018-06-28T00:00:00"/>
    <x v="1"/>
    <s v="IM-15070"/>
    <x v="5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x v="1221"/>
    <x v="3"/>
    <x v="0"/>
  </r>
  <r>
    <x v="2085"/>
    <x v="1013"/>
    <x v="661"/>
    <d v="2018-06-28T00:00:00"/>
    <x v="1"/>
    <s v="IM-15070"/>
    <x v="5"/>
    <x v="0"/>
    <x v="0"/>
    <s v="New York City"/>
    <x v="15"/>
    <n v="10009"/>
    <x v="3"/>
    <s v="OFF-LA-10000248"/>
    <x v="1"/>
    <x v="2"/>
    <s v="Avery 52"/>
    <x v="1782"/>
    <n v="5"/>
    <n v="0"/>
    <x v="1901"/>
    <x v="3"/>
    <x v="0"/>
  </r>
  <r>
    <x v="2086"/>
    <x v="1013"/>
    <x v="661"/>
    <d v="2018-06-28T00:00:00"/>
    <x v="1"/>
    <s v="IM-15070"/>
    <x v="5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n v="0"/>
    <x v="1902"/>
    <x v="3"/>
    <x v="0"/>
  </r>
  <r>
    <x v="2087"/>
    <x v="1013"/>
    <x v="661"/>
    <d v="2018-06-28T00:00:00"/>
    <x v="1"/>
    <s v="IM-15070"/>
    <x v="5"/>
    <x v="0"/>
    <x v="0"/>
    <s v="New York City"/>
    <x v="15"/>
    <n v="10009"/>
    <x v="3"/>
    <s v="OFF-PA-10003129"/>
    <x v="1"/>
    <x v="10"/>
    <s v="Tops White Computer Printout Paper"/>
    <x v="64"/>
    <n v="3"/>
    <n v="0"/>
    <x v="64"/>
    <x v="3"/>
    <x v="0"/>
  </r>
  <r>
    <x v="2088"/>
    <x v="1013"/>
    <x v="661"/>
    <d v="2018-06-28T00:00:00"/>
    <x v="1"/>
    <s v="IM-15070"/>
    <x v="5"/>
    <x v="0"/>
    <x v="0"/>
    <s v="New York City"/>
    <x v="15"/>
    <n v="10009"/>
    <x v="3"/>
    <s v="OFF-FA-10004076"/>
    <x v="1"/>
    <x v="13"/>
    <s v="Translucent Push Pins by OIC"/>
    <x v="536"/>
    <n v="2"/>
    <n v="0"/>
    <x v="1903"/>
    <x v="3"/>
    <x v="0"/>
  </r>
  <r>
    <x v="2089"/>
    <x v="1014"/>
    <x v="662"/>
    <d v="2017-10-30T00:00:00"/>
    <x v="1"/>
    <s v="MY-17380"/>
    <x v="199"/>
    <x v="1"/>
    <x v="0"/>
    <s v="Rancho Cucamonga"/>
    <x v="1"/>
    <n v="91730"/>
    <x v="1"/>
    <s v="OFF-LA-10004008"/>
    <x v="1"/>
    <x v="2"/>
    <s v="Avery 507"/>
    <x v="1784"/>
    <n v="2"/>
    <n v="0"/>
    <x v="1904"/>
    <x v="1"/>
    <x v="0"/>
  </r>
  <r>
    <x v="2090"/>
    <x v="1015"/>
    <x v="663"/>
    <d v="2019-07-19T00:00:00"/>
    <x v="1"/>
    <s v="MM-17260"/>
    <x v="570"/>
    <x v="0"/>
    <x v="0"/>
    <s v="Wilmington"/>
    <x v="13"/>
    <n v="19805"/>
    <x v="3"/>
    <s v="OFF-BI-10004094"/>
    <x v="1"/>
    <x v="8"/>
    <s v="GBC Standard Plastic Binding Systems Combs"/>
    <x v="1785"/>
    <n v="3"/>
    <n v="0"/>
    <x v="1905"/>
    <x v="3"/>
    <x v="1"/>
  </r>
  <r>
    <x v="2091"/>
    <x v="1015"/>
    <x v="663"/>
    <d v="2019-07-19T00:00:00"/>
    <x v="1"/>
    <s v="MM-17260"/>
    <x v="570"/>
    <x v="0"/>
    <x v="0"/>
    <s v="Wilmington"/>
    <x v="13"/>
    <n v="19805"/>
    <x v="3"/>
    <s v="FUR-TA-10004607"/>
    <x v="0"/>
    <x v="3"/>
    <s v="Hon 2111 Invitation Series Straight Table"/>
    <x v="1786"/>
    <n v="3"/>
    <n v="0.3"/>
    <x v="1906"/>
    <x v="3"/>
    <x v="1"/>
  </r>
  <r>
    <x v="2092"/>
    <x v="1016"/>
    <x v="664"/>
    <d v="2016-11-21T00:00:00"/>
    <x v="1"/>
    <s v="MP-17470"/>
    <x v="88"/>
    <x v="2"/>
    <x v="0"/>
    <s v="Moorhead"/>
    <x v="11"/>
    <n v="56560"/>
    <x v="2"/>
    <s v="FUR-CH-10004289"/>
    <x v="0"/>
    <x v="1"/>
    <s v="Global Super Steno Chair"/>
    <x v="1787"/>
    <n v="5"/>
    <n v="0"/>
    <x v="1907"/>
    <x v="2"/>
    <x v="0"/>
  </r>
  <r>
    <x v="2093"/>
    <x v="1017"/>
    <x v="657"/>
    <d v="2017-04-15T00:00:00"/>
    <x v="0"/>
    <s v="AW-10840"/>
    <x v="497"/>
    <x v="0"/>
    <x v="0"/>
    <s v="Farmington"/>
    <x v="27"/>
    <n v="87401"/>
    <x v="1"/>
    <s v="OFF-SU-10004498"/>
    <x v="1"/>
    <x v="14"/>
    <s v="Martin-Yale Premier Letter Opener"/>
    <x v="1788"/>
    <n v="1"/>
    <n v="0"/>
    <x v="1908"/>
    <x v="1"/>
    <x v="0"/>
  </r>
  <r>
    <x v="2094"/>
    <x v="1018"/>
    <x v="665"/>
    <d v="2017-11-29T00:00:00"/>
    <x v="1"/>
    <s v="SF-20065"/>
    <x v="11"/>
    <x v="0"/>
    <x v="0"/>
    <s v="Wilmington"/>
    <x v="3"/>
    <n v="28403"/>
    <x v="0"/>
    <s v="OFF-AR-10001177"/>
    <x v="1"/>
    <x v="6"/>
    <s v="Newell 349"/>
    <x v="1332"/>
    <n v="5"/>
    <n v="0.2"/>
    <x v="1909"/>
    <x v="0"/>
    <x v="0"/>
  </r>
  <r>
    <x v="2095"/>
    <x v="1019"/>
    <x v="666"/>
    <d v="2018-05-20T00:00:00"/>
    <x v="1"/>
    <s v="SN-20710"/>
    <x v="17"/>
    <x v="2"/>
    <x v="0"/>
    <s v="Jackson"/>
    <x v="35"/>
    <n v="39212"/>
    <x v="0"/>
    <s v="OFF-BI-10001718"/>
    <x v="1"/>
    <x v="8"/>
    <s v="GBC DocuBind P50 Personal Binding Machine"/>
    <x v="1789"/>
    <n v="8"/>
    <n v="0"/>
    <x v="1910"/>
    <x v="0"/>
    <x v="0"/>
  </r>
  <r>
    <x v="2096"/>
    <x v="1019"/>
    <x v="666"/>
    <d v="2018-05-20T00:00:00"/>
    <x v="1"/>
    <s v="SN-20710"/>
    <x v="17"/>
    <x v="2"/>
    <x v="0"/>
    <s v="Jackson"/>
    <x v="35"/>
    <n v="39212"/>
    <x v="0"/>
    <s v="OFF-AR-10004602"/>
    <x v="1"/>
    <x v="6"/>
    <s v="Boston KS Multi-Size Manual Pencil Sharpener"/>
    <x v="1377"/>
    <n v="4"/>
    <n v="0"/>
    <x v="1911"/>
    <x v="0"/>
    <x v="0"/>
  </r>
  <r>
    <x v="2097"/>
    <x v="1019"/>
    <x v="666"/>
    <d v="2018-05-20T00:00:00"/>
    <x v="1"/>
    <s v="SN-20710"/>
    <x v="17"/>
    <x v="2"/>
    <x v="0"/>
    <s v="Jackson"/>
    <x v="35"/>
    <n v="39212"/>
    <x v="0"/>
    <s v="OFF-AR-10003856"/>
    <x v="1"/>
    <x v="6"/>
    <s v="Newell 344"/>
    <x v="484"/>
    <n v="3"/>
    <n v="0"/>
    <x v="495"/>
    <x v="0"/>
    <x v="0"/>
  </r>
  <r>
    <x v="2098"/>
    <x v="1020"/>
    <x v="210"/>
    <d v="2019-09-12T00:00:00"/>
    <x v="1"/>
    <s v="RD-19900"/>
    <x v="76"/>
    <x v="0"/>
    <x v="0"/>
    <s v="Portland"/>
    <x v="21"/>
    <n v="97206"/>
    <x v="1"/>
    <s v="OFF-ST-10000649"/>
    <x v="1"/>
    <x v="4"/>
    <s v="Hanging Personal Folder File"/>
    <x v="1023"/>
    <n v="3"/>
    <n v="0.2"/>
    <x v="1912"/>
    <x v="1"/>
    <x v="1"/>
  </r>
  <r>
    <x v="2099"/>
    <x v="1020"/>
    <x v="210"/>
    <d v="2019-09-12T00:00:00"/>
    <x v="1"/>
    <s v="RD-19900"/>
    <x v="76"/>
    <x v="0"/>
    <x v="0"/>
    <s v="Portland"/>
    <x v="21"/>
    <n v="97206"/>
    <x v="1"/>
    <s v="TEC-AC-10002926"/>
    <x v="2"/>
    <x v="11"/>
    <s v="Logitech Wireless Marathon Mouse M705"/>
    <x v="1790"/>
    <n v="7"/>
    <n v="0.2"/>
    <x v="1913"/>
    <x v="1"/>
    <x v="1"/>
  </r>
  <r>
    <x v="2100"/>
    <x v="1021"/>
    <x v="418"/>
    <d v="2016-03-17T00:00:00"/>
    <x v="1"/>
    <s v="KT-16480"/>
    <x v="409"/>
    <x v="0"/>
    <x v="0"/>
    <s v="Denver"/>
    <x v="22"/>
    <n v="80219"/>
    <x v="1"/>
    <s v="OFF-ST-10000078"/>
    <x v="1"/>
    <x v="4"/>
    <s v="Tennsco 6- and 18-Compartment Lockers"/>
    <x v="1791"/>
    <n v="3"/>
    <n v="0.2"/>
    <x v="1914"/>
    <x v="1"/>
    <x v="0"/>
  </r>
  <r>
    <x v="2101"/>
    <x v="1021"/>
    <x v="418"/>
    <d v="2016-03-17T00:00:00"/>
    <x v="1"/>
    <s v="KT-16480"/>
    <x v="409"/>
    <x v="0"/>
    <x v="0"/>
    <s v="Denver"/>
    <x v="22"/>
    <n v="80219"/>
    <x v="1"/>
    <s v="OFF-AR-10001044"/>
    <x v="1"/>
    <x v="6"/>
    <s v="BOSTON Ranger #55 Pencil Sharpener, Black"/>
    <x v="1792"/>
    <n v="4"/>
    <n v="0.2"/>
    <x v="1915"/>
    <x v="1"/>
    <x v="0"/>
  </r>
  <r>
    <x v="2102"/>
    <x v="1022"/>
    <x v="667"/>
    <d v="2016-07-18T00:00:00"/>
    <x v="3"/>
    <s v="AH-10120"/>
    <x v="571"/>
    <x v="2"/>
    <x v="0"/>
    <s v="Tucson"/>
    <x v="16"/>
    <n v="85705"/>
    <x v="1"/>
    <s v="FUR-CH-10002372"/>
    <x v="0"/>
    <x v="1"/>
    <s v="Office Star - Ergonomically Designed Knee Chair"/>
    <x v="1793"/>
    <n v="4"/>
    <n v="0.2"/>
    <x v="1916"/>
    <x v="1"/>
    <x v="0"/>
  </r>
  <r>
    <x v="2103"/>
    <x v="1023"/>
    <x v="668"/>
    <d v="2019-03-28T00:00:00"/>
    <x v="0"/>
    <s v="BM-11650"/>
    <x v="312"/>
    <x v="1"/>
    <x v="0"/>
    <s v="New York City"/>
    <x v="15"/>
    <n v="10009"/>
    <x v="3"/>
    <s v="OFF-PA-10000357"/>
    <x v="1"/>
    <x v="10"/>
    <s v="Xerox 1888"/>
    <x v="1794"/>
    <n v="4"/>
    <n v="0"/>
    <x v="1917"/>
    <x v="3"/>
    <x v="0"/>
  </r>
  <r>
    <x v="2104"/>
    <x v="1023"/>
    <x v="668"/>
    <d v="2019-03-28T00:00:00"/>
    <x v="0"/>
    <s v="BM-11650"/>
    <x v="312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x v="2105"/>
    <x v="1024"/>
    <x v="587"/>
    <d v="2016-10-05T00:00:00"/>
    <x v="1"/>
    <s v="BW-11200"/>
    <x v="572"/>
    <x v="0"/>
    <x v="0"/>
    <s v="Boynton Beach"/>
    <x v="2"/>
    <n v="33437"/>
    <x v="0"/>
    <s v="OFF-PA-10004888"/>
    <x v="1"/>
    <x v="10"/>
    <s v="Xerox 217"/>
    <x v="12"/>
    <n v="3"/>
    <n v="0.2"/>
    <x v="12"/>
    <x v="0"/>
    <x v="0"/>
  </r>
  <r>
    <x v="2106"/>
    <x v="1025"/>
    <x v="467"/>
    <d v="2016-09-26T00:00:00"/>
    <x v="3"/>
    <s v="HG-14965"/>
    <x v="428"/>
    <x v="1"/>
    <x v="0"/>
    <s v="Mesquite"/>
    <x v="5"/>
    <n v="75150"/>
    <x v="2"/>
    <s v="OFF-BI-10003460"/>
    <x v="1"/>
    <x v="8"/>
    <s v="Acco 3-Hole Punch"/>
    <x v="1796"/>
    <n v="1"/>
    <n v="0.8"/>
    <x v="1919"/>
    <x v="2"/>
    <x v="0"/>
  </r>
  <r>
    <x v="2107"/>
    <x v="1026"/>
    <x v="89"/>
    <d v="2017-10-31T00:00:00"/>
    <x v="3"/>
    <s v="SG-20080"/>
    <x v="65"/>
    <x v="0"/>
    <x v="0"/>
    <s v="Redlands"/>
    <x v="1"/>
    <n v="92374"/>
    <x v="1"/>
    <s v="OFF-PA-10000157"/>
    <x v="1"/>
    <x v="10"/>
    <s v="Xerox 191"/>
    <x v="1024"/>
    <n v="1"/>
    <n v="0"/>
    <x v="1920"/>
    <x v="1"/>
    <x v="1"/>
  </r>
  <r>
    <x v="2108"/>
    <x v="1026"/>
    <x v="89"/>
    <d v="2017-10-31T00:00:00"/>
    <x v="3"/>
    <s v="SG-20080"/>
    <x v="65"/>
    <x v="0"/>
    <x v="0"/>
    <s v="Redlands"/>
    <x v="1"/>
    <n v="92374"/>
    <x v="1"/>
    <s v="OFF-BI-10004519"/>
    <x v="1"/>
    <x v="8"/>
    <s v="GBC DocuBind P100 Manual Binding Machine"/>
    <x v="1115"/>
    <n v="3"/>
    <n v="0.2"/>
    <x v="1155"/>
    <x v="1"/>
    <x v="1"/>
  </r>
  <r>
    <x v="2109"/>
    <x v="1026"/>
    <x v="89"/>
    <d v="2017-10-31T00:00:00"/>
    <x v="3"/>
    <s v="SG-20080"/>
    <x v="65"/>
    <x v="0"/>
    <x v="0"/>
    <s v="Redlands"/>
    <x v="1"/>
    <n v="92374"/>
    <x v="1"/>
    <s v="OFF-AR-10004272"/>
    <x v="1"/>
    <x v="6"/>
    <s v="Newell 308"/>
    <x v="1325"/>
    <n v="3"/>
    <n v="0"/>
    <x v="1921"/>
    <x v="1"/>
    <x v="1"/>
  </r>
  <r>
    <x v="2110"/>
    <x v="1026"/>
    <x v="89"/>
    <d v="2017-10-31T00:00:00"/>
    <x v="3"/>
    <s v="SG-20080"/>
    <x v="65"/>
    <x v="0"/>
    <x v="0"/>
    <s v="Redlands"/>
    <x v="1"/>
    <n v="92374"/>
    <x v="1"/>
    <s v="OFF-FA-10000585"/>
    <x v="1"/>
    <x v="13"/>
    <s v="OIC Bulk Pack Metal Binder Clips"/>
    <x v="1797"/>
    <n v="5"/>
    <n v="0"/>
    <x v="1922"/>
    <x v="1"/>
    <x v="1"/>
  </r>
  <r>
    <x v="2111"/>
    <x v="1026"/>
    <x v="89"/>
    <d v="2017-10-31T00:00:00"/>
    <x v="3"/>
    <s v="SG-20080"/>
    <x v="65"/>
    <x v="0"/>
    <x v="0"/>
    <s v="Redlands"/>
    <x v="1"/>
    <n v="92374"/>
    <x v="1"/>
    <s v="FUR-CH-10004218"/>
    <x v="0"/>
    <x v="1"/>
    <s v="Global Fabric Manager's Chair, Dark Gray"/>
    <x v="831"/>
    <n v="4"/>
    <n v="0.2"/>
    <x v="1923"/>
    <x v="1"/>
    <x v="1"/>
  </r>
  <r>
    <x v="2112"/>
    <x v="1026"/>
    <x v="89"/>
    <d v="2017-10-31T00:00:00"/>
    <x v="3"/>
    <s v="SG-20080"/>
    <x v="65"/>
    <x v="0"/>
    <x v="0"/>
    <s v="Redlands"/>
    <x v="1"/>
    <n v="92374"/>
    <x v="1"/>
    <s v="OFF-SU-10004231"/>
    <x v="1"/>
    <x v="14"/>
    <s v="Acme Tagit Stainless Steel Antibacterial Scissors"/>
    <x v="1286"/>
    <n v="3"/>
    <n v="0"/>
    <x v="1924"/>
    <x v="1"/>
    <x v="1"/>
  </r>
  <r>
    <x v="2113"/>
    <x v="1026"/>
    <x v="89"/>
    <d v="2017-10-31T00:00:00"/>
    <x v="3"/>
    <s v="SG-20080"/>
    <x v="65"/>
    <x v="0"/>
    <x v="0"/>
    <s v="Redlands"/>
    <x v="1"/>
    <n v="92374"/>
    <x v="1"/>
    <s v="TEC-PH-10001578"/>
    <x v="2"/>
    <x v="7"/>
    <s v="Polycom SoundStation2 EX Conference phone"/>
    <x v="1798"/>
    <n v="4"/>
    <n v="0.2"/>
    <x v="1925"/>
    <x v="1"/>
    <x v="1"/>
  </r>
  <r>
    <x v="2114"/>
    <x v="1026"/>
    <x v="89"/>
    <d v="2017-10-31T00:00:00"/>
    <x v="3"/>
    <s v="SG-20080"/>
    <x v="65"/>
    <x v="0"/>
    <x v="0"/>
    <s v="Redlands"/>
    <x v="1"/>
    <n v="92374"/>
    <x v="1"/>
    <s v="OFF-ST-10003638"/>
    <x v="1"/>
    <x v="4"/>
    <s v="Mobile Personal File Cube"/>
    <x v="1799"/>
    <n v="2"/>
    <n v="0"/>
    <x v="1926"/>
    <x v="1"/>
    <x v="1"/>
  </r>
  <r>
    <x v="2115"/>
    <x v="1026"/>
    <x v="89"/>
    <d v="2017-10-31T00:00:00"/>
    <x v="3"/>
    <s v="SG-20080"/>
    <x v="65"/>
    <x v="0"/>
    <x v="0"/>
    <s v="Redlands"/>
    <x v="1"/>
    <n v="92374"/>
    <x v="1"/>
    <s v="FUR-BO-10002213"/>
    <x v="0"/>
    <x v="0"/>
    <s v="DMI Eclipse Executive Suite Bookcases"/>
    <x v="1800"/>
    <n v="1"/>
    <n v="0.15"/>
    <x v="1927"/>
    <x v="1"/>
    <x v="1"/>
  </r>
  <r>
    <x v="2116"/>
    <x v="1027"/>
    <x v="88"/>
    <d v="2017-10-17T00:00:00"/>
    <x v="0"/>
    <s v="RK-19300"/>
    <x v="343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x v="1928"/>
    <x v="3"/>
    <x v="0"/>
  </r>
  <r>
    <x v="2117"/>
    <x v="1028"/>
    <x v="251"/>
    <d v="2018-09-23T00:00:00"/>
    <x v="1"/>
    <s v="SW-20245"/>
    <x v="573"/>
    <x v="0"/>
    <x v="0"/>
    <s v="Stockton"/>
    <x v="1"/>
    <n v="95207"/>
    <x v="1"/>
    <s v="OFF-PA-10002222"/>
    <x v="1"/>
    <x v="10"/>
    <s v="Xerox Color Copier Paper, 11&quot; x 17&quot;, Ream"/>
    <x v="1802"/>
    <n v="7"/>
    <n v="0"/>
    <x v="1929"/>
    <x v="1"/>
    <x v="0"/>
  </r>
  <r>
    <x v="2118"/>
    <x v="1029"/>
    <x v="669"/>
    <d v="2019-04-15T00:00:00"/>
    <x v="2"/>
    <s v="RW-19630"/>
    <x v="338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n v="0"/>
    <x v="1930"/>
    <x v="1"/>
    <x v="0"/>
  </r>
  <r>
    <x v="2119"/>
    <x v="1029"/>
    <x v="669"/>
    <d v="2019-04-15T00:00:00"/>
    <x v="2"/>
    <s v="RW-19630"/>
    <x v="338"/>
    <x v="1"/>
    <x v="0"/>
    <s v="Seattle"/>
    <x v="4"/>
    <n v="98105"/>
    <x v="1"/>
    <s v="OFF-BI-10003091"/>
    <x v="1"/>
    <x v="8"/>
    <s v="GBC DocuBind TL200 Manual Binding Machine"/>
    <x v="1658"/>
    <n v="5"/>
    <n v="0.2"/>
    <x v="1756"/>
    <x v="1"/>
    <x v="0"/>
  </r>
  <r>
    <x v="2120"/>
    <x v="1030"/>
    <x v="363"/>
    <d v="2019-01-13T00:00:00"/>
    <x v="1"/>
    <s v="TS-21085"/>
    <x v="465"/>
    <x v="0"/>
    <x v="0"/>
    <s v="Ormond Beach"/>
    <x v="2"/>
    <n v="32174"/>
    <x v="0"/>
    <s v="OFF-BI-10000145"/>
    <x v="1"/>
    <x v="8"/>
    <s v="Zipper Ring Binder Pockets"/>
    <x v="1803"/>
    <n v="3"/>
    <n v="0.7"/>
    <x v="1931"/>
    <x v="0"/>
    <x v="0"/>
  </r>
  <r>
    <x v="2121"/>
    <x v="1031"/>
    <x v="45"/>
    <d v="2019-11-11T00:00:00"/>
    <x v="2"/>
    <s v="JB-15400"/>
    <x v="80"/>
    <x v="1"/>
    <x v="0"/>
    <s v="Sunnyvale"/>
    <x v="1"/>
    <n v="94086"/>
    <x v="1"/>
    <s v="FUR-CH-10003061"/>
    <x v="0"/>
    <x v="1"/>
    <s v="Global Leather Task Chair, Black"/>
    <x v="1804"/>
    <n v="3"/>
    <n v="0.2"/>
    <x v="1932"/>
    <x v="1"/>
    <x v="0"/>
  </r>
  <r>
    <x v="2122"/>
    <x v="1032"/>
    <x v="585"/>
    <d v="2019-09-24T00:00:00"/>
    <x v="0"/>
    <s v="EH-14005"/>
    <x v="382"/>
    <x v="2"/>
    <x v="0"/>
    <s v="Lansing"/>
    <x v="12"/>
    <n v="48911"/>
    <x v="2"/>
    <s v="FUR-BO-10001972"/>
    <x v="0"/>
    <x v="0"/>
    <s v="O'Sullivan 4-Shelf Bookcase in Odessa Pine"/>
    <x v="1805"/>
    <n v="2"/>
    <n v="0"/>
    <x v="1933"/>
    <x v="2"/>
    <x v="0"/>
  </r>
  <r>
    <x v="2123"/>
    <x v="1032"/>
    <x v="585"/>
    <d v="2019-09-24T00:00:00"/>
    <x v="0"/>
    <s v="EH-14005"/>
    <x v="382"/>
    <x v="2"/>
    <x v="0"/>
    <s v="Lansing"/>
    <x v="12"/>
    <n v="48911"/>
    <x v="2"/>
    <s v="OFF-LA-10000134"/>
    <x v="1"/>
    <x v="2"/>
    <s v="Avery 511"/>
    <x v="1806"/>
    <n v="9"/>
    <n v="0"/>
    <x v="1934"/>
    <x v="2"/>
    <x v="0"/>
  </r>
  <r>
    <x v="2124"/>
    <x v="1033"/>
    <x v="96"/>
    <d v="2019-12-05T00:00:00"/>
    <x v="1"/>
    <s v="EH-14005"/>
    <x v="382"/>
    <x v="2"/>
    <x v="0"/>
    <s v="Philadelphia"/>
    <x v="9"/>
    <n v="19143"/>
    <x v="3"/>
    <s v="OFF-EN-10003040"/>
    <x v="1"/>
    <x v="12"/>
    <s v="Quality Park Security Envelopes"/>
    <x v="1807"/>
    <n v="5"/>
    <n v="0.2"/>
    <x v="1935"/>
    <x v="3"/>
    <x v="0"/>
  </r>
  <r>
    <x v="2125"/>
    <x v="1033"/>
    <x v="96"/>
    <d v="2019-12-05T00:00:00"/>
    <x v="1"/>
    <s v="EH-14005"/>
    <x v="382"/>
    <x v="2"/>
    <x v="0"/>
    <s v="Philadelphia"/>
    <x v="9"/>
    <n v="19143"/>
    <x v="3"/>
    <s v="TEC-PH-10000923"/>
    <x v="2"/>
    <x v="7"/>
    <s v="Belkin SportFit Armband For iPhone 5s/5c, Fuchsia"/>
    <x v="1581"/>
    <n v="7"/>
    <n v="0.4"/>
    <x v="1936"/>
    <x v="3"/>
    <x v="0"/>
  </r>
  <r>
    <x v="2126"/>
    <x v="1034"/>
    <x v="670"/>
    <d v="2016-06-28T00:00:00"/>
    <x v="1"/>
    <s v="BS-11665"/>
    <x v="574"/>
    <x v="0"/>
    <x v="0"/>
    <s v="Philadelphia"/>
    <x v="9"/>
    <n v="19143"/>
    <x v="3"/>
    <s v="TEC-AC-10000158"/>
    <x v="2"/>
    <x v="11"/>
    <s v="Sony 64GB Class 10 Micro SDHC R40 Memory Card"/>
    <x v="1808"/>
    <n v="3"/>
    <n v="0.2"/>
    <x v="1937"/>
    <x v="3"/>
    <x v="0"/>
  </r>
  <r>
    <x v="2127"/>
    <x v="1035"/>
    <x v="242"/>
    <d v="2017-10-09T00:00:00"/>
    <x v="1"/>
    <s v="JK-16120"/>
    <x v="451"/>
    <x v="2"/>
    <x v="0"/>
    <s v="Philadelphia"/>
    <x v="9"/>
    <n v="19134"/>
    <x v="3"/>
    <s v="FUR-FU-10003623"/>
    <x v="0"/>
    <x v="5"/>
    <s v="DataProducts Ampli Magnifier Task Lamp, Black,"/>
    <x v="1809"/>
    <n v="3"/>
    <n v="0.2"/>
    <x v="1938"/>
    <x v="3"/>
    <x v="0"/>
  </r>
  <r>
    <x v="2128"/>
    <x v="1035"/>
    <x v="242"/>
    <d v="2017-10-09T00:00:00"/>
    <x v="1"/>
    <s v="JK-16120"/>
    <x v="451"/>
    <x v="2"/>
    <x v="0"/>
    <s v="Philadelphia"/>
    <x v="9"/>
    <n v="19134"/>
    <x v="3"/>
    <s v="OFF-PA-10001293"/>
    <x v="1"/>
    <x v="10"/>
    <s v="Xerox 1946"/>
    <x v="561"/>
    <n v="4"/>
    <n v="0.2"/>
    <x v="570"/>
    <x v="3"/>
    <x v="0"/>
  </r>
  <r>
    <x v="2129"/>
    <x v="1036"/>
    <x v="671"/>
    <d v="2016-05-22T00:00:00"/>
    <x v="0"/>
    <s v="RF-19345"/>
    <x v="575"/>
    <x v="1"/>
    <x v="0"/>
    <s v="Dover"/>
    <x v="38"/>
    <n v="3820"/>
    <x v="3"/>
    <s v="OFF-AP-10000124"/>
    <x v="1"/>
    <x v="9"/>
    <s v="Acco 6 Outlet Guardian Basic Surge Suppressor"/>
    <x v="1810"/>
    <n v="4"/>
    <n v="0"/>
    <x v="1939"/>
    <x v="3"/>
    <x v="0"/>
  </r>
  <r>
    <x v="2130"/>
    <x v="1036"/>
    <x v="671"/>
    <d v="2016-05-22T00:00:00"/>
    <x v="0"/>
    <s v="RF-19345"/>
    <x v="575"/>
    <x v="1"/>
    <x v="0"/>
    <s v="Dover"/>
    <x v="38"/>
    <n v="3820"/>
    <x v="3"/>
    <s v="OFF-AR-10004511"/>
    <x v="1"/>
    <x v="6"/>
    <s v="Sanford Colorific Scented Colored Pencils, 12/Pack"/>
    <x v="1811"/>
    <n v="9"/>
    <n v="0"/>
    <x v="1940"/>
    <x v="3"/>
    <x v="0"/>
  </r>
  <r>
    <x v="2131"/>
    <x v="1036"/>
    <x v="671"/>
    <d v="2016-05-22T00:00:00"/>
    <x v="0"/>
    <s v="RF-19345"/>
    <x v="575"/>
    <x v="1"/>
    <x v="0"/>
    <s v="Dover"/>
    <x v="38"/>
    <n v="3820"/>
    <x v="3"/>
    <s v="FUR-FU-10000076"/>
    <x v="0"/>
    <x v="5"/>
    <s v="24-Hour Round Wall Clock"/>
    <x v="395"/>
    <n v="7"/>
    <n v="0"/>
    <x v="1941"/>
    <x v="3"/>
    <x v="0"/>
  </r>
  <r>
    <x v="2132"/>
    <x v="1037"/>
    <x v="312"/>
    <d v="2017-11-26T00:00:00"/>
    <x v="1"/>
    <s v="DL-12865"/>
    <x v="297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x v="1942"/>
    <x v="3"/>
    <x v="0"/>
  </r>
  <r>
    <x v="2133"/>
    <x v="1038"/>
    <x v="672"/>
    <d v="2017-12-04T00:00:00"/>
    <x v="1"/>
    <s v="WB-21850"/>
    <x v="576"/>
    <x v="0"/>
    <x v="0"/>
    <s v="Philadelphia"/>
    <x v="9"/>
    <n v="19134"/>
    <x v="3"/>
    <s v="OFF-BI-10003656"/>
    <x v="1"/>
    <x v="8"/>
    <s v="Fellowes PB200 Plastic Comb Binding Machine"/>
    <x v="1813"/>
    <n v="3"/>
    <n v="0.7"/>
    <x v="1943"/>
    <x v="3"/>
    <x v="0"/>
  </r>
  <r>
    <x v="2134"/>
    <x v="1038"/>
    <x v="672"/>
    <d v="2017-12-04T00:00:00"/>
    <x v="1"/>
    <s v="WB-21850"/>
    <x v="576"/>
    <x v="0"/>
    <x v="0"/>
    <s v="Philadelphia"/>
    <x v="9"/>
    <n v="19134"/>
    <x v="3"/>
    <s v="OFF-FA-10000053"/>
    <x v="1"/>
    <x v="13"/>
    <s v="Revere Boxed Rubber Bands by Revere"/>
    <x v="1814"/>
    <n v="7"/>
    <n v="0.2"/>
    <x v="1944"/>
    <x v="3"/>
    <x v="0"/>
  </r>
  <r>
    <x v="2135"/>
    <x v="1038"/>
    <x v="672"/>
    <d v="2017-12-04T00:00:00"/>
    <x v="1"/>
    <s v="WB-21850"/>
    <x v="576"/>
    <x v="0"/>
    <x v="0"/>
    <s v="Philadelphia"/>
    <x v="9"/>
    <n v="19134"/>
    <x v="3"/>
    <s v="TEC-PH-10002807"/>
    <x v="2"/>
    <x v="7"/>
    <s v="Motorla HX550 Universal Bluetooth Headset"/>
    <x v="1815"/>
    <n v="4"/>
    <n v="0.4"/>
    <x v="1945"/>
    <x v="3"/>
    <x v="0"/>
  </r>
  <r>
    <x v="2136"/>
    <x v="1039"/>
    <x v="620"/>
    <d v="2018-01-05T00:00:00"/>
    <x v="1"/>
    <s v="TB-21625"/>
    <x v="577"/>
    <x v="0"/>
    <x v="0"/>
    <s v="Grand Prairie"/>
    <x v="5"/>
    <n v="75051"/>
    <x v="2"/>
    <s v="FUR-FU-10002364"/>
    <x v="0"/>
    <x v="5"/>
    <s v="Eldon Expressions Wood Desk Accessories, Oak"/>
    <x v="1816"/>
    <n v="5"/>
    <n v="0.6"/>
    <x v="1946"/>
    <x v="2"/>
    <x v="0"/>
  </r>
  <r>
    <x v="2137"/>
    <x v="1039"/>
    <x v="620"/>
    <d v="2018-01-05T00:00:00"/>
    <x v="1"/>
    <s v="TB-21625"/>
    <x v="577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n v="0.8"/>
    <x v="1947"/>
    <x v="2"/>
    <x v="0"/>
  </r>
  <r>
    <x v="2138"/>
    <x v="1040"/>
    <x v="673"/>
    <d v="2019-11-16T00:00:00"/>
    <x v="3"/>
    <s v="CB-12415"/>
    <x v="558"/>
    <x v="0"/>
    <x v="0"/>
    <s v="New York City"/>
    <x v="15"/>
    <n v="10009"/>
    <x v="3"/>
    <s v="OFF-PA-10004092"/>
    <x v="1"/>
    <x v="10"/>
    <s v="Tops Green Bar Computer Printout Paper"/>
    <x v="678"/>
    <n v="3"/>
    <n v="0"/>
    <x v="691"/>
    <x v="3"/>
    <x v="0"/>
  </r>
  <r>
    <x v="2139"/>
    <x v="1041"/>
    <x v="571"/>
    <d v="2016-06-11T00:00:00"/>
    <x v="1"/>
    <s v="GT-14635"/>
    <x v="265"/>
    <x v="1"/>
    <x v="0"/>
    <s v="Long Beach"/>
    <x v="15"/>
    <n v="11561"/>
    <x v="3"/>
    <s v="OFF-BI-10003982"/>
    <x v="1"/>
    <x v="8"/>
    <s v="Wilson Jones Century Plastic Molded Ring Binders"/>
    <x v="1818"/>
    <n v="9"/>
    <n v="0.2"/>
    <x v="1948"/>
    <x v="3"/>
    <x v="0"/>
  </r>
  <r>
    <x v="2140"/>
    <x v="1041"/>
    <x v="571"/>
    <d v="2016-06-11T00:00:00"/>
    <x v="1"/>
    <s v="GT-14635"/>
    <x v="265"/>
    <x v="1"/>
    <x v="0"/>
    <s v="Long Beach"/>
    <x v="15"/>
    <n v="11561"/>
    <x v="3"/>
    <s v="OFF-SU-10001664"/>
    <x v="1"/>
    <x v="14"/>
    <s v="Acme Office Executive Series Stainless Steel Trimmers"/>
    <x v="1819"/>
    <n v="2"/>
    <n v="0"/>
    <x v="1949"/>
    <x v="3"/>
    <x v="0"/>
  </r>
  <r>
    <x v="2141"/>
    <x v="1041"/>
    <x v="571"/>
    <d v="2016-06-11T00:00:00"/>
    <x v="1"/>
    <s v="GT-14635"/>
    <x v="265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x v="1950"/>
    <x v="3"/>
    <x v="0"/>
  </r>
  <r>
    <x v="2142"/>
    <x v="1042"/>
    <x v="142"/>
    <d v="2018-09-05T00:00:00"/>
    <x v="1"/>
    <s v="DK-13225"/>
    <x v="158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x v="1951"/>
    <x v="3"/>
    <x v="0"/>
  </r>
  <r>
    <x v="2143"/>
    <x v="1042"/>
    <x v="142"/>
    <d v="2018-09-05T00:00:00"/>
    <x v="1"/>
    <s v="DK-13225"/>
    <x v="158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x v="1952"/>
    <x v="3"/>
    <x v="0"/>
  </r>
  <r>
    <x v="2144"/>
    <x v="1042"/>
    <x v="142"/>
    <d v="2018-09-05T00:00:00"/>
    <x v="1"/>
    <s v="DK-13225"/>
    <x v="158"/>
    <x v="1"/>
    <x v="0"/>
    <s v="Philadelphia"/>
    <x v="9"/>
    <n v="19140"/>
    <x v="3"/>
    <s v="OFF-FA-10002780"/>
    <x v="1"/>
    <x v="13"/>
    <s v="Staples"/>
    <x v="1822"/>
    <n v="7"/>
    <n v="0.2"/>
    <x v="1953"/>
    <x v="3"/>
    <x v="0"/>
  </r>
  <r>
    <x v="2145"/>
    <x v="1043"/>
    <x v="674"/>
    <d v="2018-06-29T00:00:00"/>
    <x v="1"/>
    <s v="TS-21160"/>
    <x v="378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n v="0.3"/>
    <x v="1954"/>
    <x v="3"/>
    <x v="1"/>
  </r>
  <r>
    <x v="2146"/>
    <x v="1043"/>
    <x v="674"/>
    <d v="2018-06-29T00:00:00"/>
    <x v="1"/>
    <s v="TS-21160"/>
    <x v="378"/>
    <x v="1"/>
    <x v="0"/>
    <s v="York"/>
    <x v="9"/>
    <n v="17403"/>
    <x v="3"/>
    <s v="OFF-BI-10004781"/>
    <x v="1"/>
    <x v="8"/>
    <s v="GBC Wire Binding Strips"/>
    <x v="1824"/>
    <n v="4"/>
    <n v="0.7"/>
    <x v="1955"/>
    <x v="3"/>
    <x v="1"/>
  </r>
  <r>
    <x v="2147"/>
    <x v="1043"/>
    <x v="674"/>
    <d v="2018-06-29T00:00:00"/>
    <x v="1"/>
    <s v="TS-21160"/>
    <x v="378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n v="0.2"/>
    <x v="1956"/>
    <x v="3"/>
    <x v="1"/>
  </r>
  <r>
    <x v="2148"/>
    <x v="1044"/>
    <x v="432"/>
    <d v="2016-12-17T00:00:00"/>
    <x v="1"/>
    <s v="WB-21850"/>
    <x v="576"/>
    <x v="0"/>
    <x v="0"/>
    <s v="Concord"/>
    <x v="1"/>
    <n v="94521"/>
    <x v="1"/>
    <s v="FUR-FU-10003975"/>
    <x v="0"/>
    <x v="5"/>
    <s v="Eldon Advantage Chair Mats for Low to Medium Pile Carpets"/>
    <x v="1826"/>
    <n v="1"/>
    <n v="0"/>
    <x v="1957"/>
    <x v="1"/>
    <x v="0"/>
  </r>
  <r>
    <x v="2149"/>
    <x v="1045"/>
    <x v="185"/>
    <d v="2019-04-05T00:00:00"/>
    <x v="1"/>
    <s v="DO-13435"/>
    <x v="157"/>
    <x v="0"/>
    <x v="0"/>
    <s v="New York City"/>
    <x v="15"/>
    <n v="10035"/>
    <x v="3"/>
    <s v="TEC-PH-10001536"/>
    <x v="2"/>
    <x v="7"/>
    <s v="Spigen Samsung Galaxy S5 Case Wallet"/>
    <x v="1827"/>
    <n v="5"/>
    <n v="0"/>
    <x v="1958"/>
    <x v="3"/>
    <x v="0"/>
  </r>
  <r>
    <x v="2150"/>
    <x v="1046"/>
    <x v="123"/>
    <d v="2019-11-26T00:00:00"/>
    <x v="1"/>
    <s v="AF-10870"/>
    <x v="578"/>
    <x v="0"/>
    <x v="0"/>
    <s v="College Station"/>
    <x v="5"/>
    <n v="77840"/>
    <x v="2"/>
    <s v="FUR-CH-10001973"/>
    <x v="0"/>
    <x v="1"/>
    <s v="Office Star Flex Back Scooter Chair with White Frame"/>
    <x v="1828"/>
    <n v="3"/>
    <n v="0.3"/>
    <x v="1959"/>
    <x v="2"/>
    <x v="0"/>
  </r>
  <r>
    <x v="2151"/>
    <x v="1047"/>
    <x v="156"/>
    <d v="2016-11-29T00:00:00"/>
    <x v="0"/>
    <s v="RB-19435"/>
    <x v="579"/>
    <x v="0"/>
    <x v="0"/>
    <s v="Saint Louis"/>
    <x v="25"/>
    <n v="63116"/>
    <x v="2"/>
    <s v="TEC-AC-10001772"/>
    <x v="2"/>
    <x v="11"/>
    <s v="Memorex Mini Travel Drive 16 GB USB 2.0 Flash Drive"/>
    <x v="1829"/>
    <n v="7"/>
    <n v="0"/>
    <x v="1960"/>
    <x v="2"/>
    <x v="0"/>
  </r>
  <r>
    <x v="2152"/>
    <x v="1048"/>
    <x v="6"/>
    <d v="2017-11-26T00:00:00"/>
    <x v="1"/>
    <s v="AR-10540"/>
    <x v="481"/>
    <x v="0"/>
    <x v="0"/>
    <s v="Quincy"/>
    <x v="31"/>
    <n v="2169"/>
    <x v="3"/>
    <s v="OFF-PA-10002586"/>
    <x v="1"/>
    <x v="10"/>
    <s v="Xerox 1970"/>
    <x v="1830"/>
    <n v="3"/>
    <n v="0"/>
    <x v="1961"/>
    <x v="3"/>
    <x v="0"/>
  </r>
  <r>
    <x v="2153"/>
    <x v="1049"/>
    <x v="216"/>
    <d v="2018-07-18T00:00:00"/>
    <x v="1"/>
    <s v="DR-12880"/>
    <x v="112"/>
    <x v="1"/>
    <x v="0"/>
    <s v="New York City"/>
    <x v="15"/>
    <n v="10009"/>
    <x v="3"/>
    <s v="OFF-BI-10004094"/>
    <x v="1"/>
    <x v="8"/>
    <s v="GBC Standard Plastic Binding Systems Combs"/>
    <x v="1831"/>
    <n v="2"/>
    <n v="0.2"/>
    <x v="1962"/>
    <x v="3"/>
    <x v="0"/>
  </r>
  <r>
    <x v="2154"/>
    <x v="1050"/>
    <x v="567"/>
    <d v="2018-05-05T00:00:00"/>
    <x v="1"/>
    <s v="BF-11170"/>
    <x v="408"/>
    <x v="2"/>
    <x v="0"/>
    <s v="Dallas"/>
    <x v="5"/>
    <n v="75081"/>
    <x v="2"/>
    <s v="FUR-FU-10004973"/>
    <x v="0"/>
    <x v="5"/>
    <s v="Flat Face Poster Frame"/>
    <x v="1832"/>
    <n v="3"/>
    <n v="0.6"/>
    <x v="1963"/>
    <x v="2"/>
    <x v="0"/>
  </r>
  <r>
    <x v="2155"/>
    <x v="1051"/>
    <x v="197"/>
    <d v="2018-07-27T00:00:00"/>
    <x v="0"/>
    <s v="LB-16735"/>
    <x v="445"/>
    <x v="0"/>
    <x v="0"/>
    <s v="Los Angeles"/>
    <x v="1"/>
    <n v="90032"/>
    <x v="1"/>
    <s v="OFF-FA-10000624"/>
    <x v="1"/>
    <x v="13"/>
    <s v="OIC Binder Clips"/>
    <x v="1385"/>
    <n v="6"/>
    <n v="0"/>
    <x v="1964"/>
    <x v="1"/>
    <x v="0"/>
  </r>
  <r>
    <x v="2156"/>
    <x v="1052"/>
    <x v="169"/>
    <d v="2016-06-24T00:00:00"/>
    <x v="2"/>
    <s v="DV-13465"/>
    <x v="231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x v="2157"/>
    <x v="1052"/>
    <x v="169"/>
    <d v="2016-06-24T00:00:00"/>
    <x v="2"/>
    <s v="DV-13465"/>
    <x v="231"/>
    <x v="0"/>
    <x v="0"/>
    <s v="Minneapolis"/>
    <x v="11"/>
    <n v="55407"/>
    <x v="2"/>
    <s v="OFF-ST-10001469"/>
    <x v="1"/>
    <x v="4"/>
    <s v="Fellowes Bankers Box Recycled Super Stor/Drawer"/>
    <x v="427"/>
    <n v="3"/>
    <n v="0"/>
    <x v="437"/>
    <x v="2"/>
    <x v="0"/>
  </r>
  <r>
    <x v="2158"/>
    <x v="1053"/>
    <x v="208"/>
    <d v="2019-10-26T00:00:00"/>
    <x v="1"/>
    <s v="NK-18490"/>
    <x v="71"/>
    <x v="2"/>
    <x v="0"/>
    <s v="Deltona"/>
    <x v="2"/>
    <n v="32725"/>
    <x v="0"/>
    <s v="OFF-AR-10004956"/>
    <x v="1"/>
    <x v="6"/>
    <s v="Newell 33"/>
    <x v="329"/>
    <n v="4"/>
    <n v="0.2"/>
    <x v="1965"/>
    <x v="0"/>
    <x v="0"/>
  </r>
  <r>
    <x v="2159"/>
    <x v="1054"/>
    <x v="323"/>
    <d v="2018-09-09T00:00:00"/>
    <x v="1"/>
    <s v="CS-11950"/>
    <x v="229"/>
    <x v="0"/>
    <x v="0"/>
    <s v="Chicago"/>
    <x v="10"/>
    <n v="60610"/>
    <x v="2"/>
    <s v="OFF-BI-10004236"/>
    <x v="1"/>
    <x v="8"/>
    <s v="XtraLife ClearVue Slant-D Ring Binder, White, 3&quot;"/>
    <x v="1833"/>
    <n v="3"/>
    <n v="0.8"/>
    <x v="1966"/>
    <x v="2"/>
    <x v="0"/>
  </r>
  <r>
    <x v="2160"/>
    <x v="1055"/>
    <x v="675"/>
    <d v="2018-05-14T00:00:00"/>
    <x v="3"/>
    <s v="LH-17155"/>
    <x v="109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n v="0.2"/>
    <x v="1967"/>
    <x v="3"/>
    <x v="0"/>
  </r>
  <r>
    <x v="2161"/>
    <x v="1056"/>
    <x v="676"/>
    <d v="2018-01-12T00:00:00"/>
    <x v="1"/>
    <s v="DW-13480"/>
    <x v="108"/>
    <x v="2"/>
    <x v="0"/>
    <s v="Oakland"/>
    <x v="1"/>
    <n v="94601"/>
    <x v="1"/>
    <s v="OFF-AR-10003696"/>
    <x v="1"/>
    <x v="6"/>
    <s v="Panasonic KP-350BK Electric Pencil Sharpener with Auto Stop"/>
    <x v="1835"/>
    <n v="1"/>
    <n v="0"/>
    <x v="1968"/>
    <x v="1"/>
    <x v="0"/>
  </r>
  <r>
    <x v="2162"/>
    <x v="1057"/>
    <x v="677"/>
    <d v="2019-03-19T00:00:00"/>
    <x v="1"/>
    <s v="KF-16285"/>
    <x v="580"/>
    <x v="2"/>
    <x v="0"/>
    <s v="Manteca"/>
    <x v="1"/>
    <n v="95336"/>
    <x v="1"/>
    <s v="OFF-PA-10004359"/>
    <x v="1"/>
    <x v="10"/>
    <s v="Multicolor Computer Printout Paper"/>
    <x v="1836"/>
    <n v="3"/>
    <n v="0"/>
    <x v="1969"/>
    <x v="1"/>
    <x v="0"/>
  </r>
  <r>
    <x v="2163"/>
    <x v="1058"/>
    <x v="63"/>
    <d v="2018-10-19T00:00:00"/>
    <x v="1"/>
    <s v="HA-14920"/>
    <x v="66"/>
    <x v="0"/>
    <x v="0"/>
    <s v="Laredo"/>
    <x v="5"/>
    <n v="78041"/>
    <x v="2"/>
    <s v="TEC-AC-10002402"/>
    <x v="2"/>
    <x v="11"/>
    <s v="Razer Kraken PRO Over Ear PC and Music Headset"/>
    <x v="1837"/>
    <n v="3"/>
    <n v="0.2"/>
    <x v="1970"/>
    <x v="2"/>
    <x v="0"/>
  </r>
  <r>
    <x v="2164"/>
    <x v="1058"/>
    <x v="63"/>
    <d v="2018-10-19T00:00:00"/>
    <x v="1"/>
    <s v="HA-14920"/>
    <x v="66"/>
    <x v="0"/>
    <x v="0"/>
    <s v="Laredo"/>
    <x v="5"/>
    <n v="78041"/>
    <x v="2"/>
    <s v="OFF-PA-10000551"/>
    <x v="1"/>
    <x v="10"/>
    <s v="Array Memo Cubes"/>
    <x v="1838"/>
    <n v="2"/>
    <n v="0.2"/>
    <x v="1971"/>
    <x v="2"/>
    <x v="0"/>
  </r>
  <r>
    <x v="2165"/>
    <x v="1058"/>
    <x v="63"/>
    <d v="2018-10-19T00:00:00"/>
    <x v="1"/>
    <s v="HA-14920"/>
    <x v="66"/>
    <x v="0"/>
    <x v="0"/>
    <s v="Laredo"/>
    <x v="5"/>
    <n v="78041"/>
    <x v="2"/>
    <s v="FUR-FU-10003394"/>
    <x v="0"/>
    <x v="5"/>
    <s v="Tenex &quot;The Solids&quot; Textured Chair Mats"/>
    <x v="1839"/>
    <n v="5"/>
    <n v="0.6"/>
    <x v="1972"/>
    <x v="2"/>
    <x v="0"/>
  </r>
  <r>
    <x v="2166"/>
    <x v="1058"/>
    <x v="63"/>
    <d v="2018-10-19T00:00:00"/>
    <x v="1"/>
    <s v="HA-14920"/>
    <x v="66"/>
    <x v="0"/>
    <x v="0"/>
    <s v="Laredo"/>
    <x v="5"/>
    <n v="78041"/>
    <x v="2"/>
    <s v="OFF-AR-10002067"/>
    <x v="1"/>
    <x v="6"/>
    <s v="Newell 334"/>
    <x v="1840"/>
    <n v="1"/>
    <n v="0.2"/>
    <x v="1973"/>
    <x v="2"/>
    <x v="0"/>
  </r>
  <r>
    <x v="2167"/>
    <x v="1058"/>
    <x v="63"/>
    <d v="2018-10-19T00:00:00"/>
    <x v="1"/>
    <s v="HA-14920"/>
    <x v="66"/>
    <x v="0"/>
    <x v="0"/>
    <s v="Laredo"/>
    <x v="5"/>
    <n v="78041"/>
    <x v="2"/>
    <s v="OFF-BI-10004140"/>
    <x v="1"/>
    <x v="8"/>
    <s v="Avery Non-Stick Binders"/>
    <x v="1841"/>
    <n v="7"/>
    <n v="0.8"/>
    <x v="1974"/>
    <x v="2"/>
    <x v="0"/>
  </r>
  <r>
    <x v="2168"/>
    <x v="1059"/>
    <x v="678"/>
    <d v="2019-01-30T00:00:00"/>
    <x v="0"/>
    <s v="JH-15820"/>
    <x v="581"/>
    <x v="0"/>
    <x v="0"/>
    <s v="Kent"/>
    <x v="24"/>
    <n v="44240"/>
    <x v="3"/>
    <s v="OFF-AR-10004078"/>
    <x v="1"/>
    <x v="6"/>
    <s v="Newell 312"/>
    <x v="261"/>
    <n v="3"/>
    <n v="0.2"/>
    <x v="1975"/>
    <x v="3"/>
    <x v="0"/>
  </r>
  <r>
    <x v="2169"/>
    <x v="1059"/>
    <x v="678"/>
    <d v="2019-01-30T00:00:00"/>
    <x v="0"/>
    <s v="JH-15820"/>
    <x v="581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n v="0.2"/>
    <x v="1976"/>
    <x v="3"/>
    <x v="0"/>
  </r>
  <r>
    <x v="2170"/>
    <x v="1059"/>
    <x v="678"/>
    <d v="2019-01-30T00:00:00"/>
    <x v="0"/>
    <s v="JH-15820"/>
    <x v="581"/>
    <x v="0"/>
    <x v="0"/>
    <s v="Kent"/>
    <x v="24"/>
    <n v="44240"/>
    <x v="3"/>
    <s v="TEC-PH-10003931"/>
    <x v="2"/>
    <x v="7"/>
    <s v="JBL Micro Wireless Portable Bluetooth Speaker"/>
    <x v="715"/>
    <n v="3"/>
    <n v="0.4"/>
    <x v="733"/>
    <x v="3"/>
    <x v="0"/>
  </r>
  <r>
    <x v="2171"/>
    <x v="1060"/>
    <x v="123"/>
    <d v="2019-11-25T00:00:00"/>
    <x v="1"/>
    <s v="LC-16930"/>
    <x v="18"/>
    <x v="1"/>
    <x v="0"/>
    <s v="San Angelo"/>
    <x v="5"/>
    <n v="76903"/>
    <x v="2"/>
    <s v="FUR-CH-10004675"/>
    <x v="0"/>
    <x v="1"/>
    <s v="Lifetime Advantage Folding Chairs, 4/Carton"/>
    <x v="1842"/>
    <n v="2"/>
    <n v="0.3"/>
    <x v="1977"/>
    <x v="2"/>
    <x v="0"/>
  </r>
  <r>
    <x v="2172"/>
    <x v="1061"/>
    <x v="601"/>
    <d v="2016-08-03T00:00:00"/>
    <x v="2"/>
    <s v="IL-15100"/>
    <x v="582"/>
    <x v="0"/>
    <x v="0"/>
    <s v="San Francisco"/>
    <x v="1"/>
    <n v="94122"/>
    <x v="1"/>
    <s v="OFF-BI-10004506"/>
    <x v="1"/>
    <x v="8"/>
    <s v="Wilson Jones data.warehouse D-Ring Binders with DublLock"/>
    <x v="1843"/>
    <n v="3"/>
    <n v="0.2"/>
    <x v="1978"/>
    <x v="1"/>
    <x v="0"/>
  </r>
  <r>
    <x v="2173"/>
    <x v="1062"/>
    <x v="679"/>
    <d v="2018-08-04T00:00:00"/>
    <x v="1"/>
    <s v="LS-16975"/>
    <x v="60"/>
    <x v="2"/>
    <x v="0"/>
    <s v="Houston"/>
    <x v="5"/>
    <n v="77070"/>
    <x v="2"/>
    <s v="OFF-BI-10002353"/>
    <x v="1"/>
    <x v="8"/>
    <s v="GBC VeloBind Cover Sets"/>
    <x v="1844"/>
    <n v="3"/>
    <n v="0.8"/>
    <x v="1979"/>
    <x v="2"/>
    <x v="0"/>
  </r>
  <r>
    <x v="2174"/>
    <x v="1063"/>
    <x v="117"/>
    <d v="2017-08-03T00:00:00"/>
    <x v="0"/>
    <s v="CC-12610"/>
    <x v="566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n v="0.2"/>
    <x v="1980"/>
    <x v="2"/>
    <x v="0"/>
  </r>
  <r>
    <x v="2175"/>
    <x v="1064"/>
    <x v="680"/>
    <d v="2018-10-21T00:00:00"/>
    <x v="1"/>
    <s v="PB-18805"/>
    <x v="583"/>
    <x v="2"/>
    <x v="0"/>
    <s v="Salt Lake City"/>
    <x v="7"/>
    <n v="84106"/>
    <x v="1"/>
    <s v="OFF-PA-10000740"/>
    <x v="1"/>
    <x v="10"/>
    <s v="Xerox 1982"/>
    <x v="1846"/>
    <n v="2"/>
    <n v="0"/>
    <x v="1981"/>
    <x v="1"/>
    <x v="0"/>
  </r>
  <r>
    <x v="2176"/>
    <x v="1064"/>
    <x v="680"/>
    <d v="2018-10-21T00:00:00"/>
    <x v="1"/>
    <s v="PB-18805"/>
    <x v="583"/>
    <x v="2"/>
    <x v="0"/>
    <s v="Salt Lake City"/>
    <x v="7"/>
    <n v="84106"/>
    <x v="1"/>
    <s v="OFF-PA-10003001"/>
    <x v="1"/>
    <x v="10"/>
    <s v="Xerox 1986"/>
    <x v="1847"/>
    <n v="9"/>
    <n v="0"/>
    <x v="1982"/>
    <x v="1"/>
    <x v="0"/>
  </r>
  <r>
    <x v="2177"/>
    <x v="1064"/>
    <x v="680"/>
    <d v="2018-10-21T00:00:00"/>
    <x v="1"/>
    <s v="PB-18805"/>
    <x v="583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x v="1983"/>
    <x v="1"/>
    <x v="0"/>
  </r>
  <r>
    <x v="2178"/>
    <x v="1064"/>
    <x v="680"/>
    <d v="2018-10-21T00:00:00"/>
    <x v="1"/>
    <s v="PB-18805"/>
    <x v="583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x v="1984"/>
    <x v="1"/>
    <x v="0"/>
  </r>
  <r>
    <x v="2179"/>
    <x v="1065"/>
    <x v="681"/>
    <d v="2018-05-11T00:00:00"/>
    <x v="1"/>
    <s v="CJ-12010"/>
    <x v="170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n v="0.2"/>
    <x v="1985"/>
    <x v="3"/>
    <x v="0"/>
  </r>
  <r>
    <x v="2180"/>
    <x v="1065"/>
    <x v="681"/>
    <d v="2018-05-11T00:00:00"/>
    <x v="1"/>
    <s v="CJ-12010"/>
    <x v="170"/>
    <x v="0"/>
    <x v="0"/>
    <s v="New York City"/>
    <x v="15"/>
    <n v="10009"/>
    <x v="3"/>
    <s v="OFF-LA-10003923"/>
    <x v="1"/>
    <x v="2"/>
    <s v="Alphabetical Labels for Top Tab Filing"/>
    <x v="1851"/>
    <n v="3"/>
    <n v="0"/>
    <x v="1986"/>
    <x v="3"/>
    <x v="0"/>
  </r>
  <r>
    <x v="2181"/>
    <x v="1065"/>
    <x v="681"/>
    <d v="2018-05-11T00:00:00"/>
    <x v="1"/>
    <s v="CJ-12010"/>
    <x v="170"/>
    <x v="0"/>
    <x v="0"/>
    <s v="New York City"/>
    <x v="15"/>
    <n v="10009"/>
    <x v="3"/>
    <s v="FUR-CH-10002084"/>
    <x v="0"/>
    <x v="1"/>
    <s v="Hon Mobius Operator's Chair"/>
    <x v="1852"/>
    <n v="4"/>
    <n v="0.1"/>
    <x v="1987"/>
    <x v="3"/>
    <x v="0"/>
  </r>
  <r>
    <x v="2182"/>
    <x v="1065"/>
    <x v="681"/>
    <d v="2018-05-11T00:00:00"/>
    <x v="1"/>
    <s v="CJ-12010"/>
    <x v="170"/>
    <x v="0"/>
    <x v="0"/>
    <s v="New York City"/>
    <x v="15"/>
    <n v="10009"/>
    <x v="3"/>
    <s v="TEC-MA-10000488"/>
    <x v="2"/>
    <x v="15"/>
    <s v="Bady BDG101FRU Card Printer"/>
    <x v="1853"/>
    <n v="5"/>
    <n v="0"/>
    <x v="1988"/>
    <x v="3"/>
    <x v="0"/>
  </r>
  <r>
    <x v="2183"/>
    <x v="1065"/>
    <x v="681"/>
    <d v="2018-05-11T00:00:00"/>
    <x v="1"/>
    <s v="CJ-12010"/>
    <x v="170"/>
    <x v="0"/>
    <x v="0"/>
    <s v="New York City"/>
    <x v="15"/>
    <n v="10009"/>
    <x v="3"/>
    <s v="TEC-AC-10001767"/>
    <x v="2"/>
    <x v="11"/>
    <s v="SanDisk Ultra 64 GB MicroSDHC Class 10 Memory Card"/>
    <x v="1723"/>
    <n v="5"/>
    <n v="0"/>
    <x v="1827"/>
    <x v="3"/>
    <x v="0"/>
  </r>
  <r>
    <x v="2184"/>
    <x v="1065"/>
    <x v="681"/>
    <d v="2018-05-11T00:00:00"/>
    <x v="1"/>
    <s v="CJ-12010"/>
    <x v="170"/>
    <x v="0"/>
    <x v="0"/>
    <s v="New York City"/>
    <x v="15"/>
    <n v="10009"/>
    <x v="3"/>
    <s v="FUR-FU-10001940"/>
    <x v="0"/>
    <x v="5"/>
    <s v="Staple-based wall hangings"/>
    <x v="1854"/>
    <n v="8"/>
    <n v="0"/>
    <x v="1989"/>
    <x v="3"/>
    <x v="0"/>
  </r>
  <r>
    <x v="2185"/>
    <x v="1066"/>
    <x v="378"/>
    <d v="2019-08-04T00:00:00"/>
    <x v="0"/>
    <s v="HK-14890"/>
    <x v="96"/>
    <x v="1"/>
    <x v="0"/>
    <s v="Salinas"/>
    <x v="1"/>
    <n v="93905"/>
    <x v="1"/>
    <s v="OFF-BI-10002735"/>
    <x v="1"/>
    <x v="8"/>
    <s v="GBC Prestige Therm-A-Bind Covers"/>
    <x v="1855"/>
    <n v="2"/>
    <n v="0.2"/>
    <x v="1990"/>
    <x v="1"/>
    <x v="0"/>
  </r>
  <r>
    <x v="2186"/>
    <x v="1067"/>
    <x v="216"/>
    <d v="2018-07-14T00:00:00"/>
    <x v="3"/>
    <s v="RH-19600"/>
    <x v="584"/>
    <x v="0"/>
    <x v="0"/>
    <s v="Huntsville"/>
    <x v="19"/>
    <n v="35810"/>
    <x v="0"/>
    <s v="TEC-AC-10002345"/>
    <x v="2"/>
    <x v="11"/>
    <s v="HP Standard 104 key PS/2 Keyboard"/>
    <x v="180"/>
    <n v="2"/>
    <n v="0"/>
    <x v="182"/>
    <x v="0"/>
    <x v="0"/>
  </r>
  <r>
    <x v="2187"/>
    <x v="1068"/>
    <x v="682"/>
    <d v="2019-08-15T00:00:00"/>
    <x v="1"/>
    <s v="IL-15100"/>
    <x v="582"/>
    <x v="0"/>
    <x v="0"/>
    <s v="Columbus"/>
    <x v="14"/>
    <n v="47201"/>
    <x v="2"/>
    <s v="OFF-EN-10003134"/>
    <x v="1"/>
    <x v="12"/>
    <s v="Staple envelope"/>
    <x v="1856"/>
    <n v="6"/>
    <n v="0"/>
    <x v="1991"/>
    <x v="2"/>
    <x v="0"/>
  </r>
  <r>
    <x v="2188"/>
    <x v="1068"/>
    <x v="682"/>
    <d v="2019-08-15T00:00:00"/>
    <x v="1"/>
    <s v="IL-15100"/>
    <x v="582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x v="1992"/>
    <x v="2"/>
    <x v="0"/>
  </r>
  <r>
    <x v="2189"/>
    <x v="1068"/>
    <x v="682"/>
    <d v="2019-08-15T00:00:00"/>
    <x v="1"/>
    <s v="IL-15100"/>
    <x v="582"/>
    <x v="0"/>
    <x v="0"/>
    <s v="Columbus"/>
    <x v="14"/>
    <n v="47201"/>
    <x v="2"/>
    <s v="TEC-PH-10003645"/>
    <x v="2"/>
    <x v="7"/>
    <s v="Aastra 57i VoIP phone"/>
    <x v="1858"/>
    <n v="9"/>
    <n v="0"/>
    <x v="1993"/>
    <x v="2"/>
    <x v="0"/>
  </r>
  <r>
    <x v="2190"/>
    <x v="1069"/>
    <x v="674"/>
    <d v="2018-06-29T00:00:00"/>
    <x v="1"/>
    <s v="AS-10240"/>
    <x v="238"/>
    <x v="0"/>
    <x v="0"/>
    <s v="Los Angeles"/>
    <x v="1"/>
    <n v="90049"/>
    <x v="1"/>
    <s v="OFF-AP-10000692"/>
    <x v="1"/>
    <x v="9"/>
    <s v="Fellowes Mighty 8 Compact Surge Protector"/>
    <x v="1859"/>
    <n v="3"/>
    <n v="0"/>
    <x v="1994"/>
    <x v="1"/>
    <x v="0"/>
  </r>
  <r>
    <x v="2191"/>
    <x v="1070"/>
    <x v="107"/>
    <d v="2018-12-17T00:00:00"/>
    <x v="1"/>
    <s v="AP-10915"/>
    <x v="275"/>
    <x v="0"/>
    <x v="0"/>
    <s v="Seattle"/>
    <x v="4"/>
    <n v="98105"/>
    <x v="1"/>
    <s v="OFF-BI-10001718"/>
    <x v="1"/>
    <x v="8"/>
    <s v="GBC DocuBind P50 Personal Binding Machine"/>
    <x v="1860"/>
    <n v="3"/>
    <n v="0.2"/>
    <x v="1995"/>
    <x v="1"/>
    <x v="0"/>
  </r>
  <r>
    <x v="2192"/>
    <x v="1070"/>
    <x v="107"/>
    <d v="2018-12-17T00:00:00"/>
    <x v="1"/>
    <s v="AP-10915"/>
    <x v="275"/>
    <x v="0"/>
    <x v="0"/>
    <s v="Seattle"/>
    <x v="4"/>
    <n v="98105"/>
    <x v="1"/>
    <s v="OFF-AP-10002082"/>
    <x v="1"/>
    <x v="9"/>
    <s v="Holmes HEPA Air Purifier"/>
    <x v="1861"/>
    <n v="3"/>
    <n v="0"/>
    <x v="1996"/>
    <x v="1"/>
    <x v="0"/>
  </r>
  <r>
    <x v="2193"/>
    <x v="1070"/>
    <x v="107"/>
    <d v="2018-12-17T00:00:00"/>
    <x v="1"/>
    <s v="AP-10915"/>
    <x v="275"/>
    <x v="0"/>
    <x v="0"/>
    <s v="Seattle"/>
    <x v="4"/>
    <n v="98105"/>
    <x v="1"/>
    <s v="OFF-PA-10001125"/>
    <x v="1"/>
    <x v="10"/>
    <s v="Xerox 1988"/>
    <x v="1862"/>
    <n v="4"/>
    <n v="0"/>
    <x v="1997"/>
    <x v="1"/>
    <x v="0"/>
  </r>
  <r>
    <x v="2194"/>
    <x v="1070"/>
    <x v="107"/>
    <d v="2018-12-17T00:00:00"/>
    <x v="1"/>
    <s v="AP-10915"/>
    <x v="275"/>
    <x v="0"/>
    <x v="0"/>
    <s v="Seattle"/>
    <x v="4"/>
    <n v="98105"/>
    <x v="1"/>
    <s v="OFF-AP-10000252"/>
    <x v="1"/>
    <x v="9"/>
    <s v="Harmony HEPA Quiet Air Purifiers"/>
    <x v="1863"/>
    <n v="3"/>
    <n v="0"/>
    <x v="1998"/>
    <x v="1"/>
    <x v="0"/>
  </r>
  <r>
    <x v="2195"/>
    <x v="1070"/>
    <x v="107"/>
    <d v="2018-12-17T00:00:00"/>
    <x v="1"/>
    <s v="AP-10915"/>
    <x v="275"/>
    <x v="0"/>
    <x v="0"/>
    <s v="Seattle"/>
    <x v="4"/>
    <n v="98105"/>
    <x v="1"/>
    <s v="TEC-AC-10003038"/>
    <x v="2"/>
    <x v="11"/>
    <s v="Kingston Digital DataTraveler 16GB USB 2.0"/>
    <x v="915"/>
    <n v="5"/>
    <n v="0"/>
    <x v="1999"/>
    <x v="1"/>
    <x v="0"/>
  </r>
  <r>
    <x v="2196"/>
    <x v="1071"/>
    <x v="49"/>
    <d v="2018-12-06T00:00:00"/>
    <x v="1"/>
    <s v="AG-10390"/>
    <x v="369"/>
    <x v="0"/>
    <x v="0"/>
    <s v="Knoxville"/>
    <x v="18"/>
    <n v="37918"/>
    <x v="0"/>
    <s v="OFF-AR-10000940"/>
    <x v="1"/>
    <x v="6"/>
    <s v="Newell 343"/>
    <x v="1864"/>
    <n v="2"/>
    <n v="0.2"/>
    <x v="2000"/>
    <x v="0"/>
    <x v="1"/>
  </r>
  <r>
    <x v="2197"/>
    <x v="1072"/>
    <x v="683"/>
    <d v="2016-12-04T00:00:00"/>
    <x v="1"/>
    <s v="BF-11080"/>
    <x v="569"/>
    <x v="0"/>
    <x v="0"/>
    <s v="Montgomery"/>
    <x v="19"/>
    <n v="36116"/>
    <x v="0"/>
    <s v="OFF-AR-10001954"/>
    <x v="1"/>
    <x v="6"/>
    <s v="Newell 331"/>
    <x v="1865"/>
    <n v="3"/>
    <n v="0"/>
    <x v="2001"/>
    <x v="0"/>
    <x v="0"/>
  </r>
  <r>
    <x v="2198"/>
    <x v="1073"/>
    <x v="262"/>
    <d v="2017-04-02T00:00:00"/>
    <x v="1"/>
    <s v="CK-12205"/>
    <x v="237"/>
    <x v="0"/>
    <x v="0"/>
    <s v="Philadelphia"/>
    <x v="9"/>
    <n v="19120"/>
    <x v="3"/>
    <s v="OFF-PA-10003177"/>
    <x v="1"/>
    <x v="10"/>
    <s v="Xerox 1999"/>
    <x v="12"/>
    <n v="3"/>
    <n v="0.2"/>
    <x v="12"/>
    <x v="3"/>
    <x v="0"/>
  </r>
  <r>
    <x v="2199"/>
    <x v="1073"/>
    <x v="262"/>
    <d v="2017-04-02T00:00:00"/>
    <x v="1"/>
    <s v="CK-12205"/>
    <x v="237"/>
    <x v="0"/>
    <x v="0"/>
    <s v="Philadelphia"/>
    <x v="9"/>
    <n v="19120"/>
    <x v="3"/>
    <s v="OFF-PA-10000533"/>
    <x v="1"/>
    <x v="10"/>
    <s v="Southworth Parchment Paper &amp; Envelopes"/>
    <x v="1866"/>
    <n v="1"/>
    <n v="0.2"/>
    <x v="2002"/>
    <x v="3"/>
    <x v="0"/>
  </r>
  <r>
    <x v="2200"/>
    <x v="1074"/>
    <x v="106"/>
    <d v="2016-06-06T00:00:00"/>
    <x v="1"/>
    <s v="LT-17110"/>
    <x v="299"/>
    <x v="0"/>
    <x v="0"/>
    <s v="Little Rock"/>
    <x v="36"/>
    <n v="72209"/>
    <x v="0"/>
    <s v="FUR-FU-10001935"/>
    <x v="0"/>
    <x v="5"/>
    <s v="3M Hangers With Command Adhesive"/>
    <x v="500"/>
    <n v="6"/>
    <n v="0"/>
    <x v="867"/>
    <x v="0"/>
    <x v="0"/>
  </r>
  <r>
    <x v="2201"/>
    <x v="1074"/>
    <x v="106"/>
    <d v="2016-06-06T00:00:00"/>
    <x v="1"/>
    <s v="LT-17110"/>
    <x v="299"/>
    <x v="0"/>
    <x v="0"/>
    <s v="Little Rock"/>
    <x v="36"/>
    <n v="72209"/>
    <x v="0"/>
    <s v="TEC-PH-10002563"/>
    <x v="2"/>
    <x v="7"/>
    <s v="Adtran 1202752G1"/>
    <x v="1867"/>
    <n v="7"/>
    <n v="0"/>
    <x v="2003"/>
    <x v="0"/>
    <x v="0"/>
  </r>
  <r>
    <x v="2202"/>
    <x v="1075"/>
    <x v="684"/>
    <d v="2017-09-12T00:00:00"/>
    <x v="1"/>
    <s v="BT-11305"/>
    <x v="457"/>
    <x v="2"/>
    <x v="0"/>
    <s v="Seattle"/>
    <x v="4"/>
    <n v="98103"/>
    <x v="1"/>
    <s v="OFF-BI-10002160"/>
    <x v="1"/>
    <x v="8"/>
    <s v="Acco Hanging Data Binders"/>
    <x v="861"/>
    <n v="2"/>
    <n v="0.2"/>
    <x v="2004"/>
    <x v="1"/>
    <x v="0"/>
  </r>
  <r>
    <x v="2203"/>
    <x v="1075"/>
    <x v="684"/>
    <d v="2017-09-12T00:00:00"/>
    <x v="1"/>
    <s v="BT-11305"/>
    <x v="457"/>
    <x v="2"/>
    <x v="0"/>
    <s v="Seattle"/>
    <x v="4"/>
    <n v="98103"/>
    <x v="1"/>
    <s v="FUR-FU-10004748"/>
    <x v="0"/>
    <x v="5"/>
    <s v="Howard Miller 16&quot; Diameter Gallery Wall Clock"/>
    <x v="1868"/>
    <n v="3"/>
    <n v="0"/>
    <x v="2005"/>
    <x v="1"/>
    <x v="0"/>
  </r>
  <r>
    <x v="2204"/>
    <x v="1076"/>
    <x v="685"/>
    <d v="2017-07-05T00:00:00"/>
    <x v="1"/>
    <s v="SC-20725"/>
    <x v="56"/>
    <x v="0"/>
    <x v="0"/>
    <s v="Lancaster"/>
    <x v="9"/>
    <n v="17602"/>
    <x v="3"/>
    <s v="FUR-FU-10001473"/>
    <x v="0"/>
    <x v="5"/>
    <s v="Eldon Executive Woodline II Desk Accessories, Mahogany"/>
    <x v="1869"/>
    <n v="1"/>
    <n v="0.2"/>
    <x v="2006"/>
    <x v="3"/>
    <x v="0"/>
  </r>
  <r>
    <x v="2205"/>
    <x v="1077"/>
    <x v="545"/>
    <d v="2018-09-12T00:00:00"/>
    <x v="0"/>
    <s v="CG-12040"/>
    <x v="344"/>
    <x v="2"/>
    <x v="0"/>
    <s v="Bristol"/>
    <x v="18"/>
    <n v="37620"/>
    <x v="0"/>
    <s v="OFF-AR-10000538"/>
    <x v="1"/>
    <x v="6"/>
    <s v="Boston Model 1800 Electric Pencil Sharpener, Gray"/>
    <x v="1870"/>
    <n v="3"/>
    <n v="0.2"/>
    <x v="2007"/>
    <x v="0"/>
    <x v="0"/>
  </r>
  <r>
    <x v="2206"/>
    <x v="1078"/>
    <x v="686"/>
    <d v="2016-07-20T00:00:00"/>
    <x v="1"/>
    <s v="AW-10930"/>
    <x v="585"/>
    <x v="2"/>
    <x v="0"/>
    <s v="Aurora"/>
    <x v="10"/>
    <n v="60505"/>
    <x v="2"/>
    <s v="OFF-BI-10001098"/>
    <x v="1"/>
    <x v="8"/>
    <s v="Acco D-Ring Binder w/DublLock"/>
    <x v="1871"/>
    <n v="7"/>
    <n v="0.8"/>
    <x v="2008"/>
    <x v="2"/>
    <x v="0"/>
  </r>
  <r>
    <x v="2207"/>
    <x v="1078"/>
    <x v="686"/>
    <d v="2016-07-20T00:00:00"/>
    <x v="1"/>
    <s v="AW-10930"/>
    <x v="585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x v="2009"/>
    <x v="2"/>
    <x v="0"/>
  </r>
  <r>
    <x v="2208"/>
    <x v="1079"/>
    <x v="421"/>
    <d v="2017-08-26T00:00:00"/>
    <x v="1"/>
    <s v="RB-19705"/>
    <x v="42"/>
    <x v="2"/>
    <x v="0"/>
    <s v="New York City"/>
    <x v="15"/>
    <n v="10009"/>
    <x v="3"/>
    <s v="OFF-AR-10000390"/>
    <x v="1"/>
    <x v="6"/>
    <s v="Newell Chalk Holder"/>
    <x v="1873"/>
    <n v="4"/>
    <n v="0"/>
    <x v="2010"/>
    <x v="3"/>
    <x v="0"/>
  </r>
  <r>
    <x v="2209"/>
    <x v="1080"/>
    <x v="687"/>
    <d v="2016-11-16T00:00:00"/>
    <x v="0"/>
    <s v="ML-17410"/>
    <x v="586"/>
    <x v="0"/>
    <x v="0"/>
    <s v="Fairfield"/>
    <x v="29"/>
    <n v="6824"/>
    <x v="3"/>
    <s v="TEC-PH-10001079"/>
    <x v="2"/>
    <x v="7"/>
    <s v="Polycom SoundPoint Pro SE-225 Corded phone"/>
    <x v="1874"/>
    <n v="7"/>
    <n v="0"/>
    <x v="2011"/>
    <x v="3"/>
    <x v="0"/>
  </r>
  <r>
    <x v="2210"/>
    <x v="1080"/>
    <x v="687"/>
    <d v="2016-11-16T00:00:00"/>
    <x v="0"/>
    <s v="ML-17410"/>
    <x v="586"/>
    <x v="0"/>
    <x v="0"/>
    <s v="Fairfield"/>
    <x v="29"/>
    <n v="6824"/>
    <x v="3"/>
    <s v="OFF-BI-10003460"/>
    <x v="1"/>
    <x v="8"/>
    <s v="Acco 3-Hole Punch"/>
    <x v="1875"/>
    <n v="10"/>
    <n v="0"/>
    <x v="2012"/>
    <x v="3"/>
    <x v="0"/>
  </r>
  <r>
    <x v="2211"/>
    <x v="1081"/>
    <x v="581"/>
    <d v="2018-11-30T00:00:00"/>
    <x v="2"/>
    <s v="VB-21745"/>
    <x v="146"/>
    <x v="1"/>
    <x v="0"/>
    <s v="Lincoln Park"/>
    <x v="12"/>
    <n v="48146"/>
    <x v="2"/>
    <s v="OFF-AP-10003842"/>
    <x v="1"/>
    <x v="9"/>
    <s v="Euro-Pro Shark Turbo Vacuum"/>
    <x v="1876"/>
    <n v="6"/>
    <n v="0.1"/>
    <x v="2013"/>
    <x v="2"/>
    <x v="0"/>
  </r>
  <r>
    <x v="2212"/>
    <x v="1082"/>
    <x v="610"/>
    <d v="2019-11-25T00:00:00"/>
    <x v="1"/>
    <s v="SW-20275"/>
    <x v="349"/>
    <x v="0"/>
    <x v="0"/>
    <s v="New York City"/>
    <x v="15"/>
    <n v="10035"/>
    <x v="3"/>
    <s v="FUR-FU-10003535"/>
    <x v="0"/>
    <x v="5"/>
    <s v="Howard Miller Distant Time Traveler Alarm Clock"/>
    <x v="1877"/>
    <n v="1"/>
    <n v="0"/>
    <x v="2014"/>
    <x v="3"/>
    <x v="0"/>
  </r>
  <r>
    <x v="2213"/>
    <x v="1083"/>
    <x v="172"/>
    <d v="2019-10-02T00:00:00"/>
    <x v="2"/>
    <s v="NS-18505"/>
    <x v="515"/>
    <x v="0"/>
    <x v="0"/>
    <s v="San Jose"/>
    <x v="1"/>
    <n v="95123"/>
    <x v="1"/>
    <s v="OFF-BI-10002012"/>
    <x v="1"/>
    <x v="8"/>
    <s v="Wilson Jones Easy Flow II Sheet Lifters"/>
    <x v="1878"/>
    <n v="1"/>
    <n v="0.2"/>
    <x v="2015"/>
    <x v="1"/>
    <x v="0"/>
  </r>
  <r>
    <x v="2214"/>
    <x v="1083"/>
    <x v="172"/>
    <d v="2019-10-02T00:00:00"/>
    <x v="2"/>
    <s v="NS-18505"/>
    <x v="515"/>
    <x v="0"/>
    <x v="0"/>
    <s v="San Jose"/>
    <x v="1"/>
    <n v="95123"/>
    <x v="1"/>
    <s v="OFF-BI-10001922"/>
    <x v="1"/>
    <x v="8"/>
    <s v="Storex Dura Pro Binders"/>
    <x v="1879"/>
    <n v="13"/>
    <n v="0.2"/>
    <x v="2016"/>
    <x v="1"/>
    <x v="0"/>
  </r>
  <r>
    <x v="2215"/>
    <x v="1083"/>
    <x v="172"/>
    <d v="2019-10-02T00:00:00"/>
    <x v="2"/>
    <s v="NS-18505"/>
    <x v="515"/>
    <x v="0"/>
    <x v="0"/>
    <s v="San Jose"/>
    <x v="1"/>
    <n v="95123"/>
    <x v="1"/>
    <s v="OFF-AP-10000576"/>
    <x v="1"/>
    <x v="9"/>
    <s v="Belkin 325VA UPS Surge Protector, 6'"/>
    <x v="1805"/>
    <n v="2"/>
    <n v="0"/>
    <x v="2017"/>
    <x v="1"/>
    <x v="0"/>
  </r>
  <r>
    <x v="2216"/>
    <x v="1083"/>
    <x v="172"/>
    <d v="2019-10-02T00:00:00"/>
    <x v="2"/>
    <s v="NS-18505"/>
    <x v="515"/>
    <x v="0"/>
    <x v="0"/>
    <s v="San Jose"/>
    <x v="1"/>
    <n v="95123"/>
    <x v="1"/>
    <s v="FUR-CH-10000553"/>
    <x v="0"/>
    <x v="1"/>
    <s v="Metal Folding Chairs, Beige, 4/Carton"/>
    <x v="1880"/>
    <n v="4"/>
    <n v="0.2"/>
    <x v="2018"/>
    <x v="1"/>
    <x v="0"/>
  </r>
  <r>
    <x v="2217"/>
    <x v="1084"/>
    <x v="59"/>
    <d v="2016-09-25T00:00:00"/>
    <x v="1"/>
    <s v="DB-13555"/>
    <x v="587"/>
    <x v="1"/>
    <x v="0"/>
    <s v="Jacksonville"/>
    <x v="2"/>
    <n v="32216"/>
    <x v="0"/>
    <s v="OFF-AR-10003469"/>
    <x v="1"/>
    <x v="6"/>
    <s v="Nontoxic Chalk"/>
    <x v="1881"/>
    <n v="2"/>
    <n v="0.2"/>
    <x v="2019"/>
    <x v="0"/>
    <x v="0"/>
  </r>
  <r>
    <x v="2218"/>
    <x v="1085"/>
    <x v="688"/>
    <d v="2019-08-01T00:00:00"/>
    <x v="1"/>
    <s v="MH-17620"/>
    <x v="588"/>
    <x v="1"/>
    <x v="0"/>
    <s v="San Francisco"/>
    <x v="1"/>
    <n v="94110"/>
    <x v="1"/>
    <s v="OFF-BI-10000145"/>
    <x v="1"/>
    <x v="8"/>
    <s v="Zipper Ring Binder Pockets"/>
    <x v="1882"/>
    <n v="4"/>
    <n v="0.2"/>
    <x v="2020"/>
    <x v="1"/>
    <x v="0"/>
  </r>
  <r>
    <x v="2219"/>
    <x v="1085"/>
    <x v="688"/>
    <d v="2019-08-01T00:00:00"/>
    <x v="1"/>
    <s v="MH-17620"/>
    <x v="588"/>
    <x v="1"/>
    <x v="0"/>
    <s v="San Francisco"/>
    <x v="1"/>
    <n v="94110"/>
    <x v="1"/>
    <s v="OFF-ST-10001580"/>
    <x v="1"/>
    <x v="4"/>
    <s v="Super Decoflex Portable Personal File"/>
    <x v="1883"/>
    <n v="1"/>
    <n v="0"/>
    <x v="2021"/>
    <x v="1"/>
    <x v="0"/>
  </r>
  <r>
    <x v="2220"/>
    <x v="1085"/>
    <x v="688"/>
    <d v="2019-08-01T00:00:00"/>
    <x v="1"/>
    <s v="MH-17620"/>
    <x v="588"/>
    <x v="1"/>
    <x v="0"/>
    <s v="San Francisco"/>
    <x v="1"/>
    <n v="94110"/>
    <x v="1"/>
    <s v="TEC-PH-10001817"/>
    <x v="2"/>
    <x v="7"/>
    <s v="Wilson Electronics DB Pro Signal Booster"/>
    <x v="1884"/>
    <n v="4"/>
    <n v="0.2"/>
    <x v="2022"/>
    <x v="1"/>
    <x v="0"/>
  </r>
  <r>
    <x v="2221"/>
    <x v="1086"/>
    <x v="401"/>
    <d v="2017-12-06T00:00:00"/>
    <x v="3"/>
    <s v="DK-13375"/>
    <x v="589"/>
    <x v="0"/>
    <x v="0"/>
    <s v="Marion"/>
    <x v="24"/>
    <n v="43302"/>
    <x v="3"/>
    <s v="TEC-PH-10001578"/>
    <x v="2"/>
    <x v="7"/>
    <s v="Polycom SoundStation2 EX Conference phone"/>
    <x v="1885"/>
    <n v="2"/>
    <n v="0.4"/>
    <x v="2023"/>
    <x v="3"/>
    <x v="0"/>
  </r>
  <r>
    <x v="2222"/>
    <x v="1086"/>
    <x v="401"/>
    <d v="2017-12-06T00:00:00"/>
    <x v="3"/>
    <s v="DK-13375"/>
    <x v="589"/>
    <x v="0"/>
    <x v="0"/>
    <s v="Marion"/>
    <x v="24"/>
    <n v="43302"/>
    <x v="3"/>
    <s v="OFF-AR-10004078"/>
    <x v="1"/>
    <x v="6"/>
    <s v="Newell 312"/>
    <x v="1886"/>
    <n v="8"/>
    <n v="0.2"/>
    <x v="2024"/>
    <x v="3"/>
    <x v="0"/>
  </r>
  <r>
    <x v="2223"/>
    <x v="1086"/>
    <x v="401"/>
    <d v="2017-12-06T00:00:00"/>
    <x v="3"/>
    <s v="DK-13375"/>
    <x v="589"/>
    <x v="0"/>
    <x v="0"/>
    <s v="Marion"/>
    <x v="24"/>
    <n v="43302"/>
    <x v="3"/>
    <s v="FUR-CH-10004860"/>
    <x v="0"/>
    <x v="1"/>
    <s v="Global Low Back Tilter Chair"/>
    <x v="1887"/>
    <n v="1"/>
    <n v="0.3"/>
    <x v="2025"/>
    <x v="3"/>
    <x v="0"/>
  </r>
  <r>
    <x v="2224"/>
    <x v="1087"/>
    <x v="689"/>
    <d v="2019-08-05T00:00:00"/>
    <x v="1"/>
    <s v="EA-14035"/>
    <x v="105"/>
    <x v="1"/>
    <x v="0"/>
    <s v="Philadelphia"/>
    <x v="9"/>
    <n v="19134"/>
    <x v="3"/>
    <s v="OFF-PA-10003790"/>
    <x v="1"/>
    <x v="10"/>
    <s v="Xerox 1991"/>
    <x v="1572"/>
    <n v="3"/>
    <n v="0.2"/>
    <x v="1661"/>
    <x v="3"/>
    <x v="0"/>
  </r>
  <r>
    <x v="2225"/>
    <x v="1088"/>
    <x v="690"/>
    <d v="2018-03-21T00:00:00"/>
    <x v="0"/>
    <s v="BT-11440"/>
    <x v="590"/>
    <x v="0"/>
    <x v="0"/>
    <s v="Littleton"/>
    <x v="22"/>
    <n v="80122"/>
    <x v="1"/>
    <s v="FUR-BO-10002202"/>
    <x v="0"/>
    <x v="0"/>
    <s v="Atlantic Metals Mobile 2-Shelf Bookcases, Custom Colors"/>
    <x v="1888"/>
    <n v="1"/>
    <n v="0.7"/>
    <x v="2026"/>
    <x v="1"/>
    <x v="0"/>
  </r>
  <r>
    <x v="2226"/>
    <x v="1089"/>
    <x v="570"/>
    <d v="2019-08-03T00:00:00"/>
    <x v="1"/>
    <s v="LA-16780"/>
    <x v="156"/>
    <x v="1"/>
    <x v="0"/>
    <s v="Austin"/>
    <x v="5"/>
    <n v="78745"/>
    <x v="2"/>
    <s v="OFF-FA-10003059"/>
    <x v="1"/>
    <x v="13"/>
    <s v="Assorted Color Push Pins"/>
    <x v="1699"/>
    <n v="2"/>
    <n v="0.2"/>
    <x v="1801"/>
    <x v="2"/>
    <x v="0"/>
  </r>
  <r>
    <x v="2227"/>
    <x v="1089"/>
    <x v="570"/>
    <d v="2019-08-03T00:00:00"/>
    <x v="1"/>
    <s v="LA-16780"/>
    <x v="156"/>
    <x v="1"/>
    <x v="0"/>
    <s v="Austin"/>
    <x v="5"/>
    <n v="78745"/>
    <x v="2"/>
    <s v="TEC-PH-10002496"/>
    <x v="2"/>
    <x v="7"/>
    <s v="Cisco SPA301"/>
    <x v="1889"/>
    <n v="1"/>
    <n v="0.2"/>
    <x v="2027"/>
    <x v="2"/>
    <x v="0"/>
  </r>
  <r>
    <x v="2228"/>
    <x v="1090"/>
    <x v="393"/>
    <d v="2018-10-05T00:00:00"/>
    <x v="1"/>
    <s v="GM-14680"/>
    <x v="411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x v="2028"/>
    <x v="3"/>
    <x v="0"/>
  </r>
  <r>
    <x v="2229"/>
    <x v="1091"/>
    <x v="691"/>
    <d v="2016-04-05T00:00:00"/>
    <x v="1"/>
    <s v="AA-10315"/>
    <x v="397"/>
    <x v="0"/>
    <x v="0"/>
    <s v="San Francisco"/>
    <x v="1"/>
    <n v="94122"/>
    <x v="1"/>
    <s v="OFF-BI-10004390"/>
    <x v="1"/>
    <x v="8"/>
    <s v="GBC DocuBind 200 Manual Binding Machine"/>
    <x v="1891"/>
    <n v="2"/>
    <n v="0.2"/>
    <x v="2029"/>
    <x v="1"/>
    <x v="0"/>
  </r>
  <r>
    <x v="2230"/>
    <x v="1091"/>
    <x v="691"/>
    <d v="2016-04-05T00:00:00"/>
    <x v="1"/>
    <s v="AA-10315"/>
    <x v="397"/>
    <x v="0"/>
    <x v="0"/>
    <s v="San Francisco"/>
    <x v="1"/>
    <n v="94122"/>
    <x v="1"/>
    <s v="OFF-AP-10002765"/>
    <x v="1"/>
    <x v="9"/>
    <s v="Fellowes Advanced Computer Series Surge Protectors"/>
    <x v="1892"/>
    <n v="2"/>
    <n v="0"/>
    <x v="2030"/>
    <x v="1"/>
    <x v="0"/>
  </r>
  <r>
    <x v="2231"/>
    <x v="1092"/>
    <x v="335"/>
    <d v="2019-07-01T00:00:00"/>
    <x v="1"/>
    <s v="DB-13405"/>
    <x v="591"/>
    <x v="0"/>
    <x v="0"/>
    <s v="La Porte"/>
    <x v="14"/>
    <n v="46350"/>
    <x v="2"/>
    <s v="FUR-FU-10000293"/>
    <x v="0"/>
    <x v="5"/>
    <s v="Eldon Antistatic Chair Mats for Low to Medium Pile Carpets"/>
    <x v="1893"/>
    <n v="5"/>
    <n v="0"/>
    <x v="2031"/>
    <x v="2"/>
    <x v="0"/>
  </r>
  <r>
    <x v="2232"/>
    <x v="1093"/>
    <x v="362"/>
    <d v="2019-07-14T00:00:00"/>
    <x v="1"/>
    <s v="JH-15820"/>
    <x v="581"/>
    <x v="0"/>
    <x v="0"/>
    <s v="Chicago"/>
    <x v="10"/>
    <n v="60610"/>
    <x v="2"/>
    <s v="OFF-ST-10003692"/>
    <x v="1"/>
    <x v="4"/>
    <s v="Recycled Steel Personal File for Hanging File Folders"/>
    <x v="1894"/>
    <n v="5"/>
    <n v="0.2"/>
    <x v="2032"/>
    <x v="2"/>
    <x v="0"/>
  </r>
  <r>
    <x v="2233"/>
    <x v="1094"/>
    <x v="639"/>
    <d v="2017-12-16T00:00:00"/>
    <x v="0"/>
    <s v="DJ-13630"/>
    <x v="264"/>
    <x v="0"/>
    <x v="0"/>
    <s v="Portland"/>
    <x v="21"/>
    <n v="97206"/>
    <x v="1"/>
    <s v="TEC-PH-10001051"/>
    <x v="2"/>
    <x v="7"/>
    <s v="HTC One"/>
    <x v="1895"/>
    <n v="4"/>
    <n v="0.2"/>
    <x v="2033"/>
    <x v="1"/>
    <x v="0"/>
  </r>
  <r>
    <x v="2234"/>
    <x v="1095"/>
    <x v="256"/>
    <d v="2019-12-10T00:00:00"/>
    <x v="1"/>
    <s v="QJ-19255"/>
    <x v="425"/>
    <x v="1"/>
    <x v="0"/>
    <s v="Burlington"/>
    <x v="42"/>
    <m/>
    <x v="3"/>
    <s v="TEC-AC-10001013"/>
    <x v="2"/>
    <x v="11"/>
    <s v="Logitech ClearChat Comfort/USB Headset H390"/>
    <x v="1896"/>
    <n v="7"/>
    <n v="0"/>
    <x v="2034"/>
    <x v="3"/>
    <x v="0"/>
  </r>
  <r>
    <x v="2235"/>
    <x v="1096"/>
    <x v="426"/>
    <d v="2017-09-17T00:00:00"/>
    <x v="0"/>
    <s v="CT-11995"/>
    <x v="564"/>
    <x v="0"/>
    <x v="0"/>
    <s v="Indianapolis"/>
    <x v="14"/>
    <n v="46203"/>
    <x v="2"/>
    <s v="OFF-ST-10000025"/>
    <x v="1"/>
    <x v="4"/>
    <s v="Fellowes Stor/Drawer Steel Plus Storage Drawers"/>
    <x v="1897"/>
    <n v="2"/>
    <n v="0"/>
    <x v="2035"/>
    <x v="2"/>
    <x v="0"/>
  </r>
  <r>
    <x v="2236"/>
    <x v="1096"/>
    <x v="426"/>
    <d v="2017-09-17T00:00:00"/>
    <x v="0"/>
    <s v="CT-11995"/>
    <x v="564"/>
    <x v="0"/>
    <x v="0"/>
    <s v="Indianapolis"/>
    <x v="14"/>
    <n v="46203"/>
    <x v="2"/>
    <s v="OFF-AR-10000817"/>
    <x v="1"/>
    <x v="6"/>
    <s v="Manco Dry-Lighter Erasable Highlighter"/>
    <x v="1898"/>
    <n v="8"/>
    <n v="0"/>
    <x v="2036"/>
    <x v="2"/>
    <x v="0"/>
  </r>
  <r>
    <x v="2237"/>
    <x v="1097"/>
    <x v="692"/>
    <d v="2018-07-21T00:00:00"/>
    <x v="1"/>
    <s v="RH-19510"/>
    <x v="563"/>
    <x v="2"/>
    <x v="0"/>
    <s v="Provo"/>
    <x v="7"/>
    <n v="84604"/>
    <x v="1"/>
    <s v="OFF-SU-10000952"/>
    <x v="1"/>
    <x v="14"/>
    <s v="Fiskars Home &amp; Office Scissors"/>
    <x v="1851"/>
    <n v="5"/>
    <n v="0"/>
    <x v="2037"/>
    <x v="1"/>
    <x v="0"/>
  </r>
  <r>
    <x v="2238"/>
    <x v="1098"/>
    <x v="693"/>
    <d v="2019-04-26T00:00:00"/>
    <x v="1"/>
    <s v="SJ-20125"/>
    <x v="319"/>
    <x v="2"/>
    <x v="0"/>
    <s v="Chicago"/>
    <x v="10"/>
    <n v="60610"/>
    <x v="2"/>
    <s v="FUR-FU-10004597"/>
    <x v="0"/>
    <x v="5"/>
    <s v="Eldon Cleatmat Chair Mats for Medium Pile Carpets"/>
    <x v="1851"/>
    <n v="2"/>
    <n v="0.6"/>
    <x v="2038"/>
    <x v="2"/>
    <x v="0"/>
  </r>
  <r>
    <x v="2239"/>
    <x v="1099"/>
    <x v="625"/>
    <d v="2018-11-17T00:00:00"/>
    <x v="0"/>
    <s v="TG-21310"/>
    <x v="592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x v="2039"/>
    <x v="1"/>
    <x v="0"/>
  </r>
  <r>
    <x v="2240"/>
    <x v="1099"/>
    <x v="625"/>
    <d v="2018-11-17T00:00:00"/>
    <x v="0"/>
    <s v="TG-21310"/>
    <x v="592"/>
    <x v="0"/>
    <x v="0"/>
    <s v="Los Angeles"/>
    <x v="1"/>
    <n v="90049"/>
    <x v="1"/>
    <s v="OFF-BI-10002982"/>
    <x v="1"/>
    <x v="8"/>
    <s v="Avery Self-Adhesive Photo Pockets for Polaroid Photos"/>
    <x v="1900"/>
    <n v="7"/>
    <n v="0.2"/>
    <x v="2040"/>
    <x v="1"/>
    <x v="0"/>
  </r>
  <r>
    <x v="2241"/>
    <x v="1100"/>
    <x v="491"/>
    <d v="2018-12-01T00:00:00"/>
    <x v="1"/>
    <s v="CT-11995"/>
    <x v="564"/>
    <x v="0"/>
    <x v="0"/>
    <s v="Philadelphia"/>
    <x v="9"/>
    <n v="19134"/>
    <x v="3"/>
    <s v="TEC-PH-10004165"/>
    <x v="2"/>
    <x v="7"/>
    <s v="Mitel MiVoice 5330e IP Phone"/>
    <x v="1901"/>
    <n v="3"/>
    <n v="0.4"/>
    <x v="2041"/>
    <x v="3"/>
    <x v="0"/>
  </r>
  <r>
    <x v="2242"/>
    <x v="1101"/>
    <x v="610"/>
    <d v="2019-11-25T00:00:00"/>
    <x v="1"/>
    <s v="BF-11005"/>
    <x v="593"/>
    <x v="2"/>
    <x v="0"/>
    <s v="Pasadena"/>
    <x v="1"/>
    <n v="91104"/>
    <x v="1"/>
    <s v="OFF-ST-10003442"/>
    <x v="1"/>
    <x v="4"/>
    <s v="Eldon Portable Mobile Manager"/>
    <x v="403"/>
    <n v="2"/>
    <n v="0"/>
    <x v="2042"/>
    <x v="1"/>
    <x v="1"/>
  </r>
  <r>
    <x v="2243"/>
    <x v="1101"/>
    <x v="610"/>
    <d v="2019-11-25T00:00:00"/>
    <x v="1"/>
    <s v="BF-11005"/>
    <x v="593"/>
    <x v="2"/>
    <x v="0"/>
    <s v="Pasadena"/>
    <x v="1"/>
    <n v="91104"/>
    <x v="1"/>
    <s v="OFF-AR-10003856"/>
    <x v="1"/>
    <x v="6"/>
    <s v="Newell 344"/>
    <x v="348"/>
    <n v="2"/>
    <n v="0"/>
    <x v="356"/>
    <x v="1"/>
    <x v="1"/>
  </r>
  <r>
    <x v="2244"/>
    <x v="1101"/>
    <x v="610"/>
    <d v="2019-11-25T00:00:00"/>
    <x v="1"/>
    <s v="BF-11005"/>
    <x v="593"/>
    <x v="2"/>
    <x v="0"/>
    <s v="Pasadena"/>
    <x v="1"/>
    <n v="91104"/>
    <x v="1"/>
    <s v="OFF-FA-10004248"/>
    <x v="1"/>
    <x v="13"/>
    <s v="Advantus T-Pin Paper Clips"/>
    <x v="1902"/>
    <n v="2"/>
    <n v="0"/>
    <x v="2043"/>
    <x v="1"/>
    <x v="1"/>
  </r>
  <r>
    <x v="2245"/>
    <x v="1101"/>
    <x v="610"/>
    <d v="2019-11-25T00:00:00"/>
    <x v="1"/>
    <s v="BF-11005"/>
    <x v="593"/>
    <x v="2"/>
    <x v="0"/>
    <s v="Pasadena"/>
    <x v="1"/>
    <n v="91104"/>
    <x v="1"/>
    <s v="OFF-AP-10001492"/>
    <x v="1"/>
    <x v="9"/>
    <s v="Acco Six-Outlet Power Strip, 4' Cord Length"/>
    <x v="1903"/>
    <n v="1"/>
    <n v="0"/>
    <x v="2044"/>
    <x v="1"/>
    <x v="1"/>
  </r>
  <r>
    <x v="2246"/>
    <x v="1101"/>
    <x v="610"/>
    <d v="2019-11-25T00:00:00"/>
    <x v="1"/>
    <s v="BF-11005"/>
    <x v="593"/>
    <x v="2"/>
    <x v="0"/>
    <s v="Pasadena"/>
    <x v="1"/>
    <n v="91104"/>
    <x v="1"/>
    <s v="TEC-PH-10004165"/>
    <x v="2"/>
    <x v="7"/>
    <s v="Mitel MiVoice 5330e IP Phone"/>
    <x v="1668"/>
    <n v="3"/>
    <n v="0.2"/>
    <x v="1766"/>
    <x v="1"/>
    <x v="1"/>
  </r>
  <r>
    <x v="2247"/>
    <x v="1102"/>
    <x v="586"/>
    <d v="2017-02-18T00:00:00"/>
    <x v="0"/>
    <s v="JM-16195"/>
    <x v="594"/>
    <x v="0"/>
    <x v="0"/>
    <s v="Los Angeles"/>
    <x v="1"/>
    <n v="90004"/>
    <x v="1"/>
    <s v="OFF-PA-10004285"/>
    <x v="1"/>
    <x v="10"/>
    <s v="Xerox 1959"/>
    <x v="522"/>
    <n v="2"/>
    <n v="0"/>
    <x v="534"/>
    <x v="1"/>
    <x v="1"/>
  </r>
  <r>
    <x v="2248"/>
    <x v="1102"/>
    <x v="586"/>
    <d v="2017-02-18T00:00:00"/>
    <x v="0"/>
    <s v="JM-16195"/>
    <x v="594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x v="1983"/>
    <x v="1"/>
    <x v="1"/>
  </r>
  <r>
    <x v="2249"/>
    <x v="1102"/>
    <x v="586"/>
    <d v="2017-02-18T00:00:00"/>
    <x v="0"/>
    <s v="JM-16195"/>
    <x v="594"/>
    <x v="0"/>
    <x v="0"/>
    <s v="Los Angeles"/>
    <x v="1"/>
    <n v="90004"/>
    <x v="1"/>
    <s v="OFF-BI-10000546"/>
    <x v="1"/>
    <x v="8"/>
    <s v="Avery Durable Binders"/>
    <x v="132"/>
    <n v="5"/>
    <n v="0.2"/>
    <x v="2045"/>
    <x v="1"/>
    <x v="1"/>
  </r>
  <r>
    <x v="2250"/>
    <x v="1102"/>
    <x v="586"/>
    <d v="2017-02-18T00:00:00"/>
    <x v="0"/>
    <s v="JM-16195"/>
    <x v="594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n v="0"/>
    <x v="2046"/>
    <x v="1"/>
    <x v="1"/>
  </r>
  <r>
    <x v="2251"/>
    <x v="1102"/>
    <x v="586"/>
    <d v="2017-02-18T00:00:00"/>
    <x v="0"/>
    <s v="JM-16195"/>
    <x v="594"/>
    <x v="0"/>
    <x v="0"/>
    <s v="Los Angeles"/>
    <x v="1"/>
    <n v="90004"/>
    <x v="1"/>
    <s v="OFF-PA-10000477"/>
    <x v="1"/>
    <x v="10"/>
    <s v="Xerox 22"/>
    <x v="541"/>
    <n v="3"/>
    <n v="0"/>
    <x v="551"/>
    <x v="1"/>
    <x v="1"/>
  </r>
  <r>
    <x v="2252"/>
    <x v="1103"/>
    <x v="173"/>
    <d v="2018-04-17T00:00:00"/>
    <x v="0"/>
    <s v="JK-16120"/>
    <x v="451"/>
    <x v="2"/>
    <x v="0"/>
    <s v="San Diego"/>
    <x v="1"/>
    <n v="92105"/>
    <x v="1"/>
    <s v="OFF-PA-10004327"/>
    <x v="1"/>
    <x v="10"/>
    <s v="Xerox 1911"/>
    <x v="140"/>
    <n v="3"/>
    <n v="0"/>
    <x v="142"/>
    <x v="1"/>
    <x v="0"/>
  </r>
  <r>
    <x v="2253"/>
    <x v="1104"/>
    <x v="694"/>
    <d v="2017-10-01T00:00:00"/>
    <x v="2"/>
    <s v="HG-14965"/>
    <x v="428"/>
    <x v="1"/>
    <x v="0"/>
    <s v="San Francisco"/>
    <x v="1"/>
    <n v="94110"/>
    <x v="1"/>
    <s v="OFF-AP-10000696"/>
    <x v="1"/>
    <x v="9"/>
    <s v="Holmes Odor Grabber"/>
    <x v="1905"/>
    <n v="3"/>
    <n v="0"/>
    <x v="2047"/>
    <x v="1"/>
    <x v="0"/>
  </r>
  <r>
    <x v="2254"/>
    <x v="1104"/>
    <x v="694"/>
    <d v="2017-10-01T00:00:00"/>
    <x v="2"/>
    <s v="HG-14965"/>
    <x v="428"/>
    <x v="1"/>
    <x v="0"/>
    <s v="San Francisco"/>
    <x v="1"/>
    <n v="94110"/>
    <x v="1"/>
    <s v="OFF-AP-10002082"/>
    <x v="1"/>
    <x v="9"/>
    <s v="Holmes HEPA Air Purifier"/>
    <x v="1906"/>
    <n v="2"/>
    <n v="0"/>
    <x v="2048"/>
    <x v="1"/>
    <x v="0"/>
  </r>
  <r>
    <x v="2255"/>
    <x v="1105"/>
    <x v="42"/>
    <d v="2018-09-22T00:00:00"/>
    <x v="1"/>
    <s v="LA-16780"/>
    <x v="156"/>
    <x v="1"/>
    <x v="0"/>
    <s v="Bangor"/>
    <x v="43"/>
    <n v="4401"/>
    <x v="3"/>
    <s v="TEC-PH-10001944"/>
    <x v="2"/>
    <x v="7"/>
    <s v="Wi-Ex zBoost YX540 Cellular Phone Signal Booster"/>
    <x v="1907"/>
    <n v="3"/>
    <n v="0"/>
    <x v="2049"/>
    <x v="3"/>
    <x v="0"/>
  </r>
  <r>
    <x v="2256"/>
    <x v="1105"/>
    <x v="42"/>
    <d v="2018-09-22T00:00:00"/>
    <x v="1"/>
    <s v="LA-16780"/>
    <x v="156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x v="2257"/>
    <x v="1106"/>
    <x v="114"/>
    <d v="2019-06-19T00:00:00"/>
    <x v="2"/>
    <s v="TS-21610"/>
    <x v="59"/>
    <x v="0"/>
    <x v="0"/>
    <s v="San Francisco"/>
    <x v="1"/>
    <n v="94122"/>
    <x v="1"/>
    <s v="FUR-CH-10000015"/>
    <x v="0"/>
    <x v="1"/>
    <s v="Hon Multipurpose Stacking Arm Chairs"/>
    <x v="1908"/>
    <n v="7"/>
    <n v="0.2"/>
    <x v="2050"/>
    <x v="1"/>
    <x v="0"/>
  </r>
  <r>
    <x v="2258"/>
    <x v="1106"/>
    <x v="114"/>
    <d v="2019-06-19T00:00:00"/>
    <x v="2"/>
    <s v="TS-21610"/>
    <x v="59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x v="2259"/>
    <x v="1107"/>
    <x v="627"/>
    <d v="2017-11-10T00:00:00"/>
    <x v="0"/>
    <s v="MZ-17335"/>
    <x v="595"/>
    <x v="2"/>
    <x v="0"/>
    <s v="San Diego"/>
    <x v="1"/>
    <n v="92024"/>
    <x v="1"/>
    <s v="OFF-FA-10002280"/>
    <x v="1"/>
    <x v="13"/>
    <s v="Advantus Plastic Paper Clips"/>
    <x v="1910"/>
    <n v="1"/>
    <n v="0"/>
    <x v="2052"/>
    <x v="1"/>
    <x v="0"/>
  </r>
  <r>
    <x v="2260"/>
    <x v="1107"/>
    <x v="627"/>
    <d v="2017-11-10T00:00:00"/>
    <x v="0"/>
    <s v="MZ-17335"/>
    <x v="595"/>
    <x v="2"/>
    <x v="0"/>
    <s v="San Diego"/>
    <x v="1"/>
    <n v="92024"/>
    <x v="1"/>
    <s v="TEC-AC-10002049"/>
    <x v="2"/>
    <x v="11"/>
    <s v="Logitech G19 Programmable Gaming Keyboard"/>
    <x v="810"/>
    <n v="3"/>
    <n v="0"/>
    <x v="836"/>
    <x v="1"/>
    <x v="0"/>
  </r>
  <r>
    <x v="2261"/>
    <x v="1108"/>
    <x v="217"/>
    <d v="2017-12-18T00:00:00"/>
    <x v="3"/>
    <s v="MW-18220"/>
    <x v="596"/>
    <x v="0"/>
    <x v="0"/>
    <s v="New York City"/>
    <x v="15"/>
    <n v="10035"/>
    <x v="3"/>
    <s v="TEC-AC-10002253"/>
    <x v="2"/>
    <x v="11"/>
    <s v="Imation Bio 8GB USB Flash Drive Imation Corp"/>
    <x v="656"/>
    <n v="1"/>
    <n v="0"/>
    <x v="668"/>
    <x v="3"/>
    <x v="0"/>
  </r>
  <r>
    <x v="2262"/>
    <x v="1109"/>
    <x v="695"/>
    <d v="2019-02-09T00:00:00"/>
    <x v="2"/>
    <s v="MV-17485"/>
    <x v="597"/>
    <x v="0"/>
    <x v="0"/>
    <s v="Arlington"/>
    <x v="17"/>
    <n v="22204"/>
    <x v="0"/>
    <s v="FUR-BO-10004015"/>
    <x v="0"/>
    <x v="0"/>
    <s v="Bush Andora Bookcase, Maple/Graphite Gray Finish"/>
    <x v="1911"/>
    <n v="3"/>
    <n v="0"/>
    <x v="2053"/>
    <x v="0"/>
    <x v="0"/>
  </r>
  <r>
    <x v="2263"/>
    <x v="1110"/>
    <x v="696"/>
    <d v="2018-11-16T00:00:00"/>
    <x v="0"/>
    <s v="AA-10375"/>
    <x v="211"/>
    <x v="0"/>
    <x v="0"/>
    <s v="Atlanta"/>
    <x v="32"/>
    <n v="30318"/>
    <x v="0"/>
    <s v="TEC-AC-10004145"/>
    <x v="2"/>
    <x v="11"/>
    <s v="Logitech diNovo Edge Keyboard"/>
    <x v="1912"/>
    <n v="2"/>
    <n v="0"/>
    <x v="2054"/>
    <x v="0"/>
    <x v="0"/>
  </r>
  <r>
    <x v="2264"/>
    <x v="1110"/>
    <x v="696"/>
    <d v="2018-11-16T00:00:00"/>
    <x v="0"/>
    <s v="AA-10375"/>
    <x v="211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n v="0"/>
    <x v="1930"/>
    <x v="0"/>
    <x v="0"/>
  </r>
  <r>
    <x v="2265"/>
    <x v="1110"/>
    <x v="696"/>
    <d v="2018-11-16T00:00:00"/>
    <x v="0"/>
    <s v="AA-10375"/>
    <x v="211"/>
    <x v="0"/>
    <x v="0"/>
    <s v="Atlanta"/>
    <x v="32"/>
    <n v="30318"/>
    <x v="0"/>
    <s v="OFF-BI-10004970"/>
    <x v="1"/>
    <x v="8"/>
    <s v="ACCOHIDE 3-Ring Binder, Blue, 1&quot;"/>
    <x v="341"/>
    <n v="2"/>
    <n v="0"/>
    <x v="1857"/>
    <x v="0"/>
    <x v="0"/>
  </r>
  <r>
    <x v="2266"/>
    <x v="1111"/>
    <x v="386"/>
    <d v="2019-10-12T00:00:00"/>
    <x v="3"/>
    <s v="SM-20320"/>
    <x v="598"/>
    <x v="2"/>
    <x v="0"/>
    <s v="Monroe"/>
    <x v="3"/>
    <n v="28110"/>
    <x v="0"/>
    <s v="OFF-PA-10003919"/>
    <x v="1"/>
    <x v="10"/>
    <s v="Xerox 1989"/>
    <x v="892"/>
    <n v="2"/>
    <n v="0.2"/>
    <x v="2055"/>
    <x v="0"/>
    <x v="0"/>
  </r>
  <r>
    <x v="2267"/>
    <x v="1112"/>
    <x v="697"/>
    <d v="2019-09-17T00:00:00"/>
    <x v="3"/>
    <s v="TP-21415"/>
    <x v="599"/>
    <x v="0"/>
    <x v="0"/>
    <s v="Seattle"/>
    <x v="4"/>
    <n v="98115"/>
    <x v="1"/>
    <s v="OFF-PA-10002001"/>
    <x v="1"/>
    <x v="10"/>
    <s v="Xerox 1984"/>
    <x v="91"/>
    <n v="2"/>
    <n v="0"/>
    <x v="2056"/>
    <x v="1"/>
    <x v="0"/>
  </r>
  <r>
    <x v="2268"/>
    <x v="1113"/>
    <x v="698"/>
    <d v="2019-12-26T00:00:00"/>
    <x v="1"/>
    <s v="DK-13225"/>
    <x v="158"/>
    <x v="1"/>
    <x v="0"/>
    <s v="Rochester"/>
    <x v="15"/>
    <n v="14609"/>
    <x v="3"/>
    <s v="OFF-PA-10002787"/>
    <x v="1"/>
    <x v="10"/>
    <s v="Xerox 227"/>
    <x v="90"/>
    <n v="1"/>
    <n v="0"/>
    <x v="90"/>
    <x v="3"/>
    <x v="0"/>
  </r>
  <r>
    <x v="2269"/>
    <x v="1113"/>
    <x v="698"/>
    <d v="2019-12-26T00:00:00"/>
    <x v="1"/>
    <s v="DK-13225"/>
    <x v="158"/>
    <x v="1"/>
    <x v="0"/>
    <s v="Rochester"/>
    <x v="15"/>
    <n v="14609"/>
    <x v="3"/>
    <s v="OFF-BI-10003291"/>
    <x v="1"/>
    <x v="8"/>
    <s v="Wilson Jones Leather-Like Binders with DublLock Round Rings"/>
    <x v="1913"/>
    <n v="1"/>
    <n v="0.2"/>
    <x v="2057"/>
    <x v="3"/>
    <x v="0"/>
  </r>
  <r>
    <x v="2270"/>
    <x v="1114"/>
    <x v="574"/>
    <d v="2019-12-07T00:00:00"/>
    <x v="1"/>
    <s v="MK-17905"/>
    <x v="149"/>
    <x v="1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x v="2271"/>
    <x v="1115"/>
    <x v="481"/>
    <d v="2017-09-27T00:00:00"/>
    <x v="1"/>
    <s v="CS-12130"/>
    <x v="79"/>
    <x v="0"/>
    <x v="0"/>
    <s v="Seattle"/>
    <x v="4"/>
    <n v="98105"/>
    <x v="1"/>
    <s v="OFF-ST-10003123"/>
    <x v="1"/>
    <x v="4"/>
    <s v="Fellowes Bases and Tops For Staxonsteel/High-Stak Systems"/>
    <x v="1915"/>
    <n v="6"/>
    <n v="0"/>
    <x v="2059"/>
    <x v="1"/>
    <x v="0"/>
  </r>
  <r>
    <x v="2272"/>
    <x v="1116"/>
    <x v="699"/>
    <d v="2017-03-11T00:00:00"/>
    <x v="1"/>
    <s v="JL-15850"/>
    <x v="139"/>
    <x v="0"/>
    <x v="0"/>
    <s v="San Francisco"/>
    <x v="1"/>
    <n v="94122"/>
    <x v="1"/>
    <s v="FUR-FU-10000308"/>
    <x v="0"/>
    <x v="5"/>
    <s v="Deflect-o Glass Clear Studded Chair Mats"/>
    <x v="1916"/>
    <n v="7"/>
    <n v="0"/>
    <x v="2060"/>
    <x v="1"/>
    <x v="0"/>
  </r>
  <r>
    <x v="2273"/>
    <x v="1116"/>
    <x v="699"/>
    <d v="2017-03-11T00:00:00"/>
    <x v="1"/>
    <s v="JL-15850"/>
    <x v="139"/>
    <x v="0"/>
    <x v="0"/>
    <s v="San Francisco"/>
    <x v="1"/>
    <n v="94122"/>
    <x v="1"/>
    <s v="TEC-CO-10003763"/>
    <x v="2"/>
    <x v="16"/>
    <s v="Canon PC1060 Personal Laser Copier"/>
    <x v="1917"/>
    <n v="2"/>
    <n v="0.2"/>
    <x v="2061"/>
    <x v="1"/>
    <x v="0"/>
  </r>
  <r>
    <x v="2274"/>
    <x v="1117"/>
    <x v="462"/>
    <d v="2016-10-08T00:00:00"/>
    <x v="0"/>
    <s v="AR-10405"/>
    <x v="153"/>
    <x v="1"/>
    <x v="0"/>
    <s v="Los Angeles"/>
    <x v="1"/>
    <n v="90036"/>
    <x v="1"/>
    <s v="FUR-TA-10001866"/>
    <x v="0"/>
    <x v="3"/>
    <s v="Bevis Round Conference Room Tables and Bases"/>
    <x v="1918"/>
    <n v="1"/>
    <n v="0.2"/>
    <x v="2062"/>
    <x v="1"/>
    <x v="0"/>
  </r>
  <r>
    <x v="2275"/>
    <x v="1117"/>
    <x v="462"/>
    <d v="2016-10-08T00:00:00"/>
    <x v="0"/>
    <s v="AR-10405"/>
    <x v="153"/>
    <x v="1"/>
    <x v="0"/>
    <s v="Los Angeles"/>
    <x v="1"/>
    <n v="90036"/>
    <x v="1"/>
    <s v="FUR-CH-10002774"/>
    <x v="0"/>
    <x v="1"/>
    <s v="Global Deluxe Stacking Chair, Gray"/>
    <x v="1919"/>
    <n v="3"/>
    <n v="0.2"/>
    <x v="2063"/>
    <x v="1"/>
    <x v="0"/>
  </r>
  <r>
    <x v="2276"/>
    <x v="1118"/>
    <x v="700"/>
    <d v="2016-07-01T00:00:00"/>
    <x v="1"/>
    <s v="LM-17065"/>
    <x v="215"/>
    <x v="0"/>
    <x v="0"/>
    <s v="Southaven"/>
    <x v="35"/>
    <n v="38671"/>
    <x v="0"/>
    <s v="OFF-ST-10004337"/>
    <x v="1"/>
    <x v="4"/>
    <s v="SAFCO Commercial Wire Shelving, 72h"/>
    <x v="1920"/>
    <n v="5"/>
    <n v="0"/>
    <x v="232"/>
    <x v="0"/>
    <x v="0"/>
  </r>
  <r>
    <x v="2277"/>
    <x v="1118"/>
    <x v="700"/>
    <d v="2016-07-01T00:00:00"/>
    <x v="1"/>
    <s v="LM-17065"/>
    <x v="215"/>
    <x v="0"/>
    <x v="0"/>
    <s v="Southaven"/>
    <x v="35"/>
    <n v="38671"/>
    <x v="0"/>
    <s v="FUR-TA-10001039"/>
    <x v="0"/>
    <x v="3"/>
    <s v="KI Adjustable-Height Table"/>
    <x v="1921"/>
    <n v="1"/>
    <n v="0"/>
    <x v="2064"/>
    <x v="0"/>
    <x v="0"/>
  </r>
  <r>
    <x v="2278"/>
    <x v="1118"/>
    <x v="700"/>
    <d v="2016-07-01T00:00:00"/>
    <x v="1"/>
    <s v="LM-17065"/>
    <x v="215"/>
    <x v="0"/>
    <x v="0"/>
    <s v="Southaven"/>
    <x v="35"/>
    <n v="38671"/>
    <x v="0"/>
    <s v="TEC-AC-10000109"/>
    <x v="2"/>
    <x v="11"/>
    <s v="Sony Micro Vault Click 16 GB USB 2.0 Flash Drive"/>
    <x v="1922"/>
    <n v="4"/>
    <n v="0"/>
    <x v="2065"/>
    <x v="0"/>
    <x v="0"/>
  </r>
  <r>
    <x v="2279"/>
    <x v="1119"/>
    <x v="505"/>
    <d v="2019-11-02T00:00:00"/>
    <x v="2"/>
    <s v="JK-15625"/>
    <x v="600"/>
    <x v="0"/>
    <x v="0"/>
    <s v="Seattle"/>
    <x v="4"/>
    <n v="98115"/>
    <x v="1"/>
    <s v="FUR-CH-10003833"/>
    <x v="0"/>
    <x v="1"/>
    <s v="Novimex Fabric Task Chair"/>
    <x v="1923"/>
    <n v="2"/>
    <n v="0.2"/>
    <x v="2066"/>
    <x v="1"/>
    <x v="0"/>
  </r>
  <r>
    <x v="2280"/>
    <x v="1119"/>
    <x v="505"/>
    <d v="2019-11-02T00:00:00"/>
    <x v="2"/>
    <s v="JK-15625"/>
    <x v="600"/>
    <x v="0"/>
    <x v="0"/>
    <s v="Seattle"/>
    <x v="4"/>
    <n v="98115"/>
    <x v="1"/>
    <s v="FUR-CH-10004289"/>
    <x v="0"/>
    <x v="1"/>
    <s v="Global Super Steno Chair"/>
    <x v="1924"/>
    <n v="8"/>
    <n v="0.2"/>
    <x v="2067"/>
    <x v="1"/>
    <x v="0"/>
  </r>
  <r>
    <x v="2281"/>
    <x v="1119"/>
    <x v="505"/>
    <d v="2019-11-02T00:00:00"/>
    <x v="2"/>
    <s v="JK-15625"/>
    <x v="600"/>
    <x v="0"/>
    <x v="0"/>
    <s v="Seattle"/>
    <x v="4"/>
    <n v="98115"/>
    <x v="1"/>
    <s v="FUR-BO-10004467"/>
    <x v="0"/>
    <x v="0"/>
    <s v="Bestar Classic Bookcase"/>
    <x v="1664"/>
    <n v="2"/>
    <n v="0"/>
    <x v="2068"/>
    <x v="1"/>
    <x v="0"/>
  </r>
  <r>
    <x v="2282"/>
    <x v="1120"/>
    <x v="323"/>
    <d v="2018-09-05T00:00:00"/>
    <x v="2"/>
    <s v="FM-14215"/>
    <x v="524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n v="0"/>
    <x v="2069"/>
    <x v="3"/>
    <x v="0"/>
  </r>
  <r>
    <x v="2283"/>
    <x v="1121"/>
    <x v="616"/>
    <d v="2017-03-09T00:00:00"/>
    <x v="1"/>
    <s v="SF-20200"/>
    <x v="227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x v="2070"/>
    <x v="2"/>
    <x v="0"/>
  </r>
  <r>
    <x v="2284"/>
    <x v="1121"/>
    <x v="616"/>
    <d v="2017-03-09T00:00:00"/>
    <x v="1"/>
    <s v="SF-20200"/>
    <x v="227"/>
    <x v="0"/>
    <x v="0"/>
    <s v="New Castle"/>
    <x v="14"/>
    <n v="47362"/>
    <x v="2"/>
    <s v="OFF-AP-10002222"/>
    <x v="1"/>
    <x v="9"/>
    <s v="Staple holder"/>
    <x v="1926"/>
    <n v="7"/>
    <n v="0"/>
    <x v="2071"/>
    <x v="2"/>
    <x v="0"/>
  </r>
  <r>
    <x v="2285"/>
    <x v="1122"/>
    <x v="465"/>
    <d v="2018-05-08T00:00:00"/>
    <x v="2"/>
    <s v="PJ-18835"/>
    <x v="601"/>
    <x v="1"/>
    <x v="0"/>
    <s v="Murfreesboro"/>
    <x v="18"/>
    <n v="37130"/>
    <x v="0"/>
    <s v="OFF-PA-10003971"/>
    <x v="1"/>
    <x v="10"/>
    <s v="Xerox 1965"/>
    <x v="646"/>
    <n v="3"/>
    <n v="0.2"/>
    <x v="1186"/>
    <x v="0"/>
    <x v="0"/>
  </r>
  <r>
    <x v="2286"/>
    <x v="1123"/>
    <x v="701"/>
    <d v="2019-11-23T00:00:00"/>
    <x v="1"/>
    <s v="CS-12355"/>
    <x v="394"/>
    <x v="0"/>
    <x v="0"/>
    <s v="Salem"/>
    <x v="17"/>
    <n v="24153"/>
    <x v="0"/>
    <s v="OFF-AP-10004036"/>
    <x v="1"/>
    <x v="9"/>
    <s v="Bionaire 99.97% HEPA Air Cleaner"/>
    <x v="1927"/>
    <n v="2"/>
    <n v="0"/>
    <x v="2072"/>
    <x v="0"/>
    <x v="0"/>
  </r>
  <r>
    <x v="2287"/>
    <x v="1124"/>
    <x v="702"/>
    <d v="2019-06-05T00:00:00"/>
    <x v="0"/>
    <s v="BB-10990"/>
    <x v="121"/>
    <x v="1"/>
    <x v="0"/>
    <s v="Toledo"/>
    <x v="24"/>
    <n v="43615"/>
    <x v="3"/>
    <s v="OFF-AP-10002287"/>
    <x v="1"/>
    <x v="9"/>
    <s v="Eureka Sanitaire  Multi-Pro Heavy-Duty Upright, Disposable Bags"/>
    <x v="1928"/>
    <n v="5"/>
    <n v="0.2"/>
    <x v="2073"/>
    <x v="3"/>
    <x v="0"/>
  </r>
  <r>
    <x v="2288"/>
    <x v="1125"/>
    <x v="193"/>
    <d v="2019-06-13T00:00:00"/>
    <x v="2"/>
    <s v="BW-11200"/>
    <x v="572"/>
    <x v="0"/>
    <x v="0"/>
    <s v="Los Angeles"/>
    <x v="1"/>
    <n v="90032"/>
    <x v="1"/>
    <s v="OFF-AR-10002375"/>
    <x v="1"/>
    <x v="6"/>
    <s v="Newell 351"/>
    <x v="1235"/>
    <n v="5"/>
    <n v="0"/>
    <x v="2074"/>
    <x v="1"/>
    <x v="0"/>
  </r>
  <r>
    <x v="2289"/>
    <x v="1126"/>
    <x v="703"/>
    <d v="2019-01-11T00:00:00"/>
    <x v="2"/>
    <s v="RS-19420"/>
    <x v="602"/>
    <x v="1"/>
    <x v="0"/>
    <s v="Seattle"/>
    <x v="4"/>
    <n v="98115"/>
    <x v="1"/>
    <s v="FUR-TA-10001950"/>
    <x v="0"/>
    <x v="3"/>
    <s v="Balt Solid Wood Round Tables"/>
    <x v="1929"/>
    <n v="2"/>
    <n v="0"/>
    <x v="2075"/>
    <x v="1"/>
    <x v="0"/>
  </r>
  <r>
    <x v="2290"/>
    <x v="1127"/>
    <x v="704"/>
    <d v="2017-04-25T00:00:00"/>
    <x v="1"/>
    <s v="TS-21160"/>
    <x v="378"/>
    <x v="1"/>
    <x v="0"/>
    <s v="Columbus"/>
    <x v="32"/>
    <n v="31907"/>
    <x v="0"/>
    <s v="TEC-PH-10001557"/>
    <x v="2"/>
    <x v="7"/>
    <s v="Pyle PMP37LED"/>
    <x v="1170"/>
    <n v="3"/>
    <n v="0"/>
    <x v="1214"/>
    <x v="0"/>
    <x v="1"/>
  </r>
  <r>
    <x v="2291"/>
    <x v="1127"/>
    <x v="704"/>
    <d v="2017-04-25T00:00:00"/>
    <x v="1"/>
    <s v="TS-21160"/>
    <x v="378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n v="0"/>
    <x v="2076"/>
    <x v="0"/>
    <x v="1"/>
  </r>
  <r>
    <x v="2292"/>
    <x v="1127"/>
    <x v="704"/>
    <d v="2017-04-25T00:00:00"/>
    <x v="1"/>
    <s v="TS-21160"/>
    <x v="378"/>
    <x v="1"/>
    <x v="0"/>
    <s v="Columbus"/>
    <x v="32"/>
    <n v="31907"/>
    <x v="0"/>
    <s v="OFF-PA-10001166"/>
    <x v="1"/>
    <x v="10"/>
    <s v="Xerox 2"/>
    <x v="91"/>
    <n v="2"/>
    <n v="0"/>
    <x v="91"/>
    <x v="0"/>
    <x v="1"/>
  </r>
  <r>
    <x v="2293"/>
    <x v="1128"/>
    <x v="549"/>
    <d v="2017-11-06T00:00:00"/>
    <x v="1"/>
    <s v="QJ-19255"/>
    <x v="425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n v="0"/>
    <x v="2077"/>
    <x v="3"/>
    <x v="0"/>
  </r>
  <r>
    <x v="2294"/>
    <x v="1129"/>
    <x v="331"/>
    <d v="2019-12-27T00:00:00"/>
    <x v="1"/>
    <s v="FM-14215"/>
    <x v="524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x v="2078"/>
    <x v="3"/>
    <x v="0"/>
  </r>
  <r>
    <x v="2295"/>
    <x v="1130"/>
    <x v="549"/>
    <d v="2017-11-05T00:00:00"/>
    <x v="1"/>
    <s v="VD-21670"/>
    <x v="104"/>
    <x v="0"/>
    <x v="0"/>
    <s v="New York City"/>
    <x v="15"/>
    <n v="10011"/>
    <x v="3"/>
    <s v="OFF-PA-10002659"/>
    <x v="1"/>
    <x v="10"/>
    <s v="Avoid Verbal Orders Carbonless Minifold Book"/>
    <x v="1933"/>
    <n v="4"/>
    <n v="0"/>
    <x v="2079"/>
    <x v="3"/>
    <x v="0"/>
  </r>
  <r>
    <x v="2296"/>
    <x v="1130"/>
    <x v="549"/>
    <d v="2017-11-05T00:00:00"/>
    <x v="1"/>
    <s v="VD-21670"/>
    <x v="104"/>
    <x v="0"/>
    <x v="0"/>
    <s v="New York City"/>
    <x v="15"/>
    <n v="10011"/>
    <x v="3"/>
    <s v="FUR-FU-10000965"/>
    <x v="0"/>
    <x v="5"/>
    <s v="Howard Miller 11-1/2&quot; Diameter Ridgewood Wall Clock"/>
    <x v="1934"/>
    <n v="5"/>
    <n v="0"/>
    <x v="2080"/>
    <x v="3"/>
    <x v="0"/>
  </r>
  <r>
    <x v="2297"/>
    <x v="1130"/>
    <x v="549"/>
    <d v="2017-11-05T00:00:00"/>
    <x v="1"/>
    <s v="VD-21670"/>
    <x v="104"/>
    <x v="0"/>
    <x v="0"/>
    <s v="New York City"/>
    <x v="15"/>
    <n v="10011"/>
    <x v="3"/>
    <s v="TEC-PH-10001527"/>
    <x v="2"/>
    <x v="7"/>
    <s v="Plantronics MX500i Earset"/>
    <x v="1935"/>
    <n v="1"/>
    <n v="0"/>
    <x v="2081"/>
    <x v="3"/>
    <x v="0"/>
  </r>
  <r>
    <x v="2298"/>
    <x v="1130"/>
    <x v="549"/>
    <d v="2017-11-05T00:00:00"/>
    <x v="1"/>
    <s v="VD-21670"/>
    <x v="104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n v="0"/>
    <x v="780"/>
    <x v="3"/>
    <x v="0"/>
  </r>
  <r>
    <x v="2299"/>
    <x v="1130"/>
    <x v="549"/>
    <d v="2017-11-05T00:00:00"/>
    <x v="1"/>
    <s v="VD-21670"/>
    <x v="104"/>
    <x v="0"/>
    <x v="0"/>
    <s v="New York City"/>
    <x v="15"/>
    <n v="10011"/>
    <x v="3"/>
    <s v="TEC-PH-10002597"/>
    <x v="2"/>
    <x v="7"/>
    <s v="Xblue XB-1670-86 X16 Small Office Telephone - Titanium"/>
    <x v="178"/>
    <n v="4"/>
    <n v="0"/>
    <x v="2082"/>
    <x v="3"/>
    <x v="0"/>
  </r>
  <r>
    <x v="2300"/>
    <x v="1131"/>
    <x v="687"/>
    <d v="2016-11-18T00:00:00"/>
    <x v="1"/>
    <s v="JL-15505"/>
    <x v="145"/>
    <x v="0"/>
    <x v="0"/>
    <s v="Midland"/>
    <x v="12"/>
    <n v="48640"/>
    <x v="2"/>
    <s v="OFF-BI-10000756"/>
    <x v="1"/>
    <x v="8"/>
    <s v="Storex DuraTech Recycled Plastic Frosted Binders"/>
    <x v="1936"/>
    <n v="3"/>
    <n v="0"/>
    <x v="2083"/>
    <x v="2"/>
    <x v="0"/>
  </r>
  <r>
    <x v="2301"/>
    <x v="1131"/>
    <x v="687"/>
    <d v="2016-11-18T00:00:00"/>
    <x v="1"/>
    <s v="JL-15505"/>
    <x v="145"/>
    <x v="0"/>
    <x v="0"/>
    <s v="Midland"/>
    <x v="12"/>
    <n v="48640"/>
    <x v="2"/>
    <s v="OFF-BI-10000546"/>
    <x v="1"/>
    <x v="8"/>
    <s v="Avery Durable Binders"/>
    <x v="132"/>
    <n v="4"/>
    <n v="0"/>
    <x v="2084"/>
    <x v="2"/>
    <x v="0"/>
  </r>
  <r>
    <x v="2302"/>
    <x v="1132"/>
    <x v="327"/>
    <d v="2018-01-21T00:00:00"/>
    <x v="1"/>
    <s v="DL-13495"/>
    <x v="393"/>
    <x v="1"/>
    <x v="0"/>
    <s v="Columbus"/>
    <x v="32"/>
    <n v="31907"/>
    <x v="0"/>
    <s v="TEC-AC-10001142"/>
    <x v="2"/>
    <x v="11"/>
    <s v="First Data FD10 PIN Pad"/>
    <x v="617"/>
    <n v="4"/>
    <n v="0"/>
    <x v="628"/>
    <x v="0"/>
    <x v="0"/>
  </r>
  <r>
    <x v="2303"/>
    <x v="1133"/>
    <x v="697"/>
    <d v="2019-09-22T00:00:00"/>
    <x v="0"/>
    <s v="MO-17800"/>
    <x v="246"/>
    <x v="2"/>
    <x v="0"/>
    <s v="Roswell"/>
    <x v="32"/>
    <n v="30076"/>
    <x v="0"/>
    <s v="FUR-CH-10000785"/>
    <x v="0"/>
    <x v="1"/>
    <s v="Global Ergonomic Managers Chair"/>
    <x v="1937"/>
    <n v="4"/>
    <n v="0"/>
    <x v="2085"/>
    <x v="0"/>
    <x v="0"/>
  </r>
  <r>
    <x v="2304"/>
    <x v="1133"/>
    <x v="697"/>
    <d v="2019-09-22T00:00:00"/>
    <x v="0"/>
    <s v="MO-17800"/>
    <x v="246"/>
    <x v="2"/>
    <x v="0"/>
    <s v="Roswell"/>
    <x v="32"/>
    <n v="30076"/>
    <x v="0"/>
    <s v="OFF-PA-10000474"/>
    <x v="1"/>
    <x v="10"/>
    <s v="Easy-staple paper"/>
    <x v="1938"/>
    <n v="3"/>
    <n v="0"/>
    <x v="2086"/>
    <x v="0"/>
    <x v="0"/>
  </r>
  <r>
    <x v="2305"/>
    <x v="1134"/>
    <x v="443"/>
    <d v="2018-12-24T00:00:00"/>
    <x v="2"/>
    <s v="BP-11185"/>
    <x v="130"/>
    <x v="1"/>
    <x v="0"/>
    <s v="Chicago"/>
    <x v="10"/>
    <n v="60623"/>
    <x v="2"/>
    <s v="FUR-BO-10003441"/>
    <x v="0"/>
    <x v="0"/>
    <s v="Bush Westfield Collection Bookcases, Fully Assembled"/>
    <x v="1088"/>
    <n v="2"/>
    <n v="0.3"/>
    <x v="2087"/>
    <x v="2"/>
    <x v="0"/>
  </r>
  <r>
    <x v="2306"/>
    <x v="1135"/>
    <x v="705"/>
    <d v="2017-08-08T00:00:00"/>
    <x v="2"/>
    <s v="MS-17980"/>
    <x v="99"/>
    <x v="1"/>
    <x v="0"/>
    <s v="Houston"/>
    <x v="5"/>
    <n v="77041"/>
    <x v="2"/>
    <s v="OFF-PA-10004156"/>
    <x v="1"/>
    <x v="10"/>
    <s v="Xerox 188"/>
    <x v="1939"/>
    <n v="3"/>
    <n v="0.2"/>
    <x v="2088"/>
    <x v="2"/>
    <x v="0"/>
  </r>
  <r>
    <x v="2307"/>
    <x v="1136"/>
    <x v="60"/>
    <d v="2019-11-09T00:00:00"/>
    <x v="1"/>
    <s v="SV-20935"/>
    <x v="603"/>
    <x v="0"/>
    <x v="0"/>
    <s v="New York City"/>
    <x v="15"/>
    <n v="10009"/>
    <x v="3"/>
    <s v="TEC-AC-10001432"/>
    <x v="2"/>
    <x v="11"/>
    <s v="Enermax Aurora Lite Keyboard"/>
    <x v="1940"/>
    <n v="5"/>
    <n v="0"/>
    <x v="2089"/>
    <x v="3"/>
    <x v="0"/>
  </r>
  <r>
    <x v="2308"/>
    <x v="1137"/>
    <x v="532"/>
    <d v="2019-06-12T00:00:00"/>
    <x v="2"/>
    <s v="BC-11125"/>
    <x v="604"/>
    <x v="2"/>
    <x v="0"/>
    <s v="Peoria"/>
    <x v="16"/>
    <n v="85345"/>
    <x v="1"/>
    <s v="FUR-CH-10001394"/>
    <x v="0"/>
    <x v="1"/>
    <s v="Global Leather Executive Chair"/>
    <x v="1941"/>
    <n v="1"/>
    <n v="0.2"/>
    <x v="2090"/>
    <x v="1"/>
    <x v="0"/>
  </r>
  <r>
    <x v="2309"/>
    <x v="1137"/>
    <x v="532"/>
    <d v="2019-06-12T00:00:00"/>
    <x v="2"/>
    <s v="BC-11125"/>
    <x v="604"/>
    <x v="2"/>
    <x v="0"/>
    <s v="Peoria"/>
    <x v="16"/>
    <n v="85345"/>
    <x v="1"/>
    <s v="OFF-ST-10002370"/>
    <x v="1"/>
    <x v="4"/>
    <s v="Sortfiler Multipurpose Personal File Organizer, Black"/>
    <x v="1942"/>
    <n v="4"/>
    <n v="0.2"/>
    <x v="2091"/>
    <x v="1"/>
    <x v="0"/>
  </r>
  <r>
    <x v="2310"/>
    <x v="1137"/>
    <x v="532"/>
    <d v="2019-06-12T00:00:00"/>
    <x v="2"/>
    <s v="BC-11125"/>
    <x v="604"/>
    <x v="2"/>
    <x v="0"/>
    <s v="Peoria"/>
    <x v="16"/>
    <n v="85345"/>
    <x v="1"/>
    <s v="OFF-AR-10002956"/>
    <x v="1"/>
    <x v="6"/>
    <s v="Boston 16801 Nautilus Battery Pencil Sharpener"/>
    <x v="1943"/>
    <n v="5"/>
    <n v="0.2"/>
    <x v="2092"/>
    <x v="1"/>
    <x v="0"/>
  </r>
  <r>
    <x v="2311"/>
    <x v="1137"/>
    <x v="532"/>
    <d v="2019-06-12T00:00:00"/>
    <x v="2"/>
    <s v="BC-11125"/>
    <x v="604"/>
    <x v="2"/>
    <x v="0"/>
    <s v="Peoria"/>
    <x v="16"/>
    <n v="85345"/>
    <x v="1"/>
    <s v="OFF-AR-10001955"/>
    <x v="1"/>
    <x v="6"/>
    <s v="Newell 319"/>
    <x v="1840"/>
    <n v="1"/>
    <n v="0.2"/>
    <x v="2093"/>
    <x v="1"/>
    <x v="0"/>
  </r>
  <r>
    <x v="2312"/>
    <x v="1137"/>
    <x v="532"/>
    <d v="2019-06-12T00:00:00"/>
    <x v="2"/>
    <s v="BC-11125"/>
    <x v="604"/>
    <x v="2"/>
    <x v="0"/>
    <s v="Peoria"/>
    <x v="16"/>
    <n v="85345"/>
    <x v="1"/>
    <s v="OFF-ST-10001809"/>
    <x v="1"/>
    <x v="4"/>
    <s v="Fellowes Officeware Wire Shelving"/>
    <x v="1944"/>
    <n v="3"/>
    <n v="0.2"/>
    <x v="2094"/>
    <x v="1"/>
    <x v="0"/>
  </r>
  <r>
    <x v="2313"/>
    <x v="1138"/>
    <x v="228"/>
    <d v="2019-07-25T00:00:00"/>
    <x v="1"/>
    <s v="EM-13825"/>
    <x v="605"/>
    <x v="1"/>
    <x v="0"/>
    <s v="Sioux Falls"/>
    <x v="44"/>
    <n v="57103"/>
    <x v="2"/>
    <s v="OFF-LA-10004093"/>
    <x v="1"/>
    <x v="2"/>
    <s v="Avery 486"/>
    <x v="2"/>
    <n v="2"/>
    <n v="0"/>
    <x v="2"/>
    <x v="2"/>
    <x v="0"/>
  </r>
  <r>
    <x v="2314"/>
    <x v="1138"/>
    <x v="228"/>
    <d v="2019-07-25T00:00:00"/>
    <x v="1"/>
    <s v="EM-13825"/>
    <x v="605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n v="0"/>
    <x v="2095"/>
    <x v="2"/>
    <x v="0"/>
  </r>
  <r>
    <x v="2315"/>
    <x v="1138"/>
    <x v="228"/>
    <d v="2019-07-25T00:00:00"/>
    <x v="1"/>
    <s v="EM-13825"/>
    <x v="605"/>
    <x v="1"/>
    <x v="0"/>
    <s v="Sioux Falls"/>
    <x v="44"/>
    <n v="57103"/>
    <x v="2"/>
    <s v="OFF-BI-10000404"/>
    <x v="1"/>
    <x v="8"/>
    <s v="Avery Printable Repositionable Plastic Tabs"/>
    <x v="1946"/>
    <n v="5"/>
    <n v="0"/>
    <x v="2096"/>
    <x v="2"/>
    <x v="0"/>
  </r>
  <r>
    <x v="2316"/>
    <x v="1138"/>
    <x v="228"/>
    <d v="2019-07-25T00:00:00"/>
    <x v="1"/>
    <s v="EM-13825"/>
    <x v="605"/>
    <x v="1"/>
    <x v="0"/>
    <s v="Sioux Falls"/>
    <x v="44"/>
    <n v="57103"/>
    <x v="2"/>
    <s v="FUR-CH-10003833"/>
    <x v="0"/>
    <x v="1"/>
    <s v="Novimex Fabric Task Chair"/>
    <x v="1101"/>
    <n v="3"/>
    <n v="0"/>
    <x v="2097"/>
    <x v="2"/>
    <x v="0"/>
  </r>
  <r>
    <x v="2317"/>
    <x v="1138"/>
    <x v="228"/>
    <d v="2019-07-25T00:00:00"/>
    <x v="1"/>
    <s v="EM-13825"/>
    <x v="605"/>
    <x v="1"/>
    <x v="0"/>
    <s v="Sioux Falls"/>
    <x v="44"/>
    <n v="57103"/>
    <x v="2"/>
    <s v="OFF-BI-10002072"/>
    <x v="1"/>
    <x v="8"/>
    <s v="Cardinal Slant-D Ring Binders"/>
    <x v="1947"/>
    <n v="7"/>
    <n v="0"/>
    <x v="2098"/>
    <x v="2"/>
    <x v="0"/>
  </r>
  <r>
    <x v="2318"/>
    <x v="1138"/>
    <x v="228"/>
    <d v="2019-07-25T00:00:00"/>
    <x v="1"/>
    <s v="EM-13825"/>
    <x v="605"/>
    <x v="1"/>
    <x v="0"/>
    <s v="Sioux Falls"/>
    <x v="44"/>
    <n v="57103"/>
    <x v="2"/>
    <s v="TEC-AC-10003095"/>
    <x v="2"/>
    <x v="11"/>
    <s v="Logitech G35 7.1-Channel Surround Sound Headset"/>
    <x v="1948"/>
    <n v="3"/>
    <n v="0"/>
    <x v="2099"/>
    <x v="2"/>
    <x v="0"/>
  </r>
  <r>
    <x v="2319"/>
    <x v="1139"/>
    <x v="706"/>
    <d v="2017-12-26T00:00:00"/>
    <x v="2"/>
    <s v="BD-11500"/>
    <x v="214"/>
    <x v="0"/>
    <x v="0"/>
    <s v="Richmond"/>
    <x v="17"/>
    <n v="23223"/>
    <x v="0"/>
    <s v="OFF-AP-10001563"/>
    <x v="1"/>
    <x v="9"/>
    <s v="Belkin Premiere Surge Master II 8-outlet surge protector"/>
    <x v="1949"/>
    <n v="4"/>
    <n v="0"/>
    <x v="2100"/>
    <x v="0"/>
    <x v="0"/>
  </r>
  <r>
    <x v="2320"/>
    <x v="1140"/>
    <x v="177"/>
    <d v="2019-03-24T00:00:00"/>
    <x v="1"/>
    <s v="HW-14935"/>
    <x v="304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n v="0"/>
    <x v="2101"/>
    <x v="1"/>
    <x v="1"/>
  </r>
  <r>
    <x v="2321"/>
    <x v="1141"/>
    <x v="620"/>
    <d v="2018-01-03T00:00:00"/>
    <x v="0"/>
    <s v="KC-16255"/>
    <x v="346"/>
    <x v="1"/>
    <x v="0"/>
    <s v="Henderson"/>
    <x v="0"/>
    <n v="42420"/>
    <x v="0"/>
    <s v="OFF-BI-10004492"/>
    <x v="1"/>
    <x v="8"/>
    <s v="Tuf-Vin Binders"/>
    <x v="1951"/>
    <n v="3"/>
    <n v="0"/>
    <x v="2102"/>
    <x v="0"/>
    <x v="0"/>
  </r>
  <r>
    <x v="2322"/>
    <x v="1141"/>
    <x v="620"/>
    <d v="2018-01-03T00:00:00"/>
    <x v="0"/>
    <s v="KC-16255"/>
    <x v="346"/>
    <x v="1"/>
    <x v="0"/>
    <s v="Henderson"/>
    <x v="0"/>
    <n v="42420"/>
    <x v="0"/>
    <s v="OFF-BI-10001072"/>
    <x v="1"/>
    <x v="8"/>
    <s v="GBC Clear Cover, 8-1/2 x 11, unpunched, 25 covers per pack"/>
    <x v="1952"/>
    <n v="4"/>
    <n v="0"/>
    <x v="2103"/>
    <x v="0"/>
    <x v="0"/>
  </r>
  <r>
    <x v="2323"/>
    <x v="1141"/>
    <x v="620"/>
    <d v="2018-01-03T00:00:00"/>
    <x v="0"/>
    <s v="KC-16255"/>
    <x v="346"/>
    <x v="1"/>
    <x v="0"/>
    <s v="Henderson"/>
    <x v="0"/>
    <n v="42420"/>
    <x v="0"/>
    <s v="OFF-BI-10003707"/>
    <x v="1"/>
    <x v="8"/>
    <s v="Aluminum Screw Posts"/>
    <x v="1953"/>
    <n v="5"/>
    <n v="0"/>
    <x v="2104"/>
    <x v="0"/>
    <x v="0"/>
  </r>
  <r>
    <x v="2324"/>
    <x v="1141"/>
    <x v="620"/>
    <d v="2018-01-03T00:00:00"/>
    <x v="0"/>
    <s v="KC-16255"/>
    <x v="346"/>
    <x v="1"/>
    <x v="0"/>
    <s v="Henderson"/>
    <x v="0"/>
    <n v="42420"/>
    <x v="0"/>
    <s v="OFF-BI-10000977"/>
    <x v="1"/>
    <x v="8"/>
    <s v="Ibico Plastic Spiral Binding Combs"/>
    <x v="1954"/>
    <n v="12"/>
    <n v="0"/>
    <x v="2105"/>
    <x v="0"/>
    <x v="0"/>
  </r>
  <r>
    <x v="2325"/>
    <x v="1142"/>
    <x v="426"/>
    <d v="2017-09-19T00:00:00"/>
    <x v="0"/>
    <s v="BM-11575"/>
    <x v="606"/>
    <x v="1"/>
    <x v="0"/>
    <s v="New York City"/>
    <x v="15"/>
    <n v="10035"/>
    <x v="3"/>
    <s v="OFF-BI-10002082"/>
    <x v="1"/>
    <x v="8"/>
    <s v="GBC Twin Loop Wire Binding Elements"/>
    <x v="1955"/>
    <n v="3"/>
    <n v="0.2"/>
    <x v="2106"/>
    <x v="3"/>
    <x v="0"/>
  </r>
  <r>
    <x v="2326"/>
    <x v="1142"/>
    <x v="426"/>
    <d v="2017-09-19T00:00:00"/>
    <x v="0"/>
    <s v="BM-11575"/>
    <x v="606"/>
    <x v="1"/>
    <x v="0"/>
    <s v="New York City"/>
    <x v="15"/>
    <n v="10035"/>
    <x v="3"/>
    <s v="FUR-BO-10004709"/>
    <x v="0"/>
    <x v="0"/>
    <s v="Bush Westfield Collection Bookcases, Medium Cherry Finish"/>
    <x v="1956"/>
    <n v="1"/>
    <n v="0.2"/>
    <x v="2107"/>
    <x v="3"/>
    <x v="0"/>
  </r>
  <r>
    <x v="2327"/>
    <x v="1142"/>
    <x v="426"/>
    <d v="2017-09-19T00:00:00"/>
    <x v="0"/>
    <s v="BM-11575"/>
    <x v="606"/>
    <x v="1"/>
    <x v="0"/>
    <s v="New York City"/>
    <x v="15"/>
    <n v="10035"/>
    <x v="3"/>
    <s v="OFF-PA-10002365"/>
    <x v="1"/>
    <x v="10"/>
    <s v="Xerox 1967"/>
    <x v="91"/>
    <n v="2"/>
    <n v="0"/>
    <x v="91"/>
    <x v="3"/>
    <x v="0"/>
  </r>
  <r>
    <x v="2328"/>
    <x v="1143"/>
    <x v="397"/>
    <d v="2019-09-26T00:00:00"/>
    <x v="2"/>
    <s v="KN-16705"/>
    <x v="607"/>
    <x v="2"/>
    <x v="0"/>
    <s v="Fort Collins"/>
    <x v="22"/>
    <n v="80525"/>
    <x v="1"/>
    <s v="OFF-EN-10004147"/>
    <x v="1"/>
    <x v="12"/>
    <s v="Wausau Papers Astrobrights Colored Envelopes"/>
    <x v="646"/>
    <n v="3"/>
    <n v="0.2"/>
    <x v="1186"/>
    <x v="1"/>
    <x v="0"/>
  </r>
  <r>
    <x v="2329"/>
    <x v="1144"/>
    <x v="707"/>
    <d v="2017-12-29T00:00:00"/>
    <x v="1"/>
    <s v="JD-16150"/>
    <x v="251"/>
    <x v="1"/>
    <x v="0"/>
    <s v="Philadelphia"/>
    <x v="9"/>
    <n v="19140"/>
    <x v="3"/>
    <s v="FUR-FU-10001468"/>
    <x v="0"/>
    <x v="5"/>
    <s v="Tenex Antistatic Computer Chair Mats"/>
    <x v="1957"/>
    <n v="4"/>
    <n v="0.2"/>
    <x v="2108"/>
    <x v="3"/>
    <x v="0"/>
  </r>
  <r>
    <x v="2330"/>
    <x v="1145"/>
    <x v="446"/>
    <d v="2018-09-26T00:00:00"/>
    <x v="0"/>
    <s v="LA-16780"/>
    <x v="156"/>
    <x v="1"/>
    <x v="0"/>
    <s v="Los Angeles"/>
    <x v="1"/>
    <n v="90004"/>
    <x v="1"/>
    <s v="OFF-ST-10000642"/>
    <x v="1"/>
    <x v="4"/>
    <s v="Tennsco Lockers, Gray"/>
    <x v="108"/>
    <n v="2"/>
    <n v="0"/>
    <x v="1464"/>
    <x v="1"/>
    <x v="0"/>
  </r>
  <r>
    <x v="2331"/>
    <x v="1145"/>
    <x v="446"/>
    <d v="2018-09-26T00:00:00"/>
    <x v="0"/>
    <s v="LA-16780"/>
    <x v="156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x v="2109"/>
    <x v="1"/>
    <x v="0"/>
  </r>
  <r>
    <x v="2332"/>
    <x v="1146"/>
    <x v="708"/>
    <d v="2019-03-25T00:00:00"/>
    <x v="1"/>
    <s v="RW-19690"/>
    <x v="355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x v="2110"/>
    <x v="2"/>
    <x v="0"/>
  </r>
  <r>
    <x v="2333"/>
    <x v="1146"/>
    <x v="708"/>
    <d v="2019-03-25T00:00:00"/>
    <x v="1"/>
    <s v="RW-19690"/>
    <x v="355"/>
    <x v="0"/>
    <x v="0"/>
    <s v="Lafayette"/>
    <x v="14"/>
    <n v="47905"/>
    <x v="2"/>
    <s v="OFF-PA-10004971"/>
    <x v="1"/>
    <x v="10"/>
    <s v="Xerox 196"/>
    <x v="399"/>
    <n v="1"/>
    <n v="0"/>
    <x v="408"/>
    <x v="2"/>
    <x v="0"/>
  </r>
  <r>
    <x v="2334"/>
    <x v="1147"/>
    <x v="587"/>
    <d v="2016-10-04T00:00:00"/>
    <x v="1"/>
    <s v="KW-16570"/>
    <x v="608"/>
    <x v="0"/>
    <x v="0"/>
    <s v="Clarksville"/>
    <x v="18"/>
    <n v="37042"/>
    <x v="0"/>
    <s v="OFF-AP-10000696"/>
    <x v="1"/>
    <x v="9"/>
    <s v="Holmes Odor Grabber"/>
    <x v="1960"/>
    <n v="6"/>
    <n v="0.2"/>
    <x v="2111"/>
    <x v="0"/>
    <x v="0"/>
  </r>
  <r>
    <x v="2335"/>
    <x v="1148"/>
    <x v="389"/>
    <d v="2019-12-10T00:00:00"/>
    <x v="3"/>
    <s v="CC-12220"/>
    <x v="417"/>
    <x v="0"/>
    <x v="0"/>
    <s v="Fairfield"/>
    <x v="29"/>
    <n v="6824"/>
    <x v="3"/>
    <s v="OFF-EN-10004030"/>
    <x v="1"/>
    <x v="12"/>
    <s v="Convenience Packs of Business Envelopes"/>
    <x v="139"/>
    <n v="3"/>
    <n v="0"/>
    <x v="141"/>
    <x v="3"/>
    <x v="0"/>
  </r>
  <r>
    <x v="2336"/>
    <x v="1148"/>
    <x v="389"/>
    <d v="2019-12-10T00:00:00"/>
    <x v="3"/>
    <s v="CC-12220"/>
    <x v="417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n v="0"/>
    <x v="2112"/>
    <x v="3"/>
    <x v="0"/>
  </r>
  <r>
    <x v="2337"/>
    <x v="1149"/>
    <x v="709"/>
    <d v="2016-08-23T00:00:00"/>
    <x v="3"/>
    <s v="RH-19495"/>
    <x v="302"/>
    <x v="0"/>
    <x v="0"/>
    <s v="New York City"/>
    <x v="15"/>
    <n v="10009"/>
    <x v="3"/>
    <s v="OFF-PA-10003936"/>
    <x v="1"/>
    <x v="10"/>
    <s v="Xerox 1994"/>
    <x v="243"/>
    <n v="4"/>
    <n v="0"/>
    <x v="245"/>
    <x v="3"/>
    <x v="0"/>
  </r>
  <r>
    <x v="2338"/>
    <x v="1149"/>
    <x v="709"/>
    <d v="2016-08-23T00:00:00"/>
    <x v="3"/>
    <s v="RH-19495"/>
    <x v="302"/>
    <x v="0"/>
    <x v="0"/>
    <s v="New York City"/>
    <x v="15"/>
    <n v="10009"/>
    <x v="3"/>
    <s v="OFF-PA-10004530"/>
    <x v="1"/>
    <x v="10"/>
    <s v="Personal Creations Ink Jet Cards and Labels"/>
    <x v="1962"/>
    <n v="4"/>
    <n v="0"/>
    <x v="2113"/>
    <x v="3"/>
    <x v="0"/>
  </r>
  <r>
    <x v="2339"/>
    <x v="1150"/>
    <x v="710"/>
    <d v="2016-08-24T00:00:00"/>
    <x v="1"/>
    <s v="JK-15625"/>
    <x v="600"/>
    <x v="0"/>
    <x v="0"/>
    <s v="Columbus"/>
    <x v="24"/>
    <n v="43229"/>
    <x v="3"/>
    <s v="OFF-AR-10004930"/>
    <x v="1"/>
    <x v="6"/>
    <s v="Turquoise Lead Holder with Pocket Clip"/>
    <x v="1963"/>
    <n v="2"/>
    <n v="0.2"/>
    <x v="2114"/>
    <x v="3"/>
    <x v="0"/>
  </r>
  <r>
    <x v="2340"/>
    <x v="1151"/>
    <x v="338"/>
    <d v="2018-11-15T00:00:00"/>
    <x v="1"/>
    <s v="DC-13285"/>
    <x v="290"/>
    <x v="0"/>
    <x v="0"/>
    <s v="Warner Robins"/>
    <x v="32"/>
    <n v="31088"/>
    <x v="0"/>
    <s v="OFF-AR-10004999"/>
    <x v="1"/>
    <x v="6"/>
    <s v="Newell 315"/>
    <x v="1085"/>
    <n v="7"/>
    <n v="0"/>
    <x v="1126"/>
    <x v="0"/>
    <x v="0"/>
  </r>
  <r>
    <x v="2341"/>
    <x v="1152"/>
    <x v="520"/>
    <d v="2017-01-03T00:00:00"/>
    <x v="2"/>
    <s v="GM-14455"/>
    <x v="39"/>
    <x v="2"/>
    <x v="0"/>
    <s v="Franklin"/>
    <x v="31"/>
    <n v="2038"/>
    <x v="3"/>
    <s v="FUR-FU-10002501"/>
    <x v="0"/>
    <x v="5"/>
    <s v="Nu-Dell Executive Frame"/>
    <x v="1964"/>
    <n v="5"/>
    <n v="0"/>
    <x v="2115"/>
    <x v="3"/>
    <x v="0"/>
  </r>
  <r>
    <x v="2342"/>
    <x v="1152"/>
    <x v="520"/>
    <d v="2017-01-03T00:00:00"/>
    <x v="2"/>
    <s v="GM-14455"/>
    <x v="39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n v="0"/>
    <x v="2116"/>
    <x v="3"/>
    <x v="0"/>
  </r>
  <r>
    <x v="2343"/>
    <x v="1153"/>
    <x v="711"/>
    <d v="2016-07-30T00:00:00"/>
    <x v="0"/>
    <s v="CL-11890"/>
    <x v="488"/>
    <x v="0"/>
    <x v="0"/>
    <s v="Chicago"/>
    <x v="10"/>
    <n v="60623"/>
    <x v="2"/>
    <s v="OFF-ST-10004804"/>
    <x v="1"/>
    <x v="4"/>
    <s v="Belkin 19&quot; Vented Equipment Shelf, Black"/>
    <x v="1966"/>
    <n v="3"/>
    <n v="0.2"/>
    <x v="2117"/>
    <x v="2"/>
    <x v="0"/>
  </r>
  <r>
    <x v="2344"/>
    <x v="1154"/>
    <x v="712"/>
    <d v="2018-02-28T00:00:00"/>
    <x v="1"/>
    <s v="PV-18985"/>
    <x v="391"/>
    <x v="2"/>
    <x v="0"/>
    <s v="Milwaukee"/>
    <x v="6"/>
    <n v="53209"/>
    <x v="2"/>
    <s v="OFF-AP-10001205"/>
    <x v="1"/>
    <x v="9"/>
    <s v="Belkin 5 Outlet SurgeMaster Power Centers"/>
    <x v="1967"/>
    <n v="9"/>
    <n v="0"/>
    <x v="2118"/>
    <x v="2"/>
    <x v="0"/>
  </r>
  <r>
    <x v="2345"/>
    <x v="1155"/>
    <x v="69"/>
    <d v="2018-03-18T00:00:00"/>
    <x v="1"/>
    <s v="LT-17110"/>
    <x v="299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n v="0.2"/>
    <x v="2119"/>
    <x v="2"/>
    <x v="0"/>
  </r>
  <r>
    <x v="2346"/>
    <x v="1155"/>
    <x v="69"/>
    <d v="2018-03-18T00:00:00"/>
    <x v="1"/>
    <s v="LT-17110"/>
    <x v="299"/>
    <x v="0"/>
    <x v="0"/>
    <s v="San Antonio"/>
    <x v="5"/>
    <n v="78207"/>
    <x v="2"/>
    <s v="OFF-BI-10004141"/>
    <x v="1"/>
    <x v="8"/>
    <s v="Insertable Tab Indexes For Data Binders"/>
    <x v="1968"/>
    <n v="2"/>
    <n v="0.8"/>
    <x v="2120"/>
    <x v="2"/>
    <x v="0"/>
  </r>
  <r>
    <x v="2347"/>
    <x v="1155"/>
    <x v="69"/>
    <d v="2018-03-18T00:00:00"/>
    <x v="1"/>
    <s v="LT-17110"/>
    <x v="299"/>
    <x v="0"/>
    <x v="0"/>
    <s v="San Antonio"/>
    <x v="5"/>
    <n v="78207"/>
    <x v="2"/>
    <s v="FUR-TA-10004619"/>
    <x v="0"/>
    <x v="3"/>
    <s v="Hon Non-Folding Utility Tables"/>
    <x v="1969"/>
    <n v="5"/>
    <n v="0.3"/>
    <x v="232"/>
    <x v="2"/>
    <x v="0"/>
  </r>
  <r>
    <x v="2348"/>
    <x v="1156"/>
    <x v="574"/>
    <d v="2019-12-03T00:00:00"/>
    <x v="3"/>
    <s v="AM-10360"/>
    <x v="87"/>
    <x v="1"/>
    <x v="0"/>
    <s v="Los Angeles"/>
    <x v="1"/>
    <n v="90032"/>
    <x v="1"/>
    <s v="OFF-BI-10004187"/>
    <x v="1"/>
    <x v="8"/>
    <s v="3-ring staple pack"/>
    <x v="1970"/>
    <n v="6"/>
    <n v="0.2"/>
    <x v="2121"/>
    <x v="1"/>
    <x v="0"/>
  </r>
  <r>
    <x v="2349"/>
    <x v="1156"/>
    <x v="574"/>
    <d v="2019-12-03T00:00:00"/>
    <x v="3"/>
    <s v="AM-10360"/>
    <x v="87"/>
    <x v="1"/>
    <x v="0"/>
    <s v="Los Angeles"/>
    <x v="1"/>
    <n v="90032"/>
    <x v="1"/>
    <s v="OFF-BI-10000632"/>
    <x v="1"/>
    <x v="8"/>
    <s v="Satellite Sectional Post Binders"/>
    <x v="1971"/>
    <n v="2"/>
    <n v="0.2"/>
    <x v="2122"/>
    <x v="1"/>
    <x v="0"/>
  </r>
  <r>
    <x v="2350"/>
    <x v="1156"/>
    <x v="574"/>
    <d v="2019-12-03T00:00:00"/>
    <x v="3"/>
    <s v="AM-10360"/>
    <x v="87"/>
    <x v="1"/>
    <x v="0"/>
    <s v="Los Angeles"/>
    <x v="1"/>
    <n v="90032"/>
    <x v="1"/>
    <s v="OFF-PA-10003724"/>
    <x v="1"/>
    <x v="10"/>
    <s v="Wirebound Message Book, 4 per Page"/>
    <x v="139"/>
    <n v="2"/>
    <n v="0"/>
    <x v="2123"/>
    <x v="1"/>
    <x v="0"/>
  </r>
  <r>
    <x v="2351"/>
    <x v="1156"/>
    <x v="574"/>
    <d v="2019-12-03T00:00:00"/>
    <x v="3"/>
    <s v="AM-10360"/>
    <x v="87"/>
    <x v="1"/>
    <x v="0"/>
    <s v="Los Angeles"/>
    <x v="1"/>
    <n v="90032"/>
    <x v="1"/>
    <s v="OFF-AP-10002765"/>
    <x v="1"/>
    <x v="9"/>
    <s v="Fellowes Advanced Computer Series Surge Protectors"/>
    <x v="1972"/>
    <n v="3"/>
    <n v="0"/>
    <x v="2124"/>
    <x v="1"/>
    <x v="0"/>
  </r>
  <r>
    <x v="2352"/>
    <x v="1156"/>
    <x v="574"/>
    <d v="2019-12-03T00:00:00"/>
    <x v="3"/>
    <s v="AM-10360"/>
    <x v="87"/>
    <x v="1"/>
    <x v="0"/>
    <s v="Los Angeles"/>
    <x v="1"/>
    <n v="90032"/>
    <x v="1"/>
    <s v="OFF-AR-10001868"/>
    <x v="1"/>
    <x v="6"/>
    <s v="Prang Dustless Chalk Sticks"/>
    <x v="1973"/>
    <n v="6"/>
    <n v="0"/>
    <x v="2125"/>
    <x v="1"/>
    <x v="0"/>
  </r>
  <r>
    <x v="2353"/>
    <x v="1157"/>
    <x v="284"/>
    <d v="2017-09-02T00:00:00"/>
    <x v="2"/>
    <s v="SC-20260"/>
    <x v="609"/>
    <x v="1"/>
    <x v="0"/>
    <s v="San Francisco"/>
    <x v="1"/>
    <n v="94122"/>
    <x v="1"/>
    <s v="FUR-BO-10002545"/>
    <x v="0"/>
    <x v="0"/>
    <s v="Atlantic Metals Mobile 3-Shelf Bookcases, Custom Colors"/>
    <x v="1974"/>
    <n v="7"/>
    <n v="0.15"/>
    <x v="2126"/>
    <x v="1"/>
    <x v="0"/>
  </r>
  <r>
    <x v="2354"/>
    <x v="1157"/>
    <x v="284"/>
    <d v="2017-09-02T00:00:00"/>
    <x v="2"/>
    <s v="SC-20260"/>
    <x v="609"/>
    <x v="1"/>
    <x v="0"/>
    <s v="San Francisco"/>
    <x v="1"/>
    <n v="94122"/>
    <x v="1"/>
    <s v="OFF-BI-10002735"/>
    <x v="1"/>
    <x v="8"/>
    <s v="GBC Prestige Therm-A-Bind Covers"/>
    <x v="1975"/>
    <n v="5"/>
    <n v="0.2"/>
    <x v="2127"/>
    <x v="1"/>
    <x v="0"/>
  </r>
  <r>
    <x v="2355"/>
    <x v="1157"/>
    <x v="284"/>
    <d v="2017-09-02T00:00:00"/>
    <x v="2"/>
    <s v="SC-20260"/>
    <x v="609"/>
    <x v="1"/>
    <x v="0"/>
    <s v="San Francisco"/>
    <x v="1"/>
    <n v="94122"/>
    <x v="1"/>
    <s v="TEC-AC-10004864"/>
    <x v="2"/>
    <x v="11"/>
    <s v="Memorex Micro Travel Drive 32 GB"/>
    <x v="1976"/>
    <n v="1"/>
    <n v="0"/>
    <x v="2128"/>
    <x v="1"/>
    <x v="0"/>
  </r>
  <r>
    <x v="2356"/>
    <x v="1157"/>
    <x v="284"/>
    <d v="2017-09-02T00:00:00"/>
    <x v="2"/>
    <s v="SC-20260"/>
    <x v="609"/>
    <x v="1"/>
    <x v="0"/>
    <s v="San Francisco"/>
    <x v="1"/>
    <n v="94122"/>
    <x v="1"/>
    <s v="TEC-MA-10000597"/>
    <x v="2"/>
    <x v="15"/>
    <s v="Lexmark S315 Color Inkjet Printer"/>
    <x v="1977"/>
    <n v="3"/>
    <n v="0.2"/>
    <x v="2129"/>
    <x v="1"/>
    <x v="0"/>
  </r>
  <r>
    <x v="2357"/>
    <x v="1158"/>
    <x v="461"/>
    <d v="2016-03-21T00:00:00"/>
    <x v="1"/>
    <s v="CP-12340"/>
    <x v="291"/>
    <x v="1"/>
    <x v="0"/>
    <s v="New York City"/>
    <x v="15"/>
    <n v="10024"/>
    <x v="3"/>
    <s v="FUR-TA-10003473"/>
    <x v="0"/>
    <x v="3"/>
    <s v="Bretford Rectangular Conference Table Tops"/>
    <x v="1978"/>
    <n v="7"/>
    <n v="0.4"/>
    <x v="2130"/>
    <x v="3"/>
    <x v="0"/>
  </r>
  <r>
    <x v="2358"/>
    <x v="1158"/>
    <x v="461"/>
    <d v="2016-03-21T00:00:00"/>
    <x v="1"/>
    <s v="CP-12340"/>
    <x v="291"/>
    <x v="1"/>
    <x v="0"/>
    <s v="New York City"/>
    <x v="15"/>
    <n v="10024"/>
    <x v="3"/>
    <s v="FUR-TA-10001950"/>
    <x v="0"/>
    <x v="3"/>
    <s v="Balt Solid Wood Round Tables"/>
    <x v="1979"/>
    <n v="4"/>
    <n v="0.4"/>
    <x v="2131"/>
    <x v="3"/>
    <x v="0"/>
  </r>
  <r>
    <x v="2359"/>
    <x v="1158"/>
    <x v="461"/>
    <d v="2016-03-21T00:00:00"/>
    <x v="1"/>
    <s v="CP-12340"/>
    <x v="291"/>
    <x v="1"/>
    <x v="0"/>
    <s v="New York City"/>
    <x v="15"/>
    <n v="10024"/>
    <x v="3"/>
    <s v="FUR-TA-10004175"/>
    <x v="0"/>
    <x v="3"/>
    <s v="Hon 30&quot; x 60&quot; Table with Locking Drawer"/>
    <x v="1980"/>
    <n v="3"/>
    <n v="0.4"/>
    <x v="2132"/>
    <x v="3"/>
    <x v="0"/>
  </r>
  <r>
    <x v="2360"/>
    <x v="1158"/>
    <x v="461"/>
    <d v="2016-03-21T00:00:00"/>
    <x v="1"/>
    <s v="CP-12340"/>
    <x v="291"/>
    <x v="1"/>
    <x v="0"/>
    <s v="New York City"/>
    <x v="15"/>
    <n v="10024"/>
    <x v="3"/>
    <s v="OFF-PA-10002960"/>
    <x v="1"/>
    <x v="10"/>
    <s v="Xerox 1926"/>
    <x v="1981"/>
    <n v="7"/>
    <n v="0"/>
    <x v="2133"/>
    <x v="3"/>
    <x v="0"/>
  </r>
  <r>
    <x v="2361"/>
    <x v="1158"/>
    <x v="461"/>
    <d v="2016-03-21T00:00:00"/>
    <x v="1"/>
    <s v="CP-12340"/>
    <x v="291"/>
    <x v="1"/>
    <x v="0"/>
    <s v="New York City"/>
    <x v="15"/>
    <n v="10024"/>
    <x v="3"/>
    <s v="OFF-PA-10000919"/>
    <x v="1"/>
    <x v="10"/>
    <s v="Xerox 1918"/>
    <x v="1982"/>
    <n v="4"/>
    <n v="0"/>
    <x v="2134"/>
    <x v="3"/>
    <x v="0"/>
  </r>
  <r>
    <x v="2362"/>
    <x v="1159"/>
    <x v="513"/>
    <d v="2019-04-20T00:00:00"/>
    <x v="1"/>
    <s v="RF-19840"/>
    <x v="167"/>
    <x v="0"/>
    <x v="0"/>
    <s v="Columbus"/>
    <x v="24"/>
    <n v="43229"/>
    <x v="3"/>
    <s v="OFF-BI-10001553"/>
    <x v="1"/>
    <x v="8"/>
    <s v="SpineVue Locking Slant-D Ring Binders by Cardinal"/>
    <x v="1983"/>
    <n v="5"/>
    <n v="0.7"/>
    <x v="2135"/>
    <x v="3"/>
    <x v="0"/>
  </r>
  <r>
    <x v="2363"/>
    <x v="1160"/>
    <x v="69"/>
    <d v="2018-03-18T00:00:00"/>
    <x v="1"/>
    <s v="AB-10060"/>
    <x v="144"/>
    <x v="2"/>
    <x v="0"/>
    <s v="Waynesboro"/>
    <x v="17"/>
    <n v="22980"/>
    <x v="0"/>
    <s v="FUR-FU-10004864"/>
    <x v="0"/>
    <x v="5"/>
    <s v="Howard Miller 14-1/2&quot; Diameter Chrome Round Wall Clock"/>
    <x v="1984"/>
    <n v="2"/>
    <n v="0"/>
    <x v="2136"/>
    <x v="0"/>
    <x v="0"/>
  </r>
  <r>
    <x v="2364"/>
    <x v="1160"/>
    <x v="69"/>
    <d v="2018-03-18T00:00:00"/>
    <x v="1"/>
    <s v="AB-10060"/>
    <x v="144"/>
    <x v="2"/>
    <x v="0"/>
    <s v="Waynesboro"/>
    <x v="17"/>
    <n v="22980"/>
    <x v="0"/>
    <s v="OFF-AP-10004540"/>
    <x v="1"/>
    <x v="9"/>
    <s v="Eureka The Boss Lite 10-Amp Upright Vacuum, Blue"/>
    <x v="1985"/>
    <n v="2"/>
    <n v="0"/>
    <x v="2137"/>
    <x v="0"/>
    <x v="0"/>
  </r>
  <r>
    <x v="2365"/>
    <x v="1160"/>
    <x v="69"/>
    <d v="2018-03-18T00:00:00"/>
    <x v="1"/>
    <s v="AB-10060"/>
    <x v="144"/>
    <x v="2"/>
    <x v="0"/>
    <s v="Waynesboro"/>
    <x v="17"/>
    <n v="22980"/>
    <x v="0"/>
    <s v="OFF-BI-10004965"/>
    <x v="1"/>
    <x v="8"/>
    <s v="Ibico Covers for Plastic or Wire Binding Elements"/>
    <x v="1986"/>
    <n v="4"/>
    <n v="0"/>
    <x v="2138"/>
    <x v="0"/>
    <x v="0"/>
  </r>
  <r>
    <x v="2366"/>
    <x v="1161"/>
    <x v="156"/>
    <d v="2016-11-26T00:00:00"/>
    <x v="0"/>
    <s v="EH-13990"/>
    <x v="552"/>
    <x v="0"/>
    <x v="0"/>
    <s v="Sacramento"/>
    <x v="1"/>
    <n v="95823"/>
    <x v="1"/>
    <s v="FUR-CH-10001714"/>
    <x v="0"/>
    <x v="1"/>
    <s v="Global Leather &amp; Oak Executive Chair, Burgundy"/>
    <x v="1987"/>
    <n v="1"/>
    <n v="0.2"/>
    <x v="2139"/>
    <x v="1"/>
    <x v="0"/>
  </r>
  <r>
    <x v="2367"/>
    <x v="1162"/>
    <x v="516"/>
    <d v="2019-02-13T00:00:00"/>
    <x v="2"/>
    <s v="MN-17935"/>
    <x v="438"/>
    <x v="0"/>
    <x v="0"/>
    <s v="Clinton"/>
    <x v="39"/>
    <n v="20735"/>
    <x v="3"/>
    <s v="OFF-PA-10002464"/>
    <x v="1"/>
    <x v="10"/>
    <s v="HP Office Recycled Paper (20Lb. and 87 Bright)"/>
    <x v="1071"/>
    <n v="4"/>
    <n v="0"/>
    <x v="1112"/>
    <x v="3"/>
    <x v="0"/>
  </r>
  <r>
    <x v="2368"/>
    <x v="1163"/>
    <x v="713"/>
    <d v="2018-09-27T00:00:00"/>
    <x v="1"/>
    <s v="KL-16555"/>
    <x v="126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x v="2140"/>
    <x v="3"/>
    <x v="0"/>
  </r>
  <r>
    <x v="2369"/>
    <x v="1163"/>
    <x v="713"/>
    <d v="2018-09-27T00:00:00"/>
    <x v="1"/>
    <s v="KL-16555"/>
    <x v="126"/>
    <x v="1"/>
    <x v="0"/>
    <s v="Fairfield"/>
    <x v="24"/>
    <n v="45014"/>
    <x v="3"/>
    <s v="OFF-AR-10000315"/>
    <x v="1"/>
    <x v="6"/>
    <s v="Dixon Ticonderoga Maple Cedar Pencil, #2"/>
    <x v="1989"/>
    <n v="2"/>
    <n v="0.2"/>
    <x v="2141"/>
    <x v="3"/>
    <x v="0"/>
  </r>
  <r>
    <x v="2370"/>
    <x v="1164"/>
    <x v="437"/>
    <d v="2019-07-09T00:00:00"/>
    <x v="0"/>
    <s v="MP-17965"/>
    <x v="172"/>
    <x v="1"/>
    <x v="0"/>
    <s v="Warwick"/>
    <x v="34"/>
    <n v="2886"/>
    <x v="3"/>
    <s v="TEC-AC-10004353"/>
    <x v="2"/>
    <x v="11"/>
    <s v="Hypercom P1300 Pinpad"/>
    <x v="1990"/>
    <n v="4"/>
    <n v="0"/>
    <x v="2142"/>
    <x v="3"/>
    <x v="0"/>
  </r>
  <r>
    <x v="2371"/>
    <x v="1165"/>
    <x v="274"/>
    <d v="2018-07-11T00:00:00"/>
    <x v="0"/>
    <s v="BF-11020"/>
    <x v="292"/>
    <x v="1"/>
    <x v="0"/>
    <s v="Aurora"/>
    <x v="10"/>
    <n v="60505"/>
    <x v="2"/>
    <s v="FUR-FU-10004973"/>
    <x v="0"/>
    <x v="5"/>
    <s v="Flat Face Poster Frame"/>
    <x v="1991"/>
    <n v="8"/>
    <n v="0.6"/>
    <x v="2143"/>
    <x v="2"/>
    <x v="0"/>
  </r>
  <r>
    <x v="2372"/>
    <x v="1165"/>
    <x v="274"/>
    <d v="2018-07-11T00:00:00"/>
    <x v="0"/>
    <s v="BF-11020"/>
    <x v="292"/>
    <x v="1"/>
    <x v="0"/>
    <s v="Aurora"/>
    <x v="10"/>
    <n v="60505"/>
    <x v="2"/>
    <s v="OFF-FA-10000936"/>
    <x v="1"/>
    <x v="13"/>
    <s v="Acco Hot Clips Clips to Go"/>
    <x v="1992"/>
    <n v="1"/>
    <n v="0.2"/>
    <x v="2144"/>
    <x v="2"/>
    <x v="0"/>
  </r>
  <r>
    <x v="2373"/>
    <x v="1165"/>
    <x v="274"/>
    <d v="2018-07-11T00:00:00"/>
    <x v="0"/>
    <s v="BF-11020"/>
    <x v="292"/>
    <x v="1"/>
    <x v="0"/>
    <s v="Aurora"/>
    <x v="10"/>
    <n v="60505"/>
    <x v="2"/>
    <s v="OFF-PA-10001609"/>
    <x v="1"/>
    <x v="10"/>
    <s v="Tops Wirebound Message Log Books"/>
    <x v="1993"/>
    <n v="9"/>
    <n v="0.2"/>
    <x v="2145"/>
    <x v="2"/>
    <x v="0"/>
  </r>
  <r>
    <x v="2374"/>
    <x v="1165"/>
    <x v="274"/>
    <d v="2018-07-11T00:00:00"/>
    <x v="0"/>
    <s v="BF-11020"/>
    <x v="292"/>
    <x v="1"/>
    <x v="0"/>
    <s v="Aurora"/>
    <x v="10"/>
    <n v="60505"/>
    <x v="2"/>
    <s v="FUR-CH-10000785"/>
    <x v="0"/>
    <x v="1"/>
    <s v="Global Ergonomic Managers Chair"/>
    <x v="1994"/>
    <n v="2"/>
    <n v="0.3"/>
    <x v="2146"/>
    <x v="2"/>
    <x v="0"/>
  </r>
  <r>
    <x v="2375"/>
    <x v="1166"/>
    <x v="714"/>
    <d v="2019-01-30T00:00:00"/>
    <x v="1"/>
    <s v="TP-21130"/>
    <x v="236"/>
    <x v="0"/>
    <x v="0"/>
    <s v="Smyrna"/>
    <x v="32"/>
    <n v="30080"/>
    <x v="0"/>
    <s v="OFF-FA-10000053"/>
    <x v="1"/>
    <x v="13"/>
    <s v="Revere Boxed Rubber Bands by Revere"/>
    <x v="1995"/>
    <n v="3"/>
    <n v="0"/>
    <x v="2147"/>
    <x v="0"/>
    <x v="0"/>
  </r>
  <r>
    <x v="2376"/>
    <x v="1167"/>
    <x v="710"/>
    <d v="2016-08-21T00:00:00"/>
    <x v="0"/>
    <s v="MS-17770"/>
    <x v="474"/>
    <x v="0"/>
    <x v="0"/>
    <s v="Columbus"/>
    <x v="24"/>
    <n v="43229"/>
    <x v="3"/>
    <s v="OFF-BI-10001718"/>
    <x v="1"/>
    <x v="8"/>
    <s v="GBC DocuBind P50 Personal Binding Machine"/>
    <x v="1996"/>
    <n v="4"/>
    <n v="0.7"/>
    <x v="2148"/>
    <x v="3"/>
    <x v="0"/>
  </r>
  <r>
    <x v="2377"/>
    <x v="1167"/>
    <x v="710"/>
    <d v="2016-08-21T00:00:00"/>
    <x v="0"/>
    <s v="MS-17770"/>
    <x v="474"/>
    <x v="0"/>
    <x v="0"/>
    <s v="Columbus"/>
    <x v="24"/>
    <n v="43229"/>
    <x v="3"/>
    <s v="OFF-SU-10004768"/>
    <x v="1"/>
    <x v="14"/>
    <s v="Acme Kleencut Forged Steel Scissors"/>
    <x v="1997"/>
    <n v="2"/>
    <n v="0.2"/>
    <x v="2149"/>
    <x v="3"/>
    <x v="0"/>
  </r>
  <r>
    <x v="2378"/>
    <x v="1168"/>
    <x v="401"/>
    <d v="2017-12-11T00:00:00"/>
    <x v="1"/>
    <s v="KM-16375"/>
    <x v="454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n v="0"/>
    <x v="2150"/>
    <x v="1"/>
    <x v="0"/>
  </r>
  <r>
    <x v="2379"/>
    <x v="1169"/>
    <x v="715"/>
    <d v="2018-05-10T00:00:00"/>
    <x v="1"/>
    <s v="BE-11455"/>
    <x v="534"/>
    <x v="2"/>
    <x v="0"/>
    <s v="Lorain"/>
    <x v="24"/>
    <n v="44052"/>
    <x v="3"/>
    <s v="OFF-FA-10004248"/>
    <x v="1"/>
    <x v="13"/>
    <s v="Advantus T-Pin Paper Clips"/>
    <x v="1999"/>
    <n v="2"/>
    <n v="0.2"/>
    <x v="2151"/>
    <x v="3"/>
    <x v="0"/>
  </r>
  <r>
    <x v="2380"/>
    <x v="1169"/>
    <x v="715"/>
    <d v="2018-05-10T00:00:00"/>
    <x v="1"/>
    <s v="BE-11455"/>
    <x v="534"/>
    <x v="2"/>
    <x v="0"/>
    <s v="Lorain"/>
    <x v="24"/>
    <n v="44052"/>
    <x v="3"/>
    <s v="OFF-PA-10002581"/>
    <x v="1"/>
    <x v="10"/>
    <s v="Xerox 1951"/>
    <x v="2000"/>
    <n v="2"/>
    <n v="0.2"/>
    <x v="2152"/>
    <x v="3"/>
    <x v="0"/>
  </r>
  <r>
    <x v="2381"/>
    <x v="1169"/>
    <x v="715"/>
    <d v="2018-05-10T00:00:00"/>
    <x v="1"/>
    <s v="BE-11455"/>
    <x v="534"/>
    <x v="2"/>
    <x v="0"/>
    <s v="Lorain"/>
    <x v="24"/>
    <n v="44052"/>
    <x v="3"/>
    <s v="FUR-FU-10004848"/>
    <x v="0"/>
    <x v="5"/>
    <s v="DAX Solid Wood Frames"/>
    <x v="2001"/>
    <n v="7"/>
    <n v="0.2"/>
    <x v="2153"/>
    <x v="3"/>
    <x v="0"/>
  </r>
  <r>
    <x v="2382"/>
    <x v="1170"/>
    <x v="613"/>
    <d v="2019-03-26T00:00:00"/>
    <x v="2"/>
    <s v="CV-12295"/>
    <x v="610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n v="0"/>
    <x v="2154"/>
    <x v="1"/>
    <x v="0"/>
  </r>
  <r>
    <x v="2383"/>
    <x v="1170"/>
    <x v="613"/>
    <d v="2019-03-26T00:00:00"/>
    <x v="2"/>
    <s v="CV-12295"/>
    <x v="610"/>
    <x v="0"/>
    <x v="0"/>
    <s v="Fresno"/>
    <x v="1"/>
    <n v="93727"/>
    <x v="1"/>
    <s v="OFF-AR-10003087"/>
    <x v="1"/>
    <x v="6"/>
    <s v="Staples in misc. colors"/>
    <x v="2003"/>
    <n v="9"/>
    <n v="0"/>
    <x v="2155"/>
    <x v="1"/>
    <x v="0"/>
  </r>
  <r>
    <x v="2384"/>
    <x v="1170"/>
    <x v="613"/>
    <d v="2019-03-26T00:00:00"/>
    <x v="2"/>
    <s v="CV-12295"/>
    <x v="610"/>
    <x v="0"/>
    <x v="0"/>
    <s v="Fresno"/>
    <x v="1"/>
    <n v="93727"/>
    <x v="1"/>
    <s v="OFF-BI-10002026"/>
    <x v="1"/>
    <x v="8"/>
    <s v="Avery Arch Ring Binders"/>
    <x v="2004"/>
    <n v="4"/>
    <n v="0.2"/>
    <x v="2156"/>
    <x v="1"/>
    <x v="0"/>
  </r>
  <r>
    <x v="2385"/>
    <x v="1170"/>
    <x v="613"/>
    <d v="2019-03-26T00:00:00"/>
    <x v="2"/>
    <s v="CV-12295"/>
    <x v="610"/>
    <x v="0"/>
    <x v="0"/>
    <s v="Fresno"/>
    <x v="1"/>
    <n v="93727"/>
    <x v="1"/>
    <s v="TEC-PH-10000141"/>
    <x v="2"/>
    <x v="7"/>
    <s v="Clearsounds A400"/>
    <x v="2005"/>
    <n v="4"/>
    <n v="0.2"/>
    <x v="2157"/>
    <x v="1"/>
    <x v="0"/>
  </r>
  <r>
    <x v="2386"/>
    <x v="1170"/>
    <x v="613"/>
    <d v="2019-03-26T00:00:00"/>
    <x v="2"/>
    <s v="CV-12295"/>
    <x v="610"/>
    <x v="0"/>
    <x v="0"/>
    <s v="Fresno"/>
    <x v="1"/>
    <n v="93727"/>
    <x v="1"/>
    <s v="TEC-CO-10000971"/>
    <x v="2"/>
    <x v="16"/>
    <s v="Hewlett Packard 310 Color Digital Copier"/>
    <x v="2006"/>
    <n v="2"/>
    <n v="0.2"/>
    <x v="2158"/>
    <x v="1"/>
    <x v="0"/>
  </r>
  <r>
    <x v="2387"/>
    <x v="1171"/>
    <x v="295"/>
    <d v="2017-12-15T00:00:00"/>
    <x v="2"/>
    <s v="DK-13375"/>
    <x v="589"/>
    <x v="0"/>
    <x v="0"/>
    <s v="San Diego"/>
    <x v="1"/>
    <n v="92105"/>
    <x v="1"/>
    <s v="OFF-FA-10001229"/>
    <x v="1"/>
    <x v="13"/>
    <s v="Staples"/>
    <x v="2007"/>
    <n v="2"/>
    <n v="0"/>
    <x v="2159"/>
    <x v="1"/>
    <x v="0"/>
  </r>
  <r>
    <x v="2388"/>
    <x v="1171"/>
    <x v="295"/>
    <d v="2017-12-15T00:00:00"/>
    <x v="2"/>
    <s v="DK-13375"/>
    <x v="589"/>
    <x v="0"/>
    <x v="0"/>
    <s v="San Diego"/>
    <x v="1"/>
    <n v="92105"/>
    <x v="1"/>
    <s v="OFF-BI-10002437"/>
    <x v="1"/>
    <x v="8"/>
    <s v="Recycled Premium Regency Composition Covers"/>
    <x v="671"/>
    <n v="2"/>
    <n v="0.2"/>
    <x v="683"/>
    <x v="1"/>
    <x v="0"/>
  </r>
  <r>
    <x v="2389"/>
    <x v="1172"/>
    <x v="401"/>
    <d v="2017-12-10T00:00:00"/>
    <x v="1"/>
    <s v="SG-20605"/>
    <x v="611"/>
    <x v="0"/>
    <x v="0"/>
    <s v="New York City"/>
    <x v="15"/>
    <n v="10009"/>
    <x v="3"/>
    <s v="OFF-PA-10004255"/>
    <x v="1"/>
    <x v="10"/>
    <s v="Xerox 219"/>
    <x v="90"/>
    <n v="1"/>
    <n v="0"/>
    <x v="90"/>
    <x v="3"/>
    <x v="0"/>
  </r>
  <r>
    <x v="2390"/>
    <x v="1172"/>
    <x v="401"/>
    <d v="2017-12-10T00:00:00"/>
    <x v="1"/>
    <s v="SG-20605"/>
    <x v="611"/>
    <x v="0"/>
    <x v="0"/>
    <s v="New York City"/>
    <x v="15"/>
    <n v="10009"/>
    <x v="3"/>
    <s v="OFF-PA-10001184"/>
    <x v="1"/>
    <x v="10"/>
    <s v="Xerox 1903"/>
    <x v="1085"/>
    <n v="7"/>
    <n v="0"/>
    <x v="2160"/>
    <x v="3"/>
    <x v="0"/>
  </r>
  <r>
    <x v="2391"/>
    <x v="1172"/>
    <x v="401"/>
    <d v="2017-12-10T00:00:00"/>
    <x v="1"/>
    <s v="SG-20605"/>
    <x v="611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n v="0"/>
    <x v="2161"/>
    <x v="3"/>
    <x v="0"/>
  </r>
  <r>
    <x v="2392"/>
    <x v="1172"/>
    <x v="401"/>
    <d v="2017-12-10T00:00:00"/>
    <x v="1"/>
    <s v="SG-20605"/>
    <x v="611"/>
    <x v="0"/>
    <x v="0"/>
    <s v="New York City"/>
    <x v="15"/>
    <n v="10009"/>
    <x v="3"/>
    <s v="FUR-FU-10002878"/>
    <x v="0"/>
    <x v="5"/>
    <s v="Seth Thomas 14&quot; Day/Date Wall Clock"/>
    <x v="2009"/>
    <n v="4"/>
    <n v="0"/>
    <x v="2162"/>
    <x v="3"/>
    <x v="0"/>
  </r>
  <r>
    <x v="2393"/>
    <x v="1173"/>
    <x v="716"/>
    <d v="2018-03-23T00:00:00"/>
    <x v="1"/>
    <s v="CS-12355"/>
    <x v="394"/>
    <x v="0"/>
    <x v="0"/>
    <s v="Malden"/>
    <x v="31"/>
    <n v="2148"/>
    <x v="3"/>
    <s v="OFF-AR-10000588"/>
    <x v="1"/>
    <x v="6"/>
    <s v="Newell 345"/>
    <x v="2010"/>
    <n v="2"/>
    <n v="0"/>
    <x v="2163"/>
    <x v="3"/>
    <x v="0"/>
  </r>
  <r>
    <x v="2394"/>
    <x v="1174"/>
    <x v="717"/>
    <d v="2017-11-19T00:00:00"/>
    <x v="1"/>
    <s v="PJ-18835"/>
    <x v="601"/>
    <x v="1"/>
    <x v="0"/>
    <s v="New York City"/>
    <x v="15"/>
    <n v="10035"/>
    <x v="3"/>
    <s v="TEC-AC-10002217"/>
    <x v="2"/>
    <x v="11"/>
    <s v="Imation Clip USB flash drive - 8 GB"/>
    <x v="2011"/>
    <n v="2"/>
    <n v="0"/>
    <x v="2164"/>
    <x v="3"/>
    <x v="0"/>
  </r>
  <r>
    <x v="2395"/>
    <x v="1174"/>
    <x v="717"/>
    <d v="2017-11-19T00:00:00"/>
    <x v="1"/>
    <s v="PJ-18835"/>
    <x v="601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x v="2165"/>
    <x v="3"/>
    <x v="0"/>
  </r>
  <r>
    <x v="2396"/>
    <x v="1174"/>
    <x v="717"/>
    <d v="2017-11-19T00:00:00"/>
    <x v="1"/>
    <s v="PJ-18835"/>
    <x v="601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n v="0"/>
    <x v="2166"/>
    <x v="3"/>
    <x v="0"/>
  </r>
  <r>
    <x v="2397"/>
    <x v="1175"/>
    <x v="718"/>
    <d v="2019-08-16T00:00:00"/>
    <x v="0"/>
    <s v="NP-18700"/>
    <x v="413"/>
    <x v="0"/>
    <x v="0"/>
    <s v="San Francisco"/>
    <x v="1"/>
    <n v="94109"/>
    <x v="1"/>
    <s v="OFF-LA-10001613"/>
    <x v="1"/>
    <x v="2"/>
    <s v="Avery File Folder Labels"/>
    <x v="1784"/>
    <n v="2"/>
    <n v="0"/>
    <x v="2167"/>
    <x v="1"/>
    <x v="0"/>
  </r>
  <r>
    <x v="2398"/>
    <x v="1175"/>
    <x v="718"/>
    <d v="2019-08-16T00:00:00"/>
    <x v="0"/>
    <s v="NP-18700"/>
    <x v="413"/>
    <x v="0"/>
    <x v="0"/>
    <s v="San Francisco"/>
    <x v="1"/>
    <n v="94109"/>
    <x v="1"/>
    <s v="OFF-AR-10000246"/>
    <x v="1"/>
    <x v="6"/>
    <s v="Newell 318"/>
    <x v="1459"/>
    <n v="6"/>
    <n v="0"/>
    <x v="2168"/>
    <x v="1"/>
    <x v="0"/>
  </r>
  <r>
    <x v="2399"/>
    <x v="1176"/>
    <x v="428"/>
    <d v="2019-09-15T00:00:00"/>
    <x v="1"/>
    <s v="SB-20290"/>
    <x v="115"/>
    <x v="1"/>
    <x v="0"/>
    <s v="Florence"/>
    <x v="20"/>
    <n v="29501"/>
    <x v="0"/>
    <s v="OFF-ST-10001809"/>
    <x v="1"/>
    <x v="4"/>
    <s v="Fellowes Officeware Wire Shelving"/>
    <x v="2014"/>
    <n v="7"/>
    <n v="0"/>
    <x v="2169"/>
    <x v="0"/>
    <x v="0"/>
  </r>
  <r>
    <x v="2400"/>
    <x v="1176"/>
    <x v="428"/>
    <d v="2019-09-15T00:00:00"/>
    <x v="1"/>
    <s v="SB-20290"/>
    <x v="115"/>
    <x v="1"/>
    <x v="0"/>
    <s v="Florence"/>
    <x v="20"/>
    <n v="29501"/>
    <x v="0"/>
    <s v="OFF-ST-10002214"/>
    <x v="1"/>
    <x v="4"/>
    <s v="X-Rack File for Hanging Folders"/>
    <x v="2015"/>
    <n v="5"/>
    <n v="0"/>
    <x v="2170"/>
    <x v="0"/>
    <x v="0"/>
  </r>
  <r>
    <x v="2401"/>
    <x v="1177"/>
    <x v="719"/>
    <d v="2019-04-04T00:00:00"/>
    <x v="0"/>
    <s v="AS-10090"/>
    <x v="548"/>
    <x v="0"/>
    <x v="0"/>
    <s v="Springfield"/>
    <x v="25"/>
    <n v="65807"/>
    <x v="2"/>
    <s v="OFF-ST-10000649"/>
    <x v="1"/>
    <x v="4"/>
    <s v="Hanging Personal Folder File"/>
    <x v="2016"/>
    <n v="6"/>
    <n v="0"/>
    <x v="2171"/>
    <x v="2"/>
    <x v="0"/>
  </r>
  <r>
    <x v="2402"/>
    <x v="1177"/>
    <x v="719"/>
    <d v="2019-04-04T00:00:00"/>
    <x v="0"/>
    <s v="AS-10090"/>
    <x v="548"/>
    <x v="0"/>
    <x v="0"/>
    <s v="Springfield"/>
    <x v="25"/>
    <n v="65807"/>
    <x v="2"/>
    <s v="OFF-EN-10001990"/>
    <x v="1"/>
    <x v="12"/>
    <s v="Staple envelope"/>
    <x v="158"/>
    <n v="5"/>
    <n v="0"/>
    <x v="160"/>
    <x v="2"/>
    <x v="0"/>
  </r>
  <r>
    <x v="2403"/>
    <x v="1178"/>
    <x v="720"/>
    <d v="2018-10-03T00:00:00"/>
    <x v="1"/>
    <s v="HM-14860"/>
    <x v="447"/>
    <x v="1"/>
    <x v="0"/>
    <s v="Huntsville"/>
    <x v="5"/>
    <n v="77340"/>
    <x v="2"/>
    <s v="FUR-BO-10000780"/>
    <x v="0"/>
    <x v="0"/>
    <s v="O'Sullivan Plantations 2-Door Library in Landvery Oak"/>
    <x v="2017"/>
    <n v="7"/>
    <n v="0.32"/>
    <x v="2172"/>
    <x v="2"/>
    <x v="0"/>
  </r>
  <r>
    <x v="2404"/>
    <x v="1179"/>
    <x v="566"/>
    <d v="2019-10-11T00:00:00"/>
    <x v="1"/>
    <s v="MG-18145"/>
    <x v="207"/>
    <x v="0"/>
    <x v="0"/>
    <s v="Los Angeles"/>
    <x v="1"/>
    <n v="90045"/>
    <x v="1"/>
    <s v="TEC-AC-10002049"/>
    <x v="2"/>
    <x v="11"/>
    <s v="Logitech G19 Programmable Gaming Keyboard"/>
    <x v="2018"/>
    <n v="9"/>
    <n v="0"/>
    <x v="2173"/>
    <x v="1"/>
    <x v="0"/>
  </r>
  <r>
    <x v="2405"/>
    <x v="1179"/>
    <x v="566"/>
    <d v="2019-10-11T00:00:00"/>
    <x v="1"/>
    <s v="MG-18145"/>
    <x v="207"/>
    <x v="0"/>
    <x v="0"/>
    <s v="Los Angeles"/>
    <x v="1"/>
    <n v="90045"/>
    <x v="1"/>
    <s v="TEC-PH-10003555"/>
    <x v="2"/>
    <x v="7"/>
    <s v="Motorola HK250 Universal Bluetooth Headset"/>
    <x v="2019"/>
    <n v="7"/>
    <n v="0.2"/>
    <x v="2174"/>
    <x v="1"/>
    <x v="0"/>
  </r>
  <r>
    <x v="2406"/>
    <x v="1179"/>
    <x v="566"/>
    <d v="2019-10-11T00:00:00"/>
    <x v="1"/>
    <s v="MG-18145"/>
    <x v="207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n v="0.2"/>
    <x v="2175"/>
    <x v="1"/>
    <x v="0"/>
  </r>
  <r>
    <x v="2407"/>
    <x v="1180"/>
    <x v="176"/>
    <d v="2019-01-25T00:00:00"/>
    <x v="1"/>
    <s v="TM-21010"/>
    <x v="612"/>
    <x v="0"/>
    <x v="0"/>
    <s v="San Francisco"/>
    <x v="1"/>
    <n v="94122"/>
    <x v="1"/>
    <s v="OFF-AR-10003631"/>
    <x v="1"/>
    <x v="6"/>
    <s v="Staples in misc. colors"/>
    <x v="2021"/>
    <n v="5"/>
    <n v="0"/>
    <x v="2176"/>
    <x v="1"/>
    <x v="0"/>
  </r>
  <r>
    <x v="2408"/>
    <x v="1180"/>
    <x v="176"/>
    <d v="2019-01-25T00:00:00"/>
    <x v="1"/>
    <s v="TM-21010"/>
    <x v="612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x v="2177"/>
    <x v="1"/>
    <x v="0"/>
  </r>
  <r>
    <x v="2409"/>
    <x v="1181"/>
    <x v="721"/>
    <d v="2019-03-25T00:00:00"/>
    <x v="2"/>
    <s v="BE-11335"/>
    <x v="336"/>
    <x v="2"/>
    <x v="0"/>
    <s v="San Francisco"/>
    <x v="1"/>
    <n v="94122"/>
    <x v="1"/>
    <s v="FUR-FU-10000758"/>
    <x v="0"/>
    <x v="5"/>
    <s v="DAX Natural Wood-Tone Poster Frame"/>
    <x v="2023"/>
    <n v="8"/>
    <n v="0"/>
    <x v="2178"/>
    <x v="1"/>
    <x v="0"/>
  </r>
  <r>
    <x v="2410"/>
    <x v="1182"/>
    <x v="601"/>
    <d v="2016-08-06T00:00:00"/>
    <x v="1"/>
    <s v="AS-10630"/>
    <x v="357"/>
    <x v="2"/>
    <x v="0"/>
    <s v="Philadelphia"/>
    <x v="9"/>
    <n v="19120"/>
    <x v="3"/>
    <s v="OFF-FA-10000992"/>
    <x v="1"/>
    <x v="13"/>
    <s v="Acco Clips to Go Binder Clips, 24 Clips in Two Sizes"/>
    <x v="1103"/>
    <n v="2"/>
    <n v="0.2"/>
    <x v="2179"/>
    <x v="3"/>
    <x v="0"/>
  </r>
  <r>
    <x v="2411"/>
    <x v="1183"/>
    <x v="722"/>
    <d v="2017-06-09T00:00:00"/>
    <x v="0"/>
    <s v="EM-13810"/>
    <x v="613"/>
    <x v="1"/>
    <x v="0"/>
    <s v="Los Angeles"/>
    <x v="1"/>
    <n v="90036"/>
    <x v="1"/>
    <s v="OFF-BI-10004187"/>
    <x v="1"/>
    <x v="8"/>
    <s v="3-ring staple pack"/>
    <x v="2024"/>
    <n v="5"/>
    <n v="0.2"/>
    <x v="2180"/>
    <x v="1"/>
    <x v="0"/>
  </r>
  <r>
    <x v="2412"/>
    <x v="1184"/>
    <x v="607"/>
    <d v="2016-11-16T00:00:00"/>
    <x v="1"/>
    <s v="JA-15970"/>
    <x v="350"/>
    <x v="0"/>
    <x v="0"/>
    <s v="Los Angeles"/>
    <x v="1"/>
    <n v="90045"/>
    <x v="1"/>
    <s v="OFF-PA-10001947"/>
    <x v="1"/>
    <x v="10"/>
    <s v="Xerox 1974"/>
    <x v="493"/>
    <n v="2"/>
    <n v="0"/>
    <x v="2181"/>
    <x v="1"/>
    <x v="0"/>
  </r>
  <r>
    <x v="2413"/>
    <x v="1184"/>
    <x v="607"/>
    <d v="2016-11-16T00:00:00"/>
    <x v="1"/>
    <s v="JA-15970"/>
    <x v="350"/>
    <x v="0"/>
    <x v="0"/>
    <s v="Los Angeles"/>
    <x v="1"/>
    <n v="90045"/>
    <x v="1"/>
    <s v="FUR-TA-10002356"/>
    <x v="0"/>
    <x v="3"/>
    <s v="Bevis Boat-Shaped Conference Table"/>
    <x v="2025"/>
    <n v="3"/>
    <n v="0.2"/>
    <x v="2182"/>
    <x v="1"/>
    <x v="0"/>
  </r>
  <r>
    <x v="2414"/>
    <x v="1185"/>
    <x v="723"/>
    <d v="2019-01-02T00:00:00"/>
    <x v="1"/>
    <s v="TB-21595"/>
    <x v="180"/>
    <x v="0"/>
    <x v="0"/>
    <s v="Milwaukee"/>
    <x v="6"/>
    <n v="53209"/>
    <x v="2"/>
    <s v="FUR-CH-10001714"/>
    <x v="0"/>
    <x v="1"/>
    <s v="Global Leather &amp; Oak Executive Chair, Burgundy"/>
    <x v="2026"/>
    <n v="5"/>
    <n v="0"/>
    <x v="2183"/>
    <x v="2"/>
    <x v="0"/>
  </r>
  <r>
    <x v="2415"/>
    <x v="1186"/>
    <x v="380"/>
    <d v="2017-07-11T00:00:00"/>
    <x v="1"/>
    <s v="PP-18955"/>
    <x v="452"/>
    <x v="2"/>
    <x v="0"/>
    <s v="Holyoke"/>
    <x v="31"/>
    <n v="1040"/>
    <x v="3"/>
    <s v="FUR-BO-10002824"/>
    <x v="0"/>
    <x v="0"/>
    <s v="Bush Mission Pointe Library"/>
    <x v="85"/>
    <n v="2"/>
    <n v="0"/>
    <x v="2184"/>
    <x v="3"/>
    <x v="0"/>
  </r>
  <r>
    <x v="2416"/>
    <x v="1187"/>
    <x v="386"/>
    <d v="2019-10-18T00:00:00"/>
    <x v="1"/>
    <s v="ML-18040"/>
    <x v="614"/>
    <x v="1"/>
    <x v="0"/>
    <s v="Albuquerque"/>
    <x v="27"/>
    <n v="87105"/>
    <x v="1"/>
    <s v="TEC-AC-10002842"/>
    <x v="2"/>
    <x v="11"/>
    <s v="WD My Passport Ultra 2TB Portable External Hard Drive"/>
    <x v="2027"/>
    <n v="5"/>
    <n v="0"/>
    <x v="2185"/>
    <x v="1"/>
    <x v="0"/>
  </r>
  <r>
    <x v="2417"/>
    <x v="1187"/>
    <x v="386"/>
    <d v="2019-10-18T00:00:00"/>
    <x v="1"/>
    <s v="ML-18040"/>
    <x v="614"/>
    <x v="1"/>
    <x v="0"/>
    <s v="Albuquerque"/>
    <x v="27"/>
    <n v="87105"/>
    <x v="1"/>
    <s v="OFF-BI-10002082"/>
    <x v="1"/>
    <x v="8"/>
    <s v="GBC Twin Loop Wire Binding Elements"/>
    <x v="1955"/>
    <n v="3"/>
    <n v="0.2"/>
    <x v="2106"/>
    <x v="1"/>
    <x v="0"/>
  </r>
  <r>
    <x v="2418"/>
    <x v="1188"/>
    <x v="206"/>
    <d v="2018-05-28T00:00:00"/>
    <x v="1"/>
    <s v="LC-16930"/>
    <x v="18"/>
    <x v="1"/>
    <x v="0"/>
    <s v="Sparks"/>
    <x v="33"/>
    <n v="89431"/>
    <x v="1"/>
    <s v="TEC-MA-10000112"/>
    <x v="2"/>
    <x v="15"/>
    <s v="Panasonic KX MB2061 Multifunction Printer"/>
    <x v="2028"/>
    <n v="10"/>
    <n v="0.2"/>
    <x v="2186"/>
    <x v="1"/>
    <x v="0"/>
  </r>
  <r>
    <x v="2419"/>
    <x v="1189"/>
    <x v="45"/>
    <d v="2019-11-14T00:00:00"/>
    <x v="1"/>
    <s v="MC-17590"/>
    <x v="565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n v="0"/>
    <x v="2187"/>
    <x v="1"/>
    <x v="0"/>
  </r>
  <r>
    <x v="2420"/>
    <x v="1189"/>
    <x v="45"/>
    <d v="2019-11-14T00:00:00"/>
    <x v="1"/>
    <s v="MC-17590"/>
    <x v="565"/>
    <x v="1"/>
    <x v="0"/>
    <s v="Coachella"/>
    <x v="1"/>
    <n v="92236"/>
    <x v="1"/>
    <s v="TEC-AC-10004171"/>
    <x v="2"/>
    <x v="11"/>
    <s v="Razer Kraken 7.1 Surround Sound Over Ear USB Gaming Headset"/>
    <x v="313"/>
    <n v="1"/>
    <n v="0"/>
    <x v="1360"/>
    <x v="1"/>
    <x v="0"/>
  </r>
  <r>
    <x v="2421"/>
    <x v="1190"/>
    <x v="724"/>
    <d v="2018-04-23T00:00:00"/>
    <x v="1"/>
    <s v="CR-12580"/>
    <x v="615"/>
    <x v="2"/>
    <x v="0"/>
    <s v="Elmhurst"/>
    <x v="10"/>
    <n v="60126"/>
    <x v="2"/>
    <s v="OFF-ST-10003656"/>
    <x v="1"/>
    <x v="4"/>
    <s v="Safco Industrial Wire Shelving"/>
    <x v="84"/>
    <n v="3"/>
    <n v="0.2"/>
    <x v="84"/>
    <x v="2"/>
    <x v="0"/>
  </r>
  <r>
    <x v="2422"/>
    <x v="1190"/>
    <x v="724"/>
    <d v="2018-04-23T00:00:00"/>
    <x v="1"/>
    <s v="CR-12580"/>
    <x v="615"/>
    <x v="2"/>
    <x v="0"/>
    <s v="Elmhurst"/>
    <x v="10"/>
    <n v="60126"/>
    <x v="2"/>
    <s v="OFF-PA-10001560"/>
    <x v="1"/>
    <x v="10"/>
    <s v="Adams Telephone Message Books, 5 1/4” x 11”"/>
    <x v="778"/>
    <n v="2"/>
    <n v="0.2"/>
    <x v="801"/>
    <x v="2"/>
    <x v="0"/>
  </r>
  <r>
    <x v="2423"/>
    <x v="1191"/>
    <x v="53"/>
    <d v="2019-12-30T00:00:00"/>
    <x v="1"/>
    <s v="SV-20935"/>
    <x v="603"/>
    <x v="0"/>
    <x v="0"/>
    <s v="Fairfield"/>
    <x v="24"/>
    <n v="45014"/>
    <x v="3"/>
    <s v="TEC-AC-10002473"/>
    <x v="2"/>
    <x v="11"/>
    <s v="Maxell 4.7GB DVD-R"/>
    <x v="2030"/>
    <n v="7"/>
    <n v="0.2"/>
    <x v="2188"/>
    <x v="3"/>
    <x v="0"/>
  </r>
  <r>
    <x v="2424"/>
    <x v="1191"/>
    <x v="53"/>
    <d v="2019-12-30T00:00:00"/>
    <x v="1"/>
    <s v="SV-20935"/>
    <x v="603"/>
    <x v="0"/>
    <x v="0"/>
    <s v="Fairfield"/>
    <x v="24"/>
    <n v="45014"/>
    <x v="3"/>
    <s v="OFF-BI-10000632"/>
    <x v="1"/>
    <x v="8"/>
    <s v="Satellite Sectional Post Binders"/>
    <x v="2031"/>
    <n v="1"/>
    <n v="0.7"/>
    <x v="2189"/>
    <x v="3"/>
    <x v="0"/>
  </r>
  <r>
    <x v="2425"/>
    <x v="1191"/>
    <x v="53"/>
    <d v="2019-12-30T00:00:00"/>
    <x v="1"/>
    <s v="SV-20935"/>
    <x v="603"/>
    <x v="0"/>
    <x v="0"/>
    <s v="Fairfield"/>
    <x v="24"/>
    <n v="45014"/>
    <x v="3"/>
    <s v="FUR-TA-10002645"/>
    <x v="0"/>
    <x v="3"/>
    <s v="Hon Rectangular Conference Tables"/>
    <x v="2032"/>
    <n v="2"/>
    <n v="0.4"/>
    <x v="2190"/>
    <x v="3"/>
    <x v="0"/>
  </r>
  <r>
    <x v="2426"/>
    <x v="1191"/>
    <x v="53"/>
    <d v="2019-12-30T00:00:00"/>
    <x v="1"/>
    <s v="SV-20935"/>
    <x v="603"/>
    <x v="0"/>
    <x v="0"/>
    <s v="Fairfield"/>
    <x v="24"/>
    <n v="45014"/>
    <x v="3"/>
    <s v="OFF-FA-10002975"/>
    <x v="1"/>
    <x v="13"/>
    <s v="Staples"/>
    <x v="2033"/>
    <n v="13"/>
    <n v="0.2"/>
    <x v="2191"/>
    <x v="3"/>
    <x v="0"/>
  </r>
  <r>
    <x v="2427"/>
    <x v="1192"/>
    <x v="725"/>
    <d v="2018-06-17T00:00:00"/>
    <x v="1"/>
    <s v="MZ-17515"/>
    <x v="89"/>
    <x v="1"/>
    <x v="0"/>
    <s v="Arlington"/>
    <x v="5"/>
    <n v="76017"/>
    <x v="2"/>
    <s v="OFF-BI-10003784"/>
    <x v="1"/>
    <x v="8"/>
    <s v="Computer Printout Index Tabs"/>
    <x v="2034"/>
    <n v="4"/>
    <n v="0.8"/>
    <x v="2192"/>
    <x v="2"/>
    <x v="0"/>
  </r>
  <r>
    <x v="2428"/>
    <x v="1192"/>
    <x v="725"/>
    <d v="2018-06-17T00:00:00"/>
    <x v="1"/>
    <s v="MZ-17515"/>
    <x v="89"/>
    <x v="1"/>
    <x v="0"/>
    <s v="Arlington"/>
    <x v="5"/>
    <n v="76017"/>
    <x v="2"/>
    <s v="OFF-BI-10001617"/>
    <x v="1"/>
    <x v="8"/>
    <s v="GBC Wire Binding Combs"/>
    <x v="2035"/>
    <n v="4"/>
    <n v="0.8"/>
    <x v="2193"/>
    <x v="2"/>
    <x v="0"/>
  </r>
  <r>
    <x v="2429"/>
    <x v="1192"/>
    <x v="725"/>
    <d v="2018-06-17T00:00:00"/>
    <x v="1"/>
    <s v="MZ-17515"/>
    <x v="89"/>
    <x v="1"/>
    <x v="0"/>
    <s v="Arlington"/>
    <x v="5"/>
    <n v="76017"/>
    <x v="2"/>
    <s v="FUR-FU-10004415"/>
    <x v="0"/>
    <x v="5"/>
    <s v="Stacking Tray, Side-Loading, Legal, Smoke"/>
    <x v="2036"/>
    <n v="7"/>
    <n v="0.6"/>
    <x v="2194"/>
    <x v="2"/>
    <x v="0"/>
  </r>
  <r>
    <x v="2430"/>
    <x v="1193"/>
    <x v="726"/>
    <d v="2019-05-20T00:00:00"/>
    <x v="1"/>
    <s v="RB-19795"/>
    <x v="176"/>
    <x v="2"/>
    <x v="0"/>
    <s v="San Francisco"/>
    <x v="1"/>
    <n v="94110"/>
    <x v="1"/>
    <s v="OFF-LA-10000240"/>
    <x v="1"/>
    <x v="2"/>
    <s v="Self-Adhesive Address Labels for Typewriters by Universal"/>
    <x v="2037"/>
    <n v="8"/>
    <n v="0"/>
    <x v="2195"/>
    <x v="1"/>
    <x v="0"/>
  </r>
  <r>
    <x v="2431"/>
    <x v="1194"/>
    <x v="116"/>
    <d v="2020-01-02T00:00:00"/>
    <x v="1"/>
    <s v="HM-14860"/>
    <x v="447"/>
    <x v="1"/>
    <x v="0"/>
    <s v="Seattle"/>
    <x v="4"/>
    <n v="98103"/>
    <x v="1"/>
    <s v="FUR-FU-10001935"/>
    <x v="0"/>
    <x v="5"/>
    <s v="3M Hangers With Command Adhesive"/>
    <x v="2038"/>
    <n v="2"/>
    <n v="0"/>
    <x v="2196"/>
    <x v="1"/>
    <x v="0"/>
  </r>
  <r>
    <x v="2432"/>
    <x v="1195"/>
    <x v="727"/>
    <d v="2016-04-01T00:00:00"/>
    <x v="1"/>
    <s v="AZ-10750"/>
    <x v="616"/>
    <x v="0"/>
    <x v="0"/>
    <s v="New York City"/>
    <x v="15"/>
    <n v="10009"/>
    <x v="3"/>
    <s v="FUR-CH-10002439"/>
    <x v="0"/>
    <x v="1"/>
    <s v="Iceberg Nesting Folding Chair, 19w x 6d x 43h"/>
    <x v="2039"/>
    <n v="7"/>
    <n v="0.1"/>
    <x v="2197"/>
    <x v="3"/>
    <x v="0"/>
  </r>
  <r>
    <x v="2433"/>
    <x v="1196"/>
    <x v="39"/>
    <d v="2019-06-01T00:00:00"/>
    <x v="1"/>
    <s v="JH-15910"/>
    <x v="101"/>
    <x v="0"/>
    <x v="0"/>
    <s v="Houston"/>
    <x v="5"/>
    <n v="77070"/>
    <x v="2"/>
    <s v="TEC-PH-10001536"/>
    <x v="2"/>
    <x v="7"/>
    <s v="Spigen Samsung Galaxy S5 Case Wallet"/>
    <x v="2040"/>
    <n v="4"/>
    <n v="0.2"/>
    <x v="2198"/>
    <x v="2"/>
    <x v="0"/>
  </r>
  <r>
    <x v="2434"/>
    <x v="1197"/>
    <x v="717"/>
    <d v="2017-11-17T00:00:00"/>
    <x v="2"/>
    <s v="PJ-18835"/>
    <x v="601"/>
    <x v="1"/>
    <x v="0"/>
    <s v="Springfield"/>
    <x v="17"/>
    <n v="22153"/>
    <x v="0"/>
    <s v="OFF-EN-10001532"/>
    <x v="1"/>
    <x v="12"/>
    <s v="Brown Kraft Recycled Envelopes"/>
    <x v="2041"/>
    <n v="2"/>
    <n v="0"/>
    <x v="2199"/>
    <x v="0"/>
    <x v="0"/>
  </r>
  <r>
    <x v="2435"/>
    <x v="1197"/>
    <x v="717"/>
    <d v="2017-11-17T00:00:00"/>
    <x v="2"/>
    <s v="PJ-18835"/>
    <x v="601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n v="0"/>
    <x v="2200"/>
    <x v="0"/>
    <x v="0"/>
  </r>
  <r>
    <x v="2436"/>
    <x v="1198"/>
    <x v="445"/>
    <d v="2019-07-10T00:00:00"/>
    <x v="1"/>
    <s v="CA-12265"/>
    <x v="244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x v="2201"/>
    <x v="1"/>
    <x v="1"/>
  </r>
  <r>
    <x v="2437"/>
    <x v="1199"/>
    <x v="728"/>
    <d v="2016-11-20T00:00:00"/>
    <x v="0"/>
    <s v="PW-19240"/>
    <x v="617"/>
    <x v="0"/>
    <x v="0"/>
    <s v="Louisville"/>
    <x v="22"/>
    <n v="80027"/>
    <x v="1"/>
    <s v="FUR-TA-10000849"/>
    <x v="0"/>
    <x v="3"/>
    <s v="Bevis Rectangular Conference Tables"/>
    <x v="2044"/>
    <n v="2"/>
    <n v="0.5"/>
    <x v="2202"/>
    <x v="1"/>
    <x v="0"/>
  </r>
  <r>
    <x v="2438"/>
    <x v="1199"/>
    <x v="728"/>
    <d v="2016-11-20T00:00:00"/>
    <x v="0"/>
    <s v="PW-19240"/>
    <x v="617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n v="0.2"/>
    <x v="2203"/>
    <x v="1"/>
    <x v="0"/>
  </r>
  <r>
    <x v="2439"/>
    <x v="1200"/>
    <x v="729"/>
    <d v="2019-07-22T00:00:00"/>
    <x v="1"/>
    <s v="SW-20455"/>
    <x v="517"/>
    <x v="0"/>
    <x v="0"/>
    <s v="Tampa"/>
    <x v="2"/>
    <n v="33614"/>
    <x v="0"/>
    <s v="FUR-FU-10002597"/>
    <x v="0"/>
    <x v="5"/>
    <s v="C-Line Magnetic Cubicle Keepers, Clear Polypropylene"/>
    <x v="2046"/>
    <n v="2"/>
    <n v="0.2"/>
    <x v="2204"/>
    <x v="0"/>
    <x v="0"/>
  </r>
  <r>
    <x v="2440"/>
    <x v="1201"/>
    <x v="730"/>
    <d v="2018-05-27T00:00:00"/>
    <x v="1"/>
    <s v="AF-10870"/>
    <x v="578"/>
    <x v="0"/>
    <x v="0"/>
    <s v="Passaic"/>
    <x v="30"/>
    <n v="7055"/>
    <x v="3"/>
    <s v="TEC-PH-10004614"/>
    <x v="2"/>
    <x v="7"/>
    <s v="AT&amp;T 841000 Phone"/>
    <x v="2047"/>
    <n v="5"/>
    <n v="0"/>
    <x v="2205"/>
    <x v="3"/>
    <x v="0"/>
  </r>
  <r>
    <x v="2441"/>
    <x v="1201"/>
    <x v="730"/>
    <d v="2018-05-27T00:00:00"/>
    <x v="1"/>
    <s v="AF-10870"/>
    <x v="578"/>
    <x v="0"/>
    <x v="0"/>
    <s v="Passaic"/>
    <x v="30"/>
    <n v="7055"/>
    <x v="3"/>
    <s v="FUR-TA-10003748"/>
    <x v="0"/>
    <x v="3"/>
    <s v="Bevis 36 x 72 Conference Tables"/>
    <x v="2048"/>
    <n v="2"/>
    <n v="0.3"/>
    <x v="2206"/>
    <x v="3"/>
    <x v="0"/>
  </r>
  <r>
    <x v="2442"/>
    <x v="1201"/>
    <x v="730"/>
    <d v="2018-05-27T00:00:00"/>
    <x v="1"/>
    <s v="AF-10870"/>
    <x v="578"/>
    <x v="0"/>
    <x v="0"/>
    <s v="Passaic"/>
    <x v="30"/>
    <n v="7055"/>
    <x v="3"/>
    <s v="OFF-AP-10003217"/>
    <x v="1"/>
    <x v="9"/>
    <s v="Eureka Sanitaire  Commercial Upright"/>
    <x v="2049"/>
    <n v="4"/>
    <n v="0"/>
    <x v="2207"/>
    <x v="3"/>
    <x v="0"/>
  </r>
  <r>
    <x v="2443"/>
    <x v="1201"/>
    <x v="730"/>
    <d v="2018-05-27T00:00:00"/>
    <x v="1"/>
    <s v="AF-10870"/>
    <x v="578"/>
    <x v="0"/>
    <x v="0"/>
    <s v="Passaic"/>
    <x v="30"/>
    <n v="7055"/>
    <x v="3"/>
    <s v="TEC-AC-10002399"/>
    <x v="2"/>
    <x v="11"/>
    <s v="SanDisk Cruzer 32 GB USB Flash Drive"/>
    <x v="2050"/>
    <n v="5"/>
    <n v="0"/>
    <x v="2208"/>
    <x v="3"/>
    <x v="0"/>
  </r>
  <r>
    <x v="2444"/>
    <x v="1201"/>
    <x v="730"/>
    <d v="2018-05-27T00:00:00"/>
    <x v="1"/>
    <s v="AF-10870"/>
    <x v="578"/>
    <x v="0"/>
    <x v="0"/>
    <s v="Passaic"/>
    <x v="30"/>
    <n v="7055"/>
    <x v="3"/>
    <s v="OFF-EN-10002973"/>
    <x v="1"/>
    <x v="12"/>
    <s v="Ampad #10 Peel &amp; Seel Holiday Envelopes"/>
    <x v="2051"/>
    <n v="6"/>
    <n v="0"/>
    <x v="2209"/>
    <x v="3"/>
    <x v="0"/>
  </r>
  <r>
    <x v="2445"/>
    <x v="1201"/>
    <x v="730"/>
    <d v="2018-05-27T00:00:00"/>
    <x v="1"/>
    <s v="AF-10870"/>
    <x v="578"/>
    <x v="0"/>
    <x v="0"/>
    <s v="Passaic"/>
    <x v="30"/>
    <n v="7055"/>
    <x v="3"/>
    <s v="TEC-PH-10001336"/>
    <x v="2"/>
    <x v="7"/>
    <s v="Digium D40 VoIP phone"/>
    <x v="2052"/>
    <n v="2"/>
    <n v="0"/>
    <x v="2210"/>
    <x v="3"/>
    <x v="0"/>
  </r>
  <r>
    <x v="2446"/>
    <x v="1202"/>
    <x v="12"/>
    <d v="2017-10-01T00:00:00"/>
    <x v="1"/>
    <s v="AM-10705"/>
    <x v="562"/>
    <x v="0"/>
    <x v="0"/>
    <s v="Los Angeles"/>
    <x v="1"/>
    <n v="90004"/>
    <x v="1"/>
    <s v="OFF-EN-10000461"/>
    <x v="1"/>
    <x v="12"/>
    <s v="#10- 4 1/8&quot; x 9 1/2&quot; Recycled Envelopes"/>
    <x v="2053"/>
    <n v="2"/>
    <n v="0"/>
    <x v="2211"/>
    <x v="1"/>
    <x v="0"/>
  </r>
  <r>
    <x v="2447"/>
    <x v="1203"/>
    <x v="731"/>
    <d v="2018-11-06T00:00:00"/>
    <x v="1"/>
    <s v="BD-11320"/>
    <x v="217"/>
    <x v="0"/>
    <x v="0"/>
    <s v="Philadelphia"/>
    <x v="9"/>
    <n v="19143"/>
    <x v="3"/>
    <s v="FUR-CH-10000988"/>
    <x v="0"/>
    <x v="1"/>
    <s v="Hon Olson Stacker Stools"/>
    <x v="2054"/>
    <n v="5"/>
    <n v="0.3"/>
    <x v="2212"/>
    <x v="3"/>
    <x v="0"/>
  </r>
  <r>
    <x v="2448"/>
    <x v="1204"/>
    <x v="471"/>
    <d v="2017-09-17T00:00:00"/>
    <x v="0"/>
    <s v="CM-12385"/>
    <x v="200"/>
    <x v="0"/>
    <x v="0"/>
    <s v="North Charleston"/>
    <x v="20"/>
    <n v="29406"/>
    <x v="0"/>
    <s v="OFF-ST-10001809"/>
    <x v="1"/>
    <x v="4"/>
    <s v="Fellowes Officeware Wire Shelving"/>
    <x v="2055"/>
    <n v="3"/>
    <n v="0"/>
    <x v="2213"/>
    <x v="0"/>
    <x v="0"/>
  </r>
  <r>
    <x v="2449"/>
    <x v="1205"/>
    <x v="732"/>
    <d v="2018-11-10T00:00:00"/>
    <x v="1"/>
    <s v="CS-12400"/>
    <x v="37"/>
    <x v="2"/>
    <x v="0"/>
    <s v="San Jose"/>
    <x v="1"/>
    <n v="95123"/>
    <x v="1"/>
    <s v="OFF-BI-10003963"/>
    <x v="1"/>
    <x v="8"/>
    <s v="Cardinal Holdit Data Disk Pockets"/>
    <x v="2056"/>
    <n v="5"/>
    <n v="0.2"/>
    <x v="2214"/>
    <x v="1"/>
    <x v="0"/>
  </r>
  <r>
    <x v="2450"/>
    <x v="1206"/>
    <x v="294"/>
    <d v="2019-03-22T00:00:00"/>
    <x v="0"/>
    <s v="DB-13405"/>
    <x v="591"/>
    <x v="0"/>
    <x v="0"/>
    <s v="New York City"/>
    <x v="15"/>
    <n v="10011"/>
    <x v="3"/>
    <s v="OFF-LA-10000081"/>
    <x v="1"/>
    <x v="2"/>
    <s v="Avery 496"/>
    <x v="2057"/>
    <n v="5"/>
    <n v="0"/>
    <x v="2215"/>
    <x v="3"/>
    <x v="0"/>
  </r>
  <r>
    <x v="2451"/>
    <x v="1206"/>
    <x v="294"/>
    <d v="2019-03-22T00:00:00"/>
    <x v="0"/>
    <s v="DB-13405"/>
    <x v="591"/>
    <x v="0"/>
    <x v="0"/>
    <s v="New York City"/>
    <x v="15"/>
    <n v="10011"/>
    <x v="3"/>
    <s v="TEC-PH-10000149"/>
    <x v="2"/>
    <x v="7"/>
    <s v="Cisco SPA525G2 IP Phone - Wireless"/>
    <x v="2058"/>
    <n v="6"/>
    <n v="0"/>
    <x v="2216"/>
    <x v="3"/>
    <x v="0"/>
  </r>
  <r>
    <x v="2452"/>
    <x v="1206"/>
    <x v="294"/>
    <d v="2019-03-22T00:00:00"/>
    <x v="0"/>
    <s v="DB-13405"/>
    <x v="591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x v="2217"/>
    <x v="3"/>
    <x v="0"/>
  </r>
  <r>
    <x v="2453"/>
    <x v="1206"/>
    <x v="294"/>
    <d v="2019-03-22T00:00:00"/>
    <x v="0"/>
    <s v="DB-13405"/>
    <x v="591"/>
    <x v="0"/>
    <x v="0"/>
    <s v="New York City"/>
    <x v="15"/>
    <n v="10011"/>
    <x v="3"/>
    <s v="TEC-AC-10002399"/>
    <x v="2"/>
    <x v="11"/>
    <s v="SanDisk Cruzer 32 GB USB Flash Drive"/>
    <x v="2059"/>
    <n v="3"/>
    <n v="0"/>
    <x v="2218"/>
    <x v="3"/>
    <x v="0"/>
  </r>
  <r>
    <x v="2454"/>
    <x v="1206"/>
    <x v="294"/>
    <d v="2019-03-22T00:00:00"/>
    <x v="0"/>
    <s v="DB-13405"/>
    <x v="591"/>
    <x v="0"/>
    <x v="0"/>
    <s v="New York City"/>
    <x v="15"/>
    <n v="10011"/>
    <x v="3"/>
    <s v="TEC-AC-10003038"/>
    <x v="2"/>
    <x v="11"/>
    <s v="Kingston Digital DataTraveler 16GB USB 2.0"/>
    <x v="1849"/>
    <n v="8"/>
    <n v="0"/>
    <x v="2219"/>
    <x v="3"/>
    <x v="0"/>
  </r>
  <r>
    <x v="2455"/>
    <x v="1206"/>
    <x v="294"/>
    <d v="2019-03-22T00:00:00"/>
    <x v="0"/>
    <s v="DB-13405"/>
    <x v="591"/>
    <x v="0"/>
    <x v="0"/>
    <s v="New York City"/>
    <x v="15"/>
    <n v="10011"/>
    <x v="3"/>
    <s v="OFF-ST-10000344"/>
    <x v="1"/>
    <x v="4"/>
    <s v="Neat Ideas Personal Hanging Folder Files, Black"/>
    <x v="2060"/>
    <n v="8"/>
    <n v="0"/>
    <x v="2220"/>
    <x v="3"/>
    <x v="0"/>
  </r>
  <r>
    <x v="2456"/>
    <x v="1206"/>
    <x v="294"/>
    <d v="2019-03-22T00:00:00"/>
    <x v="0"/>
    <s v="DB-13405"/>
    <x v="591"/>
    <x v="0"/>
    <x v="0"/>
    <s v="New York City"/>
    <x v="15"/>
    <n v="10011"/>
    <x v="3"/>
    <s v="OFF-LA-10004093"/>
    <x v="1"/>
    <x v="2"/>
    <s v="Avery 486"/>
    <x v="2061"/>
    <n v="1"/>
    <n v="0"/>
    <x v="2221"/>
    <x v="3"/>
    <x v="0"/>
  </r>
  <r>
    <x v="2457"/>
    <x v="1206"/>
    <x v="294"/>
    <d v="2019-03-22T00:00:00"/>
    <x v="0"/>
    <s v="DB-13405"/>
    <x v="591"/>
    <x v="0"/>
    <x v="0"/>
    <s v="New York City"/>
    <x v="15"/>
    <n v="10011"/>
    <x v="3"/>
    <s v="OFF-AR-10001683"/>
    <x v="1"/>
    <x v="6"/>
    <s v="Lumber Crayons"/>
    <x v="2062"/>
    <n v="6"/>
    <n v="0"/>
    <x v="2222"/>
    <x v="3"/>
    <x v="0"/>
  </r>
  <r>
    <x v="2458"/>
    <x v="1206"/>
    <x v="294"/>
    <d v="2019-03-22T00:00:00"/>
    <x v="0"/>
    <s v="DB-13405"/>
    <x v="591"/>
    <x v="0"/>
    <x v="0"/>
    <s v="New York City"/>
    <x v="15"/>
    <n v="10011"/>
    <x v="3"/>
    <s v="OFF-ST-10003455"/>
    <x v="1"/>
    <x v="4"/>
    <s v="Tenex File Box, Personal Filing Tote with Lid, Black"/>
    <x v="2063"/>
    <n v="3"/>
    <n v="0"/>
    <x v="2223"/>
    <x v="3"/>
    <x v="0"/>
  </r>
  <r>
    <x v="2459"/>
    <x v="1207"/>
    <x v="733"/>
    <d v="2019-08-21T00:00:00"/>
    <x v="1"/>
    <s v="JG-15160"/>
    <x v="506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n v="0"/>
    <x v="2224"/>
    <x v="3"/>
    <x v="0"/>
  </r>
  <r>
    <x v="2460"/>
    <x v="1208"/>
    <x v="655"/>
    <d v="2017-07-13T00:00:00"/>
    <x v="0"/>
    <s v="SC-20380"/>
    <x v="618"/>
    <x v="0"/>
    <x v="0"/>
    <s v="Seattle"/>
    <x v="4"/>
    <n v="98115"/>
    <x v="1"/>
    <s v="OFF-PA-10001763"/>
    <x v="1"/>
    <x v="10"/>
    <s v="Xerox 1896"/>
    <x v="2065"/>
    <n v="3"/>
    <n v="0"/>
    <x v="2225"/>
    <x v="1"/>
    <x v="0"/>
  </r>
  <r>
    <x v="2461"/>
    <x v="1208"/>
    <x v="655"/>
    <d v="2017-07-13T00:00:00"/>
    <x v="0"/>
    <s v="SC-20380"/>
    <x v="618"/>
    <x v="0"/>
    <x v="0"/>
    <s v="Seattle"/>
    <x v="4"/>
    <n v="98115"/>
    <x v="1"/>
    <s v="OFF-BI-10001597"/>
    <x v="1"/>
    <x v="8"/>
    <s v="Wilson Jones Ledger-Size, Piano-Hinge Binder, 2&quot;, Blue"/>
    <x v="2066"/>
    <n v="3"/>
    <n v="0.2"/>
    <x v="2226"/>
    <x v="1"/>
    <x v="0"/>
  </r>
  <r>
    <x v="2462"/>
    <x v="1209"/>
    <x v="734"/>
    <d v="2019-12-09T00:00:00"/>
    <x v="1"/>
    <s v="CS-12460"/>
    <x v="427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n v="0.2"/>
    <x v="2227"/>
    <x v="3"/>
    <x v="0"/>
  </r>
  <r>
    <x v="2463"/>
    <x v="1209"/>
    <x v="734"/>
    <d v="2019-12-09T00:00:00"/>
    <x v="1"/>
    <s v="CS-12460"/>
    <x v="427"/>
    <x v="0"/>
    <x v="0"/>
    <s v="New York City"/>
    <x v="15"/>
    <n v="10009"/>
    <x v="3"/>
    <s v="OFF-BI-10001553"/>
    <x v="1"/>
    <x v="8"/>
    <s v="SpineVue Locking Slant-D Ring Binders by Cardinal"/>
    <x v="899"/>
    <n v="2"/>
    <n v="0.2"/>
    <x v="2228"/>
    <x v="3"/>
    <x v="0"/>
  </r>
  <r>
    <x v="2464"/>
    <x v="1209"/>
    <x v="734"/>
    <d v="2019-12-09T00:00:00"/>
    <x v="1"/>
    <s v="CS-12460"/>
    <x v="427"/>
    <x v="0"/>
    <x v="0"/>
    <s v="New York City"/>
    <x v="15"/>
    <n v="10009"/>
    <x v="3"/>
    <s v="TEC-PH-10000576"/>
    <x v="2"/>
    <x v="7"/>
    <s v="AT&amp;T 1080 Corded phone"/>
    <x v="2068"/>
    <n v="1"/>
    <n v="0"/>
    <x v="2229"/>
    <x v="3"/>
    <x v="0"/>
  </r>
  <r>
    <x v="2465"/>
    <x v="1209"/>
    <x v="734"/>
    <d v="2019-12-09T00:00:00"/>
    <x v="1"/>
    <s v="CS-12460"/>
    <x v="427"/>
    <x v="0"/>
    <x v="0"/>
    <s v="New York City"/>
    <x v="15"/>
    <n v="10009"/>
    <x v="3"/>
    <s v="OFF-LA-10001317"/>
    <x v="1"/>
    <x v="2"/>
    <s v="Avery 520"/>
    <x v="982"/>
    <n v="1"/>
    <n v="0"/>
    <x v="1020"/>
    <x v="3"/>
    <x v="0"/>
  </r>
  <r>
    <x v="2466"/>
    <x v="1210"/>
    <x v="464"/>
    <d v="2019-05-08T00:00:00"/>
    <x v="1"/>
    <s v="MK-18160"/>
    <x v="177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n v="0"/>
    <x v="2230"/>
    <x v="0"/>
    <x v="0"/>
  </r>
  <r>
    <x v="2467"/>
    <x v="1210"/>
    <x v="464"/>
    <d v="2019-05-08T00:00:00"/>
    <x v="1"/>
    <s v="MK-18160"/>
    <x v="177"/>
    <x v="0"/>
    <x v="0"/>
    <s v="Newport News"/>
    <x v="17"/>
    <n v="23602"/>
    <x v="0"/>
    <s v="OFF-ST-10003306"/>
    <x v="1"/>
    <x v="4"/>
    <s v="Letter Size Cart"/>
    <x v="2070"/>
    <n v="4"/>
    <n v="0"/>
    <x v="2231"/>
    <x v="0"/>
    <x v="0"/>
  </r>
  <r>
    <x v="2468"/>
    <x v="1210"/>
    <x v="464"/>
    <d v="2019-05-08T00:00:00"/>
    <x v="1"/>
    <s v="MK-18160"/>
    <x v="177"/>
    <x v="0"/>
    <x v="0"/>
    <s v="Newport News"/>
    <x v="17"/>
    <n v="23602"/>
    <x v="0"/>
    <s v="OFF-PA-10004983"/>
    <x v="1"/>
    <x v="10"/>
    <s v="Xerox 23"/>
    <x v="56"/>
    <n v="5"/>
    <n v="0"/>
    <x v="56"/>
    <x v="0"/>
    <x v="0"/>
  </r>
  <r>
    <x v="2469"/>
    <x v="1210"/>
    <x v="464"/>
    <d v="2019-05-08T00:00:00"/>
    <x v="1"/>
    <s v="MK-18160"/>
    <x v="177"/>
    <x v="0"/>
    <x v="0"/>
    <s v="Newport News"/>
    <x v="17"/>
    <n v="23602"/>
    <x v="0"/>
    <s v="OFF-ST-10001291"/>
    <x v="1"/>
    <x v="4"/>
    <s v="Tenex Personal Self-Stacking Standard File Box, Black/Gray"/>
    <x v="2071"/>
    <n v="1"/>
    <n v="0"/>
    <x v="2232"/>
    <x v="0"/>
    <x v="0"/>
  </r>
  <r>
    <x v="2470"/>
    <x v="1211"/>
    <x v="115"/>
    <d v="2018-01-28T00:00:00"/>
    <x v="1"/>
    <s v="CM-11935"/>
    <x v="619"/>
    <x v="0"/>
    <x v="0"/>
    <s v="Fayetteville"/>
    <x v="3"/>
    <n v="28314"/>
    <x v="0"/>
    <s v="FUR-FU-10002107"/>
    <x v="0"/>
    <x v="5"/>
    <s v="Eldon Pizzaz Desk Accessories"/>
    <x v="2072"/>
    <n v="8"/>
    <n v="0.2"/>
    <x v="2233"/>
    <x v="0"/>
    <x v="0"/>
  </r>
  <r>
    <x v="2471"/>
    <x v="1211"/>
    <x v="115"/>
    <d v="2018-01-28T00:00:00"/>
    <x v="1"/>
    <s v="CM-11935"/>
    <x v="619"/>
    <x v="0"/>
    <x v="0"/>
    <s v="Fayetteville"/>
    <x v="3"/>
    <n v="28314"/>
    <x v="0"/>
    <s v="FUR-BO-10002213"/>
    <x v="0"/>
    <x v="0"/>
    <s v="Sauder Forest Hills Library, Woodland Oak Finish"/>
    <x v="2073"/>
    <n v="4"/>
    <n v="0.2"/>
    <x v="2234"/>
    <x v="0"/>
    <x v="0"/>
  </r>
  <r>
    <x v="2472"/>
    <x v="1211"/>
    <x v="115"/>
    <d v="2018-01-28T00:00:00"/>
    <x v="1"/>
    <s v="CM-11935"/>
    <x v="619"/>
    <x v="0"/>
    <x v="0"/>
    <s v="Fayetteville"/>
    <x v="3"/>
    <n v="28314"/>
    <x v="0"/>
    <s v="OFF-AP-10000692"/>
    <x v="1"/>
    <x v="9"/>
    <s v="Fellowes Mighty 8 Compact Surge Protector"/>
    <x v="2074"/>
    <n v="4"/>
    <n v="0.2"/>
    <x v="2235"/>
    <x v="0"/>
    <x v="0"/>
  </r>
  <r>
    <x v="2473"/>
    <x v="1212"/>
    <x v="54"/>
    <d v="2018-11-06T00:00:00"/>
    <x v="2"/>
    <s v="PF-19225"/>
    <x v="418"/>
    <x v="0"/>
    <x v="0"/>
    <s v="Los Angeles"/>
    <x v="1"/>
    <n v="90032"/>
    <x v="1"/>
    <s v="FUR-CH-10001190"/>
    <x v="0"/>
    <x v="1"/>
    <s v="Global Deluxe High-Back Office Chair in Storm"/>
    <x v="2075"/>
    <n v="2"/>
    <n v="0.2"/>
    <x v="2236"/>
    <x v="1"/>
    <x v="0"/>
  </r>
  <r>
    <x v="2474"/>
    <x v="1212"/>
    <x v="54"/>
    <d v="2018-11-06T00:00:00"/>
    <x v="2"/>
    <s v="PF-19225"/>
    <x v="418"/>
    <x v="0"/>
    <x v="0"/>
    <s v="Los Angeles"/>
    <x v="1"/>
    <n v="90032"/>
    <x v="1"/>
    <s v="TEC-AC-10000682"/>
    <x v="2"/>
    <x v="11"/>
    <s v="Kensington K72356US Mouse-in-a-Box USB Desktop Mouse"/>
    <x v="2076"/>
    <n v="5"/>
    <n v="0"/>
    <x v="2237"/>
    <x v="1"/>
    <x v="0"/>
  </r>
  <r>
    <x v="2475"/>
    <x v="1212"/>
    <x v="54"/>
    <d v="2018-11-06T00:00:00"/>
    <x v="2"/>
    <s v="PF-19225"/>
    <x v="418"/>
    <x v="0"/>
    <x v="0"/>
    <s v="Los Angeles"/>
    <x v="1"/>
    <n v="90032"/>
    <x v="1"/>
    <s v="OFF-LA-10004545"/>
    <x v="1"/>
    <x v="2"/>
    <s v="Avery 50"/>
    <x v="2077"/>
    <n v="7"/>
    <n v="0"/>
    <x v="2238"/>
    <x v="1"/>
    <x v="0"/>
  </r>
  <r>
    <x v="2476"/>
    <x v="1212"/>
    <x v="54"/>
    <d v="2018-11-06T00:00:00"/>
    <x v="2"/>
    <s v="PF-19225"/>
    <x v="418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n v="0"/>
    <x v="2239"/>
    <x v="1"/>
    <x v="0"/>
  </r>
  <r>
    <x v="2477"/>
    <x v="1213"/>
    <x v="507"/>
    <d v="2019-09-08T00:00:00"/>
    <x v="0"/>
    <s v="GM-14695"/>
    <x v="620"/>
    <x v="1"/>
    <x v="0"/>
    <s v="Los Angeles"/>
    <x v="1"/>
    <n v="90036"/>
    <x v="1"/>
    <s v="FUR-TA-10000198"/>
    <x v="0"/>
    <x v="3"/>
    <s v="Chromcraft Bull-Nose Wood Oval Conference Tables &amp; Bases"/>
    <x v="2079"/>
    <n v="3"/>
    <n v="0.2"/>
    <x v="2240"/>
    <x v="1"/>
    <x v="0"/>
  </r>
  <r>
    <x v="2478"/>
    <x v="1214"/>
    <x v="103"/>
    <d v="2016-09-19T00:00:00"/>
    <x v="1"/>
    <s v="DC-12850"/>
    <x v="419"/>
    <x v="0"/>
    <x v="0"/>
    <s v="New York City"/>
    <x v="15"/>
    <n v="10011"/>
    <x v="3"/>
    <s v="OFF-AR-10002833"/>
    <x v="1"/>
    <x v="6"/>
    <s v="Newell 322"/>
    <x v="1410"/>
    <n v="3"/>
    <n v="0"/>
    <x v="2241"/>
    <x v="3"/>
    <x v="0"/>
  </r>
  <r>
    <x v="2479"/>
    <x v="1215"/>
    <x v="249"/>
    <d v="2019-06-25T00:00:00"/>
    <x v="1"/>
    <s v="FO-14305"/>
    <x v="383"/>
    <x v="0"/>
    <x v="0"/>
    <s v="Dallas"/>
    <x v="5"/>
    <n v="75220"/>
    <x v="2"/>
    <s v="OFF-SU-10002557"/>
    <x v="1"/>
    <x v="14"/>
    <s v="Fiskars Spring-Action Scissors"/>
    <x v="2080"/>
    <n v="1"/>
    <n v="0.2"/>
    <x v="2242"/>
    <x v="2"/>
    <x v="0"/>
  </r>
  <r>
    <x v="2480"/>
    <x v="1215"/>
    <x v="249"/>
    <d v="2019-06-25T00:00:00"/>
    <x v="1"/>
    <s v="FO-14305"/>
    <x v="383"/>
    <x v="0"/>
    <x v="0"/>
    <s v="Dallas"/>
    <x v="5"/>
    <n v="75220"/>
    <x v="2"/>
    <s v="OFF-ST-10003656"/>
    <x v="1"/>
    <x v="4"/>
    <s v="Safco Industrial Wire Shelving"/>
    <x v="2081"/>
    <n v="2"/>
    <n v="0.2"/>
    <x v="2243"/>
    <x v="2"/>
    <x v="0"/>
  </r>
  <r>
    <x v="2481"/>
    <x v="1216"/>
    <x v="165"/>
    <d v="2019-12-31T00:00:00"/>
    <x v="1"/>
    <s v="AH-10210"/>
    <x v="117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n v="0"/>
    <x v="232"/>
    <x v="1"/>
    <x v="0"/>
  </r>
  <r>
    <x v="2482"/>
    <x v="1217"/>
    <x v="735"/>
    <d v="2019-09-03T00:00:00"/>
    <x v="1"/>
    <s v="KN-16705"/>
    <x v="607"/>
    <x v="2"/>
    <x v="0"/>
    <s v="Seattle"/>
    <x v="4"/>
    <n v="98105"/>
    <x v="1"/>
    <s v="TEC-PH-10000912"/>
    <x v="2"/>
    <x v="7"/>
    <s v="Anker 24W Portable Micro USB Car Charger"/>
    <x v="2083"/>
    <n v="4"/>
    <n v="0.2"/>
    <x v="2244"/>
    <x v="1"/>
    <x v="0"/>
  </r>
  <r>
    <x v="2483"/>
    <x v="1217"/>
    <x v="735"/>
    <d v="2019-09-03T00:00:00"/>
    <x v="1"/>
    <s v="KN-16705"/>
    <x v="607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n v="0"/>
    <x v="2245"/>
    <x v="1"/>
    <x v="0"/>
  </r>
  <r>
    <x v="2484"/>
    <x v="1217"/>
    <x v="735"/>
    <d v="2019-09-03T00:00:00"/>
    <x v="1"/>
    <s v="KN-16705"/>
    <x v="607"/>
    <x v="2"/>
    <x v="0"/>
    <s v="Seattle"/>
    <x v="4"/>
    <n v="98105"/>
    <x v="1"/>
    <s v="OFF-BI-10001658"/>
    <x v="1"/>
    <x v="8"/>
    <s v="GBC Standard Therm-A-Bind Covers"/>
    <x v="2085"/>
    <n v="5"/>
    <n v="0.2"/>
    <x v="2246"/>
    <x v="1"/>
    <x v="0"/>
  </r>
  <r>
    <x v="2485"/>
    <x v="1217"/>
    <x v="735"/>
    <d v="2019-09-03T00:00:00"/>
    <x v="1"/>
    <s v="KN-16705"/>
    <x v="607"/>
    <x v="2"/>
    <x v="0"/>
    <s v="Seattle"/>
    <x v="4"/>
    <n v="98105"/>
    <x v="1"/>
    <s v="OFF-AR-10003856"/>
    <x v="1"/>
    <x v="6"/>
    <s v="Newell 344"/>
    <x v="348"/>
    <n v="2"/>
    <n v="0"/>
    <x v="356"/>
    <x v="1"/>
    <x v="0"/>
  </r>
  <r>
    <x v="2486"/>
    <x v="1218"/>
    <x v="98"/>
    <d v="2017-01-04T00:00:00"/>
    <x v="0"/>
    <s v="CB-12535"/>
    <x v="118"/>
    <x v="1"/>
    <x v="0"/>
    <s v="Newark"/>
    <x v="13"/>
    <n v="19711"/>
    <x v="3"/>
    <s v="OFF-ST-10001837"/>
    <x v="1"/>
    <x v="4"/>
    <s v="SAFCO Mobile Desk Side File, Wire Frame"/>
    <x v="2086"/>
    <n v="2"/>
    <n v="0"/>
    <x v="2247"/>
    <x v="3"/>
    <x v="0"/>
  </r>
  <r>
    <x v="2487"/>
    <x v="1218"/>
    <x v="98"/>
    <d v="2017-01-04T00:00:00"/>
    <x v="0"/>
    <s v="CB-12535"/>
    <x v="118"/>
    <x v="1"/>
    <x v="0"/>
    <s v="Newark"/>
    <x v="13"/>
    <n v="19711"/>
    <x v="3"/>
    <s v="OFF-AR-10001473"/>
    <x v="1"/>
    <x v="6"/>
    <s v="Newell 313"/>
    <x v="296"/>
    <n v="3"/>
    <n v="0"/>
    <x v="2248"/>
    <x v="3"/>
    <x v="0"/>
  </r>
  <r>
    <x v="2488"/>
    <x v="1218"/>
    <x v="98"/>
    <d v="2017-01-04T00:00:00"/>
    <x v="0"/>
    <s v="CB-12535"/>
    <x v="118"/>
    <x v="1"/>
    <x v="0"/>
    <s v="Newark"/>
    <x v="13"/>
    <n v="19711"/>
    <x v="3"/>
    <s v="OFF-PA-10004285"/>
    <x v="1"/>
    <x v="10"/>
    <s v="Xerox 1959"/>
    <x v="130"/>
    <n v="3"/>
    <n v="0"/>
    <x v="132"/>
    <x v="3"/>
    <x v="0"/>
  </r>
  <r>
    <x v="2489"/>
    <x v="1219"/>
    <x v="330"/>
    <d v="2017-10-13T00:00:00"/>
    <x v="0"/>
    <s v="TB-21250"/>
    <x v="621"/>
    <x v="0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x v="2490"/>
    <x v="1219"/>
    <x v="330"/>
    <d v="2017-10-13T00:00:00"/>
    <x v="0"/>
    <s v="TB-21250"/>
    <x v="621"/>
    <x v="0"/>
    <x v="0"/>
    <s v="New York City"/>
    <x v="15"/>
    <n v="10024"/>
    <x v="3"/>
    <s v="OFF-PA-10002245"/>
    <x v="1"/>
    <x v="10"/>
    <s v="Xerox 1895"/>
    <x v="100"/>
    <n v="4"/>
    <n v="0"/>
    <x v="2250"/>
    <x v="3"/>
    <x v="0"/>
  </r>
  <r>
    <x v="2491"/>
    <x v="1220"/>
    <x v="736"/>
    <d v="2016-12-15T00:00:00"/>
    <x v="0"/>
    <s v="KD-16345"/>
    <x v="44"/>
    <x v="0"/>
    <x v="0"/>
    <s v="Los Angeles"/>
    <x v="1"/>
    <n v="90049"/>
    <x v="1"/>
    <s v="OFF-PA-10001457"/>
    <x v="1"/>
    <x v="10"/>
    <s v="White GlueTop Scratch Pads"/>
    <x v="2088"/>
    <n v="6"/>
    <n v="0"/>
    <x v="2251"/>
    <x v="1"/>
    <x v="0"/>
  </r>
  <r>
    <x v="2492"/>
    <x v="1221"/>
    <x v="84"/>
    <d v="2016-11-23T00:00:00"/>
    <x v="1"/>
    <s v="JM-15865"/>
    <x v="622"/>
    <x v="0"/>
    <x v="0"/>
    <s v="Jamestown"/>
    <x v="15"/>
    <n v="14701"/>
    <x v="3"/>
    <s v="TEC-PH-10002885"/>
    <x v="2"/>
    <x v="7"/>
    <s v="Apple iPhone 5"/>
    <x v="2089"/>
    <n v="7"/>
    <n v="0"/>
    <x v="2252"/>
    <x v="3"/>
    <x v="0"/>
  </r>
  <r>
    <x v="2493"/>
    <x v="1222"/>
    <x v="545"/>
    <d v="2018-09-14T00:00:00"/>
    <x v="0"/>
    <s v="KT-16480"/>
    <x v="409"/>
    <x v="0"/>
    <x v="0"/>
    <s v="Houston"/>
    <x v="5"/>
    <n v="77095"/>
    <x v="2"/>
    <s v="FUR-TA-10004086"/>
    <x v="0"/>
    <x v="3"/>
    <s v="KI Adjustable-Height Table"/>
    <x v="2090"/>
    <n v="5"/>
    <n v="0.3"/>
    <x v="2253"/>
    <x v="2"/>
    <x v="0"/>
  </r>
  <r>
    <x v="2494"/>
    <x v="1222"/>
    <x v="545"/>
    <d v="2018-09-14T00:00:00"/>
    <x v="0"/>
    <s v="KT-16480"/>
    <x v="409"/>
    <x v="0"/>
    <x v="0"/>
    <s v="Houston"/>
    <x v="5"/>
    <n v="77095"/>
    <x v="2"/>
    <s v="TEC-PH-10000895"/>
    <x v="2"/>
    <x v="7"/>
    <s v="Polycom VVX 310 VoIP phone"/>
    <x v="2091"/>
    <n v="5"/>
    <n v="0.2"/>
    <x v="2254"/>
    <x v="2"/>
    <x v="0"/>
  </r>
  <r>
    <x v="2495"/>
    <x v="1223"/>
    <x v="737"/>
    <d v="2016-06-22T00:00:00"/>
    <x v="1"/>
    <s v="SC-20575"/>
    <x v="623"/>
    <x v="0"/>
    <x v="0"/>
    <s v="Mishawaka"/>
    <x v="14"/>
    <n v="46544"/>
    <x v="2"/>
    <s v="FUR-CH-10000225"/>
    <x v="0"/>
    <x v="1"/>
    <s v="Global Geo Office Task Chair, Gray"/>
    <x v="345"/>
    <n v="8"/>
    <n v="0"/>
    <x v="2255"/>
    <x v="2"/>
    <x v="0"/>
  </r>
  <r>
    <x v="2496"/>
    <x v="1224"/>
    <x v="120"/>
    <d v="2017-10-01T00:00:00"/>
    <x v="1"/>
    <s v="BS-11800"/>
    <x v="354"/>
    <x v="2"/>
    <x v="0"/>
    <s v="San Diego"/>
    <x v="1"/>
    <n v="92037"/>
    <x v="1"/>
    <s v="OFF-ST-10002370"/>
    <x v="1"/>
    <x v="4"/>
    <s v="Sortfiler Multipurpose Personal File Organizer, Black"/>
    <x v="2092"/>
    <n v="3"/>
    <n v="0"/>
    <x v="2256"/>
    <x v="1"/>
    <x v="0"/>
  </r>
  <r>
    <x v="2497"/>
    <x v="1224"/>
    <x v="120"/>
    <d v="2017-10-01T00:00:00"/>
    <x v="1"/>
    <s v="BS-11800"/>
    <x v="354"/>
    <x v="2"/>
    <x v="0"/>
    <s v="San Diego"/>
    <x v="1"/>
    <n v="92037"/>
    <x v="1"/>
    <s v="OFF-EN-10000056"/>
    <x v="1"/>
    <x v="12"/>
    <s v="Cameo Buff Policy Envelopes"/>
    <x v="2093"/>
    <n v="2"/>
    <n v="0"/>
    <x v="2257"/>
    <x v="1"/>
    <x v="0"/>
  </r>
  <r>
    <x v="2498"/>
    <x v="1225"/>
    <x v="288"/>
    <d v="2018-05-24T00:00:00"/>
    <x v="1"/>
    <s v="BT-11395"/>
    <x v="387"/>
    <x v="1"/>
    <x v="0"/>
    <s v="San Francisco"/>
    <x v="1"/>
    <n v="94109"/>
    <x v="1"/>
    <s v="OFF-BI-10004817"/>
    <x v="1"/>
    <x v="8"/>
    <s v="GBC Personal VeloBind Strips"/>
    <x v="2094"/>
    <n v="1"/>
    <n v="0.2"/>
    <x v="2258"/>
    <x v="1"/>
    <x v="0"/>
  </r>
  <r>
    <x v="2499"/>
    <x v="1226"/>
    <x v="738"/>
    <d v="2019-06-23T00:00:00"/>
    <x v="2"/>
    <s v="DC-12850"/>
    <x v="419"/>
    <x v="0"/>
    <x v="0"/>
    <s v="Miami"/>
    <x v="2"/>
    <n v="33178"/>
    <x v="0"/>
    <s v="OFF-EN-10004483"/>
    <x v="1"/>
    <x v="12"/>
    <s v="#10 White Business Envelopes,4 1/8 x 9 1/2"/>
    <x v="2095"/>
    <n v="3"/>
    <n v="0.2"/>
    <x v="2259"/>
    <x v="0"/>
    <x v="0"/>
  </r>
  <r>
    <x v="2500"/>
    <x v="1227"/>
    <x v="46"/>
    <d v="2019-06-20T00:00:00"/>
    <x v="2"/>
    <s v="LS-17200"/>
    <x v="624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n v="0.2"/>
    <x v="2260"/>
    <x v="2"/>
    <x v="1"/>
  </r>
  <r>
    <x v="2501"/>
    <x v="1227"/>
    <x v="46"/>
    <d v="2019-06-20T00:00:00"/>
    <x v="2"/>
    <s v="LS-17200"/>
    <x v="624"/>
    <x v="1"/>
    <x v="0"/>
    <s v="Skokie"/>
    <x v="10"/>
    <n v="60076"/>
    <x v="2"/>
    <s v="OFF-BI-10000546"/>
    <x v="1"/>
    <x v="8"/>
    <s v="Avery Durable Binders"/>
    <x v="2097"/>
    <n v="4"/>
    <n v="0.8"/>
    <x v="2261"/>
    <x v="2"/>
    <x v="1"/>
  </r>
  <r>
    <x v="2502"/>
    <x v="1227"/>
    <x v="46"/>
    <d v="2019-06-20T00:00:00"/>
    <x v="2"/>
    <s v="LS-17200"/>
    <x v="624"/>
    <x v="1"/>
    <x v="0"/>
    <s v="Skokie"/>
    <x v="10"/>
    <n v="60076"/>
    <x v="2"/>
    <s v="OFF-BI-10001294"/>
    <x v="1"/>
    <x v="8"/>
    <s v="Fellowes Binding Cases"/>
    <x v="2098"/>
    <n v="4"/>
    <n v="0.8"/>
    <x v="2262"/>
    <x v="2"/>
    <x v="1"/>
  </r>
  <r>
    <x v="2503"/>
    <x v="1228"/>
    <x v="696"/>
    <d v="2018-11-19T00:00:00"/>
    <x v="1"/>
    <s v="RR-19315"/>
    <x v="625"/>
    <x v="0"/>
    <x v="0"/>
    <s v="San Francisco"/>
    <x v="1"/>
    <n v="94110"/>
    <x v="1"/>
    <s v="OFF-LA-10000248"/>
    <x v="1"/>
    <x v="2"/>
    <s v="Avery 52"/>
    <x v="1576"/>
    <n v="2"/>
    <n v="0"/>
    <x v="1666"/>
    <x v="1"/>
    <x v="0"/>
  </r>
  <r>
    <x v="2504"/>
    <x v="1229"/>
    <x v="739"/>
    <d v="2016-07-27T00:00:00"/>
    <x v="0"/>
    <s v="KL-16645"/>
    <x v="107"/>
    <x v="0"/>
    <x v="0"/>
    <s v="San Francisco"/>
    <x v="1"/>
    <n v="94122"/>
    <x v="1"/>
    <s v="OFF-ST-10001228"/>
    <x v="1"/>
    <x v="4"/>
    <s v="Fellowes Personal Hanging Folder Files, Navy"/>
    <x v="2099"/>
    <n v="4"/>
    <n v="0"/>
    <x v="2263"/>
    <x v="1"/>
    <x v="0"/>
  </r>
  <r>
    <x v="2505"/>
    <x v="1229"/>
    <x v="739"/>
    <d v="2016-07-27T00:00:00"/>
    <x v="0"/>
    <s v="KL-16645"/>
    <x v="107"/>
    <x v="0"/>
    <x v="0"/>
    <s v="San Francisco"/>
    <x v="1"/>
    <n v="94122"/>
    <x v="1"/>
    <s v="OFF-SU-10000151"/>
    <x v="1"/>
    <x v="14"/>
    <s v="High Speed Automatic Electric Letter Opener"/>
    <x v="2100"/>
    <n v="5"/>
    <n v="0"/>
    <x v="2264"/>
    <x v="1"/>
    <x v="0"/>
  </r>
  <r>
    <x v="2506"/>
    <x v="1229"/>
    <x v="739"/>
    <d v="2016-07-27T00:00:00"/>
    <x v="0"/>
    <s v="KL-16645"/>
    <x v="107"/>
    <x v="0"/>
    <x v="0"/>
    <s v="San Francisco"/>
    <x v="1"/>
    <n v="94122"/>
    <x v="1"/>
    <s v="FUR-FU-10004351"/>
    <x v="0"/>
    <x v="5"/>
    <s v="Staple-based wall hangings"/>
    <x v="2101"/>
    <n v="8"/>
    <n v="0"/>
    <x v="2265"/>
    <x v="1"/>
    <x v="0"/>
  </r>
  <r>
    <x v="2507"/>
    <x v="1230"/>
    <x v="740"/>
    <d v="2017-07-02T00:00:00"/>
    <x v="3"/>
    <s v="RB-19435"/>
    <x v="579"/>
    <x v="0"/>
    <x v="0"/>
    <s v="Houston"/>
    <x v="5"/>
    <n v="77070"/>
    <x v="2"/>
    <s v="OFF-AP-10001293"/>
    <x v="1"/>
    <x v="9"/>
    <s v="Belkin 8 Outlet Surge Protector"/>
    <x v="2102"/>
    <n v="4"/>
    <n v="0.8"/>
    <x v="2266"/>
    <x v="2"/>
    <x v="0"/>
  </r>
  <r>
    <x v="2508"/>
    <x v="1231"/>
    <x v="580"/>
    <d v="2019-03-08T00:00:00"/>
    <x v="1"/>
    <s v="MY-17380"/>
    <x v="199"/>
    <x v="1"/>
    <x v="0"/>
    <s v="Los Angeles"/>
    <x v="1"/>
    <n v="90045"/>
    <x v="1"/>
    <s v="TEC-PH-10000675"/>
    <x v="2"/>
    <x v="7"/>
    <s v="Panasonic KX TS3282B Corded phone"/>
    <x v="2103"/>
    <n v="3"/>
    <n v="0.2"/>
    <x v="2267"/>
    <x v="1"/>
    <x v="0"/>
  </r>
  <r>
    <x v="2509"/>
    <x v="1231"/>
    <x v="580"/>
    <d v="2019-03-08T00:00:00"/>
    <x v="1"/>
    <s v="MY-17380"/>
    <x v="199"/>
    <x v="1"/>
    <x v="0"/>
    <s v="Los Angeles"/>
    <x v="1"/>
    <n v="90045"/>
    <x v="1"/>
    <s v="TEC-AC-10000580"/>
    <x v="2"/>
    <x v="11"/>
    <s v="Logitech G13 Programmable Gameboard with LCD Display"/>
    <x v="2104"/>
    <n v="6"/>
    <n v="0"/>
    <x v="2268"/>
    <x v="1"/>
    <x v="0"/>
  </r>
  <r>
    <x v="2510"/>
    <x v="1232"/>
    <x v="741"/>
    <d v="2018-11-23T00:00:00"/>
    <x v="1"/>
    <s v="AW-10930"/>
    <x v="585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n v="0"/>
    <x v="2269"/>
    <x v="2"/>
    <x v="0"/>
  </r>
  <r>
    <x v="2511"/>
    <x v="1233"/>
    <x v="24"/>
    <d v="2017-04-19T00:00:00"/>
    <x v="2"/>
    <s v="KW-16570"/>
    <x v="608"/>
    <x v="0"/>
    <x v="0"/>
    <s v="Monroe"/>
    <x v="28"/>
    <n v="71203"/>
    <x v="0"/>
    <s v="TEC-AC-10003116"/>
    <x v="2"/>
    <x v="11"/>
    <s v="Memorex Froggy Flash Drive 8 GB"/>
    <x v="2106"/>
    <n v="6"/>
    <n v="0"/>
    <x v="2270"/>
    <x v="0"/>
    <x v="0"/>
  </r>
  <r>
    <x v="2512"/>
    <x v="1234"/>
    <x v="574"/>
    <d v="2019-12-06T00:00:00"/>
    <x v="1"/>
    <s v="DB-12910"/>
    <x v="626"/>
    <x v="2"/>
    <x v="0"/>
    <s v="Tampa"/>
    <x v="2"/>
    <n v="33614"/>
    <x v="0"/>
    <s v="OFF-BI-10002429"/>
    <x v="1"/>
    <x v="8"/>
    <s v="Premier Elliptical Ring Binder, Black"/>
    <x v="2107"/>
    <n v="5"/>
    <n v="0.7"/>
    <x v="2271"/>
    <x v="0"/>
    <x v="0"/>
  </r>
  <r>
    <x v="2513"/>
    <x v="1235"/>
    <x v="583"/>
    <d v="2018-11-17T00:00:00"/>
    <x v="1"/>
    <s v="BB-11545"/>
    <x v="179"/>
    <x v="1"/>
    <x v="0"/>
    <s v="Chicago"/>
    <x v="10"/>
    <n v="60623"/>
    <x v="2"/>
    <s v="TEC-AC-10003280"/>
    <x v="2"/>
    <x v="11"/>
    <s v="Belkin F8E887 USB Wired Ergonomic Keyboard"/>
    <x v="1679"/>
    <n v="4"/>
    <n v="0.2"/>
    <x v="2272"/>
    <x v="2"/>
    <x v="0"/>
  </r>
  <r>
    <x v="2514"/>
    <x v="1235"/>
    <x v="583"/>
    <d v="2018-11-17T00:00:00"/>
    <x v="1"/>
    <s v="BB-11545"/>
    <x v="179"/>
    <x v="1"/>
    <x v="0"/>
    <s v="Chicago"/>
    <x v="10"/>
    <n v="60623"/>
    <x v="2"/>
    <s v="FUR-CH-10004540"/>
    <x v="0"/>
    <x v="1"/>
    <s v="Global Chrome Stack Chair"/>
    <x v="1404"/>
    <n v="2"/>
    <n v="0.3"/>
    <x v="1474"/>
    <x v="2"/>
    <x v="0"/>
  </r>
  <r>
    <x v="2515"/>
    <x v="1236"/>
    <x v="742"/>
    <d v="2016-09-10T00:00:00"/>
    <x v="1"/>
    <s v="NP-18700"/>
    <x v="413"/>
    <x v="0"/>
    <x v="0"/>
    <s v="Bowling Green"/>
    <x v="24"/>
    <n v="43402"/>
    <x v="3"/>
    <s v="OFF-ST-10000585"/>
    <x v="1"/>
    <x v="4"/>
    <s v="Economy Rollaway Files"/>
    <x v="2108"/>
    <n v="2"/>
    <n v="0.2"/>
    <x v="2273"/>
    <x v="3"/>
    <x v="0"/>
  </r>
  <r>
    <x v="2516"/>
    <x v="1237"/>
    <x v="647"/>
    <d v="2016-11-22T00:00:00"/>
    <x v="1"/>
    <s v="PB-19105"/>
    <x v="287"/>
    <x v="0"/>
    <x v="0"/>
    <s v="Houston"/>
    <x v="5"/>
    <n v="77095"/>
    <x v="2"/>
    <s v="OFF-EN-10003001"/>
    <x v="1"/>
    <x v="12"/>
    <s v="Ames Color-File Green Diamond Border X-ray Mailers"/>
    <x v="2109"/>
    <n v="9"/>
    <n v="0.2"/>
    <x v="2274"/>
    <x v="2"/>
    <x v="0"/>
  </r>
  <r>
    <x v="2517"/>
    <x v="1238"/>
    <x v="743"/>
    <d v="2019-05-07T00:00:00"/>
    <x v="1"/>
    <s v="DW-13585"/>
    <x v="61"/>
    <x v="1"/>
    <x v="0"/>
    <s v="Westfield"/>
    <x v="30"/>
    <n v="7090"/>
    <x v="3"/>
    <s v="FUR-FU-10003975"/>
    <x v="0"/>
    <x v="5"/>
    <s v="Eldon Advantage Chair Mats for Low to Medium Pile Carpets"/>
    <x v="2110"/>
    <n v="3"/>
    <n v="0"/>
    <x v="2275"/>
    <x v="3"/>
    <x v="0"/>
  </r>
  <r>
    <x v="2518"/>
    <x v="1239"/>
    <x v="680"/>
    <d v="2018-10-21T00:00:00"/>
    <x v="1"/>
    <s v="CD-12790"/>
    <x v="522"/>
    <x v="2"/>
    <x v="0"/>
    <s v="Oklahoma City"/>
    <x v="26"/>
    <n v="73120"/>
    <x v="2"/>
    <s v="OFF-LA-10004559"/>
    <x v="1"/>
    <x v="2"/>
    <s v="Avery 49"/>
    <x v="171"/>
    <n v="7"/>
    <n v="0"/>
    <x v="765"/>
    <x v="2"/>
    <x v="0"/>
  </r>
  <r>
    <x v="2519"/>
    <x v="1239"/>
    <x v="680"/>
    <d v="2018-10-21T00:00:00"/>
    <x v="1"/>
    <s v="CD-12790"/>
    <x v="522"/>
    <x v="2"/>
    <x v="0"/>
    <s v="Oklahoma City"/>
    <x v="26"/>
    <n v="73120"/>
    <x v="2"/>
    <s v="OFF-LA-10003223"/>
    <x v="1"/>
    <x v="2"/>
    <s v="Avery 508"/>
    <x v="2111"/>
    <n v="6"/>
    <n v="0"/>
    <x v="2276"/>
    <x v="2"/>
    <x v="0"/>
  </r>
  <r>
    <x v="2520"/>
    <x v="1239"/>
    <x v="680"/>
    <d v="2018-10-21T00:00:00"/>
    <x v="1"/>
    <s v="CD-12790"/>
    <x v="522"/>
    <x v="2"/>
    <x v="0"/>
    <s v="Oklahoma City"/>
    <x v="26"/>
    <n v="73120"/>
    <x v="2"/>
    <s v="OFF-AP-10002651"/>
    <x v="1"/>
    <x v="9"/>
    <s v="Hoover Upright Vacuum With Dirt Cup"/>
    <x v="2112"/>
    <n v="3"/>
    <n v="0"/>
    <x v="2277"/>
    <x v="2"/>
    <x v="0"/>
  </r>
  <r>
    <x v="2521"/>
    <x v="1239"/>
    <x v="680"/>
    <d v="2018-10-21T00:00:00"/>
    <x v="1"/>
    <s v="CD-12790"/>
    <x v="522"/>
    <x v="2"/>
    <x v="0"/>
    <s v="Oklahoma City"/>
    <x v="26"/>
    <n v="73120"/>
    <x v="2"/>
    <s v="OFF-PA-10003177"/>
    <x v="1"/>
    <x v="10"/>
    <s v="Xerox 1999"/>
    <x v="91"/>
    <n v="2"/>
    <n v="0"/>
    <x v="91"/>
    <x v="2"/>
    <x v="0"/>
  </r>
  <r>
    <x v="2522"/>
    <x v="1239"/>
    <x v="680"/>
    <d v="2018-10-21T00:00:00"/>
    <x v="1"/>
    <s v="CD-12790"/>
    <x v="522"/>
    <x v="2"/>
    <x v="0"/>
    <s v="Oklahoma City"/>
    <x v="26"/>
    <n v="73120"/>
    <x v="2"/>
    <s v="TEC-PH-10003442"/>
    <x v="2"/>
    <x v="7"/>
    <s v="Samsung Replacement EH64AVFWE Premium Headset"/>
    <x v="2113"/>
    <n v="1"/>
    <n v="0"/>
    <x v="1593"/>
    <x v="2"/>
    <x v="0"/>
  </r>
  <r>
    <x v="2523"/>
    <x v="1239"/>
    <x v="680"/>
    <d v="2018-10-21T00:00:00"/>
    <x v="1"/>
    <s v="CD-12790"/>
    <x v="522"/>
    <x v="2"/>
    <x v="0"/>
    <s v="Oklahoma City"/>
    <x v="26"/>
    <n v="73120"/>
    <x v="2"/>
    <s v="OFF-BI-10000977"/>
    <x v="1"/>
    <x v="8"/>
    <s v="Ibico Plastic Spiral Binding Combs"/>
    <x v="2114"/>
    <n v="4"/>
    <n v="0"/>
    <x v="2278"/>
    <x v="2"/>
    <x v="0"/>
  </r>
  <r>
    <x v="2524"/>
    <x v="1240"/>
    <x v="744"/>
    <d v="2017-04-10T00:00:00"/>
    <x v="1"/>
    <s v="TT-21220"/>
    <x v="627"/>
    <x v="0"/>
    <x v="0"/>
    <s v="Houston"/>
    <x v="5"/>
    <n v="77041"/>
    <x v="2"/>
    <s v="OFF-AR-10004078"/>
    <x v="1"/>
    <x v="6"/>
    <s v="Newell 312"/>
    <x v="2115"/>
    <n v="9"/>
    <n v="0.2"/>
    <x v="2279"/>
    <x v="2"/>
    <x v="0"/>
  </r>
  <r>
    <x v="2525"/>
    <x v="1240"/>
    <x v="744"/>
    <d v="2017-04-10T00:00:00"/>
    <x v="1"/>
    <s v="TT-21220"/>
    <x v="627"/>
    <x v="0"/>
    <x v="0"/>
    <s v="Houston"/>
    <x v="5"/>
    <n v="77041"/>
    <x v="2"/>
    <s v="TEC-AC-10002550"/>
    <x v="2"/>
    <x v="11"/>
    <s v="Maxell 4.7GB DVD-RW 3/Pack"/>
    <x v="2116"/>
    <n v="2"/>
    <n v="0.2"/>
    <x v="1201"/>
    <x v="2"/>
    <x v="0"/>
  </r>
  <r>
    <x v="2526"/>
    <x v="1240"/>
    <x v="744"/>
    <d v="2017-04-10T00:00:00"/>
    <x v="1"/>
    <s v="TT-21220"/>
    <x v="627"/>
    <x v="0"/>
    <x v="0"/>
    <s v="Houston"/>
    <x v="5"/>
    <n v="77041"/>
    <x v="2"/>
    <s v="OFF-BI-10004965"/>
    <x v="1"/>
    <x v="8"/>
    <s v="Ibico Covers for Plastic or Wire Binding Elements"/>
    <x v="2117"/>
    <n v="3"/>
    <n v="0.8"/>
    <x v="2280"/>
    <x v="2"/>
    <x v="0"/>
  </r>
  <r>
    <x v="2527"/>
    <x v="1240"/>
    <x v="744"/>
    <d v="2017-04-10T00:00:00"/>
    <x v="1"/>
    <s v="TT-21220"/>
    <x v="627"/>
    <x v="0"/>
    <x v="0"/>
    <s v="Houston"/>
    <x v="5"/>
    <n v="77041"/>
    <x v="2"/>
    <s v="OFF-BI-10004209"/>
    <x v="1"/>
    <x v="8"/>
    <s v="Fellowes Twister Kit, Gray/Clear, 3/pkg"/>
    <x v="2118"/>
    <n v="6"/>
    <n v="0.8"/>
    <x v="2281"/>
    <x v="2"/>
    <x v="0"/>
  </r>
  <r>
    <x v="2528"/>
    <x v="1240"/>
    <x v="744"/>
    <d v="2017-04-10T00:00:00"/>
    <x v="1"/>
    <s v="TT-21220"/>
    <x v="627"/>
    <x v="0"/>
    <x v="0"/>
    <s v="Houston"/>
    <x v="5"/>
    <n v="77041"/>
    <x v="2"/>
    <s v="OFF-PA-10001526"/>
    <x v="1"/>
    <x v="10"/>
    <s v="Xerox 1949"/>
    <x v="892"/>
    <n v="2"/>
    <n v="0.2"/>
    <x v="2282"/>
    <x v="2"/>
    <x v="0"/>
  </r>
  <r>
    <x v="2529"/>
    <x v="1241"/>
    <x v="745"/>
    <d v="2016-10-29T00:00:00"/>
    <x v="1"/>
    <s v="DB-12910"/>
    <x v="626"/>
    <x v="2"/>
    <x v="0"/>
    <s v="Fort Lauderdale"/>
    <x v="2"/>
    <n v="33311"/>
    <x v="0"/>
    <s v="OFF-PA-10000788"/>
    <x v="1"/>
    <x v="10"/>
    <s v="Xerox 210"/>
    <x v="563"/>
    <n v="2"/>
    <n v="0.2"/>
    <x v="572"/>
    <x v="0"/>
    <x v="0"/>
  </r>
  <r>
    <x v="2530"/>
    <x v="1242"/>
    <x v="654"/>
    <d v="2016-08-21T00:00:00"/>
    <x v="1"/>
    <s v="DJ-13510"/>
    <x v="137"/>
    <x v="1"/>
    <x v="0"/>
    <s v="Little Rock"/>
    <x v="36"/>
    <n v="72209"/>
    <x v="0"/>
    <s v="OFF-PA-10000595"/>
    <x v="1"/>
    <x v="10"/>
    <s v="Xerox 1929"/>
    <x v="1159"/>
    <n v="5"/>
    <n v="0"/>
    <x v="1203"/>
    <x v="0"/>
    <x v="0"/>
  </r>
  <r>
    <x v="2531"/>
    <x v="1242"/>
    <x v="654"/>
    <d v="2016-08-21T00:00:00"/>
    <x v="1"/>
    <s v="DJ-13510"/>
    <x v="137"/>
    <x v="1"/>
    <x v="0"/>
    <s v="Little Rock"/>
    <x v="36"/>
    <n v="72209"/>
    <x v="0"/>
    <s v="OFF-BI-10000829"/>
    <x v="1"/>
    <x v="8"/>
    <s v="Avery Non-Stick Binders"/>
    <x v="2119"/>
    <n v="4"/>
    <n v="0"/>
    <x v="2283"/>
    <x v="0"/>
    <x v="0"/>
  </r>
  <r>
    <x v="2532"/>
    <x v="1242"/>
    <x v="654"/>
    <d v="2016-08-21T00:00:00"/>
    <x v="1"/>
    <s v="DJ-13510"/>
    <x v="137"/>
    <x v="1"/>
    <x v="0"/>
    <s v="Little Rock"/>
    <x v="36"/>
    <n v="72209"/>
    <x v="0"/>
    <s v="OFF-FA-10002676"/>
    <x v="1"/>
    <x v="13"/>
    <s v="Colored Push Pins"/>
    <x v="2120"/>
    <n v="7"/>
    <n v="0"/>
    <x v="2284"/>
    <x v="0"/>
    <x v="0"/>
  </r>
  <r>
    <x v="2533"/>
    <x v="1242"/>
    <x v="654"/>
    <d v="2016-08-21T00:00:00"/>
    <x v="1"/>
    <s v="DJ-13510"/>
    <x v="137"/>
    <x v="1"/>
    <x v="0"/>
    <s v="Little Rock"/>
    <x v="36"/>
    <n v="72209"/>
    <x v="0"/>
    <s v="TEC-AC-10000844"/>
    <x v="2"/>
    <x v="11"/>
    <s v="Logitech Gaming G510s - Keyboard"/>
    <x v="2121"/>
    <n v="4"/>
    <n v="0"/>
    <x v="2285"/>
    <x v="0"/>
    <x v="0"/>
  </r>
  <r>
    <x v="2534"/>
    <x v="1243"/>
    <x v="733"/>
    <d v="2019-08-18T00:00:00"/>
    <x v="0"/>
    <s v="DL-13495"/>
    <x v="393"/>
    <x v="1"/>
    <x v="0"/>
    <s v="Philadelphia"/>
    <x v="9"/>
    <n v="19120"/>
    <x v="3"/>
    <s v="OFF-ST-10004459"/>
    <x v="1"/>
    <x v="4"/>
    <s v="Tennsco Single-Tier Lockers"/>
    <x v="2122"/>
    <n v="6"/>
    <n v="0.2"/>
    <x v="2286"/>
    <x v="3"/>
    <x v="0"/>
  </r>
  <r>
    <x v="2535"/>
    <x v="1244"/>
    <x v="684"/>
    <d v="2017-09-08T00:00:00"/>
    <x v="2"/>
    <s v="LO-17170"/>
    <x v="628"/>
    <x v="1"/>
    <x v="0"/>
    <s v="La Quinta"/>
    <x v="1"/>
    <n v="92253"/>
    <x v="1"/>
    <s v="TEC-AC-10003499"/>
    <x v="2"/>
    <x v="11"/>
    <s v="Memorex Mini Travel Drive 8 GB USB 2.0 Flash Drive"/>
    <x v="2123"/>
    <n v="4"/>
    <n v="0"/>
    <x v="2287"/>
    <x v="1"/>
    <x v="1"/>
  </r>
  <r>
    <x v="2536"/>
    <x v="1245"/>
    <x v="746"/>
    <d v="2017-01-29T00:00:00"/>
    <x v="0"/>
    <s v="SV-20365"/>
    <x v="277"/>
    <x v="0"/>
    <x v="0"/>
    <s v="Cleveland"/>
    <x v="24"/>
    <n v="44105"/>
    <x v="3"/>
    <s v="FUR-CH-10000513"/>
    <x v="0"/>
    <x v="1"/>
    <s v="High-Back Leather Manager's Chair"/>
    <x v="2124"/>
    <n v="2"/>
    <n v="0.3"/>
    <x v="2288"/>
    <x v="3"/>
    <x v="0"/>
  </r>
  <r>
    <x v="2537"/>
    <x v="1245"/>
    <x v="746"/>
    <d v="2017-01-29T00:00:00"/>
    <x v="0"/>
    <s v="SV-20365"/>
    <x v="277"/>
    <x v="0"/>
    <x v="0"/>
    <s v="Cleveland"/>
    <x v="24"/>
    <n v="44105"/>
    <x v="3"/>
    <s v="TEC-PH-10000895"/>
    <x v="2"/>
    <x v="7"/>
    <s v="Polycom VVX 310 VoIP phone"/>
    <x v="2125"/>
    <n v="4"/>
    <n v="0.4"/>
    <x v="2289"/>
    <x v="3"/>
    <x v="0"/>
  </r>
  <r>
    <x v="2538"/>
    <x v="1245"/>
    <x v="746"/>
    <d v="2017-01-29T00:00:00"/>
    <x v="0"/>
    <s v="SV-20365"/>
    <x v="277"/>
    <x v="0"/>
    <x v="0"/>
    <s v="Cleveland"/>
    <x v="24"/>
    <n v="44105"/>
    <x v="3"/>
    <s v="TEC-PH-10002555"/>
    <x v="2"/>
    <x v="7"/>
    <s v="Nortel Meridian M5316 Digital phone"/>
    <x v="2126"/>
    <n v="1"/>
    <n v="0.4"/>
    <x v="2290"/>
    <x v="3"/>
    <x v="0"/>
  </r>
  <r>
    <x v="2539"/>
    <x v="1246"/>
    <x v="747"/>
    <d v="2017-07-16T00:00:00"/>
    <x v="3"/>
    <s v="EM-13810"/>
    <x v="613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n v="0.2"/>
    <x v="2291"/>
    <x v="1"/>
    <x v="0"/>
  </r>
  <r>
    <x v="2540"/>
    <x v="1246"/>
    <x v="747"/>
    <d v="2017-07-16T00:00:00"/>
    <x v="3"/>
    <s v="EM-13810"/>
    <x v="613"/>
    <x v="1"/>
    <x v="0"/>
    <s v="San Francisco"/>
    <x v="1"/>
    <n v="94122"/>
    <x v="1"/>
    <s v="FUR-CH-10004086"/>
    <x v="0"/>
    <x v="1"/>
    <s v="Hon 4070 Series Pagoda Armless Upholstered Stacking Chairs"/>
    <x v="2128"/>
    <n v="3"/>
    <n v="0.2"/>
    <x v="2292"/>
    <x v="1"/>
    <x v="0"/>
  </r>
  <r>
    <x v="2541"/>
    <x v="1247"/>
    <x v="567"/>
    <d v="2018-05-04T00:00:00"/>
    <x v="1"/>
    <s v="KD-16615"/>
    <x v="629"/>
    <x v="1"/>
    <x v="0"/>
    <s v="Scottsdale"/>
    <x v="16"/>
    <n v="85254"/>
    <x v="1"/>
    <s v="FUR-FU-10002759"/>
    <x v="0"/>
    <x v="5"/>
    <s v="12-1/2 Diameter Round Wall Clock"/>
    <x v="2129"/>
    <n v="7"/>
    <n v="0.2"/>
    <x v="2293"/>
    <x v="1"/>
    <x v="0"/>
  </r>
  <r>
    <x v="2542"/>
    <x v="1248"/>
    <x v="467"/>
    <d v="2016-10-01T00:00:00"/>
    <x v="0"/>
    <s v="NB-18580"/>
    <x v="630"/>
    <x v="1"/>
    <x v="0"/>
    <s v="Philadelphia"/>
    <x v="9"/>
    <n v="19134"/>
    <x v="3"/>
    <s v="OFF-AP-10002191"/>
    <x v="1"/>
    <x v="9"/>
    <s v="Belkin 8 Outlet SurgeMaster II Gold Surge Protector"/>
    <x v="2130"/>
    <n v="3"/>
    <n v="0.2"/>
    <x v="2294"/>
    <x v="3"/>
    <x v="0"/>
  </r>
  <r>
    <x v="2543"/>
    <x v="1249"/>
    <x v="162"/>
    <d v="2018-09-14T00:00:00"/>
    <x v="1"/>
    <s v="AP-10720"/>
    <x v="399"/>
    <x v="2"/>
    <x v="0"/>
    <s v="Malden"/>
    <x v="31"/>
    <n v="2148"/>
    <x v="3"/>
    <s v="FUR-BO-10003450"/>
    <x v="0"/>
    <x v="0"/>
    <s v="Bush Westfield Collection Bookcases, Dark Cherry Finish"/>
    <x v="2131"/>
    <n v="3"/>
    <n v="0"/>
    <x v="2295"/>
    <x v="3"/>
    <x v="0"/>
  </r>
  <r>
    <x v="2544"/>
    <x v="1249"/>
    <x v="162"/>
    <d v="2018-09-14T00:00:00"/>
    <x v="1"/>
    <s v="AP-10720"/>
    <x v="399"/>
    <x v="2"/>
    <x v="0"/>
    <s v="Malden"/>
    <x v="31"/>
    <n v="2148"/>
    <x v="3"/>
    <s v="OFF-LA-10000248"/>
    <x v="1"/>
    <x v="2"/>
    <s v="Avery 52"/>
    <x v="1816"/>
    <n v="4"/>
    <n v="0"/>
    <x v="2296"/>
    <x v="3"/>
    <x v="0"/>
  </r>
  <r>
    <x v="2545"/>
    <x v="1250"/>
    <x v="513"/>
    <d v="2019-04-20T00:00:00"/>
    <x v="1"/>
    <s v="JE-15745"/>
    <x v="32"/>
    <x v="0"/>
    <x v="0"/>
    <s v="San Jose"/>
    <x v="1"/>
    <n v="95123"/>
    <x v="1"/>
    <s v="OFF-ST-10004804"/>
    <x v="1"/>
    <x v="4"/>
    <s v="Belkin 19&quot; Vented Equipment Shelf, Black"/>
    <x v="2132"/>
    <n v="4"/>
    <n v="0"/>
    <x v="2297"/>
    <x v="1"/>
    <x v="0"/>
  </r>
  <r>
    <x v="2546"/>
    <x v="1250"/>
    <x v="513"/>
    <d v="2019-04-20T00:00:00"/>
    <x v="1"/>
    <s v="JE-15745"/>
    <x v="32"/>
    <x v="0"/>
    <x v="0"/>
    <s v="San Jose"/>
    <x v="1"/>
    <n v="95123"/>
    <x v="1"/>
    <s v="FUR-BO-10001337"/>
    <x v="0"/>
    <x v="0"/>
    <s v="O'Sullivan Living Dimensions 2-Shelf Bookcases"/>
    <x v="2133"/>
    <n v="1"/>
    <n v="0.15"/>
    <x v="2298"/>
    <x v="1"/>
    <x v="0"/>
  </r>
  <r>
    <x v="2547"/>
    <x v="1251"/>
    <x v="748"/>
    <d v="2017-08-22T00:00:00"/>
    <x v="1"/>
    <s v="JM-15865"/>
    <x v="622"/>
    <x v="0"/>
    <x v="0"/>
    <s v="Phoenix"/>
    <x v="16"/>
    <n v="85023"/>
    <x v="1"/>
    <s v="OFF-AR-10002255"/>
    <x v="1"/>
    <x v="6"/>
    <s v="Newell 346"/>
    <x v="2134"/>
    <n v="1"/>
    <n v="0.2"/>
    <x v="2299"/>
    <x v="1"/>
    <x v="1"/>
  </r>
  <r>
    <x v="2548"/>
    <x v="1251"/>
    <x v="748"/>
    <d v="2017-08-22T00:00:00"/>
    <x v="1"/>
    <s v="JM-15865"/>
    <x v="622"/>
    <x v="0"/>
    <x v="0"/>
    <s v="Phoenix"/>
    <x v="16"/>
    <n v="85023"/>
    <x v="1"/>
    <s v="TEC-PH-10002624"/>
    <x v="2"/>
    <x v="7"/>
    <s v="Samsung Galaxy S4 Mini"/>
    <x v="2135"/>
    <n v="5"/>
    <n v="0.2"/>
    <x v="2300"/>
    <x v="1"/>
    <x v="1"/>
  </r>
  <r>
    <x v="2549"/>
    <x v="1251"/>
    <x v="748"/>
    <d v="2017-08-22T00:00:00"/>
    <x v="1"/>
    <s v="JM-15865"/>
    <x v="622"/>
    <x v="0"/>
    <x v="0"/>
    <s v="Phoenix"/>
    <x v="16"/>
    <n v="85023"/>
    <x v="1"/>
    <s v="OFF-PA-10001878"/>
    <x v="1"/>
    <x v="10"/>
    <s v="Xerox 1891"/>
    <x v="2136"/>
    <n v="8"/>
    <n v="0.2"/>
    <x v="2301"/>
    <x v="1"/>
    <x v="1"/>
  </r>
  <r>
    <x v="2550"/>
    <x v="1251"/>
    <x v="748"/>
    <d v="2017-08-22T00:00:00"/>
    <x v="1"/>
    <s v="JM-15865"/>
    <x v="622"/>
    <x v="0"/>
    <x v="0"/>
    <s v="Phoenix"/>
    <x v="16"/>
    <n v="85023"/>
    <x v="1"/>
    <s v="OFF-LA-10000452"/>
    <x v="1"/>
    <x v="2"/>
    <s v="Avery 488"/>
    <x v="1325"/>
    <n v="2"/>
    <n v="0.2"/>
    <x v="1382"/>
    <x v="1"/>
    <x v="1"/>
  </r>
  <r>
    <x v="2551"/>
    <x v="1252"/>
    <x v="123"/>
    <d v="2019-11-23T00:00:00"/>
    <x v="1"/>
    <s v="AB-10105"/>
    <x v="455"/>
    <x v="0"/>
    <x v="0"/>
    <s v="Henderson"/>
    <x v="0"/>
    <n v="42420"/>
    <x v="0"/>
    <s v="FUR-FU-10004665"/>
    <x v="0"/>
    <x v="5"/>
    <s v="3M Polarizing Task Lamp with Clamp Arm, Light Gray"/>
    <x v="2137"/>
    <n v="6"/>
    <n v="0"/>
    <x v="2302"/>
    <x v="0"/>
    <x v="0"/>
  </r>
  <r>
    <x v="2552"/>
    <x v="1252"/>
    <x v="123"/>
    <d v="2019-11-23T00:00:00"/>
    <x v="1"/>
    <s v="AB-10105"/>
    <x v="455"/>
    <x v="0"/>
    <x v="0"/>
    <s v="Henderson"/>
    <x v="0"/>
    <n v="42420"/>
    <x v="0"/>
    <s v="OFF-BI-10000088"/>
    <x v="1"/>
    <x v="8"/>
    <s v="GBC Imprintable Covers"/>
    <x v="2138"/>
    <n v="2"/>
    <n v="0"/>
    <x v="2303"/>
    <x v="0"/>
    <x v="0"/>
  </r>
  <r>
    <x v="2553"/>
    <x v="1253"/>
    <x v="749"/>
    <d v="2018-09-18T00:00:00"/>
    <x v="1"/>
    <s v="PN-18775"/>
    <x v="43"/>
    <x v="2"/>
    <x v="0"/>
    <s v="Columbia"/>
    <x v="20"/>
    <n v="29203"/>
    <x v="0"/>
    <s v="OFF-PA-10000029"/>
    <x v="1"/>
    <x v="10"/>
    <s v="Xerox 224"/>
    <x v="243"/>
    <n v="4"/>
    <n v="0"/>
    <x v="245"/>
    <x v="0"/>
    <x v="0"/>
  </r>
  <r>
    <x v="2554"/>
    <x v="1254"/>
    <x v="243"/>
    <d v="2018-08-20T00:00:00"/>
    <x v="1"/>
    <s v="JC-15775"/>
    <x v="547"/>
    <x v="0"/>
    <x v="0"/>
    <s v="Tallahassee"/>
    <x v="2"/>
    <n v="32303"/>
    <x v="0"/>
    <s v="TEC-PH-10000369"/>
    <x v="2"/>
    <x v="7"/>
    <s v="HTC One Mini"/>
    <x v="2139"/>
    <n v="7"/>
    <n v="0.2"/>
    <x v="2304"/>
    <x v="0"/>
    <x v="0"/>
  </r>
  <r>
    <x v="2555"/>
    <x v="1255"/>
    <x v="120"/>
    <d v="2017-09-30T00:00:00"/>
    <x v="1"/>
    <s v="PF-19165"/>
    <x v="58"/>
    <x v="0"/>
    <x v="0"/>
    <s v="New York City"/>
    <x v="15"/>
    <n v="10035"/>
    <x v="3"/>
    <s v="TEC-AC-10001590"/>
    <x v="2"/>
    <x v="11"/>
    <s v="Dell Slim USB Multimedia Keyboard"/>
    <x v="1424"/>
    <n v="2"/>
    <n v="0"/>
    <x v="2305"/>
    <x v="3"/>
    <x v="0"/>
  </r>
  <r>
    <x v="2556"/>
    <x v="1256"/>
    <x v="750"/>
    <d v="2018-10-14T00:00:00"/>
    <x v="1"/>
    <s v="BW-11110"/>
    <x v="308"/>
    <x v="1"/>
    <x v="0"/>
    <s v="Houston"/>
    <x v="5"/>
    <n v="77070"/>
    <x v="2"/>
    <s v="FUR-FU-10004909"/>
    <x v="0"/>
    <x v="5"/>
    <s v="Contemporary Wood/Metal Frame"/>
    <x v="2140"/>
    <n v="8"/>
    <n v="0.6"/>
    <x v="2306"/>
    <x v="2"/>
    <x v="0"/>
  </r>
  <r>
    <x v="2557"/>
    <x v="1257"/>
    <x v="539"/>
    <d v="2017-03-30T00:00:00"/>
    <x v="1"/>
    <s v="BP-11185"/>
    <x v="130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n v="0.2"/>
    <x v="2307"/>
    <x v="0"/>
    <x v="0"/>
  </r>
  <r>
    <x v="2558"/>
    <x v="1258"/>
    <x v="70"/>
    <d v="2017-06-04T00:00:00"/>
    <x v="1"/>
    <s v="TM-21010"/>
    <x v="612"/>
    <x v="0"/>
    <x v="0"/>
    <s v="Orem"/>
    <x v="7"/>
    <n v="84057"/>
    <x v="1"/>
    <s v="FUR-BO-10004357"/>
    <x v="0"/>
    <x v="0"/>
    <s v="O'Sullivan Living Dimensions 3-Shelf Bookcases"/>
    <x v="2142"/>
    <n v="7"/>
    <n v="0"/>
    <x v="2308"/>
    <x v="1"/>
    <x v="0"/>
  </r>
  <r>
    <x v="2559"/>
    <x v="1258"/>
    <x v="70"/>
    <d v="2017-06-04T00:00:00"/>
    <x v="1"/>
    <s v="TM-21010"/>
    <x v="612"/>
    <x v="0"/>
    <x v="0"/>
    <s v="Orem"/>
    <x v="7"/>
    <n v="84057"/>
    <x v="1"/>
    <s v="OFF-LA-10003766"/>
    <x v="1"/>
    <x v="2"/>
    <s v="Self-Adhesive Removable Labels"/>
    <x v="2143"/>
    <n v="5"/>
    <n v="0"/>
    <x v="2309"/>
    <x v="1"/>
    <x v="0"/>
  </r>
  <r>
    <x v="2560"/>
    <x v="1258"/>
    <x v="70"/>
    <d v="2017-06-04T00:00:00"/>
    <x v="1"/>
    <s v="TM-21010"/>
    <x v="612"/>
    <x v="0"/>
    <x v="0"/>
    <s v="Orem"/>
    <x v="7"/>
    <n v="84057"/>
    <x v="1"/>
    <s v="OFF-ST-10000046"/>
    <x v="1"/>
    <x v="4"/>
    <s v="Fellowes Super Stor/Drawer Files"/>
    <x v="2144"/>
    <n v="2"/>
    <n v="0"/>
    <x v="2310"/>
    <x v="1"/>
    <x v="0"/>
  </r>
  <r>
    <x v="2561"/>
    <x v="1259"/>
    <x v="707"/>
    <d v="2017-12-31T00:00:00"/>
    <x v="1"/>
    <s v="MB-17305"/>
    <x v="93"/>
    <x v="0"/>
    <x v="0"/>
    <s v="Nashville"/>
    <x v="18"/>
    <n v="37211"/>
    <x v="0"/>
    <s v="OFF-LA-10003190"/>
    <x v="1"/>
    <x v="2"/>
    <s v="Avery 474"/>
    <x v="2145"/>
    <n v="4"/>
    <n v="0.2"/>
    <x v="2311"/>
    <x v="0"/>
    <x v="0"/>
  </r>
  <r>
    <x v="2562"/>
    <x v="1259"/>
    <x v="707"/>
    <d v="2017-12-31T00:00:00"/>
    <x v="1"/>
    <s v="MB-17305"/>
    <x v="93"/>
    <x v="0"/>
    <x v="0"/>
    <s v="Nashville"/>
    <x v="18"/>
    <n v="37211"/>
    <x v="0"/>
    <s v="OFF-PA-10002787"/>
    <x v="1"/>
    <x v="10"/>
    <s v="Xerox 227"/>
    <x v="563"/>
    <n v="2"/>
    <n v="0.2"/>
    <x v="572"/>
    <x v="0"/>
    <x v="0"/>
  </r>
  <r>
    <x v="2563"/>
    <x v="1260"/>
    <x v="751"/>
    <d v="2017-03-22T00:00:00"/>
    <x v="0"/>
    <s v="HR-14830"/>
    <x v="403"/>
    <x v="1"/>
    <x v="0"/>
    <s v="New York City"/>
    <x v="15"/>
    <n v="10009"/>
    <x v="3"/>
    <s v="TEC-AC-10000387"/>
    <x v="2"/>
    <x v="11"/>
    <s v="KeyTronic KT800P2 - Keyboard - Black"/>
    <x v="2146"/>
    <n v="1"/>
    <n v="0"/>
    <x v="2312"/>
    <x v="3"/>
    <x v="0"/>
  </r>
  <r>
    <x v="2564"/>
    <x v="1260"/>
    <x v="751"/>
    <d v="2017-03-22T00:00:00"/>
    <x v="0"/>
    <s v="HR-14830"/>
    <x v="403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n v="0"/>
    <x v="2313"/>
    <x v="3"/>
    <x v="0"/>
  </r>
  <r>
    <x v="2565"/>
    <x v="1261"/>
    <x v="202"/>
    <d v="2019-12-24T00:00:00"/>
    <x v="2"/>
    <s v="BD-11635"/>
    <x v="631"/>
    <x v="0"/>
    <x v="0"/>
    <s v="Bowling Green"/>
    <x v="0"/>
    <n v="42104"/>
    <x v="0"/>
    <s v="TEC-AC-10003116"/>
    <x v="2"/>
    <x v="11"/>
    <s v="Memorex Froggy Flash Drive 8 GB"/>
    <x v="2148"/>
    <n v="4"/>
    <n v="0"/>
    <x v="2314"/>
    <x v="0"/>
    <x v="0"/>
  </r>
  <r>
    <x v="2566"/>
    <x v="1262"/>
    <x v="752"/>
    <d v="2019-11-03T00:00:00"/>
    <x v="0"/>
    <s v="SF-20200"/>
    <x v="227"/>
    <x v="0"/>
    <x v="0"/>
    <s v="Bellingham"/>
    <x v="4"/>
    <n v="98226"/>
    <x v="1"/>
    <s v="OFF-BI-10001308"/>
    <x v="1"/>
    <x v="8"/>
    <s v="GBC Standard Plastic Binding Systems' Combs"/>
    <x v="2149"/>
    <n v="5"/>
    <n v="0.2"/>
    <x v="2315"/>
    <x v="1"/>
    <x v="0"/>
  </r>
  <r>
    <x v="2567"/>
    <x v="1262"/>
    <x v="752"/>
    <d v="2019-11-03T00:00:00"/>
    <x v="0"/>
    <s v="SF-20200"/>
    <x v="227"/>
    <x v="0"/>
    <x v="0"/>
    <s v="Bellingham"/>
    <x v="4"/>
    <n v="98226"/>
    <x v="1"/>
    <s v="FUR-TA-10003954"/>
    <x v="0"/>
    <x v="3"/>
    <s v="Hon 94000 Series Round Tables"/>
    <x v="2150"/>
    <n v="9"/>
    <n v="0"/>
    <x v="2316"/>
    <x v="1"/>
    <x v="0"/>
  </r>
  <r>
    <x v="2568"/>
    <x v="1263"/>
    <x v="210"/>
    <d v="2019-09-11T00:00:00"/>
    <x v="1"/>
    <s v="SP-20620"/>
    <x v="407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n v="0"/>
    <x v="2317"/>
    <x v="3"/>
    <x v="0"/>
  </r>
  <r>
    <x v="2569"/>
    <x v="1264"/>
    <x v="753"/>
    <d v="2019-12-27T00:00:00"/>
    <x v="3"/>
    <s v="DR-12880"/>
    <x v="112"/>
    <x v="1"/>
    <x v="0"/>
    <s v="Newark"/>
    <x v="24"/>
    <n v="43055"/>
    <x v="3"/>
    <s v="TEC-PH-10000576"/>
    <x v="2"/>
    <x v="7"/>
    <s v="AT&amp;T 1080 Corded phone"/>
    <x v="2152"/>
    <n v="2"/>
    <n v="0.4"/>
    <x v="2318"/>
    <x v="3"/>
    <x v="0"/>
  </r>
  <r>
    <x v="2570"/>
    <x v="1264"/>
    <x v="753"/>
    <d v="2019-12-27T00:00:00"/>
    <x v="3"/>
    <s v="DR-12880"/>
    <x v="112"/>
    <x v="1"/>
    <x v="0"/>
    <s v="Newark"/>
    <x v="24"/>
    <n v="43055"/>
    <x v="3"/>
    <s v="OFF-AR-10004441"/>
    <x v="1"/>
    <x v="6"/>
    <s v="BIC Brite Liner Highlighters"/>
    <x v="2153"/>
    <n v="4"/>
    <n v="0.2"/>
    <x v="2319"/>
    <x v="3"/>
    <x v="0"/>
  </r>
  <r>
    <x v="2571"/>
    <x v="1265"/>
    <x v="11"/>
    <d v="2019-07-21T00:00:00"/>
    <x v="1"/>
    <s v="VM-21685"/>
    <x v="91"/>
    <x v="2"/>
    <x v="0"/>
    <s v="Woodstock"/>
    <x v="10"/>
    <n v="60098"/>
    <x v="2"/>
    <s v="OFF-AR-10003759"/>
    <x v="1"/>
    <x v="6"/>
    <s v="Crayola Anti Dust Chalk, 12/Pack"/>
    <x v="2154"/>
    <n v="2"/>
    <n v="0.2"/>
    <x v="2320"/>
    <x v="2"/>
    <x v="0"/>
  </r>
  <r>
    <x v="2572"/>
    <x v="1266"/>
    <x v="399"/>
    <d v="2018-08-15T00:00:00"/>
    <x v="0"/>
    <s v="CM-12235"/>
    <x v="632"/>
    <x v="0"/>
    <x v="0"/>
    <s v="Carrollton"/>
    <x v="5"/>
    <n v="75007"/>
    <x v="2"/>
    <s v="TEC-AC-10004145"/>
    <x v="2"/>
    <x v="11"/>
    <s v="Logitech diNovo Edge Keyboard"/>
    <x v="2155"/>
    <n v="7"/>
    <n v="0.2"/>
    <x v="2321"/>
    <x v="2"/>
    <x v="0"/>
  </r>
  <r>
    <x v="2573"/>
    <x v="1267"/>
    <x v="362"/>
    <d v="2019-07-14T00:00:00"/>
    <x v="1"/>
    <s v="SM-20320"/>
    <x v="598"/>
    <x v="2"/>
    <x v="0"/>
    <s v="Lafayette"/>
    <x v="14"/>
    <n v="47905"/>
    <x v="2"/>
    <s v="FUR-FU-10000293"/>
    <x v="0"/>
    <x v="5"/>
    <s v="Eldon Antistatic Chair Mats for Low to Medium Pile Carpets"/>
    <x v="1893"/>
    <n v="5"/>
    <n v="0"/>
    <x v="2031"/>
    <x v="2"/>
    <x v="1"/>
  </r>
  <r>
    <x v="2574"/>
    <x v="1268"/>
    <x v="754"/>
    <d v="2016-11-27T00:00:00"/>
    <x v="1"/>
    <s v="RA-19885"/>
    <x v="19"/>
    <x v="1"/>
    <x v="0"/>
    <s v="Columbus"/>
    <x v="32"/>
    <n v="31907"/>
    <x v="0"/>
    <s v="OFF-EN-10004955"/>
    <x v="1"/>
    <x v="12"/>
    <s v="Fashion Color Clasp Envelopes"/>
    <x v="2156"/>
    <n v="3"/>
    <n v="0"/>
    <x v="2322"/>
    <x v="0"/>
    <x v="0"/>
  </r>
  <r>
    <x v="2575"/>
    <x v="1268"/>
    <x v="754"/>
    <d v="2016-11-27T00:00:00"/>
    <x v="1"/>
    <s v="RA-19885"/>
    <x v="19"/>
    <x v="1"/>
    <x v="0"/>
    <s v="Columbus"/>
    <x v="32"/>
    <n v="31907"/>
    <x v="0"/>
    <s v="OFF-BI-10001071"/>
    <x v="1"/>
    <x v="8"/>
    <s v="GBC ProClick Punch Binding System"/>
    <x v="2157"/>
    <n v="5"/>
    <n v="0"/>
    <x v="2323"/>
    <x v="0"/>
    <x v="0"/>
  </r>
  <r>
    <x v="2576"/>
    <x v="1268"/>
    <x v="754"/>
    <d v="2016-11-27T00:00:00"/>
    <x v="1"/>
    <s v="RA-19885"/>
    <x v="19"/>
    <x v="1"/>
    <x v="0"/>
    <s v="Columbus"/>
    <x v="32"/>
    <n v="31907"/>
    <x v="0"/>
    <s v="OFF-EN-10001990"/>
    <x v="1"/>
    <x v="12"/>
    <s v="Staple envelope"/>
    <x v="716"/>
    <n v="2"/>
    <n v="0"/>
    <x v="734"/>
    <x v="0"/>
    <x v="0"/>
  </r>
  <r>
    <x v="2577"/>
    <x v="1268"/>
    <x v="754"/>
    <d v="2016-11-27T00:00:00"/>
    <x v="1"/>
    <s v="RA-19885"/>
    <x v="19"/>
    <x v="1"/>
    <x v="0"/>
    <s v="Columbus"/>
    <x v="32"/>
    <n v="31907"/>
    <x v="0"/>
    <s v="OFF-AP-10002734"/>
    <x v="1"/>
    <x v="9"/>
    <s v="Holmes Harmony HEPA Air Purifier for 17 x 20 Room"/>
    <x v="2158"/>
    <n v="3"/>
    <n v="0"/>
    <x v="2324"/>
    <x v="0"/>
    <x v="0"/>
  </r>
  <r>
    <x v="2578"/>
    <x v="1269"/>
    <x v="755"/>
    <d v="2016-01-31T00:00:00"/>
    <x v="1"/>
    <s v="SD-20485"/>
    <x v="174"/>
    <x v="2"/>
    <x v="0"/>
    <s v="Alexandria"/>
    <x v="17"/>
    <n v="22304"/>
    <x v="0"/>
    <s v="FUR-FU-10004587"/>
    <x v="0"/>
    <x v="5"/>
    <s v="GE General Use Halogen Bulbs, 100 Watts, 1 Bulb per Pack"/>
    <x v="2159"/>
    <n v="3"/>
    <n v="0"/>
    <x v="2325"/>
    <x v="0"/>
    <x v="0"/>
  </r>
  <r>
    <x v="2579"/>
    <x v="1269"/>
    <x v="755"/>
    <d v="2016-01-31T00:00:00"/>
    <x v="1"/>
    <s v="SD-20485"/>
    <x v="174"/>
    <x v="2"/>
    <x v="0"/>
    <s v="Alexandria"/>
    <x v="17"/>
    <n v="22304"/>
    <x v="0"/>
    <s v="OFF-ST-10004337"/>
    <x v="1"/>
    <x v="4"/>
    <s v="SAFCO Commercial Wire Shelving, 72h"/>
    <x v="2160"/>
    <n v="8"/>
    <n v="0"/>
    <x v="232"/>
    <x v="0"/>
    <x v="0"/>
  </r>
  <r>
    <x v="2580"/>
    <x v="1269"/>
    <x v="755"/>
    <d v="2016-01-31T00:00:00"/>
    <x v="1"/>
    <s v="SD-20485"/>
    <x v="174"/>
    <x v="2"/>
    <x v="0"/>
    <s v="Alexandria"/>
    <x v="17"/>
    <n v="22304"/>
    <x v="0"/>
    <s v="OFF-PA-10003072"/>
    <x v="1"/>
    <x v="10"/>
    <s v="Eureka Recycled Copy Paper 8 1/2&quot; x 11&quot;, Ream"/>
    <x v="541"/>
    <n v="3"/>
    <n v="0"/>
    <x v="551"/>
    <x v="0"/>
    <x v="0"/>
  </r>
  <r>
    <x v="2581"/>
    <x v="1269"/>
    <x v="755"/>
    <d v="2016-01-31T00:00:00"/>
    <x v="1"/>
    <s v="SD-20485"/>
    <x v="174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x v="2326"/>
    <x v="0"/>
    <x v="0"/>
  </r>
  <r>
    <x v="2582"/>
    <x v="1269"/>
    <x v="755"/>
    <d v="2016-01-31T00:00:00"/>
    <x v="1"/>
    <s v="SD-20485"/>
    <x v="174"/>
    <x v="2"/>
    <x v="0"/>
    <s v="Alexandria"/>
    <x v="17"/>
    <n v="22304"/>
    <x v="0"/>
    <s v="TEC-PH-10004833"/>
    <x v="2"/>
    <x v="7"/>
    <s v="Macally Suction Cup Mount"/>
    <x v="2161"/>
    <n v="13"/>
    <n v="0"/>
    <x v="232"/>
    <x v="0"/>
    <x v="0"/>
  </r>
  <r>
    <x v="2583"/>
    <x v="1269"/>
    <x v="755"/>
    <d v="2016-01-31T00:00:00"/>
    <x v="1"/>
    <s v="SD-20485"/>
    <x v="174"/>
    <x v="2"/>
    <x v="0"/>
    <s v="Alexandria"/>
    <x v="17"/>
    <n v="22304"/>
    <x v="0"/>
    <s v="FUR-FU-10001847"/>
    <x v="0"/>
    <x v="5"/>
    <s v="Eldon Image Series Black Desk Accessories"/>
    <x v="2162"/>
    <n v="3"/>
    <n v="0"/>
    <x v="2327"/>
    <x v="0"/>
    <x v="0"/>
  </r>
  <r>
    <x v="2584"/>
    <x v="1269"/>
    <x v="755"/>
    <d v="2016-01-31T00:00:00"/>
    <x v="1"/>
    <s v="SD-20485"/>
    <x v="174"/>
    <x v="2"/>
    <x v="0"/>
    <s v="Alexandria"/>
    <x v="17"/>
    <n v="22304"/>
    <x v="0"/>
    <s v="TEC-PH-10002103"/>
    <x v="2"/>
    <x v="7"/>
    <s v="Jabra SPEAK 410"/>
    <x v="2163"/>
    <n v="2"/>
    <n v="0"/>
    <x v="2328"/>
    <x v="0"/>
    <x v="0"/>
  </r>
  <r>
    <x v="2585"/>
    <x v="1270"/>
    <x v="502"/>
    <d v="2017-11-10T00:00:00"/>
    <x v="1"/>
    <s v="CS-12250"/>
    <x v="294"/>
    <x v="1"/>
    <x v="0"/>
    <s v="Haltom City"/>
    <x v="5"/>
    <n v="76117"/>
    <x v="2"/>
    <s v="OFF-EN-10001137"/>
    <x v="1"/>
    <x v="12"/>
    <s v="#10 Gummed Flap White Envelopes, 100/Box"/>
    <x v="2164"/>
    <n v="2"/>
    <n v="0.2"/>
    <x v="2329"/>
    <x v="2"/>
    <x v="0"/>
  </r>
  <r>
    <x v="2586"/>
    <x v="1271"/>
    <x v="160"/>
    <d v="2019-07-06T00:00:00"/>
    <x v="1"/>
    <s v="RA-19285"/>
    <x v="267"/>
    <x v="0"/>
    <x v="0"/>
    <s v="New York City"/>
    <x v="15"/>
    <n v="10024"/>
    <x v="3"/>
    <s v="OFF-ST-10001476"/>
    <x v="1"/>
    <x v="4"/>
    <s v="Steel Personal Filing/Posting Tote"/>
    <x v="2165"/>
    <n v="7"/>
    <n v="0"/>
    <x v="2330"/>
    <x v="3"/>
    <x v="0"/>
  </r>
  <r>
    <x v="2587"/>
    <x v="1271"/>
    <x v="160"/>
    <d v="2019-07-06T00:00:00"/>
    <x v="1"/>
    <s v="RA-19285"/>
    <x v="267"/>
    <x v="0"/>
    <x v="0"/>
    <s v="New York City"/>
    <x v="15"/>
    <n v="10024"/>
    <x v="3"/>
    <s v="FUR-FU-10002045"/>
    <x v="0"/>
    <x v="5"/>
    <s v="Executive Impressions 14&quot;"/>
    <x v="749"/>
    <n v="1"/>
    <n v="0"/>
    <x v="2331"/>
    <x v="3"/>
    <x v="0"/>
  </r>
  <r>
    <x v="2588"/>
    <x v="1272"/>
    <x v="465"/>
    <d v="2018-05-09T00:00:00"/>
    <x v="1"/>
    <s v="BF-11005"/>
    <x v="593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x v="2332"/>
    <x v="1"/>
    <x v="0"/>
  </r>
  <r>
    <x v="2589"/>
    <x v="1272"/>
    <x v="465"/>
    <d v="2018-05-09T00:00:00"/>
    <x v="1"/>
    <s v="BF-11005"/>
    <x v="593"/>
    <x v="2"/>
    <x v="0"/>
    <s v="Los Angeles"/>
    <x v="1"/>
    <n v="90004"/>
    <x v="1"/>
    <s v="TEC-PH-10001433"/>
    <x v="2"/>
    <x v="7"/>
    <s v="Cisco Small Business SPA 502G VoIP phone"/>
    <x v="2166"/>
    <n v="3"/>
    <n v="0.2"/>
    <x v="2333"/>
    <x v="1"/>
    <x v="0"/>
  </r>
  <r>
    <x v="2590"/>
    <x v="1273"/>
    <x v="162"/>
    <d v="2018-09-14T00:00:00"/>
    <x v="1"/>
    <s v="SE-20110"/>
    <x v="339"/>
    <x v="0"/>
    <x v="0"/>
    <s v="Wheeling"/>
    <x v="10"/>
    <n v="60090"/>
    <x v="2"/>
    <s v="FUR-FU-10004671"/>
    <x v="0"/>
    <x v="5"/>
    <s v="Executive Impressions 12&quot; Wall Clock"/>
    <x v="2167"/>
    <n v="2"/>
    <n v="0.6"/>
    <x v="2334"/>
    <x v="2"/>
    <x v="0"/>
  </r>
  <r>
    <x v="2591"/>
    <x v="1273"/>
    <x v="162"/>
    <d v="2018-09-14T00:00:00"/>
    <x v="1"/>
    <s v="SE-20110"/>
    <x v="339"/>
    <x v="0"/>
    <x v="0"/>
    <s v="Wheeling"/>
    <x v="10"/>
    <n v="60090"/>
    <x v="2"/>
    <s v="FUR-TA-10003569"/>
    <x v="0"/>
    <x v="3"/>
    <s v="Bretford CR8500 Series Meeting Room Furniture"/>
    <x v="2168"/>
    <n v="3"/>
    <n v="0.5"/>
    <x v="2335"/>
    <x v="2"/>
    <x v="0"/>
  </r>
  <r>
    <x v="2592"/>
    <x v="1274"/>
    <x v="221"/>
    <d v="2019-11-26T00:00:00"/>
    <x v="0"/>
    <s v="RS-19765"/>
    <x v="276"/>
    <x v="1"/>
    <x v="0"/>
    <s v="Summerville"/>
    <x v="20"/>
    <n v="29483"/>
    <x v="0"/>
    <s v="TEC-PH-10002807"/>
    <x v="2"/>
    <x v="7"/>
    <s v="Motorla HX550 Universal Bluetooth Headset"/>
    <x v="2169"/>
    <n v="2"/>
    <n v="0"/>
    <x v="2336"/>
    <x v="0"/>
    <x v="0"/>
  </r>
  <r>
    <x v="2593"/>
    <x v="1274"/>
    <x v="221"/>
    <d v="2019-11-26T00:00:00"/>
    <x v="0"/>
    <s v="RS-19765"/>
    <x v="276"/>
    <x v="1"/>
    <x v="0"/>
    <s v="Summerville"/>
    <x v="20"/>
    <n v="29483"/>
    <x v="0"/>
    <s v="OFF-BI-10001597"/>
    <x v="1"/>
    <x v="8"/>
    <s v="Wilson Jones Ledger-Size, Piano-Hinge Binder, 2&quot;, Blue"/>
    <x v="2170"/>
    <n v="8"/>
    <n v="0"/>
    <x v="2337"/>
    <x v="0"/>
    <x v="0"/>
  </r>
  <r>
    <x v="2594"/>
    <x v="1275"/>
    <x v="726"/>
    <d v="2019-05-17T00:00:00"/>
    <x v="1"/>
    <s v="BM-11650"/>
    <x v="312"/>
    <x v="1"/>
    <x v="0"/>
    <s v="Columbus"/>
    <x v="14"/>
    <n v="47201"/>
    <x v="2"/>
    <s v="OFF-EN-10003296"/>
    <x v="1"/>
    <x v="12"/>
    <s v="Tyvek Side-Opening Peel &amp; Seel Expanding Envelopes"/>
    <x v="2171"/>
    <n v="2"/>
    <n v="0"/>
    <x v="2338"/>
    <x v="2"/>
    <x v="0"/>
  </r>
  <r>
    <x v="2595"/>
    <x v="1275"/>
    <x v="726"/>
    <d v="2019-05-17T00:00:00"/>
    <x v="1"/>
    <s v="BM-11650"/>
    <x v="312"/>
    <x v="1"/>
    <x v="0"/>
    <s v="Columbus"/>
    <x v="14"/>
    <n v="47201"/>
    <x v="2"/>
    <s v="OFF-BI-10004632"/>
    <x v="1"/>
    <x v="8"/>
    <s v="Ibico Hi-Tech Manual Binding System"/>
    <x v="2172"/>
    <n v="3"/>
    <n v="0"/>
    <x v="2339"/>
    <x v="2"/>
    <x v="0"/>
  </r>
  <r>
    <x v="2596"/>
    <x v="1275"/>
    <x v="726"/>
    <d v="2019-05-17T00:00:00"/>
    <x v="1"/>
    <s v="BM-11650"/>
    <x v="312"/>
    <x v="1"/>
    <x v="0"/>
    <s v="Columbus"/>
    <x v="14"/>
    <n v="47201"/>
    <x v="2"/>
    <s v="TEC-PH-10002310"/>
    <x v="2"/>
    <x v="7"/>
    <s v="Plantronics Calisto P620-M USB Wireless Speakerphone System"/>
    <x v="2173"/>
    <n v="3"/>
    <n v="0"/>
    <x v="2340"/>
    <x v="2"/>
    <x v="0"/>
  </r>
  <r>
    <x v="2597"/>
    <x v="1275"/>
    <x v="726"/>
    <d v="2019-05-17T00:00:00"/>
    <x v="1"/>
    <s v="BM-11650"/>
    <x v="312"/>
    <x v="1"/>
    <x v="0"/>
    <s v="Columbus"/>
    <x v="14"/>
    <n v="47201"/>
    <x v="2"/>
    <s v="OFF-ST-10000078"/>
    <x v="1"/>
    <x v="4"/>
    <s v="Tennsco 6- and 18-Compartment Lockers"/>
    <x v="2174"/>
    <n v="2"/>
    <n v="0"/>
    <x v="2341"/>
    <x v="2"/>
    <x v="0"/>
  </r>
  <r>
    <x v="2598"/>
    <x v="1275"/>
    <x v="726"/>
    <d v="2019-05-17T00:00:00"/>
    <x v="1"/>
    <s v="BM-11650"/>
    <x v="312"/>
    <x v="1"/>
    <x v="0"/>
    <s v="Columbus"/>
    <x v="14"/>
    <n v="47201"/>
    <x v="2"/>
    <s v="OFF-PA-10001752"/>
    <x v="1"/>
    <x v="10"/>
    <s v="Hammermill CopyPlus Copy Paper (20Lb. and 84 Bright)"/>
    <x v="1830"/>
    <n v="3"/>
    <n v="0"/>
    <x v="2342"/>
    <x v="2"/>
    <x v="0"/>
  </r>
  <r>
    <x v="2599"/>
    <x v="1276"/>
    <x v="756"/>
    <d v="2019-04-29T00:00:00"/>
    <x v="1"/>
    <s v="SK-19990"/>
    <x v="85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n v="0"/>
    <x v="2343"/>
    <x v="3"/>
    <x v="0"/>
  </r>
  <r>
    <x v="2600"/>
    <x v="1276"/>
    <x v="756"/>
    <d v="2019-04-29T00:00:00"/>
    <x v="1"/>
    <s v="SK-19990"/>
    <x v="85"/>
    <x v="0"/>
    <x v="0"/>
    <s v="New York City"/>
    <x v="15"/>
    <n v="10024"/>
    <x v="3"/>
    <s v="OFF-SU-10002573"/>
    <x v="1"/>
    <x v="14"/>
    <s v="Acme 10&quot; Easy Grip Assistive Scissors"/>
    <x v="2176"/>
    <n v="7"/>
    <n v="0"/>
    <x v="2344"/>
    <x v="3"/>
    <x v="0"/>
  </r>
  <r>
    <x v="2601"/>
    <x v="1277"/>
    <x v="30"/>
    <d v="2018-06-04T00:00:00"/>
    <x v="3"/>
    <s v="EN-13780"/>
    <x v="633"/>
    <x v="0"/>
    <x v="0"/>
    <s v="New York City"/>
    <x v="15"/>
    <n v="10035"/>
    <x v="3"/>
    <s v="OFF-PA-10000349"/>
    <x v="1"/>
    <x v="10"/>
    <s v="Easy-staple paper"/>
    <x v="1830"/>
    <n v="3"/>
    <n v="0"/>
    <x v="1961"/>
    <x v="3"/>
    <x v="0"/>
  </r>
  <r>
    <x v="2602"/>
    <x v="1277"/>
    <x v="30"/>
    <d v="2018-06-04T00:00:00"/>
    <x v="3"/>
    <s v="EN-13780"/>
    <x v="633"/>
    <x v="0"/>
    <x v="0"/>
    <s v="New York City"/>
    <x v="15"/>
    <n v="10035"/>
    <x v="3"/>
    <s v="TEC-MA-10003356"/>
    <x v="2"/>
    <x v="15"/>
    <s v="Panasonic KX MC6040 Color Laser Multifunction Printer"/>
    <x v="2177"/>
    <n v="3"/>
    <n v="0"/>
    <x v="2345"/>
    <x v="3"/>
    <x v="0"/>
  </r>
  <r>
    <x v="2603"/>
    <x v="1277"/>
    <x v="30"/>
    <d v="2018-06-04T00:00:00"/>
    <x v="3"/>
    <s v="EN-13780"/>
    <x v="633"/>
    <x v="0"/>
    <x v="0"/>
    <s v="New York City"/>
    <x v="15"/>
    <n v="10035"/>
    <x v="3"/>
    <s v="FUR-BO-10000362"/>
    <x v="0"/>
    <x v="0"/>
    <s v="Sauder Inglewood Library Bookcases"/>
    <x v="2178"/>
    <n v="1"/>
    <n v="0.2"/>
    <x v="2346"/>
    <x v="3"/>
    <x v="0"/>
  </r>
  <r>
    <x v="2604"/>
    <x v="1277"/>
    <x v="30"/>
    <d v="2018-06-04T00:00:00"/>
    <x v="3"/>
    <s v="EN-13780"/>
    <x v="633"/>
    <x v="0"/>
    <x v="0"/>
    <s v="New York City"/>
    <x v="15"/>
    <n v="10035"/>
    <x v="3"/>
    <s v="FUR-FU-10003878"/>
    <x v="0"/>
    <x v="5"/>
    <s v="Linden 10&quot; Round Wall Clock, Black"/>
    <x v="2179"/>
    <n v="4"/>
    <n v="0"/>
    <x v="2347"/>
    <x v="3"/>
    <x v="0"/>
  </r>
  <r>
    <x v="2605"/>
    <x v="1278"/>
    <x v="757"/>
    <d v="2016-12-21T00:00:00"/>
    <x v="1"/>
    <s v="KN-16450"/>
    <x v="634"/>
    <x v="1"/>
    <x v="0"/>
    <s v="Jacksonville"/>
    <x v="2"/>
    <n v="32216"/>
    <x v="0"/>
    <s v="OFF-BI-10000591"/>
    <x v="1"/>
    <x v="8"/>
    <s v="Avery Binder Labels"/>
    <x v="2180"/>
    <n v="1"/>
    <n v="0.7"/>
    <x v="2348"/>
    <x v="0"/>
    <x v="0"/>
  </r>
  <r>
    <x v="2606"/>
    <x v="1279"/>
    <x v="758"/>
    <d v="2018-03-10T00:00:00"/>
    <x v="1"/>
    <s v="MG-17890"/>
    <x v="450"/>
    <x v="2"/>
    <x v="0"/>
    <s v="San Diego"/>
    <x v="1"/>
    <n v="92024"/>
    <x v="1"/>
    <s v="OFF-AR-10003727"/>
    <x v="1"/>
    <x v="6"/>
    <s v="Berol Giant Pencil Sharpener"/>
    <x v="2181"/>
    <n v="1"/>
    <n v="0"/>
    <x v="2349"/>
    <x v="1"/>
    <x v="0"/>
  </r>
  <r>
    <x v="2607"/>
    <x v="1280"/>
    <x v="641"/>
    <d v="2016-11-30T00:00:00"/>
    <x v="1"/>
    <s v="MC-17590"/>
    <x v="565"/>
    <x v="1"/>
    <x v="0"/>
    <s v="Arlington"/>
    <x v="5"/>
    <n v="76017"/>
    <x v="2"/>
    <s v="TEC-AC-10001635"/>
    <x v="2"/>
    <x v="11"/>
    <s v="KeyTronic KT400U2 - Keyboard - Black"/>
    <x v="1072"/>
    <n v="3"/>
    <n v="0.2"/>
    <x v="232"/>
    <x v="2"/>
    <x v="0"/>
  </r>
  <r>
    <x v="2608"/>
    <x v="1280"/>
    <x v="641"/>
    <d v="2016-11-30T00:00:00"/>
    <x v="1"/>
    <s v="MC-17590"/>
    <x v="565"/>
    <x v="1"/>
    <x v="0"/>
    <s v="Arlington"/>
    <x v="5"/>
    <n v="76017"/>
    <x v="2"/>
    <s v="OFF-LA-10001317"/>
    <x v="1"/>
    <x v="2"/>
    <s v="Avery 520"/>
    <x v="2182"/>
    <n v="1"/>
    <n v="0.2"/>
    <x v="2350"/>
    <x v="2"/>
    <x v="0"/>
  </r>
  <r>
    <x v="2609"/>
    <x v="1280"/>
    <x v="641"/>
    <d v="2016-11-30T00:00:00"/>
    <x v="1"/>
    <s v="MC-17590"/>
    <x v="565"/>
    <x v="1"/>
    <x v="0"/>
    <s v="Arlington"/>
    <x v="5"/>
    <n v="76017"/>
    <x v="2"/>
    <s v="FUR-TA-10000577"/>
    <x v="0"/>
    <x v="3"/>
    <s v="Bretford CR4500 Series Slim Rectangular Table"/>
    <x v="2183"/>
    <n v="5"/>
    <n v="0.3"/>
    <x v="2351"/>
    <x v="2"/>
    <x v="0"/>
  </r>
  <r>
    <x v="2610"/>
    <x v="1280"/>
    <x v="641"/>
    <d v="2016-11-30T00:00:00"/>
    <x v="1"/>
    <s v="MC-17590"/>
    <x v="565"/>
    <x v="1"/>
    <x v="0"/>
    <s v="Arlington"/>
    <x v="5"/>
    <n v="76017"/>
    <x v="2"/>
    <s v="OFF-LA-10000248"/>
    <x v="1"/>
    <x v="2"/>
    <s v="Avery 52"/>
    <x v="2184"/>
    <n v="2"/>
    <n v="0.2"/>
    <x v="2352"/>
    <x v="2"/>
    <x v="0"/>
  </r>
  <r>
    <x v="2611"/>
    <x v="1280"/>
    <x v="641"/>
    <d v="2016-11-30T00:00:00"/>
    <x v="1"/>
    <s v="MC-17590"/>
    <x v="565"/>
    <x v="1"/>
    <x v="0"/>
    <s v="Arlington"/>
    <x v="5"/>
    <n v="76017"/>
    <x v="2"/>
    <s v="OFF-PA-10000955"/>
    <x v="1"/>
    <x v="10"/>
    <s v="Southworth 25% Cotton Granite Paper &amp; Envelopes"/>
    <x v="937"/>
    <n v="3"/>
    <n v="0.2"/>
    <x v="971"/>
    <x v="2"/>
    <x v="0"/>
  </r>
  <r>
    <x v="2612"/>
    <x v="1280"/>
    <x v="641"/>
    <d v="2016-11-30T00:00:00"/>
    <x v="1"/>
    <s v="MC-17590"/>
    <x v="565"/>
    <x v="1"/>
    <x v="0"/>
    <s v="Arlington"/>
    <x v="5"/>
    <n v="76017"/>
    <x v="2"/>
    <s v="FUR-FU-10000221"/>
    <x v="0"/>
    <x v="5"/>
    <s v="Master Caster Door Stop, Brown"/>
    <x v="861"/>
    <n v="3"/>
    <n v="0.6"/>
    <x v="2353"/>
    <x v="2"/>
    <x v="0"/>
  </r>
  <r>
    <x v="2613"/>
    <x v="1281"/>
    <x v="236"/>
    <d v="2018-05-05T00:00:00"/>
    <x v="1"/>
    <s v="BO-11350"/>
    <x v="635"/>
    <x v="1"/>
    <x v="0"/>
    <s v="Los Angeles"/>
    <x v="1"/>
    <n v="90045"/>
    <x v="1"/>
    <s v="FUR-CH-10002304"/>
    <x v="0"/>
    <x v="1"/>
    <s v="Global Stack Chair without Arms, Black"/>
    <x v="2185"/>
    <n v="2"/>
    <n v="0.2"/>
    <x v="2354"/>
    <x v="1"/>
    <x v="0"/>
  </r>
  <r>
    <x v="2614"/>
    <x v="1282"/>
    <x v="759"/>
    <d v="2016-05-03T00:00:00"/>
    <x v="1"/>
    <s v="AG-10300"/>
    <x v="636"/>
    <x v="1"/>
    <x v="0"/>
    <s v="Los Angeles"/>
    <x v="1"/>
    <n v="90049"/>
    <x v="1"/>
    <s v="FUR-CH-10004886"/>
    <x v="0"/>
    <x v="1"/>
    <s v="Bevis Steel Folding Chairs"/>
    <x v="2186"/>
    <n v="3"/>
    <n v="0.2"/>
    <x v="2355"/>
    <x v="1"/>
    <x v="0"/>
  </r>
  <r>
    <x v="2615"/>
    <x v="1282"/>
    <x v="759"/>
    <d v="2016-05-03T00:00:00"/>
    <x v="1"/>
    <s v="AG-10300"/>
    <x v="636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x v="2356"/>
    <x v="1"/>
    <x v="0"/>
  </r>
  <r>
    <x v="2616"/>
    <x v="1283"/>
    <x v="719"/>
    <d v="2019-04-05T00:00:00"/>
    <x v="1"/>
    <s v="MS-17365"/>
    <x v="333"/>
    <x v="0"/>
    <x v="0"/>
    <s v="San Francisco"/>
    <x v="1"/>
    <n v="94110"/>
    <x v="1"/>
    <s v="OFF-LA-10003663"/>
    <x v="1"/>
    <x v="2"/>
    <s v="Avery 498"/>
    <x v="399"/>
    <n v="2"/>
    <n v="0"/>
    <x v="2357"/>
    <x v="1"/>
    <x v="0"/>
  </r>
  <r>
    <x v="2617"/>
    <x v="1283"/>
    <x v="719"/>
    <d v="2019-04-05T00:00:00"/>
    <x v="1"/>
    <s v="MS-17365"/>
    <x v="333"/>
    <x v="0"/>
    <x v="0"/>
    <s v="San Francisco"/>
    <x v="1"/>
    <n v="94110"/>
    <x v="1"/>
    <s v="OFF-BI-10001294"/>
    <x v="1"/>
    <x v="8"/>
    <s v="Fellowes Binding Cases"/>
    <x v="2188"/>
    <n v="13"/>
    <n v="0.2"/>
    <x v="2358"/>
    <x v="1"/>
    <x v="0"/>
  </r>
  <r>
    <x v="2618"/>
    <x v="1284"/>
    <x v="66"/>
    <d v="2019-12-26T00:00:00"/>
    <x v="1"/>
    <s v="JM-15655"/>
    <x v="487"/>
    <x v="1"/>
    <x v="0"/>
    <s v="Carlsbad"/>
    <x v="27"/>
    <n v="88220"/>
    <x v="1"/>
    <s v="OFF-AR-10000369"/>
    <x v="1"/>
    <x v="6"/>
    <s v="Design Ebony Sketching Pencil"/>
    <x v="2189"/>
    <n v="3"/>
    <n v="0"/>
    <x v="2359"/>
    <x v="1"/>
    <x v="0"/>
  </r>
  <r>
    <x v="2619"/>
    <x v="1284"/>
    <x v="66"/>
    <d v="2019-12-26T00:00:00"/>
    <x v="1"/>
    <s v="JM-15655"/>
    <x v="487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x v="2360"/>
    <x v="1"/>
    <x v="0"/>
  </r>
  <r>
    <x v="2620"/>
    <x v="1284"/>
    <x v="66"/>
    <d v="2019-12-26T00:00:00"/>
    <x v="1"/>
    <s v="JM-15655"/>
    <x v="487"/>
    <x v="1"/>
    <x v="0"/>
    <s v="Carlsbad"/>
    <x v="27"/>
    <n v="88220"/>
    <x v="1"/>
    <s v="OFF-ST-10000876"/>
    <x v="1"/>
    <x v="4"/>
    <s v="Eldon Simplefile Box Office"/>
    <x v="2191"/>
    <n v="3"/>
    <n v="0"/>
    <x v="2361"/>
    <x v="1"/>
    <x v="0"/>
  </r>
  <r>
    <x v="2621"/>
    <x v="1284"/>
    <x v="66"/>
    <d v="2019-12-26T00:00:00"/>
    <x v="1"/>
    <s v="JM-15655"/>
    <x v="487"/>
    <x v="1"/>
    <x v="0"/>
    <s v="Carlsbad"/>
    <x v="27"/>
    <n v="88220"/>
    <x v="1"/>
    <s v="OFF-LA-10001404"/>
    <x v="1"/>
    <x v="2"/>
    <s v="Avery 517"/>
    <x v="1782"/>
    <n v="5"/>
    <n v="0"/>
    <x v="1901"/>
    <x v="1"/>
    <x v="0"/>
  </r>
  <r>
    <x v="2622"/>
    <x v="1285"/>
    <x v="640"/>
    <d v="2016-12-06T00:00:00"/>
    <x v="0"/>
    <s v="MC-17635"/>
    <x v="637"/>
    <x v="1"/>
    <x v="0"/>
    <s v="Saint Louis"/>
    <x v="25"/>
    <n v="63116"/>
    <x v="2"/>
    <s v="OFF-PA-10001972"/>
    <x v="1"/>
    <x v="10"/>
    <s v="Xerox 214"/>
    <x v="243"/>
    <n v="4"/>
    <n v="0"/>
    <x v="245"/>
    <x v="2"/>
    <x v="1"/>
  </r>
  <r>
    <x v="2623"/>
    <x v="1286"/>
    <x v="760"/>
    <d v="2019-10-24T00:00:00"/>
    <x v="2"/>
    <s v="TA-21385"/>
    <x v="638"/>
    <x v="2"/>
    <x v="0"/>
    <s v="New York City"/>
    <x v="15"/>
    <n v="10024"/>
    <x v="3"/>
    <s v="TEC-CO-10004722"/>
    <x v="2"/>
    <x v="16"/>
    <s v="Canon imageCLASS 2200 Advanced Copier"/>
    <x v="2192"/>
    <n v="4"/>
    <n v="0.2"/>
    <x v="2362"/>
    <x v="3"/>
    <x v="0"/>
  </r>
  <r>
    <x v="2624"/>
    <x v="1286"/>
    <x v="760"/>
    <d v="2019-10-24T00:00:00"/>
    <x v="2"/>
    <s v="TA-21385"/>
    <x v="638"/>
    <x v="2"/>
    <x v="0"/>
    <s v="New York City"/>
    <x v="15"/>
    <n v="10024"/>
    <x v="3"/>
    <s v="TEC-PH-10001494"/>
    <x v="2"/>
    <x v="7"/>
    <s v="Polycom CX600 IP Phone VoIP phone"/>
    <x v="2193"/>
    <n v="8"/>
    <n v="0"/>
    <x v="2363"/>
    <x v="3"/>
    <x v="0"/>
  </r>
  <r>
    <x v="2625"/>
    <x v="1286"/>
    <x v="760"/>
    <d v="2019-10-24T00:00:00"/>
    <x v="2"/>
    <s v="TA-21385"/>
    <x v="638"/>
    <x v="2"/>
    <x v="0"/>
    <s v="New York City"/>
    <x v="15"/>
    <n v="10024"/>
    <x v="3"/>
    <s v="OFF-EN-10002500"/>
    <x v="1"/>
    <x v="12"/>
    <s v="Globe Weis Peel &amp; Seel First Class Envelopes"/>
    <x v="1019"/>
    <n v="5"/>
    <n v="0"/>
    <x v="1058"/>
    <x v="3"/>
    <x v="0"/>
  </r>
  <r>
    <x v="2626"/>
    <x v="1286"/>
    <x v="760"/>
    <d v="2019-10-24T00:00:00"/>
    <x v="2"/>
    <s v="TA-21385"/>
    <x v="638"/>
    <x v="2"/>
    <x v="0"/>
    <s v="New York City"/>
    <x v="15"/>
    <n v="10024"/>
    <x v="3"/>
    <s v="TEC-PH-10003800"/>
    <x v="2"/>
    <x v="7"/>
    <s v="i.Sound Portable Power - 8000 mAh"/>
    <x v="2194"/>
    <n v="1"/>
    <n v="0"/>
    <x v="2364"/>
    <x v="3"/>
    <x v="0"/>
  </r>
  <r>
    <x v="2627"/>
    <x v="1287"/>
    <x v="38"/>
    <d v="2019-11-15T00:00:00"/>
    <x v="2"/>
    <s v="SB-20290"/>
    <x v="115"/>
    <x v="1"/>
    <x v="0"/>
    <s v="Springfield"/>
    <x v="24"/>
    <n v="45503"/>
    <x v="3"/>
    <s v="TEC-AC-10002399"/>
    <x v="2"/>
    <x v="11"/>
    <s v="SanDisk Cruzer 32 GB USB Flash Drive"/>
    <x v="2195"/>
    <n v="4"/>
    <n v="0.2"/>
    <x v="2365"/>
    <x v="3"/>
    <x v="0"/>
  </r>
  <r>
    <x v="2628"/>
    <x v="1287"/>
    <x v="38"/>
    <d v="2019-11-15T00:00:00"/>
    <x v="2"/>
    <s v="SB-20290"/>
    <x v="115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n v="0.7"/>
    <x v="2366"/>
    <x v="3"/>
    <x v="0"/>
  </r>
  <r>
    <x v="2629"/>
    <x v="1287"/>
    <x v="38"/>
    <d v="2019-11-15T00:00:00"/>
    <x v="2"/>
    <s v="SB-20290"/>
    <x v="115"/>
    <x v="1"/>
    <x v="0"/>
    <s v="Springfield"/>
    <x v="24"/>
    <n v="45503"/>
    <x v="3"/>
    <s v="OFF-BI-10003196"/>
    <x v="1"/>
    <x v="8"/>
    <s v="Accohide Poly Flexible Ring Binders"/>
    <x v="2197"/>
    <n v="10"/>
    <n v="0.7"/>
    <x v="2367"/>
    <x v="3"/>
    <x v="0"/>
  </r>
  <r>
    <x v="2630"/>
    <x v="1288"/>
    <x v="229"/>
    <d v="2017-09-15T00:00:00"/>
    <x v="1"/>
    <s v="AB-10150"/>
    <x v="492"/>
    <x v="0"/>
    <x v="0"/>
    <s v="Tulsa"/>
    <x v="26"/>
    <n v="74133"/>
    <x v="2"/>
    <s v="OFF-PA-10000477"/>
    <x v="1"/>
    <x v="10"/>
    <s v="Xerox 1952"/>
    <x v="1830"/>
    <n v="3"/>
    <n v="0"/>
    <x v="1961"/>
    <x v="2"/>
    <x v="0"/>
  </r>
  <r>
    <x v="2631"/>
    <x v="1289"/>
    <x v="356"/>
    <d v="2019-05-20T00:00:00"/>
    <x v="1"/>
    <s v="JF-15295"/>
    <x v="639"/>
    <x v="0"/>
    <x v="0"/>
    <s v="Seattle"/>
    <x v="4"/>
    <n v="98103"/>
    <x v="1"/>
    <s v="FUR-FU-10000076"/>
    <x v="0"/>
    <x v="5"/>
    <s v="24-Hour Round Wall Clock"/>
    <x v="792"/>
    <n v="2"/>
    <n v="0"/>
    <x v="2368"/>
    <x v="1"/>
    <x v="0"/>
  </r>
  <r>
    <x v="2632"/>
    <x v="1289"/>
    <x v="356"/>
    <d v="2019-05-20T00:00:00"/>
    <x v="1"/>
    <s v="JF-15295"/>
    <x v="639"/>
    <x v="0"/>
    <x v="0"/>
    <s v="Seattle"/>
    <x v="4"/>
    <n v="98103"/>
    <x v="1"/>
    <s v="FUR-CH-10002017"/>
    <x v="0"/>
    <x v="1"/>
    <s v="SAFCO Optional Arm Kit for Workspace Cribbage Stacking Chair"/>
    <x v="2198"/>
    <n v="2"/>
    <n v="0.2"/>
    <x v="2369"/>
    <x v="1"/>
    <x v="0"/>
  </r>
  <r>
    <x v="2633"/>
    <x v="1289"/>
    <x v="356"/>
    <d v="2019-05-20T00:00:00"/>
    <x v="1"/>
    <s v="JF-15295"/>
    <x v="639"/>
    <x v="0"/>
    <x v="0"/>
    <s v="Seattle"/>
    <x v="4"/>
    <n v="98103"/>
    <x v="1"/>
    <s v="FUR-CH-10004287"/>
    <x v="0"/>
    <x v="1"/>
    <s v="SAFCO Arco Folding Chair"/>
    <x v="2199"/>
    <n v="1"/>
    <n v="0.2"/>
    <x v="2370"/>
    <x v="1"/>
    <x v="0"/>
  </r>
  <r>
    <x v="2634"/>
    <x v="1290"/>
    <x v="761"/>
    <d v="2017-07-10T00:00:00"/>
    <x v="0"/>
    <s v="BF-10975"/>
    <x v="541"/>
    <x v="1"/>
    <x v="0"/>
    <s v="Fayetteville"/>
    <x v="3"/>
    <n v="28314"/>
    <x v="0"/>
    <s v="FUR-FU-10003829"/>
    <x v="0"/>
    <x v="5"/>
    <s v="Stackable Trays"/>
    <x v="1268"/>
    <n v="2"/>
    <n v="0.2"/>
    <x v="2371"/>
    <x v="0"/>
    <x v="0"/>
  </r>
  <r>
    <x v="2635"/>
    <x v="1290"/>
    <x v="761"/>
    <d v="2017-07-10T00:00:00"/>
    <x v="0"/>
    <s v="BF-10975"/>
    <x v="541"/>
    <x v="1"/>
    <x v="0"/>
    <s v="Fayetteville"/>
    <x v="3"/>
    <n v="28314"/>
    <x v="0"/>
    <s v="OFF-BI-10004728"/>
    <x v="1"/>
    <x v="8"/>
    <s v="Wilson Jones Turn Tabs Binder Tool for Ring Binders"/>
    <x v="2200"/>
    <n v="5"/>
    <n v="0.7"/>
    <x v="2372"/>
    <x v="0"/>
    <x v="0"/>
  </r>
  <r>
    <x v="2636"/>
    <x v="1291"/>
    <x v="762"/>
    <d v="2017-08-19T00:00:00"/>
    <x v="1"/>
    <s v="TT-21265"/>
    <x v="640"/>
    <x v="1"/>
    <x v="0"/>
    <s v="Los Angeles"/>
    <x v="1"/>
    <n v="90045"/>
    <x v="1"/>
    <s v="OFF-ST-10000046"/>
    <x v="1"/>
    <x v="4"/>
    <s v="Fellowes Super Stor/Drawer Files"/>
    <x v="2144"/>
    <n v="2"/>
    <n v="0"/>
    <x v="2310"/>
    <x v="1"/>
    <x v="0"/>
  </r>
  <r>
    <x v="2637"/>
    <x v="1292"/>
    <x v="492"/>
    <d v="2019-06-18T00:00:00"/>
    <x v="1"/>
    <s v="SB-20170"/>
    <x v="641"/>
    <x v="0"/>
    <x v="0"/>
    <s v="New York City"/>
    <x v="15"/>
    <n v="10035"/>
    <x v="3"/>
    <s v="OFF-PA-10000697"/>
    <x v="1"/>
    <x v="10"/>
    <s v="TOPS Voice Message Log Book, Flash Format"/>
    <x v="2201"/>
    <n v="4"/>
    <n v="0"/>
    <x v="2373"/>
    <x v="3"/>
    <x v="0"/>
  </r>
  <r>
    <x v="2638"/>
    <x v="1292"/>
    <x v="492"/>
    <d v="2019-06-18T00:00:00"/>
    <x v="1"/>
    <s v="SB-20170"/>
    <x v="641"/>
    <x v="0"/>
    <x v="0"/>
    <s v="New York City"/>
    <x v="15"/>
    <n v="10035"/>
    <x v="3"/>
    <s v="OFF-BI-10000848"/>
    <x v="1"/>
    <x v="8"/>
    <s v="Angle-D Ring Binders"/>
    <x v="535"/>
    <n v="3"/>
    <n v="0.2"/>
    <x v="729"/>
    <x v="3"/>
    <x v="0"/>
  </r>
  <r>
    <x v="2639"/>
    <x v="1292"/>
    <x v="492"/>
    <d v="2019-06-18T00:00:00"/>
    <x v="1"/>
    <s v="SB-20170"/>
    <x v="641"/>
    <x v="0"/>
    <x v="0"/>
    <s v="New York City"/>
    <x v="15"/>
    <n v="10035"/>
    <x v="3"/>
    <s v="OFF-AR-10004691"/>
    <x v="1"/>
    <x v="6"/>
    <s v="Boston 1730 StandUp Electric Pencil Sharpener"/>
    <x v="2202"/>
    <n v="3"/>
    <n v="0"/>
    <x v="2374"/>
    <x v="3"/>
    <x v="0"/>
  </r>
  <r>
    <x v="2640"/>
    <x v="1292"/>
    <x v="492"/>
    <d v="2019-06-18T00:00:00"/>
    <x v="1"/>
    <s v="SB-20170"/>
    <x v="641"/>
    <x v="0"/>
    <x v="0"/>
    <s v="New York City"/>
    <x v="15"/>
    <n v="10035"/>
    <x v="3"/>
    <s v="FUR-CH-10000595"/>
    <x v="0"/>
    <x v="1"/>
    <s v="Safco Contoured Stacking Chairs"/>
    <x v="2203"/>
    <n v="4"/>
    <n v="0.1"/>
    <x v="2375"/>
    <x v="3"/>
    <x v="0"/>
  </r>
  <r>
    <x v="2641"/>
    <x v="1293"/>
    <x v="763"/>
    <d v="2017-02-25T00:00:00"/>
    <x v="1"/>
    <s v="LM-17065"/>
    <x v="215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n v="0"/>
    <x v="2376"/>
    <x v="0"/>
    <x v="0"/>
  </r>
  <r>
    <x v="2642"/>
    <x v="1294"/>
    <x v="723"/>
    <d v="2018-12-30T00:00:00"/>
    <x v="2"/>
    <s v="KA-16525"/>
    <x v="567"/>
    <x v="0"/>
    <x v="0"/>
    <s v="Aurora"/>
    <x v="10"/>
    <n v="60505"/>
    <x v="2"/>
    <s v="OFF-PA-10001289"/>
    <x v="1"/>
    <x v="10"/>
    <s v="White Computer Printout Paper by Universal"/>
    <x v="781"/>
    <n v="6"/>
    <n v="0.2"/>
    <x v="2377"/>
    <x v="2"/>
    <x v="0"/>
  </r>
  <r>
    <x v="2643"/>
    <x v="1295"/>
    <x v="764"/>
    <d v="2018-04-21T00:00:00"/>
    <x v="0"/>
    <s v="BF-11170"/>
    <x v="408"/>
    <x v="2"/>
    <x v="0"/>
    <s v="Raleigh"/>
    <x v="3"/>
    <n v="27604"/>
    <x v="0"/>
    <s v="TEC-PH-10003092"/>
    <x v="2"/>
    <x v="7"/>
    <s v="Motorola L804"/>
    <x v="2204"/>
    <n v="1"/>
    <n v="0.2"/>
    <x v="2378"/>
    <x v="0"/>
    <x v="0"/>
  </r>
  <r>
    <x v="2644"/>
    <x v="1295"/>
    <x v="764"/>
    <d v="2018-04-21T00:00:00"/>
    <x v="0"/>
    <s v="BF-11170"/>
    <x v="408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x v="2379"/>
    <x v="0"/>
    <x v="0"/>
  </r>
  <r>
    <x v="2645"/>
    <x v="1296"/>
    <x v="557"/>
    <d v="2016-09-12T00:00:00"/>
    <x v="0"/>
    <s v="TB-21400"/>
    <x v="483"/>
    <x v="0"/>
    <x v="0"/>
    <s v="Tulsa"/>
    <x v="26"/>
    <n v="74133"/>
    <x v="2"/>
    <s v="FUR-FU-10004270"/>
    <x v="0"/>
    <x v="5"/>
    <s v="Executive Impressions 13&quot; Clairmont Wall Clock"/>
    <x v="2206"/>
    <n v="3"/>
    <n v="0"/>
    <x v="2380"/>
    <x v="2"/>
    <x v="0"/>
  </r>
  <r>
    <x v="2646"/>
    <x v="1296"/>
    <x v="557"/>
    <d v="2016-09-12T00:00:00"/>
    <x v="0"/>
    <s v="TB-21400"/>
    <x v="483"/>
    <x v="0"/>
    <x v="0"/>
    <s v="Tulsa"/>
    <x v="26"/>
    <n v="74133"/>
    <x v="2"/>
    <s v="OFF-BI-10000948"/>
    <x v="1"/>
    <x v="8"/>
    <s v="GBC Laser Imprintable Binding System Covers, Desert Sand"/>
    <x v="2207"/>
    <n v="3"/>
    <n v="0"/>
    <x v="2381"/>
    <x v="2"/>
    <x v="0"/>
  </r>
  <r>
    <x v="2647"/>
    <x v="1296"/>
    <x v="557"/>
    <d v="2016-09-12T00:00:00"/>
    <x v="0"/>
    <s v="TB-21400"/>
    <x v="483"/>
    <x v="0"/>
    <x v="0"/>
    <s v="Tulsa"/>
    <x v="26"/>
    <n v="74133"/>
    <x v="2"/>
    <s v="OFF-PA-10000223"/>
    <x v="1"/>
    <x v="10"/>
    <s v="Xerox 2000"/>
    <x v="91"/>
    <n v="2"/>
    <n v="0"/>
    <x v="91"/>
    <x v="2"/>
    <x v="0"/>
  </r>
  <r>
    <x v="2648"/>
    <x v="1296"/>
    <x v="557"/>
    <d v="2016-09-12T00:00:00"/>
    <x v="0"/>
    <s v="TB-21400"/>
    <x v="483"/>
    <x v="0"/>
    <x v="0"/>
    <s v="Tulsa"/>
    <x v="26"/>
    <n v="74133"/>
    <x v="2"/>
    <s v="FUR-FU-10004665"/>
    <x v="0"/>
    <x v="5"/>
    <s v="3M Polarizing Task Lamp with Clamp Arm, Light Gray"/>
    <x v="2137"/>
    <n v="6"/>
    <n v="0"/>
    <x v="2302"/>
    <x v="2"/>
    <x v="0"/>
  </r>
  <r>
    <x v="2649"/>
    <x v="1296"/>
    <x v="557"/>
    <d v="2016-09-12T00:00:00"/>
    <x v="0"/>
    <s v="TB-21400"/>
    <x v="483"/>
    <x v="0"/>
    <x v="0"/>
    <s v="Tulsa"/>
    <x v="26"/>
    <n v="74133"/>
    <x v="2"/>
    <s v="TEC-PH-10000215"/>
    <x v="2"/>
    <x v="7"/>
    <s v="Plantronics Cordless Phone Headset with In-line Volume - M214C"/>
    <x v="1245"/>
    <n v="3"/>
    <n v="0"/>
    <x v="1293"/>
    <x v="2"/>
    <x v="0"/>
  </r>
  <r>
    <x v="2650"/>
    <x v="1297"/>
    <x v="182"/>
    <d v="2018-10-01T00:00:00"/>
    <x v="1"/>
    <s v="SH-19975"/>
    <x v="64"/>
    <x v="1"/>
    <x v="0"/>
    <s v="Hesperia"/>
    <x v="1"/>
    <n v="92345"/>
    <x v="1"/>
    <s v="FUR-BO-10004467"/>
    <x v="0"/>
    <x v="0"/>
    <s v="Bestar Classic Bookcase"/>
    <x v="2208"/>
    <n v="5"/>
    <n v="0.15"/>
    <x v="2382"/>
    <x v="1"/>
    <x v="0"/>
  </r>
  <r>
    <x v="2651"/>
    <x v="1298"/>
    <x v="697"/>
    <d v="2019-09-21T00:00:00"/>
    <x v="0"/>
    <s v="AS-10225"/>
    <x v="127"/>
    <x v="1"/>
    <x v="0"/>
    <s v="Provo"/>
    <x v="7"/>
    <n v="84604"/>
    <x v="1"/>
    <s v="OFF-BI-10000829"/>
    <x v="1"/>
    <x v="8"/>
    <s v="Avery Non-Stick Binders"/>
    <x v="2209"/>
    <n v="3"/>
    <n v="0.2"/>
    <x v="2383"/>
    <x v="1"/>
    <x v="0"/>
  </r>
  <r>
    <x v="2652"/>
    <x v="1298"/>
    <x v="697"/>
    <d v="2019-09-21T00:00:00"/>
    <x v="0"/>
    <s v="AS-10225"/>
    <x v="127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n v="0.2"/>
    <x v="710"/>
    <x v="1"/>
    <x v="0"/>
  </r>
  <r>
    <x v="2653"/>
    <x v="1298"/>
    <x v="697"/>
    <d v="2019-09-21T00:00:00"/>
    <x v="0"/>
    <s v="AS-10225"/>
    <x v="127"/>
    <x v="1"/>
    <x v="0"/>
    <s v="Provo"/>
    <x v="7"/>
    <n v="84604"/>
    <x v="1"/>
    <s v="OFF-PA-10000062"/>
    <x v="1"/>
    <x v="10"/>
    <s v="Green Bar Computer Printout Paper"/>
    <x v="2210"/>
    <n v="3"/>
    <n v="0"/>
    <x v="2384"/>
    <x v="1"/>
    <x v="0"/>
  </r>
  <r>
    <x v="2654"/>
    <x v="1298"/>
    <x v="697"/>
    <d v="2019-09-21T00:00:00"/>
    <x v="0"/>
    <s v="AS-10225"/>
    <x v="127"/>
    <x v="1"/>
    <x v="0"/>
    <s v="Provo"/>
    <x v="7"/>
    <n v="84604"/>
    <x v="1"/>
    <s v="FUR-BO-10003404"/>
    <x v="0"/>
    <x v="0"/>
    <s v="Global Adaptabilites Bookcase, Cherry/Storm Gray Finish"/>
    <x v="2211"/>
    <n v="3"/>
    <n v="0"/>
    <x v="2385"/>
    <x v="1"/>
    <x v="0"/>
  </r>
  <r>
    <x v="2655"/>
    <x v="1298"/>
    <x v="697"/>
    <d v="2019-09-21T00:00:00"/>
    <x v="0"/>
    <s v="AS-10225"/>
    <x v="127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n v="0.2"/>
    <x v="2386"/>
    <x v="1"/>
    <x v="0"/>
  </r>
  <r>
    <x v="2656"/>
    <x v="1298"/>
    <x v="697"/>
    <d v="2019-09-21T00:00:00"/>
    <x v="0"/>
    <s v="AS-10225"/>
    <x v="127"/>
    <x v="1"/>
    <x v="0"/>
    <s v="Provo"/>
    <x v="7"/>
    <n v="84604"/>
    <x v="1"/>
    <s v="OFF-ST-10001272"/>
    <x v="1"/>
    <x v="4"/>
    <s v="Mini 13-1/2 Capacity Data Binder Rack, Pearl"/>
    <x v="2213"/>
    <n v="2"/>
    <n v="0"/>
    <x v="2387"/>
    <x v="1"/>
    <x v="0"/>
  </r>
  <r>
    <x v="2657"/>
    <x v="1298"/>
    <x v="697"/>
    <d v="2019-09-21T00:00:00"/>
    <x v="0"/>
    <s v="AS-10225"/>
    <x v="127"/>
    <x v="1"/>
    <x v="0"/>
    <s v="Provo"/>
    <x v="7"/>
    <n v="84604"/>
    <x v="1"/>
    <s v="OFF-LA-10001175"/>
    <x v="1"/>
    <x v="2"/>
    <s v="Avery 514"/>
    <x v="936"/>
    <n v="5"/>
    <n v="0"/>
    <x v="970"/>
    <x v="1"/>
    <x v="0"/>
  </r>
  <r>
    <x v="2658"/>
    <x v="1299"/>
    <x v="765"/>
    <d v="2018-08-20T00:00:00"/>
    <x v="1"/>
    <s v="PK-19075"/>
    <x v="7"/>
    <x v="0"/>
    <x v="0"/>
    <s v="San Francisco"/>
    <x v="1"/>
    <n v="94110"/>
    <x v="1"/>
    <s v="OFF-EN-10004030"/>
    <x v="1"/>
    <x v="12"/>
    <s v="Convenience Packs of Business Envelopes"/>
    <x v="139"/>
    <n v="3"/>
    <n v="0"/>
    <x v="141"/>
    <x v="1"/>
    <x v="0"/>
  </r>
  <r>
    <x v="2659"/>
    <x v="1300"/>
    <x v="100"/>
    <d v="2017-12-28T00:00:00"/>
    <x v="1"/>
    <s v="HR-14830"/>
    <x v="403"/>
    <x v="1"/>
    <x v="0"/>
    <s v="Gilbert"/>
    <x v="16"/>
    <n v="85234"/>
    <x v="1"/>
    <s v="FUR-CH-10004287"/>
    <x v="0"/>
    <x v="1"/>
    <s v="SAFCO Arco Folding Chair"/>
    <x v="2214"/>
    <n v="4"/>
    <n v="0.2"/>
    <x v="2388"/>
    <x v="1"/>
    <x v="0"/>
  </r>
  <r>
    <x v="2660"/>
    <x v="1301"/>
    <x v="354"/>
    <d v="2019-12-02T00:00:00"/>
    <x v="1"/>
    <s v="DG-13300"/>
    <x v="375"/>
    <x v="1"/>
    <x v="0"/>
    <s v="New York City"/>
    <x v="15"/>
    <n v="10035"/>
    <x v="3"/>
    <s v="TEC-PH-10002834"/>
    <x v="2"/>
    <x v="7"/>
    <s v="Google Nexus 5"/>
    <x v="2215"/>
    <n v="11"/>
    <n v="0"/>
    <x v="2389"/>
    <x v="3"/>
    <x v="0"/>
  </r>
  <r>
    <x v="2661"/>
    <x v="1301"/>
    <x v="354"/>
    <d v="2019-12-02T00:00:00"/>
    <x v="1"/>
    <s v="DG-13300"/>
    <x v="375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n v="0"/>
    <x v="1147"/>
    <x v="3"/>
    <x v="0"/>
  </r>
  <r>
    <x v="2662"/>
    <x v="1302"/>
    <x v="349"/>
    <d v="2019-04-15T00:00:00"/>
    <x v="2"/>
    <s v="CL-12700"/>
    <x v="642"/>
    <x v="2"/>
    <x v="0"/>
    <s v="Springfield"/>
    <x v="25"/>
    <n v="65807"/>
    <x v="2"/>
    <s v="OFF-BI-10003460"/>
    <x v="1"/>
    <x v="8"/>
    <s v="Acco 3-Hole Punch"/>
    <x v="2216"/>
    <n v="2"/>
    <n v="0"/>
    <x v="2390"/>
    <x v="2"/>
    <x v="0"/>
  </r>
  <r>
    <x v="2663"/>
    <x v="1303"/>
    <x v="766"/>
    <d v="2018-05-04T00:00:00"/>
    <x v="2"/>
    <s v="HF-14995"/>
    <x v="520"/>
    <x v="0"/>
    <x v="0"/>
    <s v="Memphis"/>
    <x v="18"/>
    <n v="38109"/>
    <x v="0"/>
    <s v="OFF-LA-10001569"/>
    <x v="1"/>
    <x v="2"/>
    <s v="Avery 499"/>
    <x v="2217"/>
    <n v="1"/>
    <n v="0.2"/>
    <x v="2391"/>
    <x v="0"/>
    <x v="0"/>
  </r>
  <r>
    <x v="2664"/>
    <x v="1303"/>
    <x v="766"/>
    <d v="2018-05-04T00:00:00"/>
    <x v="2"/>
    <s v="HF-14995"/>
    <x v="520"/>
    <x v="0"/>
    <x v="0"/>
    <s v="Memphis"/>
    <x v="18"/>
    <n v="38109"/>
    <x v="0"/>
    <s v="FUR-TA-10004534"/>
    <x v="0"/>
    <x v="3"/>
    <s v="Bevis 44 x 96 Conference Tables"/>
    <x v="2218"/>
    <n v="3"/>
    <n v="0.4"/>
    <x v="2392"/>
    <x v="0"/>
    <x v="0"/>
  </r>
  <r>
    <x v="2665"/>
    <x v="1303"/>
    <x v="766"/>
    <d v="2018-05-04T00:00:00"/>
    <x v="2"/>
    <s v="HF-14995"/>
    <x v="520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n v="0.7"/>
    <x v="2393"/>
    <x v="0"/>
    <x v="0"/>
  </r>
  <r>
    <x v="2666"/>
    <x v="1304"/>
    <x v="393"/>
    <d v="2018-10-01T00:00:00"/>
    <x v="3"/>
    <s v="HG-15025"/>
    <x v="643"/>
    <x v="0"/>
    <x v="0"/>
    <s v="Amarillo"/>
    <x v="5"/>
    <n v="79109"/>
    <x v="2"/>
    <s v="TEC-AC-10003832"/>
    <x v="2"/>
    <x v="11"/>
    <s v="Imation 16GB Mini TravelDrive USB 2.0 Flash Drive"/>
    <x v="2220"/>
    <n v="3"/>
    <n v="0.2"/>
    <x v="2394"/>
    <x v="2"/>
    <x v="0"/>
  </r>
  <r>
    <x v="2667"/>
    <x v="1304"/>
    <x v="393"/>
    <d v="2018-10-01T00:00:00"/>
    <x v="3"/>
    <s v="HG-15025"/>
    <x v="643"/>
    <x v="0"/>
    <x v="0"/>
    <s v="Amarillo"/>
    <x v="5"/>
    <n v="79109"/>
    <x v="2"/>
    <s v="OFF-PA-10000474"/>
    <x v="1"/>
    <x v="10"/>
    <s v="Easy-staple paper"/>
    <x v="2221"/>
    <n v="1"/>
    <n v="0.2"/>
    <x v="2395"/>
    <x v="2"/>
    <x v="0"/>
  </r>
  <r>
    <x v="2668"/>
    <x v="1305"/>
    <x v="767"/>
    <d v="2017-08-30T00:00:00"/>
    <x v="1"/>
    <s v="NL-18310"/>
    <x v="644"/>
    <x v="2"/>
    <x v="0"/>
    <s v="Los Angeles"/>
    <x v="1"/>
    <n v="90045"/>
    <x v="1"/>
    <s v="FUR-CH-10002774"/>
    <x v="0"/>
    <x v="1"/>
    <s v="Global Deluxe Stacking Chair, Gray"/>
    <x v="1597"/>
    <n v="1"/>
    <n v="0.2"/>
    <x v="2396"/>
    <x v="1"/>
    <x v="0"/>
  </r>
  <r>
    <x v="2669"/>
    <x v="1305"/>
    <x v="767"/>
    <d v="2017-08-30T00:00:00"/>
    <x v="1"/>
    <s v="NL-18310"/>
    <x v="644"/>
    <x v="2"/>
    <x v="0"/>
    <s v="Los Angeles"/>
    <x v="1"/>
    <n v="90045"/>
    <x v="1"/>
    <s v="OFF-AP-10002765"/>
    <x v="1"/>
    <x v="9"/>
    <s v="Fellowes Advanced Computer Series Surge Protectors"/>
    <x v="2222"/>
    <n v="4"/>
    <n v="0"/>
    <x v="2397"/>
    <x v="1"/>
    <x v="0"/>
  </r>
  <r>
    <x v="2670"/>
    <x v="1306"/>
    <x v="340"/>
    <d v="2016-09-12T00:00:00"/>
    <x v="0"/>
    <s v="RR-19525"/>
    <x v="645"/>
    <x v="1"/>
    <x v="0"/>
    <s v="Lowell"/>
    <x v="31"/>
    <n v="1852"/>
    <x v="3"/>
    <s v="OFF-PA-10001144"/>
    <x v="1"/>
    <x v="10"/>
    <s v="Xerox 1913"/>
    <x v="1696"/>
    <n v="3"/>
    <n v="0"/>
    <x v="1797"/>
    <x v="3"/>
    <x v="1"/>
  </r>
  <r>
    <x v="2671"/>
    <x v="1306"/>
    <x v="340"/>
    <d v="2016-09-12T00:00:00"/>
    <x v="0"/>
    <s v="RR-19525"/>
    <x v="645"/>
    <x v="1"/>
    <x v="0"/>
    <s v="Lowell"/>
    <x v="31"/>
    <n v="1852"/>
    <x v="3"/>
    <s v="FUR-CH-10003761"/>
    <x v="0"/>
    <x v="1"/>
    <s v="Global Italian Leather Office Chair"/>
    <x v="2223"/>
    <n v="6"/>
    <n v="0"/>
    <x v="2398"/>
    <x v="3"/>
    <x v="1"/>
  </r>
  <r>
    <x v="2672"/>
    <x v="1306"/>
    <x v="340"/>
    <d v="2016-09-12T00:00:00"/>
    <x v="0"/>
    <s v="RR-19525"/>
    <x v="645"/>
    <x v="1"/>
    <x v="0"/>
    <s v="Lowell"/>
    <x v="31"/>
    <n v="1852"/>
    <x v="3"/>
    <s v="OFF-PA-10004665"/>
    <x v="1"/>
    <x v="10"/>
    <s v="Advantus Motivational Note Cards"/>
    <x v="2224"/>
    <n v="2"/>
    <n v="0"/>
    <x v="2399"/>
    <x v="3"/>
    <x v="1"/>
  </r>
  <r>
    <x v="2673"/>
    <x v="1306"/>
    <x v="340"/>
    <d v="2016-09-12T00:00:00"/>
    <x v="0"/>
    <s v="RR-19525"/>
    <x v="645"/>
    <x v="1"/>
    <x v="0"/>
    <s v="Lowell"/>
    <x v="31"/>
    <n v="1852"/>
    <x v="3"/>
    <s v="OFF-ST-10000078"/>
    <x v="1"/>
    <x v="4"/>
    <s v="Tennsco 6- and 18-Compartment Lockers"/>
    <x v="2225"/>
    <n v="5"/>
    <n v="0"/>
    <x v="2400"/>
    <x v="3"/>
    <x v="1"/>
  </r>
  <r>
    <x v="2674"/>
    <x v="1307"/>
    <x v="734"/>
    <d v="2019-12-03T00:00:00"/>
    <x v="3"/>
    <s v="TC-21295"/>
    <x v="646"/>
    <x v="0"/>
    <x v="0"/>
    <s v="San Diego"/>
    <x v="1"/>
    <n v="92024"/>
    <x v="1"/>
    <s v="OFF-PA-10000357"/>
    <x v="1"/>
    <x v="10"/>
    <s v="Xerox 1888"/>
    <x v="1696"/>
    <n v="3"/>
    <n v="0"/>
    <x v="1797"/>
    <x v="1"/>
    <x v="0"/>
  </r>
  <r>
    <x v="2675"/>
    <x v="1308"/>
    <x v="344"/>
    <d v="2019-12-02T00:00:00"/>
    <x v="1"/>
    <s v="DB-13615"/>
    <x v="140"/>
    <x v="0"/>
    <x v="0"/>
    <s v="Asheville"/>
    <x v="3"/>
    <n v="28806"/>
    <x v="0"/>
    <s v="OFF-AR-10000422"/>
    <x v="1"/>
    <x v="6"/>
    <s v="Pencil and Crayon Sharpener"/>
    <x v="2216"/>
    <n v="5"/>
    <n v="0.2"/>
    <x v="2401"/>
    <x v="0"/>
    <x v="0"/>
  </r>
  <r>
    <x v="2676"/>
    <x v="1308"/>
    <x v="344"/>
    <d v="2019-12-02T00:00:00"/>
    <x v="1"/>
    <s v="DB-13615"/>
    <x v="140"/>
    <x v="0"/>
    <x v="0"/>
    <s v="Asheville"/>
    <x v="3"/>
    <n v="28806"/>
    <x v="0"/>
    <s v="OFF-AP-10001205"/>
    <x v="1"/>
    <x v="9"/>
    <s v="Belkin 5 Outlet SurgeMaster Power Centers"/>
    <x v="2226"/>
    <n v="1"/>
    <n v="0.2"/>
    <x v="2402"/>
    <x v="0"/>
    <x v="0"/>
  </r>
  <r>
    <x v="2677"/>
    <x v="1309"/>
    <x v="261"/>
    <d v="2016-06-21T00:00:00"/>
    <x v="3"/>
    <s v="SV-20785"/>
    <x v="647"/>
    <x v="0"/>
    <x v="0"/>
    <s v="Pueblo"/>
    <x v="22"/>
    <n v="81001"/>
    <x v="1"/>
    <s v="OFF-BI-10001116"/>
    <x v="1"/>
    <x v="8"/>
    <s v="Wilson Jones 1&quot; Hanging DublLock Ring Binders"/>
    <x v="2227"/>
    <n v="7"/>
    <n v="0.7"/>
    <x v="2403"/>
    <x v="1"/>
    <x v="0"/>
  </r>
  <r>
    <x v="2678"/>
    <x v="1309"/>
    <x v="261"/>
    <d v="2016-06-21T00:00:00"/>
    <x v="3"/>
    <s v="SV-20785"/>
    <x v="647"/>
    <x v="0"/>
    <x v="0"/>
    <s v="Pueblo"/>
    <x v="22"/>
    <n v="81001"/>
    <x v="1"/>
    <s v="OFF-BI-10002931"/>
    <x v="1"/>
    <x v="8"/>
    <s v="Avery Trapezoid Extra Heavy Duty 4&quot; Binders"/>
    <x v="2228"/>
    <n v="2"/>
    <n v="0.7"/>
    <x v="2404"/>
    <x v="1"/>
    <x v="0"/>
  </r>
  <r>
    <x v="2679"/>
    <x v="1310"/>
    <x v="276"/>
    <d v="2019-01-27T00:00:00"/>
    <x v="1"/>
    <s v="MH-18115"/>
    <x v="414"/>
    <x v="2"/>
    <x v="0"/>
    <s v="Jackson"/>
    <x v="12"/>
    <n v="49201"/>
    <x v="2"/>
    <s v="OFF-BI-10000546"/>
    <x v="1"/>
    <x v="8"/>
    <s v="Avery Durable Binders"/>
    <x v="936"/>
    <n v="5"/>
    <n v="0"/>
    <x v="970"/>
    <x v="2"/>
    <x v="0"/>
  </r>
  <r>
    <x v="2680"/>
    <x v="1310"/>
    <x v="276"/>
    <d v="2019-01-27T00:00:00"/>
    <x v="1"/>
    <s v="MH-18115"/>
    <x v="414"/>
    <x v="2"/>
    <x v="0"/>
    <s v="Jackson"/>
    <x v="12"/>
    <n v="49201"/>
    <x v="2"/>
    <s v="TEC-AC-10002049"/>
    <x v="2"/>
    <x v="11"/>
    <s v="Logitech G19 Programmable Gaming Keyboard"/>
    <x v="1008"/>
    <n v="5"/>
    <n v="0"/>
    <x v="1047"/>
    <x v="2"/>
    <x v="0"/>
  </r>
  <r>
    <x v="2681"/>
    <x v="1310"/>
    <x v="276"/>
    <d v="2019-01-27T00:00:00"/>
    <x v="1"/>
    <s v="MH-18115"/>
    <x v="414"/>
    <x v="2"/>
    <x v="0"/>
    <s v="Jackson"/>
    <x v="12"/>
    <n v="49201"/>
    <x v="2"/>
    <s v="OFF-BI-10001196"/>
    <x v="1"/>
    <x v="8"/>
    <s v="Avery Flip-Chart Easel Binder, Black"/>
    <x v="2229"/>
    <n v="4"/>
    <n v="0"/>
    <x v="2405"/>
    <x v="2"/>
    <x v="0"/>
  </r>
  <r>
    <x v="2682"/>
    <x v="1310"/>
    <x v="276"/>
    <d v="2019-01-27T00:00:00"/>
    <x v="1"/>
    <s v="MH-18115"/>
    <x v="414"/>
    <x v="2"/>
    <x v="0"/>
    <s v="Jackson"/>
    <x v="12"/>
    <n v="49201"/>
    <x v="2"/>
    <s v="TEC-MA-10002981"/>
    <x v="2"/>
    <x v="15"/>
    <s v="I.R.I.S IRISCard Anywhere 5 Card Scanner"/>
    <x v="2230"/>
    <n v="3"/>
    <n v="0.1"/>
    <x v="2406"/>
    <x v="2"/>
    <x v="0"/>
  </r>
  <r>
    <x v="2683"/>
    <x v="1310"/>
    <x v="276"/>
    <d v="2019-01-27T00:00:00"/>
    <x v="1"/>
    <s v="MH-18115"/>
    <x v="414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x v="2407"/>
    <x v="2"/>
    <x v="0"/>
  </r>
  <r>
    <x v="2684"/>
    <x v="1311"/>
    <x v="222"/>
    <d v="2019-07-06T00:00:00"/>
    <x v="1"/>
    <s v="CT-11995"/>
    <x v="564"/>
    <x v="0"/>
    <x v="0"/>
    <s v="Los Angeles"/>
    <x v="1"/>
    <n v="90004"/>
    <x v="1"/>
    <s v="OFF-BI-10000632"/>
    <x v="1"/>
    <x v="8"/>
    <s v="Satellite Sectional Post Binders"/>
    <x v="2232"/>
    <n v="9"/>
    <n v="0.2"/>
    <x v="2408"/>
    <x v="1"/>
    <x v="1"/>
  </r>
  <r>
    <x v="2685"/>
    <x v="1312"/>
    <x v="47"/>
    <d v="2018-09-11T00:00:00"/>
    <x v="1"/>
    <s v="KB-16315"/>
    <x v="41"/>
    <x v="0"/>
    <x v="0"/>
    <s v="Thomasville"/>
    <x v="3"/>
    <n v="27360"/>
    <x v="0"/>
    <s v="OFF-EN-10003055"/>
    <x v="1"/>
    <x v="12"/>
    <s v="Blue String-Tie &amp; Button Interoffice Envelopes, 10 x 13"/>
    <x v="2233"/>
    <n v="3"/>
    <n v="0.2"/>
    <x v="2409"/>
    <x v="0"/>
    <x v="0"/>
  </r>
  <r>
    <x v="2686"/>
    <x v="1312"/>
    <x v="47"/>
    <d v="2018-09-11T00:00:00"/>
    <x v="1"/>
    <s v="KB-16315"/>
    <x v="41"/>
    <x v="0"/>
    <x v="0"/>
    <s v="Thomasville"/>
    <x v="3"/>
    <n v="27360"/>
    <x v="0"/>
    <s v="OFF-BI-10001031"/>
    <x v="1"/>
    <x v="8"/>
    <s v="Pressboard Data Binders by Wilson Jones"/>
    <x v="2234"/>
    <n v="2"/>
    <n v="0.7"/>
    <x v="2410"/>
    <x v="0"/>
    <x v="0"/>
  </r>
  <r>
    <x v="2687"/>
    <x v="1313"/>
    <x v="578"/>
    <d v="2018-08-05T00:00:00"/>
    <x v="2"/>
    <s v="RA-19285"/>
    <x v="267"/>
    <x v="0"/>
    <x v="0"/>
    <s v="Peoria"/>
    <x v="10"/>
    <n v="61604"/>
    <x v="2"/>
    <s v="OFF-BI-10002003"/>
    <x v="1"/>
    <x v="8"/>
    <s v="Ibico Presentation Index for Binding Systems"/>
    <x v="2235"/>
    <n v="5"/>
    <n v="0.8"/>
    <x v="2411"/>
    <x v="2"/>
    <x v="0"/>
  </r>
  <r>
    <x v="2688"/>
    <x v="1314"/>
    <x v="768"/>
    <d v="2017-11-14T00:00:00"/>
    <x v="2"/>
    <s v="YC-21895"/>
    <x v="289"/>
    <x v="1"/>
    <x v="0"/>
    <s v="Los Angeles"/>
    <x v="1"/>
    <n v="90032"/>
    <x v="1"/>
    <s v="OFF-PA-10003016"/>
    <x v="1"/>
    <x v="10"/>
    <s v="Adams &quot;While You Were Out&quot; Message Pads"/>
    <x v="2236"/>
    <n v="5"/>
    <n v="0"/>
    <x v="2412"/>
    <x v="1"/>
    <x v="1"/>
  </r>
  <r>
    <x v="2689"/>
    <x v="1315"/>
    <x v="479"/>
    <d v="2016-07-02T00:00:00"/>
    <x v="2"/>
    <s v="RA-19915"/>
    <x v="154"/>
    <x v="0"/>
    <x v="0"/>
    <s v="Chicago"/>
    <x v="10"/>
    <n v="60653"/>
    <x v="2"/>
    <s v="OFF-AR-10004582"/>
    <x v="1"/>
    <x v="6"/>
    <s v="BIC Brite Liner Grip Highlighters"/>
    <x v="797"/>
    <n v="4"/>
    <n v="0.2"/>
    <x v="2413"/>
    <x v="2"/>
    <x v="0"/>
  </r>
  <r>
    <x v="2690"/>
    <x v="1316"/>
    <x v="769"/>
    <d v="2019-12-08T00:00:00"/>
    <x v="1"/>
    <s v="CM-12160"/>
    <x v="380"/>
    <x v="0"/>
    <x v="0"/>
    <s v="Philadelphia"/>
    <x v="9"/>
    <n v="19134"/>
    <x v="3"/>
    <s v="OFF-BI-10004364"/>
    <x v="1"/>
    <x v="8"/>
    <s v="Storex Dura Pro Binders"/>
    <x v="2237"/>
    <n v="3"/>
    <n v="0.7"/>
    <x v="2414"/>
    <x v="3"/>
    <x v="0"/>
  </r>
  <r>
    <x v="2691"/>
    <x v="1317"/>
    <x v="770"/>
    <d v="2018-09-02T00:00:00"/>
    <x v="1"/>
    <s v="CS-12130"/>
    <x v="79"/>
    <x v="0"/>
    <x v="0"/>
    <s v="Englewood"/>
    <x v="22"/>
    <n v="80112"/>
    <x v="1"/>
    <s v="OFF-PA-10002246"/>
    <x v="1"/>
    <x v="10"/>
    <s v="Wirebound Four 2-3/4 x 5 Forms per Page, 400 Sets per Book"/>
    <x v="1154"/>
    <n v="3"/>
    <n v="0.2"/>
    <x v="2415"/>
    <x v="1"/>
    <x v="0"/>
  </r>
  <r>
    <x v="2692"/>
    <x v="1317"/>
    <x v="770"/>
    <d v="2018-09-02T00:00:00"/>
    <x v="1"/>
    <s v="CS-12130"/>
    <x v="79"/>
    <x v="0"/>
    <x v="0"/>
    <s v="Englewood"/>
    <x v="22"/>
    <n v="80112"/>
    <x v="1"/>
    <s v="TEC-PH-10002890"/>
    <x v="2"/>
    <x v="7"/>
    <s v="AT&amp;T 17929 Lendline Telephone"/>
    <x v="2238"/>
    <n v="3"/>
    <n v="0.2"/>
    <x v="2416"/>
    <x v="1"/>
    <x v="0"/>
  </r>
  <r>
    <x v="2693"/>
    <x v="1318"/>
    <x v="115"/>
    <d v="2018-01-28T00:00:00"/>
    <x v="1"/>
    <s v="AJ-10795"/>
    <x v="295"/>
    <x v="1"/>
    <x v="0"/>
    <s v="Seattle"/>
    <x v="4"/>
    <n v="98115"/>
    <x v="1"/>
    <s v="FUR-FU-10001475"/>
    <x v="0"/>
    <x v="5"/>
    <s v="Contract Clock, 14&quot;, Brown"/>
    <x v="2239"/>
    <n v="5"/>
    <n v="0"/>
    <x v="2417"/>
    <x v="1"/>
    <x v="0"/>
  </r>
  <r>
    <x v="2694"/>
    <x v="1319"/>
    <x v="771"/>
    <d v="2016-10-20T00:00:00"/>
    <x v="1"/>
    <s v="DL-12865"/>
    <x v="297"/>
    <x v="0"/>
    <x v="0"/>
    <s v="Hialeah"/>
    <x v="2"/>
    <n v="33012"/>
    <x v="0"/>
    <s v="FUR-FU-10004270"/>
    <x v="0"/>
    <x v="5"/>
    <s v="Executive Impressions 13&quot; Clairmont Wall Clock"/>
    <x v="2240"/>
    <n v="1"/>
    <n v="0.2"/>
    <x v="2418"/>
    <x v="0"/>
    <x v="0"/>
  </r>
  <r>
    <x v="2695"/>
    <x v="1320"/>
    <x v="569"/>
    <d v="2018-02-09T00:00:00"/>
    <x v="2"/>
    <s v="BE-11410"/>
    <x v="648"/>
    <x v="0"/>
    <x v="0"/>
    <s v="Lancaster"/>
    <x v="24"/>
    <n v="43130"/>
    <x v="3"/>
    <s v="OFF-PA-10003465"/>
    <x v="1"/>
    <x v="10"/>
    <s v="Xerox 1912"/>
    <x v="2241"/>
    <n v="2"/>
    <n v="0.2"/>
    <x v="2419"/>
    <x v="3"/>
    <x v="0"/>
  </r>
  <r>
    <x v="2696"/>
    <x v="1321"/>
    <x v="772"/>
    <d v="2016-03-23T00:00:00"/>
    <x v="1"/>
    <s v="SM-20320"/>
    <x v="598"/>
    <x v="2"/>
    <x v="0"/>
    <s v="Jacksonville"/>
    <x v="2"/>
    <n v="32216"/>
    <x v="0"/>
    <s v="TEC-MA-10003626"/>
    <x v="2"/>
    <x v="15"/>
    <s v="Hewlett-Packard Deskjet 6540 Color Inkjet Printer"/>
    <x v="2242"/>
    <n v="4"/>
    <n v="0.5"/>
    <x v="2420"/>
    <x v="0"/>
    <x v="0"/>
  </r>
  <r>
    <x v="2697"/>
    <x v="1321"/>
    <x v="772"/>
    <d v="2016-03-23T00:00:00"/>
    <x v="1"/>
    <s v="SM-20320"/>
    <x v="598"/>
    <x v="2"/>
    <x v="0"/>
    <s v="Jacksonville"/>
    <x v="2"/>
    <n v="32216"/>
    <x v="0"/>
    <s v="TEC-MA-10002412"/>
    <x v="2"/>
    <x v="15"/>
    <s v="Cisco TelePresence System EX90 Videoconferencing Unit"/>
    <x v="2243"/>
    <n v="6"/>
    <n v="0.5"/>
    <x v="2421"/>
    <x v="0"/>
    <x v="0"/>
  </r>
  <r>
    <x v="2698"/>
    <x v="1321"/>
    <x v="772"/>
    <d v="2016-03-23T00:00:00"/>
    <x v="1"/>
    <s v="SM-20320"/>
    <x v="598"/>
    <x v="2"/>
    <x v="0"/>
    <s v="Jacksonville"/>
    <x v="2"/>
    <n v="32216"/>
    <x v="0"/>
    <s v="OFF-PA-10001804"/>
    <x v="1"/>
    <x v="10"/>
    <s v="Xerox 195"/>
    <x v="2244"/>
    <n v="4"/>
    <n v="0.2"/>
    <x v="2422"/>
    <x v="0"/>
    <x v="0"/>
  </r>
  <r>
    <x v="2699"/>
    <x v="1321"/>
    <x v="772"/>
    <d v="2016-03-23T00:00:00"/>
    <x v="1"/>
    <s v="SM-20320"/>
    <x v="598"/>
    <x v="2"/>
    <x v="0"/>
    <s v="Jacksonville"/>
    <x v="2"/>
    <n v="32216"/>
    <x v="0"/>
    <s v="OFF-AR-10003183"/>
    <x v="1"/>
    <x v="6"/>
    <s v="Avery Fluorescent Highlighter Four-Color Set"/>
    <x v="2245"/>
    <n v="3"/>
    <n v="0.2"/>
    <x v="2423"/>
    <x v="0"/>
    <x v="0"/>
  </r>
  <r>
    <x v="2700"/>
    <x v="1321"/>
    <x v="772"/>
    <d v="2016-03-23T00:00:00"/>
    <x v="1"/>
    <s v="SM-20320"/>
    <x v="598"/>
    <x v="2"/>
    <x v="0"/>
    <s v="Jacksonville"/>
    <x v="2"/>
    <n v="32216"/>
    <x v="0"/>
    <s v="FUR-FU-10004270"/>
    <x v="0"/>
    <x v="5"/>
    <s v="Executive Impressions 13&quot; Clairmont Wall Clock"/>
    <x v="2246"/>
    <n v="2"/>
    <n v="0.2"/>
    <x v="2424"/>
    <x v="0"/>
    <x v="0"/>
  </r>
  <r>
    <x v="2701"/>
    <x v="1321"/>
    <x v="772"/>
    <d v="2016-03-23T00:00:00"/>
    <x v="1"/>
    <s v="SM-20320"/>
    <x v="598"/>
    <x v="2"/>
    <x v="0"/>
    <s v="Jacksonville"/>
    <x v="2"/>
    <n v="32216"/>
    <x v="0"/>
    <s v="OFF-FA-10003112"/>
    <x v="1"/>
    <x v="13"/>
    <s v="Staples"/>
    <x v="2247"/>
    <n v="3"/>
    <n v="0.2"/>
    <x v="2425"/>
    <x v="0"/>
    <x v="0"/>
  </r>
  <r>
    <x v="2702"/>
    <x v="1321"/>
    <x v="772"/>
    <d v="2016-03-23T00:00:00"/>
    <x v="1"/>
    <s v="SM-20320"/>
    <x v="598"/>
    <x v="2"/>
    <x v="0"/>
    <s v="Jacksonville"/>
    <x v="2"/>
    <n v="32216"/>
    <x v="0"/>
    <s v="FUR-FU-10001986"/>
    <x v="0"/>
    <x v="5"/>
    <s v="Dana Fluorescent Magnifying Lamp, White, 36&quot;"/>
    <x v="1919"/>
    <n v="3"/>
    <n v="0.2"/>
    <x v="2426"/>
    <x v="0"/>
    <x v="0"/>
  </r>
  <r>
    <x v="2703"/>
    <x v="1322"/>
    <x v="773"/>
    <d v="2016-05-30T00:00:00"/>
    <x v="1"/>
    <s v="RP-19390"/>
    <x v="261"/>
    <x v="0"/>
    <x v="0"/>
    <s v="Baltimore"/>
    <x v="39"/>
    <n v="21215"/>
    <x v="3"/>
    <s v="OFF-PA-10002319"/>
    <x v="1"/>
    <x v="10"/>
    <s v="Xerox 1944"/>
    <x v="2248"/>
    <n v="3"/>
    <n v="0"/>
    <x v="2427"/>
    <x v="3"/>
    <x v="0"/>
  </r>
  <r>
    <x v="2704"/>
    <x v="1323"/>
    <x v="497"/>
    <d v="2019-07-13T00:00:00"/>
    <x v="0"/>
    <s v="JD-16015"/>
    <x v="557"/>
    <x v="0"/>
    <x v="0"/>
    <s v="New York City"/>
    <x v="15"/>
    <n v="10009"/>
    <x v="3"/>
    <s v="TEC-AC-10002323"/>
    <x v="2"/>
    <x v="11"/>
    <s v="SanDisk Ultra 32 GB MicroSDHC Class 10 Memory Card"/>
    <x v="2249"/>
    <n v="6"/>
    <n v="0"/>
    <x v="2428"/>
    <x v="3"/>
    <x v="0"/>
  </r>
  <r>
    <x v="2705"/>
    <x v="1324"/>
    <x v="114"/>
    <d v="2019-06-21T00:00:00"/>
    <x v="1"/>
    <s v="AB-10255"/>
    <x v="437"/>
    <x v="2"/>
    <x v="0"/>
    <s v="Carlsbad"/>
    <x v="27"/>
    <n v="88220"/>
    <x v="1"/>
    <s v="OFF-SU-10001165"/>
    <x v="1"/>
    <x v="14"/>
    <s v="Acme Elite Stainless Steel Scissors"/>
    <x v="1459"/>
    <n v="2"/>
    <n v="0"/>
    <x v="2429"/>
    <x v="1"/>
    <x v="0"/>
  </r>
  <r>
    <x v="2706"/>
    <x v="1324"/>
    <x v="114"/>
    <d v="2019-06-21T00:00:00"/>
    <x v="1"/>
    <s v="AB-10255"/>
    <x v="437"/>
    <x v="2"/>
    <x v="0"/>
    <s v="Carlsbad"/>
    <x v="27"/>
    <n v="88220"/>
    <x v="1"/>
    <s v="OFF-PA-10001246"/>
    <x v="1"/>
    <x v="10"/>
    <s v="Xerox 215"/>
    <x v="541"/>
    <n v="3"/>
    <n v="0"/>
    <x v="551"/>
    <x v="1"/>
    <x v="0"/>
  </r>
  <r>
    <x v="2707"/>
    <x v="1324"/>
    <x v="114"/>
    <d v="2019-06-21T00:00:00"/>
    <x v="1"/>
    <s v="AB-10255"/>
    <x v="437"/>
    <x v="2"/>
    <x v="0"/>
    <s v="Carlsbad"/>
    <x v="27"/>
    <n v="88220"/>
    <x v="1"/>
    <s v="OFF-PA-10001815"/>
    <x v="1"/>
    <x v="10"/>
    <s v="Xerox 1885"/>
    <x v="2250"/>
    <n v="4"/>
    <n v="0"/>
    <x v="2430"/>
    <x v="1"/>
    <x v="0"/>
  </r>
  <r>
    <x v="2708"/>
    <x v="1325"/>
    <x v="564"/>
    <d v="2017-02-06T00:00:00"/>
    <x v="1"/>
    <s v="CC-12145"/>
    <x v="230"/>
    <x v="0"/>
    <x v="0"/>
    <s v="Los Angeles"/>
    <x v="1"/>
    <n v="90049"/>
    <x v="1"/>
    <s v="FUR-FU-10001876"/>
    <x v="0"/>
    <x v="5"/>
    <s v="Computer Room Manger, 14&quot;"/>
    <x v="2251"/>
    <n v="7"/>
    <n v="0"/>
    <x v="2431"/>
    <x v="1"/>
    <x v="0"/>
  </r>
  <r>
    <x v="2709"/>
    <x v="1325"/>
    <x v="564"/>
    <d v="2017-02-06T00:00:00"/>
    <x v="1"/>
    <s v="CC-12145"/>
    <x v="230"/>
    <x v="0"/>
    <x v="0"/>
    <s v="Los Angeles"/>
    <x v="1"/>
    <n v="90049"/>
    <x v="1"/>
    <s v="TEC-MA-10000488"/>
    <x v="2"/>
    <x v="15"/>
    <s v="Bady BDG101FRU Card Printer"/>
    <x v="2252"/>
    <n v="3"/>
    <n v="0.2"/>
    <x v="2432"/>
    <x v="1"/>
    <x v="0"/>
  </r>
  <r>
    <x v="2710"/>
    <x v="1326"/>
    <x v="555"/>
    <d v="2017-12-15T00:00:00"/>
    <x v="1"/>
    <s v="GH-14425"/>
    <x v="485"/>
    <x v="0"/>
    <x v="0"/>
    <s v="Jacksonville"/>
    <x v="2"/>
    <n v="32216"/>
    <x v="0"/>
    <s v="OFF-BI-10001098"/>
    <x v="1"/>
    <x v="8"/>
    <s v="Acco D-Ring Binder w/DublLock"/>
    <x v="2253"/>
    <n v="2"/>
    <n v="0.7"/>
    <x v="2433"/>
    <x v="0"/>
    <x v="0"/>
  </r>
  <r>
    <x v="2711"/>
    <x v="1327"/>
    <x v="449"/>
    <d v="2019-10-11T00:00:00"/>
    <x v="2"/>
    <s v="CP-12085"/>
    <x v="434"/>
    <x v="1"/>
    <x v="0"/>
    <s v="Lakewood"/>
    <x v="24"/>
    <n v="44107"/>
    <x v="3"/>
    <s v="FUR-FU-10003577"/>
    <x v="0"/>
    <x v="5"/>
    <s v="Nu-Dell Leatherette Frames"/>
    <x v="2254"/>
    <n v="4"/>
    <n v="0.2"/>
    <x v="2434"/>
    <x v="3"/>
    <x v="0"/>
  </r>
  <r>
    <x v="2712"/>
    <x v="1328"/>
    <x v="570"/>
    <d v="2019-08-01T00:00:00"/>
    <x v="0"/>
    <s v="GM-14440"/>
    <x v="306"/>
    <x v="0"/>
    <x v="0"/>
    <s v="Troy"/>
    <x v="15"/>
    <n v="12180"/>
    <x v="3"/>
    <s v="OFF-AR-10002656"/>
    <x v="1"/>
    <x v="6"/>
    <s v="Sanford Liquid Accent Highlighters"/>
    <x v="1847"/>
    <n v="9"/>
    <n v="0"/>
    <x v="2435"/>
    <x v="3"/>
    <x v="0"/>
  </r>
  <r>
    <x v="2713"/>
    <x v="1329"/>
    <x v="573"/>
    <d v="2016-04-29T00:00:00"/>
    <x v="1"/>
    <s v="LC-16885"/>
    <x v="62"/>
    <x v="0"/>
    <x v="0"/>
    <s v="Wilmington"/>
    <x v="3"/>
    <n v="28403"/>
    <x v="0"/>
    <s v="TEC-PH-10004531"/>
    <x v="2"/>
    <x v="7"/>
    <s v="AT&amp;T CL2909"/>
    <x v="214"/>
    <n v="3"/>
    <n v="0.2"/>
    <x v="2436"/>
    <x v="0"/>
    <x v="0"/>
  </r>
  <r>
    <x v="2714"/>
    <x v="1330"/>
    <x v="494"/>
    <d v="2017-12-06T00:00:00"/>
    <x v="1"/>
    <s v="BT-11305"/>
    <x v="457"/>
    <x v="2"/>
    <x v="0"/>
    <s v="Seattle"/>
    <x v="4"/>
    <n v="98105"/>
    <x v="1"/>
    <s v="OFF-AR-10003251"/>
    <x v="1"/>
    <x v="6"/>
    <s v="Prang Drawing Pencil Set"/>
    <x v="2255"/>
    <n v="5"/>
    <n v="0"/>
    <x v="2437"/>
    <x v="1"/>
    <x v="0"/>
  </r>
  <r>
    <x v="2715"/>
    <x v="1331"/>
    <x v="774"/>
    <d v="2016-12-08T00:00:00"/>
    <x v="1"/>
    <s v="CP-12085"/>
    <x v="434"/>
    <x v="1"/>
    <x v="0"/>
    <s v="New York City"/>
    <x v="15"/>
    <n v="10024"/>
    <x v="3"/>
    <s v="TEC-PH-10000673"/>
    <x v="2"/>
    <x v="7"/>
    <s v="Plantronics Voyager Pro HD - Bluetooth Headset"/>
    <x v="2256"/>
    <n v="2"/>
    <n v="0"/>
    <x v="2438"/>
    <x v="3"/>
    <x v="0"/>
  </r>
  <r>
    <x v="2716"/>
    <x v="1332"/>
    <x v="775"/>
    <d v="2019-09-01T00:00:00"/>
    <x v="1"/>
    <s v="SC-20680"/>
    <x v="649"/>
    <x v="2"/>
    <x v="0"/>
    <s v="Columbus"/>
    <x v="32"/>
    <n v="31907"/>
    <x v="0"/>
    <s v="TEC-AC-10000158"/>
    <x v="2"/>
    <x v="11"/>
    <s v="Sony 64GB Class 10 Micro SDHC R40 Memory Card"/>
    <x v="2257"/>
    <n v="2"/>
    <n v="0"/>
    <x v="2439"/>
    <x v="0"/>
    <x v="0"/>
  </r>
  <r>
    <x v="2717"/>
    <x v="1333"/>
    <x v="557"/>
    <d v="2016-09-13T00:00:00"/>
    <x v="1"/>
    <s v="DK-13375"/>
    <x v="589"/>
    <x v="0"/>
    <x v="0"/>
    <s v="New York City"/>
    <x v="15"/>
    <n v="10024"/>
    <x v="3"/>
    <s v="TEC-PH-10002075"/>
    <x v="2"/>
    <x v="7"/>
    <s v="AT&amp;T EL51110 DECT"/>
    <x v="2258"/>
    <n v="3"/>
    <n v="0"/>
    <x v="2440"/>
    <x v="3"/>
    <x v="0"/>
  </r>
  <r>
    <x v="2718"/>
    <x v="1334"/>
    <x v="202"/>
    <d v="2019-12-27T00:00:00"/>
    <x v="1"/>
    <s v="SE-20110"/>
    <x v="339"/>
    <x v="0"/>
    <x v="0"/>
    <s v="Costa Mesa"/>
    <x v="1"/>
    <n v="92627"/>
    <x v="1"/>
    <s v="OFF-ST-10004340"/>
    <x v="1"/>
    <x v="4"/>
    <s v="Fellowes Mobile File Cart, Black"/>
    <x v="2259"/>
    <n v="2"/>
    <n v="0"/>
    <x v="2441"/>
    <x v="1"/>
    <x v="0"/>
  </r>
  <r>
    <x v="2719"/>
    <x v="1335"/>
    <x v="776"/>
    <d v="2016-12-08T00:00:00"/>
    <x v="0"/>
    <s v="LF-17185"/>
    <x v="166"/>
    <x v="0"/>
    <x v="0"/>
    <s v="Houston"/>
    <x v="5"/>
    <n v="77095"/>
    <x v="2"/>
    <s v="FUR-FU-10002759"/>
    <x v="0"/>
    <x v="5"/>
    <s v="12-1/2 Diameter Round Wall Clock"/>
    <x v="112"/>
    <n v="3"/>
    <n v="0.6"/>
    <x v="647"/>
    <x v="2"/>
    <x v="0"/>
  </r>
  <r>
    <x v="2720"/>
    <x v="1336"/>
    <x v="130"/>
    <d v="2016-11-08T00:00:00"/>
    <x v="0"/>
    <s v="ON-18715"/>
    <x v="21"/>
    <x v="1"/>
    <x v="0"/>
    <s v="Cary"/>
    <x v="3"/>
    <n v="27511"/>
    <x v="0"/>
    <s v="OFF-FA-10000585"/>
    <x v="1"/>
    <x v="13"/>
    <s v="OIC Bulk Pack Metal Binder Clips"/>
    <x v="1357"/>
    <n v="3"/>
    <n v="0.2"/>
    <x v="1421"/>
    <x v="0"/>
    <x v="0"/>
  </r>
  <r>
    <x v="2721"/>
    <x v="1336"/>
    <x v="130"/>
    <d v="2016-11-08T00:00:00"/>
    <x v="0"/>
    <s v="ON-18715"/>
    <x v="21"/>
    <x v="1"/>
    <x v="0"/>
    <s v="Cary"/>
    <x v="3"/>
    <n v="27511"/>
    <x v="0"/>
    <s v="OFF-AP-10004859"/>
    <x v="1"/>
    <x v="9"/>
    <s v="Acco 6 Outlet Guardian Premium Surge Suppressor"/>
    <x v="2260"/>
    <n v="5"/>
    <n v="0.2"/>
    <x v="1556"/>
    <x v="0"/>
    <x v="0"/>
  </r>
  <r>
    <x v="2722"/>
    <x v="1337"/>
    <x v="167"/>
    <d v="2018-04-19T00:00:00"/>
    <x v="0"/>
    <s v="TB-21400"/>
    <x v="483"/>
    <x v="0"/>
    <x v="0"/>
    <s v="Alexandria"/>
    <x v="17"/>
    <n v="22304"/>
    <x v="0"/>
    <s v="OFF-ST-10001558"/>
    <x v="1"/>
    <x v="4"/>
    <s v="Acco Perma 4000 Stacking Storage Drawers"/>
    <x v="2261"/>
    <n v="5"/>
    <n v="0"/>
    <x v="2442"/>
    <x v="0"/>
    <x v="0"/>
  </r>
  <r>
    <x v="2723"/>
    <x v="1338"/>
    <x v="777"/>
    <d v="2016-10-08T00:00:00"/>
    <x v="1"/>
    <s v="DF-13135"/>
    <x v="650"/>
    <x v="0"/>
    <x v="0"/>
    <s v="Vallejo"/>
    <x v="1"/>
    <n v="94591"/>
    <x v="1"/>
    <s v="OFF-LA-10004689"/>
    <x v="1"/>
    <x v="2"/>
    <s v="Avery 512"/>
    <x v="2262"/>
    <n v="5"/>
    <n v="0"/>
    <x v="2443"/>
    <x v="1"/>
    <x v="0"/>
  </r>
  <r>
    <x v="2724"/>
    <x v="1338"/>
    <x v="777"/>
    <d v="2016-10-08T00:00:00"/>
    <x v="1"/>
    <s v="DF-13135"/>
    <x v="650"/>
    <x v="0"/>
    <x v="0"/>
    <s v="Vallejo"/>
    <x v="1"/>
    <n v="94591"/>
    <x v="1"/>
    <s v="OFF-BI-10002867"/>
    <x v="1"/>
    <x v="8"/>
    <s v="GBC Recycled Regency Composition Covers"/>
    <x v="2263"/>
    <n v="2"/>
    <n v="0.2"/>
    <x v="2444"/>
    <x v="1"/>
    <x v="0"/>
  </r>
  <r>
    <x v="2725"/>
    <x v="1339"/>
    <x v="659"/>
    <d v="2019-11-13T00:00:00"/>
    <x v="1"/>
    <s v="EP-13915"/>
    <x v="212"/>
    <x v="0"/>
    <x v="0"/>
    <s v="Philadelphia"/>
    <x v="9"/>
    <n v="19120"/>
    <x v="3"/>
    <s v="TEC-PH-10003811"/>
    <x v="2"/>
    <x v="7"/>
    <s v="Jabra Supreme Plus Driver Edition Headset"/>
    <x v="2264"/>
    <n v="5"/>
    <n v="0.4"/>
    <x v="2445"/>
    <x v="3"/>
    <x v="0"/>
  </r>
  <r>
    <x v="2726"/>
    <x v="1339"/>
    <x v="659"/>
    <d v="2019-11-13T00:00:00"/>
    <x v="1"/>
    <s v="EP-13915"/>
    <x v="212"/>
    <x v="0"/>
    <x v="0"/>
    <s v="Philadelphia"/>
    <x v="9"/>
    <n v="19120"/>
    <x v="3"/>
    <s v="FUR-TA-10000849"/>
    <x v="0"/>
    <x v="3"/>
    <s v="Bevis Rectangular Conference Tables"/>
    <x v="2265"/>
    <n v="4"/>
    <n v="0.4"/>
    <x v="2446"/>
    <x v="3"/>
    <x v="0"/>
  </r>
  <r>
    <x v="2727"/>
    <x v="1340"/>
    <x v="66"/>
    <d v="2019-12-24T00:00:00"/>
    <x v="2"/>
    <s v="SK-19990"/>
    <x v="85"/>
    <x v="0"/>
    <x v="0"/>
    <s v="Toledo"/>
    <x v="24"/>
    <n v="43615"/>
    <x v="3"/>
    <s v="OFF-BI-10000848"/>
    <x v="1"/>
    <x v="8"/>
    <s v="Angle-D Ring Binders"/>
    <x v="2266"/>
    <n v="1"/>
    <n v="0.7"/>
    <x v="2447"/>
    <x v="3"/>
    <x v="0"/>
  </r>
  <r>
    <x v="2728"/>
    <x v="1340"/>
    <x v="66"/>
    <d v="2019-12-24T00:00:00"/>
    <x v="2"/>
    <s v="SK-19990"/>
    <x v="85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x v="2448"/>
    <x v="3"/>
    <x v="0"/>
  </r>
  <r>
    <x v="2729"/>
    <x v="1341"/>
    <x v="778"/>
    <d v="2019-02-19T00:00:00"/>
    <x v="1"/>
    <s v="FH-14350"/>
    <x v="651"/>
    <x v="0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x v="2730"/>
    <x v="1341"/>
    <x v="778"/>
    <d v="2019-02-19T00:00:00"/>
    <x v="1"/>
    <s v="FH-14350"/>
    <x v="651"/>
    <x v="0"/>
    <x v="0"/>
    <s v="Seattle"/>
    <x v="4"/>
    <n v="98105"/>
    <x v="1"/>
    <s v="TEC-AC-10001838"/>
    <x v="2"/>
    <x v="11"/>
    <s v="Razer Tiamat Over Ear 7.1 Surround Sound PC Gaming Headset"/>
    <x v="2268"/>
    <n v="4"/>
    <n v="0"/>
    <x v="2449"/>
    <x v="1"/>
    <x v="0"/>
  </r>
  <r>
    <x v="2731"/>
    <x v="1341"/>
    <x v="778"/>
    <d v="2019-02-19T00:00:00"/>
    <x v="1"/>
    <s v="FH-14350"/>
    <x v="651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x v="2450"/>
    <x v="1"/>
    <x v="0"/>
  </r>
  <r>
    <x v="2732"/>
    <x v="1342"/>
    <x v="779"/>
    <d v="2016-07-06T00:00:00"/>
    <x v="1"/>
    <s v="EH-13945"/>
    <x v="13"/>
    <x v="0"/>
    <x v="0"/>
    <s v="Plainfield"/>
    <x v="30"/>
    <n v="7060"/>
    <x v="3"/>
    <s v="TEC-PH-10002923"/>
    <x v="2"/>
    <x v="7"/>
    <s v="Logitech B530 USB Headset - headset - Full size, Binaural"/>
    <x v="2270"/>
    <n v="2"/>
    <n v="0"/>
    <x v="2451"/>
    <x v="3"/>
    <x v="0"/>
  </r>
  <r>
    <x v="2733"/>
    <x v="1342"/>
    <x v="779"/>
    <d v="2016-07-06T00:00:00"/>
    <x v="1"/>
    <s v="EH-13945"/>
    <x v="13"/>
    <x v="0"/>
    <x v="0"/>
    <s v="Plainfield"/>
    <x v="30"/>
    <n v="7060"/>
    <x v="3"/>
    <s v="OFF-AR-10000716"/>
    <x v="1"/>
    <x v="6"/>
    <s v="DIXON Ticonderoga Erasable Checking Pencils"/>
    <x v="2271"/>
    <n v="1"/>
    <n v="0"/>
    <x v="2452"/>
    <x v="3"/>
    <x v="0"/>
  </r>
  <r>
    <x v="2734"/>
    <x v="1343"/>
    <x v="780"/>
    <d v="2017-02-23T00:00:00"/>
    <x v="0"/>
    <s v="JE-15715"/>
    <x v="555"/>
    <x v="0"/>
    <x v="0"/>
    <s v="Las Cruces"/>
    <x v="27"/>
    <n v="88001"/>
    <x v="1"/>
    <s v="OFF-PA-10000249"/>
    <x v="1"/>
    <x v="10"/>
    <s v="Easy-staple paper"/>
    <x v="338"/>
    <n v="4"/>
    <n v="0"/>
    <x v="346"/>
    <x v="1"/>
    <x v="0"/>
  </r>
  <r>
    <x v="2735"/>
    <x v="1344"/>
    <x v="50"/>
    <d v="2017-11-19T00:00:00"/>
    <x v="1"/>
    <s v="KL-16645"/>
    <x v="107"/>
    <x v="0"/>
    <x v="0"/>
    <s v="Newark"/>
    <x v="13"/>
    <n v="19711"/>
    <x v="3"/>
    <s v="TEC-PH-10003691"/>
    <x v="2"/>
    <x v="7"/>
    <s v="BlackBerry Q10"/>
    <x v="2258"/>
    <n v="3"/>
    <n v="0"/>
    <x v="2453"/>
    <x v="3"/>
    <x v="0"/>
  </r>
  <r>
    <x v="2736"/>
    <x v="1344"/>
    <x v="50"/>
    <d v="2017-11-19T00:00:00"/>
    <x v="1"/>
    <s v="KL-16645"/>
    <x v="107"/>
    <x v="0"/>
    <x v="0"/>
    <s v="Newark"/>
    <x v="13"/>
    <n v="19711"/>
    <x v="3"/>
    <s v="OFF-PA-10001560"/>
    <x v="1"/>
    <x v="10"/>
    <s v="Adams Telephone Message Books, 5 1/4” x 11”"/>
    <x v="2272"/>
    <n v="7"/>
    <n v="0"/>
    <x v="2454"/>
    <x v="3"/>
    <x v="0"/>
  </r>
  <r>
    <x v="2737"/>
    <x v="1344"/>
    <x v="50"/>
    <d v="2017-11-19T00:00:00"/>
    <x v="1"/>
    <s v="KL-16645"/>
    <x v="107"/>
    <x v="0"/>
    <x v="0"/>
    <s v="Newark"/>
    <x v="13"/>
    <n v="19711"/>
    <x v="3"/>
    <s v="FUR-BO-10004467"/>
    <x v="0"/>
    <x v="0"/>
    <s v="Bestar Classic Bookcase"/>
    <x v="674"/>
    <n v="3"/>
    <n v="0"/>
    <x v="2455"/>
    <x v="3"/>
    <x v="0"/>
  </r>
  <r>
    <x v="2738"/>
    <x v="1344"/>
    <x v="50"/>
    <d v="2017-11-19T00:00:00"/>
    <x v="1"/>
    <s v="KL-16645"/>
    <x v="107"/>
    <x v="0"/>
    <x v="0"/>
    <s v="Newark"/>
    <x v="13"/>
    <n v="19711"/>
    <x v="3"/>
    <s v="TEC-PH-10001819"/>
    <x v="2"/>
    <x v="7"/>
    <s v="Innergie mMini Combo Duo USB Travel Charging Kit"/>
    <x v="2273"/>
    <n v="2"/>
    <n v="0"/>
    <x v="2456"/>
    <x v="3"/>
    <x v="0"/>
  </r>
  <r>
    <x v="2739"/>
    <x v="1345"/>
    <x v="513"/>
    <d v="2019-04-18T00:00:00"/>
    <x v="2"/>
    <s v="EB-13750"/>
    <x v="494"/>
    <x v="1"/>
    <x v="0"/>
    <s v="Hoover"/>
    <x v="19"/>
    <n v="35244"/>
    <x v="0"/>
    <s v="OFF-SU-10000157"/>
    <x v="1"/>
    <x v="14"/>
    <s v="Compact Automatic Electric Letter Opener"/>
    <x v="2274"/>
    <n v="4"/>
    <n v="0"/>
    <x v="2457"/>
    <x v="0"/>
    <x v="0"/>
  </r>
  <r>
    <x v="2740"/>
    <x v="1345"/>
    <x v="513"/>
    <d v="2019-04-18T00:00:00"/>
    <x v="2"/>
    <s v="EB-13750"/>
    <x v="494"/>
    <x v="1"/>
    <x v="0"/>
    <s v="Hoover"/>
    <x v="19"/>
    <n v="35244"/>
    <x v="0"/>
    <s v="TEC-AC-10004227"/>
    <x v="2"/>
    <x v="11"/>
    <s v="SanDisk Ultra 16 GB MicroSDHC Class 10 Memory Card"/>
    <x v="2275"/>
    <n v="2"/>
    <n v="0"/>
    <x v="2458"/>
    <x v="0"/>
    <x v="0"/>
  </r>
  <r>
    <x v="2741"/>
    <x v="1346"/>
    <x v="781"/>
    <d v="2018-02-27T00:00:00"/>
    <x v="0"/>
    <s v="BD-11725"/>
    <x v="232"/>
    <x v="0"/>
    <x v="0"/>
    <s v="Newark"/>
    <x v="24"/>
    <n v="43055"/>
    <x v="3"/>
    <s v="OFF-EN-10003134"/>
    <x v="1"/>
    <x v="12"/>
    <s v="Staple envelope"/>
    <x v="670"/>
    <n v="5"/>
    <n v="0.2"/>
    <x v="2459"/>
    <x v="3"/>
    <x v="0"/>
  </r>
  <r>
    <x v="2742"/>
    <x v="1347"/>
    <x v="130"/>
    <d v="2016-11-08T00:00:00"/>
    <x v="1"/>
    <s v="MS-17530"/>
    <x v="652"/>
    <x v="0"/>
    <x v="0"/>
    <s v="San Diego"/>
    <x v="1"/>
    <n v="92037"/>
    <x v="1"/>
    <s v="FUR-FU-10004671"/>
    <x v="0"/>
    <x v="5"/>
    <s v="Executive Impressions 12&quot; Wall Clock"/>
    <x v="2276"/>
    <n v="2"/>
    <n v="0"/>
    <x v="2460"/>
    <x v="1"/>
    <x v="0"/>
  </r>
  <r>
    <x v="2743"/>
    <x v="1348"/>
    <x v="782"/>
    <d v="2017-06-25T00:00:00"/>
    <x v="0"/>
    <s v="SC-20770"/>
    <x v="34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n v="0"/>
    <x v="2461"/>
    <x v="1"/>
    <x v="0"/>
  </r>
  <r>
    <x v="2744"/>
    <x v="1348"/>
    <x v="782"/>
    <d v="2017-06-25T00:00:00"/>
    <x v="0"/>
    <s v="SC-20770"/>
    <x v="34"/>
    <x v="1"/>
    <x v="0"/>
    <s v="San Francisco"/>
    <x v="1"/>
    <n v="94122"/>
    <x v="1"/>
    <s v="TEC-PH-10002726"/>
    <x v="2"/>
    <x v="7"/>
    <s v="netTALK DUO VoIP Telephone Service"/>
    <x v="2278"/>
    <n v="3"/>
    <n v="0.2"/>
    <x v="2462"/>
    <x v="1"/>
    <x v="0"/>
  </r>
  <r>
    <x v="2745"/>
    <x v="1349"/>
    <x v="783"/>
    <d v="2019-08-11T00:00:00"/>
    <x v="0"/>
    <s v="FM-14380"/>
    <x v="248"/>
    <x v="0"/>
    <x v="0"/>
    <s v="Jacksonville"/>
    <x v="3"/>
    <n v="28540"/>
    <x v="0"/>
    <s v="TEC-AC-10004571"/>
    <x v="2"/>
    <x v="11"/>
    <s v="Logitech G700s Rechargeable Gaming Mouse"/>
    <x v="2279"/>
    <n v="1"/>
    <n v="0.2"/>
    <x v="2463"/>
    <x v="0"/>
    <x v="0"/>
  </r>
  <r>
    <x v="2746"/>
    <x v="1350"/>
    <x v="552"/>
    <d v="2016-05-17T00:00:00"/>
    <x v="1"/>
    <s v="KT-16480"/>
    <x v="409"/>
    <x v="0"/>
    <x v="0"/>
    <s v="Franklin"/>
    <x v="31"/>
    <n v="2038"/>
    <x v="3"/>
    <s v="FUR-TA-10002228"/>
    <x v="0"/>
    <x v="3"/>
    <s v="Bevis Traditional Conference Table Top, Plinth Base"/>
    <x v="2280"/>
    <n v="3"/>
    <n v="0.3"/>
    <x v="2464"/>
    <x v="3"/>
    <x v="0"/>
  </r>
  <r>
    <x v="2747"/>
    <x v="1351"/>
    <x v="6"/>
    <d v="2017-11-26T00:00:00"/>
    <x v="1"/>
    <s v="AP-10720"/>
    <x v="399"/>
    <x v="2"/>
    <x v="0"/>
    <s v="Frisco"/>
    <x v="5"/>
    <n v="75034"/>
    <x v="2"/>
    <s v="TEC-AC-10004127"/>
    <x v="2"/>
    <x v="11"/>
    <s v="SanDisk Cruzer 8 GB USB Flash Drive"/>
    <x v="220"/>
    <n v="4"/>
    <n v="0.2"/>
    <x v="2465"/>
    <x v="2"/>
    <x v="0"/>
  </r>
  <r>
    <x v="2748"/>
    <x v="1352"/>
    <x v="784"/>
    <d v="2017-12-08T00:00:00"/>
    <x v="1"/>
    <s v="RH-19555"/>
    <x v="653"/>
    <x v="0"/>
    <x v="0"/>
    <s v="Tallahassee"/>
    <x v="2"/>
    <n v="32303"/>
    <x v="0"/>
    <s v="OFF-BI-10001553"/>
    <x v="1"/>
    <x v="8"/>
    <s v="SpineVue Locking Slant-D Ring Binders by Cardinal"/>
    <x v="2281"/>
    <n v="3"/>
    <n v="0.7"/>
    <x v="2466"/>
    <x v="0"/>
    <x v="0"/>
  </r>
  <r>
    <x v="2749"/>
    <x v="1353"/>
    <x v="785"/>
    <d v="2016-06-14T00:00:00"/>
    <x v="1"/>
    <s v="CS-11950"/>
    <x v="229"/>
    <x v="0"/>
    <x v="0"/>
    <s v="Seattle"/>
    <x v="4"/>
    <n v="98115"/>
    <x v="1"/>
    <s v="FUR-CH-10002758"/>
    <x v="0"/>
    <x v="1"/>
    <s v="Hon Deluxe Fabric Upholstered Stacking Chairs, Squared Back"/>
    <x v="2282"/>
    <n v="3"/>
    <n v="0.2"/>
    <x v="2467"/>
    <x v="1"/>
    <x v="0"/>
  </r>
  <r>
    <x v="2750"/>
    <x v="1354"/>
    <x v="233"/>
    <d v="2016-08-11T00:00:00"/>
    <x v="0"/>
    <s v="TM-21010"/>
    <x v="612"/>
    <x v="0"/>
    <x v="0"/>
    <s v="Vacaville"/>
    <x v="1"/>
    <n v="95687"/>
    <x v="1"/>
    <s v="OFF-ST-10000532"/>
    <x v="1"/>
    <x v="4"/>
    <s v="Advantus Rolling Drawer Organizers"/>
    <x v="2283"/>
    <n v="11"/>
    <n v="0"/>
    <x v="2468"/>
    <x v="1"/>
    <x v="0"/>
  </r>
  <r>
    <x v="2751"/>
    <x v="1355"/>
    <x v="542"/>
    <d v="2016-05-30T00:00:00"/>
    <x v="1"/>
    <s v="HF-14995"/>
    <x v="520"/>
    <x v="0"/>
    <x v="0"/>
    <s v="Los Angeles"/>
    <x v="1"/>
    <n v="90008"/>
    <x v="1"/>
    <s v="FUR-CH-10000988"/>
    <x v="0"/>
    <x v="1"/>
    <s v="Hon Olson Stacker Stools"/>
    <x v="2284"/>
    <n v="2"/>
    <n v="0.2"/>
    <x v="2469"/>
    <x v="1"/>
    <x v="0"/>
  </r>
  <r>
    <x v="2752"/>
    <x v="1356"/>
    <x v="786"/>
    <d v="2017-04-21T00:00:00"/>
    <x v="1"/>
    <s v="GA-14515"/>
    <x v="654"/>
    <x v="0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x v="2753"/>
    <x v="1356"/>
    <x v="786"/>
    <d v="2017-04-21T00:00:00"/>
    <x v="1"/>
    <s v="GA-14515"/>
    <x v="654"/>
    <x v="0"/>
    <x v="0"/>
    <s v="San Francisco"/>
    <x v="1"/>
    <n v="94122"/>
    <x v="1"/>
    <s v="TEC-AC-10003174"/>
    <x v="2"/>
    <x v="11"/>
    <s v="Plantronics S12 Corded Telephone Headset System"/>
    <x v="2285"/>
    <n v="3"/>
    <n v="0"/>
    <x v="2471"/>
    <x v="1"/>
    <x v="0"/>
  </r>
  <r>
    <x v="2754"/>
    <x v="1356"/>
    <x v="786"/>
    <d v="2017-04-21T00:00:00"/>
    <x v="1"/>
    <s v="GA-14515"/>
    <x v="654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n v="0.2"/>
    <x v="2472"/>
    <x v="1"/>
    <x v="0"/>
  </r>
  <r>
    <x v="2755"/>
    <x v="1356"/>
    <x v="786"/>
    <d v="2017-04-21T00:00:00"/>
    <x v="1"/>
    <s v="GA-14515"/>
    <x v="654"/>
    <x v="0"/>
    <x v="0"/>
    <s v="San Francisco"/>
    <x v="1"/>
    <n v="94122"/>
    <x v="1"/>
    <s v="OFF-AP-10002651"/>
    <x v="1"/>
    <x v="9"/>
    <s v="Hoover Upright Vacuum With Dirt Cup"/>
    <x v="2287"/>
    <n v="5"/>
    <n v="0"/>
    <x v="2473"/>
    <x v="1"/>
    <x v="0"/>
  </r>
  <r>
    <x v="2756"/>
    <x v="1356"/>
    <x v="786"/>
    <d v="2017-04-21T00:00:00"/>
    <x v="1"/>
    <s v="GA-14515"/>
    <x v="654"/>
    <x v="0"/>
    <x v="0"/>
    <s v="San Francisco"/>
    <x v="1"/>
    <n v="94122"/>
    <x v="1"/>
    <s v="OFF-PA-10001184"/>
    <x v="1"/>
    <x v="10"/>
    <s v="Xerox 1903"/>
    <x v="493"/>
    <n v="2"/>
    <n v="0"/>
    <x v="2181"/>
    <x v="1"/>
    <x v="0"/>
  </r>
  <r>
    <x v="2757"/>
    <x v="1357"/>
    <x v="725"/>
    <d v="2018-06-13T00:00:00"/>
    <x v="0"/>
    <s v="ES-14020"/>
    <x v="301"/>
    <x v="0"/>
    <x v="0"/>
    <s v="New York City"/>
    <x v="15"/>
    <n v="10035"/>
    <x v="3"/>
    <s v="TEC-AC-10002402"/>
    <x v="2"/>
    <x v="11"/>
    <s v="Razer Kraken PRO Over Ear PC and Music Headset"/>
    <x v="764"/>
    <n v="3"/>
    <n v="0"/>
    <x v="786"/>
    <x v="3"/>
    <x v="0"/>
  </r>
  <r>
    <x v="2758"/>
    <x v="1358"/>
    <x v="21"/>
    <d v="2018-03-15T00:00:00"/>
    <x v="1"/>
    <s v="JP-16135"/>
    <x v="655"/>
    <x v="2"/>
    <x v="0"/>
    <s v="Columbus"/>
    <x v="32"/>
    <n v="31907"/>
    <x v="0"/>
    <s v="FUR-FU-10004270"/>
    <x v="0"/>
    <x v="5"/>
    <s v="Executive Impressions 13&quot; Clairmont Wall Clock"/>
    <x v="2288"/>
    <n v="4"/>
    <n v="0"/>
    <x v="2474"/>
    <x v="0"/>
    <x v="0"/>
  </r>
  <r>
    <x v="2759"/>
    <x v="1358"/>
    <x v="21"/>
    <d v="2018-03-15T00:00:00"/>
    <x v="1"/>
    <s v="JP-16135"/>
    <x v="655"/>
    <x v="2"/>
    <x v="0"/>
    <s v="Columbus"/>
    <x v="32"/>
    <n v="31907"/>
    <x v="0"/>
    <s v="OFF-ST-10001526"/>
    <x v="1"/>
    <x v="4"/>
    <s v="Iceberg Mobile Mega Data/Printer Cart"/>
    <x v="2289"/>
    <n v="4"/>
    <n v="0"/>
    <x v="2475"/>
    <x v="0"/>
    <x v="0"/>
  </r>
  <r>
    <x v="2760"/>
    <x v="1359"/>
    <x v="542"/>
    <d v="2016-05-29T00:00:00"/>
    <x v="2"/>
    <s v="Dp-13240"/>
    <x v="656"/>
    <x v="2"/>
    <x v="0"/>
    <s v="Murray"/>
    <x v="7"/>
    <n v="84107"/>
    <x v="1"/>
    <s v="OFF-PA-10002893"/>
    <x v="1"/>
    <x v="10"/>
    <s v="Wirebound Service Call Books, 5 1/2&quot; x 4&quot;"/>
    <x v="2290"/>
    <n v="5"/>
    <n v="0"/>
    <x v="2476"/>
    <x v="1"/>
    <x v="0"/>
  </r>
  <r>
    <x v="2761"/>
    <x v="1360"/>
    <x v="386"/>
    <d v="2019-10-14T00:00:00"/>
    <x v="2"/>
    <s v="NK-18490"/>
    <x v="71"/>
    <x v="2"/>
    <x v="0"/>
    <s v="San Francisco"/>
    <x v="1"/>
    <n v="94110"/>
    <x v="1"/>
    <s v="TEC-AC-10003709"/>
    <x v="2"/>
    <x v="11"/>
    <s v="Maxell 4.7GB DVD-R 5/Pack"/>
    <x v="2291"/>
    <n v="1"/>
    <n v="0"/>
    <x v="2477"/>
    <x v="1"/>
    <x v="0"/>
  </r>
  <r>
    <x v="2762"/>
    <x v="1360"/>
    <x v="386"/>
    <d v="2019-10-14T00:00:00"/>
    <x v="2"/>
    <s v="NK-18490"/>
    <x v="71"/>
    <x v="2"/>
    <x v="0"/>
    <s v="San Francisco"/>
    <x v="1"/>
    <n v="94110"/>
    <x v="1"/>
    <s v="OFF-BI-10001191"/>
    <x v="1"/>
    <x v="8"/>
    <s v="Canvas Sectional Post Binders"/>
    <x v="2292"/>
    <n v="5"/>
    <n v="0.2"/>
    <x v="2478"/>
    <x v="1"/>
    <x v="0"/>
  </r>
  <r>
    <x v="2763"/>
    <x v="1361"/>
    <x v="738"/>
    <d v="2019-06-28T00:00:00"/>
    <x v="1"/>
    <s v="PL-18925"/>
    <x v="484"/>
    <x v="2"/>
    <x v="0"/>
    <s v="Philadelphia"/>
    <x v="9"/>
    <n v="19140"/>
    <x v="3"/>
    <s v="OFF-BI-10003166"/>
    <x v="1"/>
    <x v="8"/>
    <s v="GBC Plasticlear Binding Covers"/>
    <x v="2293"/>
    <n v="3"/>
    <n v="0.7"/>
    <x v="2479"/>
    <x v="3"/>
    <x v="0"/>
  </r>
  <r>
    <x v="2764"/>
    <x v="1361"/>
    <x v="738"/>
    <d v="2019-06-28T00:00:00"/>
    <x v="1"/>
    <s v="PL-18925"/>
    <x v="484"/>
    <x v="2"/>
    <x v="0"/>
    <s v="Philadelphia"/>
    <x v="9"/>
    <n v="19140"/>
    <x v="3"/>
    <s v="OFF-BI-10003982"/>
    <x v="1"/>
    <x v="8"/>
    <s v="Wilson Jones Century Plastic Molded Ring Binders"/>
    <x v="2294"/>
    <n v="5"/>
    <n v="0.7"/>
    <x v="2480"/>
    <x v="3"/>
    <x v="0"/>
  </r>
  <r>
    <x v="2765"/>
    <x v="1361"/>
    <x v="738"/>
    <d v="2019-06-28T00:00:00"/>
    <x v="1"/>
    <s v="PL-18925"/>
    <x v="484"/>
    <x v="2"/>
    <x v="0"/>
    <s v="Philadelphia"/>
    <x v="9"/>
    <n v="19140"/>
    <x v="3"/>
    <s v="OFF-ST-10004835"/>
    <x v="1"/>
    <x v="4"/>
    <s v="Plastic Stacking Crates &amp; Casters"/>
    <x v="436"/>
    <n v="2"/>
    <n v="0.2"/>
    <x v="2481"/>
    <x v="3"/>
    <x v="0"/>
  </r>
  <r>
    <x v="2766"/>
    <x v="1362"/>
    <x v="787"/>
    <d v="2019-01-18T00:00:00"/>
    <x v="2"/>
    <s v="RW-19690"/>
    <x v="355"/>
    <x v="0"/>
    <x v="0"/>
    <s v="Philadelphia"/>
    <x v="9"/>
    <n v="19134"/>
    <x v="3"/>
    <s v="OFF-AP-10000159"/>
    <x v="1"/>
    <x v="9"/>
    <s v="Belkin F9M820V08 8 Outlet Surge"/>
    <x v="2295"/>
    <n v="1"/>
    <n v="0.2"/>
    <x v="2482"/>
    <x v="3"/>
    <x v="0"/>
  </r>
  <r>
    <x v="2767"/>
    <x v="1362"/>
    <x v="787"/>
    <d v="2019-01-18T00:00:00"/>
    <x v="2"/>
    <s v="RW-19690"/>
    <x v="355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n v="0.2"/>
    <x v="2483"/>
    <x v="3"/>
    <x v="0"/>
  </r>
  <r>
    <x v="2768"/>
    <x v="1363"/>
    <x v="788"/>
    <d v="2017-04-07T00:00:00"/>
    <x v="1"/>
    <s v="MO-17950"/>
    <x v="657"/>
    <x v="0"/>
    <x v="0"/>
    <s v="Dallas"/>
    <x v="5"/>
    <n v="75220"/>
    <x v="2"/>
    <s v="OFF-AP-10001242"/>
    <x v="1"/>
    <x v="9"/>
    <s v="APC 7 Outlet Network SurgeArrest Surge Protector"/>
    <x v="2297"/>
    <n v="2"/>
    <n v="0.8"/>
    <x v="2484"/>
    <x v="2"/>
    <x v="0"/>
  </r>
  <r>
    <x v="2769"/>
    <x v="1363"/>
    <x v="788"/>
    <d v="2017-04-07T00:00:00"/>
    <x v="1"/>
    <s v="MO-17950"/>
    <x v="657"/>
    <x v="0"/>
    <x v="0"/>
    <s v="Dallas"/>
    <x v="5"/>
    <n v="75220"/>
    <x v="2"/>
    <s v="TEC-AC-10003038"/>
    <x v="2"/>
    <x v="11"/>
    <s v="Kingston Digital DataTraveler 16GB USB 2.0"/>
    <x v="2298"/>
    <n v="7"/>
    <n v="0.2"/>
    <x v="2485"/>
    <x v="2"/>
    <x v="0"/>
  </r>
  <r>
    <x v="2770"/>
    <x v="1363"/>
    <x v="788"/>
    <d v="2017-04-07T00:00:00"/>
    <x v="1"/>
    <s v="MO-17950"/>
    <x v="657"/>
    <x v="0"/>
    <x v="0"/>
    <s v="Dallas"/>
    <x v="5"/>
    <n v="75220"/>
    <x v="2"/>
    <s v="TEC-AC-10003289"/>
    <x v="2"/>
    <x v="11"/>
    <s v="Anker Ultra-Slim Mini Bluetooth 3.0 Wireless Keyboard"/>
    <x v="334"/>
    <n v="3"/>
    <n v="0.2"/>
    <x v="2486"/>
    <x v="2"/>
    <x v="0"/>
  </r>
  <r>
    <x v="2771"/>
    <x v="1364"/>
    <x v="323"/>
    <d v="2018-09-10T00:00:00"/>
    <x v="1"/>
    <s v="JJ-15445"/>
    <x v="370"/>
    <x v="0"/>
    <x v="0"/>
    <s v="Waukesha"/>
    <x v="6"/>
    <n v="53186"/>
    <x v="2"/>
    <s v="OFF-ST-10000918"/>
    <x v="1"/>
    <x v="4"/>
    <s v="Crate-A-Files"/>
    <x v="2299"/>
    <n v="5"/>
    <n v="0"/>
    <x v="2487"/>
    <x v="2"/>
    <x v="0"/>
  </r>
  <r>
    <x v="2772"/>
    <x v="1365"/>
    <x v="389"/>
    <d v="2019-12-12T00:00:00"/>
    <x v="2"/>
    <s v="BT-11680"/>
    <x v="537"/>
    <x v="0"/>
    <x v="0"/>
    <s v="Fort Lauderdale"/>
    <x v="2"/>
    <n v="33311"/>
    <x v="0"/>
    <s v="FUR-FU-10001940"/>
    <x v="0"/>
    <x v="5"/>
    <s v="Staple-based wall hangings"/>
    <x v="2300"/>
    <n v="3"/>
    <n v="0.2"/>
    <x v="2488"/>
    <x v="0"/>
    <x v="0"/>
  </r>
  <r>
    <x v="2773"/>
    <x v="1366"/>
    <x v="441"/>
    <d v="2018-11-26T00:00:00"/>
    <x v="1"/>
    <s v="RD-19585"/>
    <x v="361"/>
    <x v="0"/>
    <x v="0"/>
    <s v="Detroit"/>
    <x v="12"/>
    <n v="48205"/>
    <x v="2"/>
    <s v="OFF-BI-10002852"/>
    <x v="1"/>
    <x v="8"/>
    <s v="Ibico Standard Transparent Covers"/>
    <x v="2301"/>
    <n v="3"/>
    <n v="0"/>
    <x v="2489"/>
    <x v="2"/>
    <x v="0"/>
  </r>
  <r>
    <x v="2774"/>
    <x v="1367"/>
    <x v="343"/>
    <d v="2019-11-18T00:00:00"/>
    <x v="1"/>
    <s v="ML-17755"/>
    <x v="529"/>
    <x v="2"/>
    <x v="0"/>
    <s v="Springfield"/>
    <x v="24"/>
    <n v="45503"/>
    <x v="3"/>
    <s v="OFF-PA-10004451"/>
    <x v="1"/>
    <x v="10"/>
    <s v="Xerox 222"/>
    <x v="563"/>
    <n v="2"/>
    <n v="0.2"/>
    <x v="572"/>
    <x v="3"/>
    <x v="0"/>
  </r>
  <r>
    <x v="2775"/>
    <x v="1368"/>
    <x v="147"/>
    <d v="2018-10-25T00:00:00"/>
    <x v="1"/>
    <s v="JE-15745"/>
    <x v="32"/>
    <x v="0"/>
    <x v="0"/>
    <s v="San Diego"/>
    <x v="1"/>
    <n v="92037"/>
    <x v="1"/>
    <s v="OFF-ST-10004804"/>
    <x v="1"/>
    <x v="4"/>
    <s v="Belkin 19&quot; Vented Equipment Shelf, Black"/>
    <x v="1248"/>
    <n v="3"/>
    <n v="0"/>
    <x v="1296"/>
    <x v="1"/>
    <x v="0"/>
  </r>
  <r>
    <x v="2776"/>
    <x v="1369"/>
    <x v="379"/>
    <d v="2017-12-25T00:00:00"/>
    <x v="1"/>
    <s v="ER-13855"/>
    <x v="45"/>
    <x v="1"/>
    <x v="0"/>
    <s v="Colorado Springs"/>
    <x v="22"/>
    <n v="80906"/>
    <x v="1"/>
    <s v="OFF-AP-10003971"/>
    <x v="1"/>
    <x v="9"/>
    <s v="Belkin 6 Outlet Metallic Surge Strip"/>
    <x v="2302"/>
    <n v="7"/>
    <n v="0.2"/>
    <x v="2490"/>
    <x v="1"/>
    <x v="0"/>
  </r>
  <r>
    <x v="2777"/>
    <x v="1370"/>
    <x v="789"/>
    <d v="2017-07-19T00:00:00"/>
    <x v="0"/>
    <s v="JM-15535"/>
    <x v="341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n v="0.15"/>
    <x v="2491"/>
    <x v="1"/>
    <x v="0"/>
  </r>
  <r>
    <x v="2778"/>
    <x v="1371"/>
    <x v="504"/>
    <d v="2019-05-05T00:00:00"/>
    <x v="1"/>
    <s v="SS-20140"/>
    <x v="164"/>
    <x v="1"/>
    <x v="0"/>
    <s v="Pompano Beach"/>
    <x v="2"/>
    <n v="33068"/>
    <x v="0"/>
    <s v="FUR-FU-10001935"/>
    <x v="0"/>
    <x v="5"/>
    <s v="3M Hangers With Command Adhesive"/>
    <x v="208"/>
    <n v="8"/>
    <n v="0.2"/>
    <x v="2492"/>
    <x v="0"/>
    <x v="0"/>
  </r>
  <r>
    <x v="2779"/>
    <x v="1371"/>
    <x v="504"/>
    <d v="2019-05-05T00:00:00"/>
    <x v="1"/>
    <s v="SS-20140"/>
    <x v="164"/>
    <x v="1"/>
    <x v="0"/>
    <s v="Pompano Beach"/>
    <x v="2"/>
    <n v="33068"/>
    <x v="0"/>
    <s v="TEC-AC-10003433"/>
    <x v="2"/>
    <x v="11"/>
    <s v="Maxell 4.7GB DVD+R 5/Pack"/>
    <x v="480"/>
    <n v="3"/>
    <n v="0.2"/>
    <x v="2493"/>
    <x v="0"/>
    <x v="0"/>
  </r>
  <r>
    <x v="2780"/>
    <x v="1372"/>
    <x v="636"/>
    <d v="2019-05-08T00:00:00"/>
    <x v="2"/>
    <s v="TC-21295"/>
    <x v="646"/>
    <x v="0"/>
    <x v="0"/>
    <s v="New York City"/>
    <x v="15"/>
    <n v="10035"/>
    <x v="3"/>
    <s v="OFF-LA-10004544"/>
    <x v="1"/>
    <x v="2"/>
    <s v="Avery 505"/>
    <x v="2304"/>
    <n v="4"/>
    <n v="0"/>
    <x v="2494"/>
    <x v="3"/>
    <x v="0"/>
  </r>
  <r>
    <x v="2781"/>
    <x v="1373"/>
    <x v="225"/>
    <d v="2019-11-27T00:00:00"/>
    <x v="1"/>
    <s v="HG-15025"/>
    <x v="643"/>
    <x v="0"/>
    <x v="0"/>
    <s v="Lakeville"/>
    <x v="11"/>
    <n v="55044"/>
    <x v="2"/>
    <s v="OFF-AR-10001026"/>
    <x v="1"/>
    <x v="6"/>
    <s v="Sanford Uni-Blazer View Highlighters, Chisel Tip, Yellow"/>
    <x v="1114"/>
    <n v="10"/>
    <n v="0"/>
    <x v="2495"/>
    <x v="2"/>
    <x v="0"/>
  </r>
  <r>
    <x v="2782"/>
    <x v="1374"/>
    <x v="583"/>
    <d v="2018-11-16T00:00:00"/>
    <x v="1"/>
    <s v="LD-17005"/>
    <x v="436"/>
    <x v="0"/>
    <x v="0"/>
    <s v="Detroit"/>
    <x v="12"/>
    <n v="48234"/>
    <x v="2"/>
    <s v="TEC-PH-10001336"/>
    <x v="2"/>
    <x v="7"/>
    <s v="Digium D40 VoIP phone"/>
    <x v="2052"/>
    <n v="2"/>
    <n v="0"/>
    <x v="2210"/>
    <x v="2"/>
    <x v="0"/>
  </r>
  <r>
    <x v="2783"/>
    <x v="1375"/>
    <x v="732"/>
    <d v="2018-11-10T00:00:00"/>
    <x v="1"/>
    <s v="AS-10285"/>
    <x v="155"/>
    <x v="1"/>
    <x v="0"/>
    <s v="Philadelphia"/>
    <x v="9"/>
    <n v="19134"/>
    <x v="3"/>
    <s v="TEC-PH-10003187"/>
    <x v="2"/>
    <x v="7"/>
    <s v="Anker Astro Mini 3000mAh Ultra-Compact Portable Charger"/>
    <x v="1821"/>
    <n v="2"/>
    <n v="0.4"/>
    <x v="2496"/>
    <x v="3"/>
    <x v="0"/>
  </r>
  <r>
    <x v="2784"/>
    <x v="1376"/>
    <x v="790"/>
    <d v="2018-10-15T00:00:00"/>
    <x v="1"/>
    <s v="MP-17965"/>
    <x v="172"/>
    <x v="1"/>
    <x v="0"/>
    <s v="Troy"/>
    <x v="24"/>
    <n v="45373"/>
    <x v="3"/>
    <s v="TEC-PH-10004897"/>
    <x v="2"/>
    <x v="7"/>
    <s v="Mediabridge Sport Armband iPhone 5s"/>
    <x v="2305"/>
    <n v="4"/>
    <n v="0.4"/>
    <x v="2497"/>
    <x v="3"/>
    <x v="0"/>
  </r>
  <r>
    <x v="2785"/>
    <x v="1377"/>
    <x v="481"/>
    <d v="2017-09-23T00:00:00"/>
    <x v="2"/>
    <s v="CD-12790"/>
    <x v="522"/>
    <x v="2"/>
    <x v="0"/>
    <s v="Los Angeles"/>
    <x v="1"/>
    <n v="90036"/>
    <x v="1"/>
    <s v="FUR-CH-10004997"/>
    <x v="0"/>
    <x v="1"/>
    <s v="Hon Every-Day Series Multi-Task Chairs"/>
    <x v="2306"/>
    <n v="4"/>
    <n v="0.2"/>
    <x v="232"/>
    <x v="1"/>
    <x v="0"/>
  </r>
  <r>
    <x v="2786"/>
    <x v="1377"/>
    <x v="481"/>
    <d v="2017-09-23T00:00:00"/>
    <x v="2"/>
    <s v="CD-12790"/>
    <x v="522"/>
    <x v="2"/>
    <x v="0"/>
    <s v="Los Angeles"/>
    <x v="1"/>
    <n v="90036"/>
    <x v="1"/>
    <s v="OFF-FA-10002763"/>
    <x v="1"/>
    <x v="13"/>
    <s v="Advantus Map Pennant Flags and Round Head Tacks"/>
    <x v="2307"/>
    <n v="2"/>
    <n v="0"/>
    <x v="2498"/>
    <x v="1"/>
    <x v="0"/>
  </r>
  <r>
    <x v="2787"/>
    <x v="1378"/>
    <x v="266"/>
    <d v="2016-12-06T00:00:00"/>
    <x v="1"/>
    <s v="MD-17860"/>
    <x v="550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n v="0.6"/>
    <x v="2499"/>
    <x v="2"/>
    <x v="0"/>
  </r>
  <r>
    <x v="2788"/>
    <x v="1378"/>
    <x v="266"/>
    <d v="2016-12-06T00:00:00"/>
    <x v="1"/>
    <s v="MD-17860"/>
    <x v="550"/>
    <x v="1"/>
    <x v="0"/>
    <s v="Corpus Christi"/>
    <x v="5"/>
    <n v="78415"/>
    <x v="2"/>
    <s v="OFF-AR-10000940"/>
    <x v="1"/>
    <x v="6"/>
    <s v="Newell 343"/>
    <x v="2309"/>
    <n v="7"/>
    <n v="0.2"/>
    <x v="2500"/>
    <x v="2"/>
    <x v="0"/>
  </r>
  <r>
    <x v="2789"/>
    <x v="1378"/>
    <x v="266"/>
    <d v="2016-12-06T00:00:00"/>
    <x v="1"/>
    <s v="MD-17860"/>
    <x v="550"/>
    <x v="1"/>
    <x v="0"/>
    <s v="Corpus Christi"/>
    <x v="5"/>
    <n v="78415"/>
    <x v="2"/>
    <s v="FUR-FU-10002759"/>
    <x v="0"/>
    <x v="5"/>
    <s v="12-1/2 Diameter Round Wall Clock"/>
    <x v="1409"/>
    <n v="5"/>
    <n v="0.6"/>
    <x v="2501"/>
    <x v="2"/>
    <x v="0"/>
  </r>
  <r>
    <x v="2790"/>
    <x v="1379"/>
    <x v="158"/>
    <d v="2016-09-22T00:00:00"/>
    <x v="2"/>
    <s v="BM-11650"/>
    <x v="312"/>
    <x v="1"/>
    <x v="0"/>
    <s v="Omaha"/>
    <x v="8"/>
    <n v="68104"/>
    <x v="2"/>
    <s v="OFF-AP-10000358"/>
    <x v="1"/>
    <x v="9"/>
    <s v="Fellowes Basic Home/Office Series Surge Protectors"/>
    <x v="2310"/>
    <n v="2"/>
    <n v="0"/>
    <x v="2502"/>
    <x v="2"/>
    <x v="0"/>
  </r>
  <r>
    <x v="2791"/>
    <x v="1379"/>
    <x v="158"/>
    <d v="2016-09-22T00:00:00"/>
    <x v="2"/>
    <s v="BM-11650"/>
    <x v="312"/>
    <x v="1"/>
    <x v="0"/>
    <s v="Omaha"/>
    <x v="8"/>
    <n v="68104"/>
    <x v="2"/>
    <s v="OFF-AP-10003281"/>
    <x v="1"/>
    <x v="9"/>
    <s v="Acco 6 Outlet Guardian Standard Surge Suppressor"/>
    <x v="2311"/>
    <n v="3"/>
    <n v="0"/>
    <x v="2503"/>
    <x v="2"/>
    <x v="0"/>
  </r>
  <r>
    <x v="2792"/>
    <x v="1379"/>
    <x v="158"/>
    <d v="2016-09-22T00:00:00"/>
    <x v="2"/>
    <s v="BM-11650"/>
    <x v="312"/>
    <x v="1"/>
    <x v="0"/>
    <s v="Omaha"/>
    <x v="8"/>
    <n v="68104"/>
    <x v="2"/>
    <s v="OFF-PA-10000029"/>
    <x v="1"/>
    <x v="10"/>
    <s v="Xerox 224"/>
    <x v="90"/>
    <n v="1"/>
    <n v="0"/>
    <x v="90"/>
    <x v="2"/>
    <x v="0"/>
  </r>
  <r>
    <x v="2793"/>
    <x v="1380"/>
    <x v="791"/>
    <d v="2016-04-17T00:00:00"/>
    <x v="1"/>
    <s v="KN-16450"/>
    <x v="634"/>
    <x v="1"/>
    <x v="0"/>
    <s v="Redondo Beach"/>
    <x v="1"/>
    <n v="90278"/>
    <x v="1"/>
    <s v="TEC-PH-10001557"/>
    <x v="2"/>
    <x v="7"/>
    <s v="Pyle PMP37LED"/>
    <x v="2312"/>
    <n v="14"/>
    <n v="0.2"/>
    <x v="2504"/>
    <x v="1"/>
    <x v="0"/>
  </r>
  <r>
    <x v="2794"/>
    <x v="1380"/>
    <x v="791"/>
    <d v="2016-04-17T00:00:00"/>
    <x v="1"/>
    <s v="KN-16450"/>
    <x v="634"/>
    <x v="1"/>
    <x v="0"/>
    <s v="Redondo Beach"/>
    <x v="1"/>
    <n v="90278"/>
    <x v="1"/>
    <s v="TEC-PH-10000576"/>
    <x v="2"/>
    <x v="7"/>
    <s v="AT&amp;T 1080 Corded phone"/>
    <x v="2313"/>
    <n v="4"/>
    <n v="0.2"/>
    <x v="2505"/>
    <x v="1"/>
    <x v="0"/>
  </r>
  <r>
    <x v="2795"/>
    <x v="1380"/>
    <x v="791"/>
    <d v="2016-04-17T00:00:00"/>
    <x v="1"/>
    <s v="KN-16450"/>
    <x v="634"/>
    <x v="1"/>
    <x v="0"/>
    <s v="Redondo Beach"/>
    <x v="1"/>
    <n v="90278"/>
    <x v="1"/>
    <s v="OFF-BI-10002764"/>
    <x v="1"/>
    <x v="8"/>
    <s v="Recycled Pressboard Report Cover with Reinforced Top Hinge"/>
    <x v="2314"/>
    <n v="7"/>
    <n v="0.2"/>
    <x v="2506"/>
    <x v="1"/>
    <x v="0"/>
  </r>
  <r>
    <x v="2796"/>
    <x v="1380"/>
    <x v="791"/>
    <d v="2016-04-17T00:00:00"/>
    <x v="1"/>
    <s v="KN-16450"/>
    <x v="634"/>
    <x v="1"/>
    <x v="0"/>
    <s v="Redondo Beach"/>
    <x v="1"/>
    <n v="90278"/>
    <x v="1"/>
    <s v="FUR-BO-10001337"/>
    <x v="0"/>
    <x v="0"/>
    <s v="O'Sullivan Living Dimensions 2-Shelf Bookcases"/>
    <x v="2315"/>
    <n v="3"/>
    <n v="0.15"/>
    <x v="2507"/>
    <x v="1"/>
    <x v="0"/>
  </r>
  <r>
    <x v="2797"/>
    <x v="1381"/>
    <x v="179"/>
    <d v="2019-10-27T00:00:00"/>
    <x v="1"/>
    <s v="IG-15085"/>
    <x v="490"/>
    <x v="0"/>
    <x v="0"/>
    <s v="Little Rock"/>
    <x v="36"/>
    <n v="72209"/>
    <x v="0"/>
    <s v="OFF-AR-10002257"/>
    <x v="1"/>
    <x v="6"/>
    <s v="Eldon Spacemaker Box, Quick-Snap Lid, Clear"/>
    <x v="522"/>
    <n v="4"/>
    <n v="0"/>
    <x v="2508"/>
    <x v="0"/>
    <x v="0"/>
  </r>
  <r>
    <x v="2798"/>
    <x v="1381"/>
    <x v="179"/>
    <d v="2019-10-27T00:00:00"/>
    <x v="1"/>
    <s v="IG-15085"/>
    <x v="490"/>
    <x v="0"/>
    <x v="0"/>
    <s v="Little Rock"/>
    <x v="36"/>
    <n v="72209"/>
    <x v="0"/>
    <s v="OFF-PA-10001019"/>
    <x v="1"/>
    <x v="10"/>
    <s v="Xerox 1884"/>
    <x v="792"/>
    <n v="2"/>
    <n v="0"/>
    <x v="817"/>
    <x v="0"/>
    <x v="0"/>
  </r>
  <r>
    <x v="2799"/>
    <x v="1381"/>
    <x v="179"/>
    <d v="2019-10-27T00:00:00"/>
    <x v="1"/>
    <s v="IG-15085"/>
    <x v="490"/>
    <x v="0"/>
    <x v="0"/>
    <s v="Little Rock"/>
    <x v="36"/>
    <n v="72209"/>
    <x v="0"/>
    <s v="OFF-BI-10003364"/>
    <x v="1"/>
    <x v="8"/>
    <s v="Binding Machine Supplies"/>
    <x v="2316"/>
    <n v="5"/>
    <n v="0"/>
    <x v="2509"/>
    <x v="0"/>
    <x v="0"/>
  </r>
  <r>
    <x v="2800"/>
    <x v="1382"/>
    <x v="792"/>
    <d v="2018-10-28T00:00:00"/>
    <x v="2"/>
    <s v="JS-15595"/>
    <x v="329"/>
    <x v="1"/>
    <x v="0"/>
    <s v="Miami"/>
    <x v="2"/>
    <n v="33180"/>
    <x v="0"/>
    <s v="TEC-PH-10000984"/>
    <x v="2"/>
    <x v="7"/>
    <s v="Panasonic KX-TG9471B"/>
    <x v="2286"/>
    <n v="5"/>
    <n v="0.2"/>
    <x v="2510"/>
    <x v="0"/>
    <x v="0"/>
  </r>
  <r>
    <x v="2801"/>
    <x v="1383"/>
    <x v="549"/>
    <d v="2017-11-04T00:00:00"/>
    <x v="2"/>
    <s v="GA-14725"/>
    <x v="315"/>
    <x v="0"/>
    <x v="0"/>
    <s v="Salem"/>
    <x v="21"/>
    <n v="97301"/>
    <x v="1"/>
    <s v="OFF-AR-10001683"/>
    <x v="1"/>
    <x v="6"/>
    <s v="Lumber Crayons"/>
    <x v="2317"/>
    <n v="1"/>
    <n v="0.2"/>
    <x v="2511"/>
    <x v="1"/>
    <x v="0"/>
  </r>
  <r>
    <x v="2802"/>
    <x v="1384"/>
    <x v="132"/>
    <d v="2019-11-08T00:00:00"/>
    <x v="1"/>
    <s v="DL-13330"/>
    <x v="658"/>
    <x v="0"/>
    <x v="0"/>
    <s v="Las Cruces"/>
    <x v="27"/>
    <n v="88001"/>
    <x v="1"/>
    <s v="FUR-FU-10000629"/>
    <x v="0"/>
    <x v="5"/>
    <s v="9-3/4 Diameter Round Wall Clock"/>
    <x v="1437"/>
    <n v="3"/>
    <n v="0"/>
    <x v="1513"/>
    <x v="1"/>
    <x v="0"/>
  </r>
  <r>
    <x v="2803"/>
    <x v="1385"/>
    <x v="793"/>
    <d v="2017-05-16T00:00:00"/>
    <x v="1"/>
    <s v="CS-12505"/>
    <x v="473"/>
    <x v="0"/>
    <x v="0"/>
    <s v="San Francisco"/>
    <x v="1"/>
    <n v="94122"/>
    <x v="1"/>
    <s v="OFF-PA-10003893"/>
    <x v="1"/>
    <x v="10"/>
    <s v="Xerox 1962"/>
    <x v="1387"/>
    <n v="3"/>
    <n v="0"/>
    <x v="2512"/>
    <x v="1"/>
    <x v="0"/>
  </r>
  <r>
    <x v="2804"/>
    <x v="1385"/>
    <x v="793"/>
    <d v="2017-05-16T00:00:00"/>
    <x v="1"/>
    <s v="CS-12505"/>
    <x v="473"/>
    <x v="0"/>
    <x v="0"/>
    <s v="San Francisco"/>
    <x v="1"/>
    <n v="94122"/>
    <x v="1"/>
    <s v="OFF-PA-10004239"/>
    <x v="1"/>
    <x v="10"/>
    <s v="Xerox 1953"/>
    <x v="2318"/>
    <n v="6"/>
    <n v="0"/>
    <x v="2513"/>
    <x v="1"/>
    <x v="0"/>
  </r>
  <r>
    <x v="2805"/>
    <x v="1386"/>
    <x v="67"/>
    <d v="2017-09-11T00:00:00"/>
    <x v="1"/>
    <s v="CC-12145"/>
    <x v="230"/>
    <x v="0"/>
    <x v="0"/>
    <s v="El Paso"/>
    <x v="5"/>
    <n v="79907"/>
    <x v="2"/>
    <s v="FUR-CH-10000553"/>
    <x v="0"/>
    <x v="1"/>
    <s v="Metal Folding Chairs, Beige, 4/Carton"/>
    <x v="2319"/>
    <n v="2"/>
    <n v="0.3"/>
    <x v="2514"/>
    <x v="2"/>
    <x v="0"/>
  </r>
  <r>
    <x v="2806"/>
    <x v="1387"/>
    <x v="395"/>
    <d v="2017-07-27T00:00:00"/>
    <x v="0"/>
    <s v="MH-18025"/>
    <x v="659"/>
    <x v="0"/>
    <x v="0"/>
    <s v="Seattle"/>
    <x v="4"/>
    <n v="98115"/>
    <x v="1"/>
    <s v="OFF-FA-10004395"/>
    <x v="1"/>
    <x v="13"/>
    <s v="Plymouth Boxed Rubber Bands by Plymouth"/>
    <x v="2320"/>
    <n v="2"/>
    <n v="0"/>
    <x v="2515"/>
    <x v="1"/>
    <x v="0"/>
  </r>
  <r>
    <x v="2807"/>
    <x v="1387"/>
    <x v="395"/>
    <d v="2017-07-27T00:00:00"/>
    <x v="0"/>
    <s v="MH-18025"/>
    <x v="659"/>
    <x v="0"/>
    <x v="0"/>
    <s v="Seattle"/>
    <x v="4"/>
    <n v="98115"/>
    <x v="1"/>
    <s v="OFF-PA-10004782"/>
    <x v="1"/>
    <x v="10"/>
    <s v="Xerox 228"/>
    <x v="91"/>
    <n v="2"/>
    <n v="0"/>
    <x v="91"/>
    <x v="1"/>
    <x v="0"/>
  </r>
  <r>
    <x v="2808"/>
    <x v="1387"/>
    <x v="395"/>
    <d v="2017-07-27T00:00:00"/>
    <x v="0"/>
    <s v="MH-18025"/>
    <x v="659"/>
    <x v="0"/>
    <x v="0"/>
    <s v="Seattle"/>
    <x v="4"/>
    <n v="98115"/>
    <x v="1"/>
    <s v="FUR-BO-10002213"/>
    <x v="0"/>
    <x v="0"/>
    <s v="Sauder Forest Hills Library, Woodland Oak Finish"/>
    <x v="2321"/>
    <n v="5"/>
    <n v="0"/>
    <x v="2516"/>
    <x v="1"/>
    <x v="0"/>
  </r>
  <r>
    <x v="2809"/>
    <x v="1387"/>
    <x v="395"/>
    <d v="2017-07-27T00:00:00"/>
    <x v="0"/>
    <s v="MH-18025"/>
    <x v="659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x v="2517"/>
    <x v="1"/>
    <x v="0"/>
  </r>
  <r>
    <x v="2810"/>
    <x v="1388"/>
    <x v="547"/>
    <d v="2017-11-18T00:00:00"/>
    <x v="0"/>
    <s v="MP-18175"/>
    <x v="486"/>
    <x v="2"/>
    <x v="0"/>
    <s v="Milwaukee"/>
    <x v="6"/>
    <n v="53209"/>
    <x v="2"/>
    <s v="OFF-PA-10000157"/>
    <x v="1"/>
    <x v="10"/>
    <s v="Xerox 191"/>
    <x v="2323"/>
    <n v="9"/>
    <n v="0"/>
    <x v="2518"/>
    <x v="2"/>
    <x v="0"/>
  </r>
  <r>
    <x v="2811"/>
    <x v="1388"/>
    <x v="547"/>
    <d v="2017-11-18T00:00:00"/>
    <x v="0"/>
    <s v="MP-18175"/>
    <x v="486"/>
    <x v="2"/>
    <x v="0"/>
    <s v="Milwaukee"/>
    <x v="6"/>
    <n v="53209"/>
    <x v="2"/>
    <s v="FUR-FU-10001185"/>
    <x v="0"/>
    <x v="5"/>
    <s v="Advantus Employee of the Month Certificate Frame, 11 x 13-1/2"/>
    <x v="2324"/>
    <n v="6"/>
    <n v="0"/>
    <x v="2519"/>
    <x v="2"/>
    <x v="0"/>
  </r>
  <r>
    <x v="2812"/>
    <x v="1388"/>
    <x v="547"/>
    <d v="2017-11-18T00:00:00"/>
    <x v="0"/>
    <s v="MP-18175"/>
    <x v="486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x v="2520"/>
    <x v="2"/>
    <x v="0"/>
  </r>
  <r>
    <x v="2813"/>
    <x v="1388"/>
    <x v="547"/>
    <d v="2017-11-18T00:00:00"/>
    <x v="0"/>
    <s v="MP-18175"/>
    <x v="486"/>
    <x v="2"/>
    <x v="0"/>
    <s v="Milwaukee"/>
    <x v="6"/>
    <n v="53209"/>
    <x v="2"/>
    <s v="TEC-AC-10004145"/>
    <x v="2"/>
    <x v="11"/>
    <s v="Logitech diNovo Edge Keyboard"/>
    <x v="2326"/>
    <n v="4"/>
    <n v="0"/>
    <x v="2521"/>
    <x v="2"/>
    <x v="0"/>
  </r>
  <r>
    <x v="2814"/>
    <x v="1388"/>
    <x v="547"/>
    <d v="2017-11-18T00:00:00"/>
    <x v="0"/>
    <s v="MP-18175"/>
    <x v="486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n v="0"/>
    <x v="2522"/>
    <x v="2"/>
    <x v="0"/>
  </r>
  <r>
    <x v="2815"/>
    <x v="1389"/>
    <x v="135"/>
    <d v="2017-09-08T00:00:00"/>
    <x v="1"/>
    <s v="DR-12940"/>
    <x v="660"/>
    <x v="2"/>
    <x v="0"/>
    <s v="Franklin"/>
    <x v="31"/>
    <n v="2038"/>
    <x v="3"/>
    <s v="OFF-BI-10001510"/>
    <x v="1"/>
    <x v="8"/>
    <s v="Deluxe Heavy-Duty Vinyl Round Ring Binder"/>
    <x v="2328"/>
    <n v="5"/>
    <n v="0"/>
    <x v="2523"/>
    <x v="3"/>
    <x v="0"/>
  </r>
  <r>
    <x v="2816"/>
    <x v="1389"/>
    <x v="135"/>
    <d v="2017-09-08T00:00:00"/>
    <x v="1"/>
    <s v="DR-12940"/>
    <x v="660"/>
    <x v="2"/>
    <x v="0"/>
    <s v="Franklin"/>
    <x v="31"/>
    <n v="2038"/>
    <x v="3"/>
    <s v="FUR-CH-10003817"/>
    <x v="0"/>
    <x v="1"/>
    <s v="Global Value Steno Chair, Gray"/>
    <x v="2329"/>
    <n v="1"/>
    <n v="0"/>
    <x v="2524"/>
    <x v="3"/>
    <x v="0"/>
  </r>
  <r>
    <x v="2817"/>
    <x v="1389"/>
    <x v="135"/>
    <d v="2017-09-08T00:00:00"/>
    <x v="1"/>
    <s v="DR-12940"/>
    <x v="660"/>
    <x v="2"/>
    <x v="0"/>
    <s v="Franklin"/>
    <x v="31"/>
    <n v="2038"/>
    <x v="3"/>
    <s v="FUR-FU-10000308"/>
    <x v="0"/>
    <x v="5"/>
    <s v="Deflect-o Glass Clear Studded Chair Mats"/>
    <x v="2259"/>
    <n v="2"/>
    <n v="0"/>
    <x v="2525"/>
    <x v="3"/>
    <x v="0"/>
  </r>
  <r>
    <x v="2818"/>
    <x v="1389"/>
    <x v="135"/>
    <d v="2017-09-08T00:00:00"/>
    <x v="1"/>
    <s v="DR-12940"/>
    <x v="660"/>
    <x v="2"/>
    <x v="0"/>
    <s v="Franklin"/>
    <x v="31"/>
    <n v="2038"/>
    <x v="3"/>
    <s v="OFF-ST-10003208"/>
    <x v="1"/>
    <x v="4"/>
    <s v="Adjustable Depth Letter/Legal Cart"/>
    <x v="2330"/>
    <n v="6"/>
    <n v="0"/>
    <x v="2526"/>
    <x v="3"/>
    <x v="0"/>
  </r>
  <r>
    <x v="2819"/>
    <x v="1390"/>
    <x v="465"/>
    <d v="2018-05-08T00:00:00"/>
    <x v="2"/>
    <s v="DM-13015"/>
    <x v="661"/>
    <x v="0"/>
    <x v="0"/>
    <s v="Encinitas"/>
    <x v="1"/>
    <n v="92024"/>
    <x v="1"/>
    <s v="OFF-BI-10003784"/>
    <x v="1"/>
    <x v="8"/>
    <s v="Computer Printout Index Tabs"/>
    <x v="952"/>
    <n v="5"/>
    <n v="0.2"/>
    <x v="2527"/>
    <x v="1"/>
    <x v="0"/>
  </r>
  <r>
    <x v="2820"/>
    <x v="1390"/>
    <x v="465"/>
    <d v="2018-05-08T00:00:00"/>
    <x v="2"/>
    <s v="DM-13015"/>
    <x v="661"/>
    <x v="0"/>
    <x v="0"/>
    <s v="Encinitas"/>
    <x v="1"/>
    <n v="92024"/>
    <x v="1"/>
    <s v="FUR-TA-10003748"/>
    <x v="0"/>
    <x v="3"/>
    <s v="Bevis 36 x 72 Conference Tables"/>
    <x v="2331"/>
    <n v="3"/>
    <n v="0.2"/>
    <x v="2528"/>
    <x v="1"/>
    <x v="0"/>
  </r>
  <r>
    <x v="2821"/>
    <x v="1391"/>
    <x v="413"/>
    <d v="2019-01-05T00:00:00"/>
    <x v="1"/>
    <s v="BD-11620"/>
    <x v="379"/>
    <x v="0"/>
    <x v="0"/>
    <s v="Anaheim"/>
    <x v="1"/>
    <n v="92804"/>
    <x v="1"/>
    <s v="TEC-PH-10002563"/>
    <x v="2"/>
    <x v="7"/>
    <s v="Adtran 1202752G1"/>
    <x v="214"/>
    <n v="3"/>
    <n v="0.2"/>
    <x v="216"/>
    <x v="1"/>
    <x v="0"/>
  </r>
  <r>
    <x v="2822"/>
    <x v="1392"/>
    <x v="65"/>
    <d v="2019-09-20T00:00:00"/>
    <x v="2"/>
    <s v="DC-12850"/>
    <x v="419"/>
    <x v="0"/>
    <x v="0"/>
    <s v="Arlington"/>
    <x v="5"/>
    <n v="76017"/>
    <x v="2"/>
    <s v="OFF-AR-10000122"/>
    <x v="1"/>
    <x v="6"/>
    <s v="Newell 314"/>
    <x v="436"/>
    <n v="2"/>
    <n v="0.2"/>
    <x v="2529"/>
    <x v="2"/>
    <x v="0"/>
  </r>
  <r>
    <x v="2823"/>
    <x v="1392"/>
    <x v="65"/>
    <d v="2019-09-20T00:00:00"/>
    <x v="2"/>
    <s v="DC-12850"/>
    <x v="419"/>
    <x v="0"/>
    <x v="0"/>
    <s v="Arlington"/>
    <x v="5"/>
    <n v="76017"/>
    <x v="2"/>
    <s v="OFF-ST-10000352"/>
    <x v="1"/>
    <x v="4"/>
    <s v="Acco Perma 2700 Stacking Storage Drawers"/>
    <x v="2332"/>
    <n v="2"/>
    <n v="0.2"/>
    <x v="2530"/>
    <x v="2"/>
    <x v="0"/>
  </r>
  <r>
    <x v="2824"/>
    <x v="1393"/>
    <x v="794"/>
    <d v="2016-09-30T00:00:00"/>
    <x v="1"/>
    <s v="MT-18070"/>
    <x v="192"/>
    <x v="2"/>
    <x v="0"/>
    <s v="Houston"/>
    <x v="5"/>
    <n v="77041"/>
    <x v="2"/>
    <s v="OFF-PA-10003270"/>
    <x v="1"/>
    <x v="10"/>
    <s v="Xerox 1954"/>
    <x v="2333"/>
    <n v="8"/>
    <n v="0.2"/>
    <x v="2531"/>
    <x v="2"/>
    <x v="0"/>
  </r>
  <r>
    <x v="2825"/>
    <x v="1393"/>
    <x v="794"/>
    <d v="2016-09-30T00:00:00"/>
    <x v="1"/>
    <s v="MT-18070"/>
    <x v="192"/>
    <x v="2"/>
    <x v="0"/>
    <s v="Houston"/>
    <x v="5"/>
    <n v="77041"/>
    <x v="2"/>
    <s v="FUR-BO-10003272"/>
    <x v="0"/>
    <x v="0"/>
    <s v="O'Sullivan Living Dimensions 5-Shelf Bookcases"/>
    <x v="2334"/>
    <n v="2"/>
    <n v="0.32"/>
    <x v="2532"/>
    <x v="2"/>
    <x v="0"/>
  </r>
  <r>
    <x v="2826"/>
    <x v="1393"/>
    <x v="794"/>
    <d v="2016-09-30T00:00:00"/>
    <x v="1"/>
    <s v="MT-18070"/>
    <x v="192"/>
    <x v="2"/>
    <x v="0"/>
    <s v="Houston"/>
    <x v="5"/>
    <n v="77041"/>
    <x v="2"/>
    <s v="OFF-BI-10002982"/>
    <x v="1"/>
    <x v="8"/>
    <s v="Avery Self-Adhesive Photo Pockets for Polaroid Photos"/>
    <x v="629"/>
    <n v="2"/>
    <n v="0.8"/>
    <x v="2533"/>
    <x v="2"/>
    <x v="0"/>
  </r>
  <r>
    <x v="2827"/>
    <x v="1393"/>
    <x v="794"/>
    <d v="2016-09-30T00:00:00"/>
    <x v="1"/>
    <s v="MT-18070"/>
    <x v="192"/>
    <x v="2"/>
    <x v="0"/>
    <s v="Houston"/>
    <x v="5"/>
    <n v="77041"/>
    <x v="2"/>
    <s v="OFF-EN-10001509"/>
    <x v="1"/>
    <x v="12"/>
    <s v="Poly String Tie Envelopes"/>
    <x v="30"/>
    <n v="2"/>
    <n v="0.2"/>
    <x v="30"/>
    <x v="2"/>
    <x v="0"/>
  </r>
  <r>
    <x v="2828"/>
    <x v="1394"/>
    <x v="131"/>
    <d v="2018-04-26T00:00:00"/>
    <x v="2"/>
    <s v="MJ-17740"/>
    <x v="77"/>
    <x v="0"/>
    <x v="0"/>
    <s v="Lancaster"/>
    <x v="24"/>
    <n v="43130"/>
    <x v="3"/>
    <s v="OFF-PA-10002421"/>
    <x v="1"/>
    <x v="10"/>
    <s v="Embossed Ink Jet Note Cards"/>
    <x v="2335"/>
    <n v="6"/>
    <n v="0.2"/>
    <x v="2534"/>
    <x v="3"/>
    <x v="0"/>
  </r>
  <r>
    <x v="2829"/>
    <x v="1394"/>
    <x v="131"/>
    <d v="2018-04-26T00:00:00"/>
    <x v="2"/>
    <s v="MJ-17740"/>
    <x v="77"/>
    <x v="0"/>
    <x v="0"/>
    <s v="Lancaster"/>
    <x v="24"/>
    <n v="43130"/>
    <x v="3"/>
    <s v="OFF-ST-10000760"/>
    <x v="1"/>
    <x v="4"/>
    <s v="Eldon Fold 'N Roll Cart System"/>
    <x v="2336"/>
    <n v="5"/>
    <n v="0.2"/>
    <x v="2535"/>
    <x v="3"/>
    <x v="0"/>
  </r>
  <r>
    <x v="2830"/>
    <x v="1394"/>
    <x v="131"/>
    <d v="2018-04-26T00:00:00"/>
    <x v="2"/>
    <s v="MJ-17740"/>
    <x v="77"/>
    <x v="0"/>
    <x v="0"/>
    <s v="Lancaster"/>
    <x v="24"/>
    <n v="43130"/>
    <x v="3"/>
    <s v="OFF-PA-10002923"/>
    <x v="1"/>
    <x v="10"/>
    <s v="Xerox 1942"/>
    <x v="128"/>
    <n v="2"/>
    <n v="0.2"/>
    <x v="130"/>
    <x v="3"/>
    <x v="0"/>
  </r>
  <r>
    <x v="2831"/>
    <x v="1395"/>
    <x v="301"/>
    <d v="2016-11-05T00:00:00"/>
    <x v="1"/>
    <s v="ND-18370"/>
    <x v="444"/>
    <x v="0"/>
    <x v="0"/>
    <s v="Portland"/>
    <x v="21"/>
    <n v="97206"/>
    <x v="1"/>
    <s v="OFF-ST-10001128"/>
    <x v="1"/>
    <x v="4"/>
    <s v="Carina Mini System Audio Rack, Model AR050B"/>
    <x v="2337"/>
    <n v="5"/>
    <n v="0.2"/>
    <x v="2536"/>
    <x v="1"/>
    <x v="0"/>
  </r>
  <r>
    <x v="2832"/>
    <x v="1395"/>
    <x v="301"/>
    <d v="2016-11-05T00:00:00"/>
    <x v="1"/>
    <s v="ND-18370"/>
    <x v="444"/>
    <x v="0"/>
    <x v="0"/>
    <s v="Portland"/>
    <x v="21"/>
    <n v="97206"/>
    <x v="1"/>
    <s v="TEC-PH-10000673"/>
    <x v="2"/>
    <x v="7"/>
    <s v="Plantronics Voyager Pro HD - Bluetooth Headset"/>
    <x v="2338"/>
    <n v="3"/>
    <n v="0.2"/>
    <x v="2537"/>
    <x v="1"/>
    <x v="0"/>
  </r>
  <r>
    <x v="2833"/>
    <x v="1396"/>
    <x v="795"/>
    <d v="2019-01-31T00:00:00"/>
    <x v="0"/>
    <s v="CA-11965"/>
    <x v="662"/>
    <x v="1"/>
    <x v="0"/>
    <s v="Hoover"/>
    <x v="19"/>
    <n v="35244"/>
    <x v="0"/>
    <s v="OFF-AR-10001547"/>
    <x v="1"/>
    <x v="6"/>
    <s v="Newell 311"/>
    <x v="2339"/>
    <n v="7"/>
    <n v="0"/>
    <x v="2538"/>
    <x v="0"/>
    <x v="0"/>
  </r>
  <r>
    <x v="2834"/>
    <x v="1396"/>
    <x v="795"/>
    <d v="2019-01-31T00:00:00"/>
    <x v="0"/>
    <s v="CA-11965"/>
    <x v="662"/>
    <x v="1"/>
    <x v="0"/>
    <s v="Hoover"/>
    <x v="19"/>
    <n v="35244"/>
    <x v="0"/>
    <s v="OFF-BI-10001890"/>
    <x v="1"/>
    <x v="8"/>
    <s v="Avery Poly Binder Pockets"/>
    <x v="181"/>
    <n v="2"/>
    <n v="0"/>
    <x v="183"/>
    <x v="0"/>
    <x v="0"/>
  </r>
  <r>
    <x v="2835"/>
    <x v="1397"/>
    <x v="343"/>
    <d v="2019-11-16T00:00:00"/>
    <x v="1"/>
    <s v="GA-14725"/>
    <x v="315"/>
    <x v="0"/>
    <x v="0"/>
    <s v="Los Angeles"/>
    <x v="1"/>
    <n v="90036"/>
    <x v="1"/>
    <s v="OFF-AP-10003971"/>
    <x v="1"/>
    <x v="9"/>
    <s v="Belkin 6 Outlet Metallic Surge Strip"/>
    <x v="2340"/>
    <n v="1"/>
    <n v="0"/>
    <x v="2539"/>
    <x v="1"/>
    <x v="0"/>
  </r>
  <r>
    <x v="2836"/>
    <x v="1397"/>
    <x v="343"/>
    <d v="2019-11-16T00:00:00"/>
    <x v="1"/>
    <s v="GA-14725"/>
    <x v="315"/>
    <x v="0"/>
    <x v="0"/>
    <s v="Los Angeles"/>
    <x v="1"/>
    <n v="90036"/>
    <x v="1"/>
    <s v="OFF-PA-10000520"/>
    <x v="1"/>
    <x v="10"/>
    <s v="Xerox 201"/>
    <x v="541"/>
    <n v="3"/>
    <n v="0"/>
    <x v="551"/>
    <x v="1"/>
    <x v="0"/>
  </r>
  <r>
    <x v="2837"/>
    <x v="1397"/>
    <x v="343"/>
    <d v="2019-11-16T00:00:00"/>
    <x v="1"/>
    <s v="GA-14725"/>
    <x v="315"/>
    <x v="0"/>
    <x v="0"/>
    <s v="Los Angeles"/>
    <x v="1"/>
    <n v="90036"/>
    <x v="1"/>
    <s v="OFF-BI-10000977"/>
    <x v="1"/>
    <x v="8"/>
    <s v="Ibico Plastic Spiral Binding Combs"/>
    <x v="2114"/>
    <n v="5"/>
    <n v="0.2"/>
    <x v="2540"/>
    <x v="1"/>
    <x v="0"/>
  </r>
  <r>
    <x v="2838"/>
    <x v="1398"/>
    <x v="632"/>
    <d v="2018-06-12T00:00:00"/>
    <x v="2"/>
    <s v="TC-21295"/>
    <x v="646"/>
    <x v="0"/>
    <x v="0"/>
    <s v="Tallahassee"/>
    <x v="2"/>
    <n v="32303"/>
    <x v="0"/>
    <s v="TEC-MA-10002178"/>
    <x v="2"/>
    <x v="15"/>
    <s v="Cisco CP-7937G Unified IP Conference Station Phone"/>
    <x v="1202"/>
    <n v="2"/>
    <n v="0.5"/>
    <x v="1247"/>
    <x v="0"/>
    <x v="0"/>
  </r>
  <r>
    <x v="2839"/>
    <x v="1399"/>
    <x v="37"/>
    <d v="2017-09-08T00:00:00"/>
    <x v="0"/>
    <s v="JB-15400"/>
    <x v="80"/>
    <x v="1"/>
    <x v="0"/>
    <s v="New York City"/>
    <x v="15"/>
    <n v="10009"/>
    <x v="3"/>
    <s v="OFF-ST-10001526"/>
    <x v="1"/>
    <x v="4"/>
    <s v="Iceberg Mobile Mega Data/Printer Cart"/>
    <x v="2341"/>
    <n v="1"/>
    <n v="0"/>
    <x v="2541"/>
    <x v="3"/>
    <x v="0"/>
  </r>
  <r>
    <x v="2840"/>
    <x v="1400"/>
    <x v="619"/>
    <d v="2016-03-19T00:00:00"/>
    <x v="1"/>
    <s v="CK-12325"/>
    <x v="278"/>
    <x v="2"/>
    <x v="0"/>
    <s v="Chesapeake"/>
    <x v="17"/>
    <n v="23320"/>
    <x v="0"/>
    <s v="FUR-CH-10003379"/>
    <x v="0"/>
    <x v="1"/>
    <s v="Global Commerce Series High-Back Swivel/Tilt Chairs"/>
    <x v="2342"/>
    <n v="4"/>
    <n v="0"/>
    <x v="2542"/>
    <x v="0"/>
    <x v="0"/>
  </r>
  <r>
    <x v="2841"/>
    <x v="1401"/>
    <x v="515"/>
    <d v="2019-09-04T00:00:00"/>
    <x v="0"/>
    <s v="RL-19615"/>
    <x v="210"/>
    <x v="0"/>
    <x v="0"/>
    <s v="Fayetteville"/>
    <x v="3"/>
    <n v="28314"/>
    <x v="0"/>
    <s v="OFF-PA-10000100"/>
    <x v="1"/>
    <x v="10"/>
    <s v="Xerox 1945"/>
    <x v="2343"/>
    <n v="7"/>
    <n v="0.2"/>
    <x v="2543"/>
    <x v="0"/>
    <x v="0"/>
  </r>
  <r>
    <x v="2842"/>
    <x v="1402"/>
    <x v="721"/>
    <d v="2019-03-27T00:00:00"/>
    <x v="1"/>
    <s v="AC-10660"/>
    <x v="663"/>
    <x v="0"/>
    <x v="0"/>
    <s v="Huntsville"/>
    <x v="5"/>
    <n v="77340"/>
    <x v="2"/>
    <s v="OFF-ST-10001809"/>
    <x v="1"/>
    <x v="4"/>
    <s v="Fellowes Officeware Wire Shelving"/>
    <x v="2344"/>
    <n v="2"/>
    <n v="0.2"/>
    <x v="2544"/>
    <x v="2"/>
    <x v="0"/>
  </r>
  <r>
    <x v="2843"/>
    <x v="1403"/>
    <x v="796"/>
    <d v="2019-05-22T00:00:00"/>
    <x v="1"/>
    <s v="BH-11710"/>
    <x v="3"/>
    <x v="0"/>
    <x v="0"/>
    <s v="Philadelphia"/>
    <x v="9"/>
    <n v="19140"/>
    <x v="3"/>
    <s v="TEC-AC-10000387"/>
    <x v="2"/>
    <x v="11"/>
    <s v="KeyTronic KT800P2 - Keyboard - Black"/>
    <x v="2345"/>
    <n v="3"/>
    <n v="0.2"/>
    <x v="2545"/>
    <x v="3"/>
    <x v="1"/>
  </r>
  <r>
    <x v="2844"/>
    <x v="1404"/>
    <x v="797"/>
    <d v="2018-12-31T00:00:00"/>
    <x v="1"/>
    <s v="BG-11695"/>
    <x v="410"/>
    <x v="1"/>
    <x v="0"/>
    <s v="Woodstock"/>
    <x v="10"/>
    <n v="60098"/>
    <x v="2"/>
    <s v="FUR-CH-10004853"/>
    <x v="0"/>
    <x v="1"/>
    <s v="Global Manager's Adjustable Task Chair, Storm"/>
    <x v="2346"/>
    <n v="8"/>
    <n v="0.3"/>
    <x v="2546"/>
    <x v="2"/>
    <x v="0"/>
  </r>
  <r>
    <x v="2845"/>
    <x v="1405"/>
    <x v="701"/>
    <d v="2019-11-20T00:00:00"/>
    <x v="2"/>
    <s v="XP-21865"/>
    <x v="190"/>
    <x v="0"/>
    <x v="0"/>
    <s v="Everett"/>
    <x v="31"/>
    <n v="2149"/>
    <x v="3"/>
    <s v="OFF-AR-10001958"/>
    <x v="1"/>
    <x v="6"/>
    <s v="Stanley Bostitch Contemporary Electric Pencil Sharpeners"/>
    <x v="717"/>
    <n v="3"/>
    <n v="0"/>
    <x v="2547"/>
    <x v="3"/>
    <x v="1"/>
  </r>
  <r>
    <x v="2846"/>
    <x v="1406"/>
    <x v="18"/>
    <d v="2019-09-15T00:00:00"/>
    <x v="1"/>
    <s v="SN-20560"/>
    <x v="381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n v="0.8"/>
    <x v="2548"/>
    <x v="2"/>
    <x v="0"/>
  </r>
  <r>
    <x v="2847"/>
    <x v="1407"/>
    <x v="798"/>
    <d v="2019-04-15T00:00:00"/>
    <x v="1"/>
    <s v="DM-13345"/>
    <x v="664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x v="2549"/>
    <x v="0"/>
    <x v="0"/>
  </r>
  <r>
    <x v="2848"/>
    <x v="1407"/>
    <x v="798"/>
    <d v="2019-04-15T00:00:00"/>
    <x v="1"/>
    <s v="DM-13345"/>
    <x v="664"/>
    <x v="1"/>
    <x v="0"/>
    <s v="Roswell"/>
    <x v="32"/>
    <n v="30076"/>
    <x v="0"/>
    <s v="OFF-BI-10001359"/>
    <x v="1"/>
    <x v="8"/>
    <s v="GBC DocuBind TL300 Electric Binding System"/>
    <x v="2349"/>
    <n v="3"/>
    <n v="0"/>
    <x v="2550"/>
    <x v="0"/>
    <x v="0"/>
  </r>
  <r>
    <x v="2849"/>
    <x v="1408"/>
    <x v="85"/>
    <d v="2018-12-03T00:00:00"/>
    <x v="1"/>
    <s v="AJ-10780"/>
    <x v="321"/>
    <x v="1"/>
    <x v="0"/>
    <s v="Palm Coast"/>
    <x v="2"/>
    <n v="32137"/>
    <x v="0"/>
    <s v="OFF-BI-10002976"/>
    <x v="1"/>
    <x v="8"/>
    <s v="ACCOHIDE Binder by Acco"/>
    <x v="2350"/>
    <n v="6"/>
    <n v="0.7"/>
    <x v="2551"/>
    <x v="0"/>
    <x v="0"/>
  </r>
  <r>
    <x v="2850"/>
    <x v="1409"/>
    <x v="799"/>
    <d v="2018-06-05T00:00:00"/>
    <x v="2"/>
    <s v="KC-16255"/>
    <x v="346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n v="0.2"/>
    <x v="2552"/>
    <x v="3"/>
    <x v="0"/>
  </r>
  <r>
    <x v="2851"/>
    <x v="1410"/>
    <x v="94"/>
    <d v="2019-12-22T00:00:00"/>
    <x v="1"/>
    <s v="VF-21715"/>
    <x v="665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n v="0"/>
    <x v="2553"/>
    <x v="2"/>
    <x v="0"/>
  </r>
  <r>
    <x v="2852"/>
    <x v="1411"/>
    <x v="690"/>
    <d v="2018-03-21T00:00:00"/>
    <x v="0"/>
    <s v="SV-20935"/>
    <x v="603"/>
    <x v="0"/>
    <x v="0"/>
    <s v="Oceanside"/>
    <x v="15"/>
    <n v="11572"/>
    <x v="3"/>
    <s v="FUR-FU-10000409"/>
    <x v="0"/>
    <x v="5"/>
    <s v="GE 4 Foot Flourescent Tube, 40 Watt"/>
    <x v="1883"/>
    <n v="1"/>
    <n v="0"/>
    <x v="2554"/>
    <x v="3"/>
    <x v="0"/>
  </r>
  <r>
    <x v="2853"/>
    <x v="1411"/>
    <x v="690"/>
    <d v="2018-03-21T00:00:00"/>
    <x v="0"/>
    <s v="SV-20935"/>
    <x v="603"/>
    <x v="0"/>
    <x v="0"/>
    <s v="Oceanside"/>
    <x v="15"/>
    <n v="11572"/>
    <x v="3"/>
    <s v="FUR-FU-10000221"/>
    <x v="0"/>
    <x v="5"/>
    <s v="Master Caster Door Stop, Brown"/>
    <x v="2352"/>
    <n v="4"/>
    <n v="0"/>
    <x v="2555"/>
    <x v="3"/>
    <x v="0"/>
  </r>
  <r>
    <x v="2854"/>
    <x v="1412"/>
    <x v="648"/>
    <d v="2019-08-20T00:00:00"/>
    <x v="3"/>
    <s v="EM-13810"/>
    <x v="613"/>
    <x v="1"/>
    <x v="0"/>
    <s v="Franklin"/>
    <x v="31"/>
    <n v="2038"/>
    <x v="3"/>
    <s v="OFF-ST-10000344"/>
    <x v="1"/>
    <x v="4"/>
    <s v="Neat Ideas Personal Hanging Folder Files, Black"/>
    <x v="2353"/>
    <n v="3"/>
    <n v="0"/>
    <x v="2556"/>
    <x v="3"/>
    <x v="0"/>
  </r>
  <r>
    <x v="2855"/>
    <x v="1413"/>
    <x v="800"/>
    <d v="2019-07-31T00:00:00"/>
    <x v="1"/>
    <s v="RB-19360"/>
    <x v="181"/>
    <x v="0"/>
    <x v="0"/>
    <s v="Sioux Falls"/>
    <x v="44"/>
    <n v="57103"/>
    <x v="2"/>
    <s v="OFF-LA-10003663"/>
    <x v="1"/>
    <x v="2"/>
    <s v="Avery 498"/>
    <x v="2354"/>
    <n v="7"/>
    <n v="0"/>
    <x v="2557"/>
    <x v="2"/>
    <x v="0"/>
  </r>
  <r>
    <x v="2856"/>
    <x v="1414"/>
    <x v="370"/>
    <d v="2018-08-29T00:00:00"/>
    <x v="2"/>
    <s v="DJ-13510"/>
    <x v="137"/>
    <x v="1"/>
    <x v="0"/>
    <s v="San Diego"/>
    <x v="1"/>
    <n v="92037"/>
    <x v="1"/>
    <s v="FUR-CH-10001215"/>
    <x v="0"/>
    <x v="1"/>
    <s v="Global Troy Executive Leather Low-Back Tilter"/>
    <x v="2355"/>
    <n v="4"/>
    <n v="0.2"/>
    <x v="2558"/>
    <x v="1"/>
    <x v="0"/>
  </r>
  <r>
    <x v="2857"/>
    <x v="1415"/>
    <x v="243"/>
    <d v="2018-08-17T00:00:00"/>
    <x v="0"/>
    <s v="CC-12370"/>
    <x v="666"/>
    <x v="0"/>
    <x v="0"/>
    <s v="Fayetteville"/>
    <x v="3"/>
    <n v="28314"/>
    <x v="0"/>
    <s v="FUR-CH-10000988"/>
    <x v="0"/>
    <x v="1"/>
    <s v="Hon Olson Stacker Stools"/>
    <x v="2284"/>
    <n v="2"/>
    <n v="0.2"/>
    <x v="2469"/>
    <x v="0"/>
    <x v="0"/>
  </r>
  <r>
    <x v="2858"/>
    <x v="1416"/>
    <x v="240"/>
    <d v="2019-05-23T00:00:00"/>
    <x v="1"/>
    <s v="SC-20380"/>
    <x v="618"/>
    <x v="0"/>
    <x v="0"/>
    <s v="Atlanta"/>
    <x v="32"/>
    <n v="30318"/>
    <x v="0"/>
    <s v="TEC-AC-10003441"/>
    <x v="2"/>
    <x v="11"/>
    <s v="Kingston Digital DataTraveler 32GB USB 2.0"/>
    <x v="766"/>
    <n v="4"/>
    <n v="0"/>
    <x v="788"/>
    <x v="0"/>
    <x v="0"/>
  </r>
  <r>
    <x v="2859"/>
    <x v="1416"/>
    <x v="240"/>
    <d v="2019-05-23T00:00:00"/>
    <x v="1"/>
    <s v="SC-20380"/>
    <x v="618"/>
    <x v="0"/>
    <x v="0"/>
    <s v="Atlanta"/>
    <x v="32"/>
    <n v="30318"/>
    <x v="0"/>
    <s v="TEC-PH-10004389"/>
    <x v="2"/>
    <x v="7"/>
    <s v="Nokia Lumia 925"/>
    <x v="2258"/>
    <n v="3"/>
    <n v="0"/>
    <x v="2559"/>
    <x v="0"/>
    <x v="0"/>
  </r>
  <r>
    <x v="2860"/>
    <x v="1416"/>
    <x v="240"/>
    <d v="2019-05-23T00:00:00"/>
    <x v="1"/>
    <s v="SC-20380"/>
    <x v="618"/>
    <x v="0"/>
    <x v="0"/>
    <s v="Atlanta"/>
    <x v="32"/>
    <n v="30318"/>
    <x v="0"/>
    <s v="FUR-BO-10004695"/>
    <x v="0"/>
    <x v="0"/>
    <s v="O'Sullivan 2-Door Barrister Bookcase in Odessa Pine"/>
    <x v="2356"/>
    <n v="9"/>
    <n v="0"/>
    <x v="2560"/>
    <x v="0"/>
    <x v="0"/>
  </r>
  <r>
    <x v="2861"/>
    <x v="1416"/>
    <x v="240"/>
    <d v="2019-05-23T00:00:00"/>
    <x v="1"/>
    <s v="SC-20380"/>
    <x v="618"/>
    <x v="0"/>
    <x v="0"/>
    <s v="Atlanta"/>
    <x v="32"/>
    <n v="30318"/>
    <x v="0"/>
    <s v="OFF-PA-10000100"/>
    <x v="1"/>
    <x v="10"/>
    <s v="Xerox 1945"/>
    <x v="2357"/>
    <n v="7"/>
    <n v="0"/>
    <x v="2561"/>
    <x v="0"/>
    <x v="0"/>
  </r>
  <r>
    <x v="2862"/>
    <x v="1417"/>
    <x v="801"/>
    <d v="2019-08-17T00:00:00"/>
    <x v="1"/>
    <s v="RH-19495"/>
    <x v="302"/>
    <x v="0"/>
    <x v="0"/>
    <s v="Orlando"/>
    <x v="2"/>
    <n v="32839"/>
    <x v="0"/>
    <s v="OFF-PA-10000223"/>
    <x v="1"/>
    <x v="10"/>
    <s v="Xerox 2000"/>
    <x v="561"/>
    <n v="4"/>
    <n v="0.2"/>
    <x v="570"/>
    <x v="0"/>
    <x v="0"/>
  </r>
  <r>
    <x v="2863"/>
    <x v="1418"/>
    <x v="802"/>
    <d v="2019-08-13T00:00:00"/>
    <x v="3"/>
    <s v="JK-15370"/>
    <x v="271"/>
    <x v="0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1"/>
  </r>
  <r>
    <x v="2864"/>
    <x v="1418"/>
    <x v="802"/>
    <d v="2019-08-13T00:00:00"/>
    <x v="3"/>
    <s v="JK-15370"/>
    <x v="271"/>
    <x v="0"/>
    <x v="0"/>
    <s v="San Francisco"/>
    <x v="1"/>
    <n v="94122"/>
    <x v="1"/>
    <s v="OFF-AP-10004249"/>
    <x v="1"/>
    <x v="9"/>
    <s v="Staple holder"/>
    <x v="2358"/>
    <n v="7"/>
    <n v="0"/>
    <x v="2562"/>
    <x v="1"/>
    <x v="1"/>
  </r>
  <r>
    <x v="2865"/>
    <x v="1418"/>
    <x v="802"/>
    <d v="2019-08-13T00:00:00"/>
    <x v="3"/>
    <s v="JK-15370"/>
    <x v="271"/>
    <x v="0"/>
    <x v="0"/>
    <s v="San Francisco"/>
    <x v="1"/>
    <n v="94122"/>
    <x v="1"/>
    <s v="OFF-AR-10000588"/>
    <x v="1"/>
    <x v="6"/>
    <s v="Newell 345"/>
    <x v="426"/>
    <n v="3"/>
    <n v="0"/>
    <x v="436"/>
    <x v="1"/>
    <x v="1"/>
  </r>
  <r>
    <x v="2866"/>
    <x v="1418"/>
    <x v="802"/>
    <d v="2019-08-13T00:00:00"/>
    <x v="3"/>
    <s v="JK-15370"/>
    <x v="271"/>
    <x v="0"/>
    <x v="0"/>
    <s v="San Francisco"/>
    <x v="1"/>
    <n v="94122"/>
    <x v="1"/>
    <s v="OFF-SU-10000946"/>
    <x v="1"/>
    <x v="14"/>
    <s v="Staple remover"/>
    <x v="1051"/>
    <n v="4"/>
    <n v="0"/>
    <x v="2563"/>
    <x v="1"/>
    <x v="1"/>
  </r>
  <r>
    <x v="2867"/>
    <x v="1419"/>
    <x v="338"/>
    <d v="2018-11-12T00:00:00"/>
    <x v="0"/>
    <s v="AF-10885"/>
    <x v="314"/>
    <x v="0"/>
    <x v="0"/>
    <s v="Toledo"/>
    <x v="24"/>
    <n v="43615"/>
    <x v="3"/>
    <s v="OFF-SU-10001225"/>
    <x v="1"/>
    <x v="14"/>
    <s v="Staple remover"/>
    <x v="2359"/>
    <n v="5"/>
    <n v="0.2"/>
    <x v="2564"/>
    <x v="3"/>
    <x v="0"/>
  </r>
  <r>
    <x v="2868"/>
    <x v="1419"/>
    <x v="338"/>
    <d v="2018-11-12T00:00:00"/>
    <x v="0"/>
    <s v="AF-10885"/>
    <x v="314"/>
    <x v="0"/>
    <x v="0"/>
    <s v="Toledo"/>
    <x v="24"/>
    <n v="43615"/>
    <x v="3"/>
    <s v="OFF-ST-10001558"/>
    <x v="1"/>
    <x v="4"/>
    <s v="Acco Perma 4000 Stacking Storage Drawers"/>
    <x v="2360"/>
    <n v="3"/>
    <n v="0.2"/>
    <x v="2565"/>
    <x v="3"/>
    <x v="0"/>
  </r>
  <r>
    <x v="2869"/>
    <x v="1420"/>
    <x v="492"/>
    <d v="2019-06-19T00:00:00"/>
    <x v="1"/>
    <s v="LC-16885"/>
    <x v="62"/>
    <x v="0"/>
    <x v="0"/>
    <s v="Saint Petersburg"/>
    <x v="2"/>
    <n v="33710"/>
    <x v="0"/>
    <s v="FUR-FU-10001546"/>
    <x v="0"/>
    <x v="5"/>
    <s v="Dana Swing-Arm Lamps"/>
    <x v="1232"/>
    <n v="2"/>
    <n v="0.2"/>
    <x v="2566"/>
    <x v="0"/>
    <x v="0"/>
  </r>
  <r>
    <x v="2870"/>
    <x v="1421"/>
    <x v="579"/>
    <d v="2016-03-26T00:00:00"/>
    <x v="1"/>
    <s v="BF-11275"/>
    <x v="667"/>
    <x v="1"/>
    <x v="0"/>
    <s v="Tucson"/>
    <x v="16"/>
    <n v="85705"/>
    <x v="1"/>
    <s v="OFF-PA-10002581"/>
    <x v="1"/>
    <x v="10"/>
    <s v="Xerox 1951"/>
    <x v="1355"/>
    <n v="3"/>
    <n v="0.2"/>
    <x v="1419"/>
    <x v="1"/>
    <x v="0"/>
  </r>
  <r>
    <x v="2871"/>
    <x v="1421"/>
    <x v="579"/>
    <d v="2016-03-26T00:00:00"/>
    <x v="1"/>
    <s v="BF-11275"/>
    <x v="667"/>
    <x v="1"/>
    <x v="0"/>
    <s v="Tucson"/>
    <x v="16"/>
    <n v="85705"/>
    <x v="1"/>
    <s v="FUR-CH-10001482"/>
    <x v="0"/>
    <x v="1"/>
    <s v="Office Star - Mesh Screen back chair with Vinyl seat"/>
    <x v="2361"/>
    <n v="3"/>
    <n v="0.2"/>
    <x v="2567"/>
    <x v="1"/>
    <x v="0"/>
  </r>
  <r>
    <x v="2872"/>
    <x v="1422"/>
    <x v="140"/>
    <d v="2019-06-20T00:00:00"/>
    <x v="1"/>
    <s v="SC-20800"/>
    <x v="561"/>
    <x v="0"/>
    <x v="0"/>
    <s v="Los Angeles"/>
    <x v="1"/>
    <n v="90036"/>
    <x v="1"/>
    <s v="OFF-AR-10002399"/>
    <x v="1"/>
    <x v="6"/>
    <s v="Dixon Prang Watercolor Pencils, 10-Color Set with Brush"/>
    <x v="2362"/>
    <n v="1"/>
    <n v="0"/>
    <x v="2568"/>
    <x v="1"/>
    <x v="0"/>
  </r>
  <r>
    <x v="2873"/>
    <x v="1423"/>
    <x v="673"/>
    <d v="2019-11-22T00:00:00"/>
    <x v="1"/>
    <s v="SW-20275"/>
    <x v="349"/>
    <x v="0"/>
    <x v="0"/>
    <s v="San Diego"/>
    <x v="1"/>
    <n v="92105"/>
    <x v="1"/>
    <s v="OFF-ST-10001963"/>
    <x v="1"/>
    <x v="4"/>
    <s v="Tennsco Regal Shelving Units"/>
    <x v="2363"/>
    <n v="8"/>
    <n v="0"/>
    <x v="2569"/>
    <x v="1"/>
    <x v="0"/>
  </r>
  <r>
    <x v="2874"/>
    <x v="1424"/>
    <x v="614"/>
    <d v="2019-12-31T00:00:00"/>
    <x v="2"/>
    <s v="MC-17845"/>
    <x v="266"/>
    <x v="0"/>
    <x v="0"/>
    <s v="New York City"/>
    <x v="15"/>
    <n v="10035"/>
    <x v="3"/>
    <s v="OFF-FA-10002988"/>
    <x v="1"/>
    <x v="13"/>
    <s v="Ideal Clamps"/>
    <x v="2364"/>
    <n v="3"/>
    <n v="0"/>
    <x v="2570"/>
    <x v="3"/>
    <x v="0"/>
  </r>
  <r>
    <x v="2875"/>
    <x v="1425"/>
    <x v="803"/>
    <d v="2018-01-23T00:00:00"/>
    <x v="0"/>
    <s v="TD-20995"/>
    <x v="143"/>
    <x v="0"/>
    <x v="0"/>
    <s v="San Diego"/>
    <x v="1"/>
    <n v="92037"/>
    <x v="1"/>
    <s v="FUR-CH-10004289"/>
    <x v="0"/>
    <x v="1"/>
    <s v="Global Super Steno Chair"/>
    <x v="2365"/>
    <n v="2"/>
    <n v="0.2"/>
    <x v="2571"/>
    <x v="1"/>
    <x v="0"/>
  </r>
  <r>
    <x v="2876"/>
    <x v="1425"/>
    <x v="803"/>
    <d v="2018-01-23T00:00:00"/>
    <x v="0"/>
    <s v="TD-20995"/>
    <x v="143"/>
    <x v="0"/>
    <x v="0"/>
    <s v="San Diego"/>
    <x v="1"/>
    <n v="92037"/>
    <x v="1"/>
    <s v="FUR-CH-10000785"/>
    <x v="0"/>
    <x v="1"/>
    <s v="Global Ergonomic Managers Chair"/>
    <x v="2366"/>
    <n v="7"/>
    <n v="0.2"/>
    <x v="2572"/>
    <x v="1"/>
    <x v="0"/>
  </r>
  <r>
    <x v="2877"/>
    <x v="1426"/>
    <x v="804"/>
    <d v="2018-01-19T00:00:00"/>
    <x v="1"/>
    <s v="Dp-13240"/>
    <x v="656"/>
    <x v="2"/>
    <x v="0"/>
    <s v="Westfield"/>
    <x v="30"/>
    <n v="7090"/>
    <x v="3"/>
    <s v="OFF-EN-10003040"/>
    <x v="1"/>
    <x v="12"/>
    <s v="Quality Park Security Envelopes"/>
    <x v="2367"/>
    <n v="2"/>
    <n v="0"/>
    <x v="2573"/>
    <x v="3"/>
    <x v="0"/>
  </r>
  <r>
    <x v="2878"/>
    <x v="1426"/>
    <x v="804"/>
    <d v="2018-01-19T00:00:00"/>
    <x v="1"/>
    <s v="Dp-13240"/>
    <x v="656"/>
    <x v="2"/>
    <x v="0"/>
    <s v="Westfield"/>
    <x v="30"/>
    <n v="7090"/>
    <x v="3"/>
    <s v="OFF-AR-10001573"/>
    <x v="1"/>
    <x v="6"/>
    <s v="American Pencil"/>
    <x v="2368"/>
    <n v="2"/>
    <n v="0"/>
    <x v="2574"/>
    <x v="3"/>
    <x v="0"/>
  </r>
  <r>
    <x v="2879"/>
    <x v="1426"/>
    <x v="804"/>
    <d v="2018-01-19T00:00:00"/>
    <x v="1"/>
    <s v="Dp-13240"/>
    <x v="656"/>
    <x v="2"/>
    <x v="0"/>
    <s v="Westfield"/>
    <x v="30"/>
    <n v="7090"/>
    <x v="3"/>
    <s v="TEC-AC-10000844"/>
    <x v="2"/>
    <x v="11"/>
    <s v="Logitech Gaming G510s - Keyboard"/>
    <x v="2369"/>
    <n v="3"/>
    <n v="0"/>
    <x v="2575"/>
    <x v="3"/>
    <x v="0"/>
  </r>
  <r>
    <x v="2880"/>
    <x v="1427"/>
    <x v="251"/>
    <d v="2018-09-23T00:00:00"/>
    <x v="0"/>
    <s v="SD-20485"/>
    <x v="174"/>
    <x v="2"/>
    <x v="0"/>
    <s v="Orange"/>
    <x v="30"/>
    <n v="7050"/>
    <x v="3"/>
    <s v="OFF-BI-10000756"/>
    <x v="1"/>
    <x v="8"/>
    <s v="Storex DuraTech Recycled Plastic Frosted Binders"/>
    <x v="2370"/>
    <n v="6"/>
    <n v="0"/>
    <x v="2576"/>
    <x v="3"/>
    <x v="0"/>
  </r>
  <r>
    <x v="2881"/>
    <x v="1427"/>
    <x v="251"/>
    <d v="2018-09-23T00:00:00"/>
    <x v="0"/>
    <s v="SD-20485"/>
    <x v="174"/>
    <x v="2"/>
    <x v="0"/>
    <s v="Orange"/>
    <x v="30"/>
    <n v="7050"/>
    <x v="3"/>
    <s v="OFF-SU-10000381"/>
    <x v="1"/>
    <x v="14"/>
    <s v="Acme Forged Steel Scissors with Black Enamel Handles"/>
    <x v="1056"/>
    <n v="3"/>
    <n v="0"/>
    <x v="1096"/>
    <x v="3"/>
    <x v="0"/>
  </r>
  <r>
    <x v="2882"/>
    <x v="1428"/>
    <x v="805"/>
    <d v="2016-02-25T00:00:00"/>
    <x v="1"/>
    <s v="TM-21010"/>
    <x v="612"/>
    <x v="0"/>
    <x v="0"/>
    <s v="Woodstock"/>
    <x v="10"/>
    <n v="60098"/>
    <x v="2"/>
    <s v="OFF-BI-10004094"/>
    <x v="1"/>
    <x v="8"/>
    <s v="GBC Standard Plastic Binding Systems Combs"/>
    <x v="2371"/>
    <n v="5"/>
    <n v="0.8"/>
    <x v="2577"/>
    <x v="2"/>
    <x v="0"/>
  </r>
  <r>
    <x v="2883"/>
    <x v="1429"/>
    <x v="583"/>
    <d v="2018-11-16T00:00:00"/>
    <x v="0"/>
    <s v="BK-11260"/>
    <x v="318"/>
    <x v="0"/>
    <x v="0"/>
    <s v="San Francisco"/>
    <x v="1"/>
    <n v="94110"/>
    <x v="1"/>
    <s v="FUR-FU-10001852"/>
    <x v="0"/>
    <x v="5"/>
    <s v="Eldon Regeneration Recycled Desk Accessories, Smoke"/>
    <x v="2372"/>
    <n v="4"/>
    <n v="0"/>
    <x v="2578"/>
    <x v="1"/>
    <x v="0"/>
  </r>
  <r>
    <x v="2884"/>
    <x v="1430"/>
    <x v="806"/>
    <d v="2018-02-03T00:00:00"/>
    <x v="1"/>
    <s v="JF-15490"/>
    <x v="223"/>
    <x v="0"/>
    <x v="0"/>
    <s v="San Francisco"/>
    <x v="1"/>
    <n v="94122"/>
    <x v="1"/>
    <s v="OFF-BI-10000014"/>
    <x v="1"/>
    <x v="8"/>
    <s v="Heavy-Duty E-Z-D Binders"/>
    <x v="738"/>
    <n v="2"/>
    <n v="0.2"/>
    <x v="756"/>
    <x v="1"/>
    <x v="0"/>
  </r>
  <r>
    <x v="2885"/>
    <x v="1431"/>
    <x v="807"/>
    <d v="2018-10-22T00:00:00"/>
    <x v="1"/>
    <s v="EP-13915"/>
    <x v="212"/>
    <x v="0"/>
    <x v="0"/>
    <s v="Tempe"/>
    <x v="16"/>
    <n v="85281"/>
    <x v="1"/>
    <s v="FUR-CH-10003396"/>
    <x v="0"/>
    <x v="1"/>
    <s v="Global Deluxe Steno Chair"/>
    <x v="2373"/>
    <n v="5"/>
    <n v="0.2"/>
    <x v="2579"/>
    <x v="1"/>
    <x v="0"/>
  </r>
  <r>
    <x v="2886"/>
    <x v="1432"/>
    <x v="404"/>
    <d v="2019-12-19T00:00:00"/>
    <x v="2"/>
    <s v="EP-13915"/>
    <x v="212"/>
    <x v="0"/>
    <x v="0"/>
    <s v="Los Angeles"/>
    <x v="1"/>
    <n v="90008"/>
    <x v="1"/>
    <s v="OFF-AR-10003811"/>
    <x v="1"/>
    <x v="6"/>
    <s v="Newell 327"/>
    <x v="153"/>
    <n v="3"/>
    <n v="0"/>
    <x v="155"/>
    <x v="1"/>
    <x v="0"/>
  </r>
  <r>
    <x v="2887"/>
    <x v="1432"/>
    <x v="404"/>
    <d v="2019-12-19T00:00:00"/>
    <x v="2"/>
    <s v="EP-13915"/>
    <x v="212"/>
    <x v="0"/>
    <x v="0"/>
    <s v="Los Angeles"/>
    <x v="1"/>
    <n v="90008"/>
    <x v="1"/>
    <s v="OFF-PA-10003172"/>
    <x v="1"/>
    <x v="10"/>
    <s v="Xerox 1996"/>
    <x v="91"/>
    <n v="2"/>
    <n v="0"/>
    <x v="91"/>
    <x v="1"/>
    <x v="0"/>
  </r>
  <r>
    <x v="2888"/>
    <x v="1432"/>
    <x v="404"/>
    <d v="2019-12-19T00:00:00"/>
    <x v="2"/>
    <s v="EP-13915"/>
    <x v="212"/>
    <x v="0"/>
    <x v="0"/>
    <s v="Los Angeles"/>
    <x v="1"/>
    <n v="90008"/>
    <x v="1"/>
    <s v="OFF-PA-10000289"/>
    <x v="1"/>
    <x v="10"/>
    <s v="Xerox 213"/>
    <x v="56"/>
    <n v="5"/>
    <n v="0"/>
    <x v="56"/>
    <x v="1"/>
    <x v="0"/>
  </r>
  <r>
    <x v="2889"/>
    <x v="1433"/>
    <x v="808"/>
    <d v="2019-11-06T00:00:00"/>
    <x v="1"/>
    <s v="KH-16630"/>
    <x v="175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n v="0"/>
    <x v="2580"/>
    <x v="1"/>
    <x v="0"/>
  </r>
  <r>
    <x v="2890"/>
    <x v="1434"/>
    <x v="333"/>
    <d v="2016-05-01T00:00:00"/>
    <x v="0"/>
    <s v="HG-14845"/>
    <x v="668"/>
    <x v="0"/>
    <x v="0"/>
    <s v="Lake Charles"/>
    <x v="28"/>
    <n v="70601"/>
    <x v="0"/>
    <s v="FUR-CH-10002304"/>
    <x v="0"/>
    <x v="1"/>
    <s v="Global Stack Chair without Arms, Black"/>
    <x v="2375"/>
    <n v="2"/>
    <n v="0"/>
    <x v="2581"/>
    <x v="0"/>
    <x v="0"/>
  </r>
  <r>
    <x v="2891"/>
    <x v="1434"/>
    <x v="333"/>
    <d v="2016-05-01T00:00:00"/>
    <x v="0"/>
    <s v="HG-14845"/>
    <x v="668"/>
    <x v="0"/>
    <x v="0"/>
    <s v="Lake Charles"/>
    <x v="28"/>
    <n v="70601"/>
    <x v="0"/>
    <s v="OFF-BI-10000136"/>
    <x v="1"/>
    <x v="8"/>
    <s v="Avery Non-Stick Heavy Duty View Round Locking Ring Binders"/>
    <x v="1465"/>
    <n v="3"/>
    <n v="0"/>
    <x v="2582"/>
    <x v="0"/>
    <x v="0"/>
  </r>
  <r>
    <x v="2892"/>
    <x v="1435"/>
    <x v="436"/>
    <d v="2019-10-29T00:00:00"/>
    <x v="1"/>
    <s v="JC-16105"/>
    <x v="36"/>
    <x v="1"/>
    <x v="0"/>
    <s v="Rochester"/>
    <x v="15"/>
    <n v="14609"/>
    <x v="3"/>
    <s v="OFF-PA-10003739"/>
    <x v="1"/>
    <x v="10"/>
    <s v="Xerox 1969"/>
    <x v="1057"/>
    <n v="2"/>
    <n v="0"/>
    <x v="1302"/>
    <x v="3"/>
    <x v="0"/>
  </r>
  <r>
    <x v="2893"/>
    <x v="1435"/>
    <x v="436"/>
    <d v="2019-10-29T00:00:00"/>
    <x v="1"/>
    <s v="JC-16105"/>
    <x v="36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n v="0"/>
    <x v="1698"/>
    <x v="3"/>
    <x v="0"/>
  </r>
  <r>
    <x v="2894"/>
    <x v="1435"/>
    <x v="436"/>
    <d v="2019-10-29T00:00:00"/>
    <x v="1"/>
    <s v="JC-16105"/>
    <x v="36"/>
    <x v="1"/>
    <x v="0"/>
    <s v="Rochester"/>
    <x v="15"/>
    <n v="14609"/>
    <x v="3"/>
    <s v="FUR-FU-10000771"/>
    <x v="0"/>
    <x v="5"/>
    <s v="Eldon 200 Class Desk Accessories, Smoke"/>
    <x v="2376"/>
    <n v="11"/>
    <n v="0"/>
    <x v="2583"/>
    <x v="3"/>
    <x v="0"/>
  </r>
  <r>
    <x v="2895"/>
    <x v="1435"/>
    <x v="436"/>
    <d v="2019-10-29T00:00:00"/>
    <x v="1"/>
    <s v="JC-16105"/>
    <x v="36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x v="2584"/>
    <x v="3"/>
    <x v="0"/>
  </r>
  <r>
    <x v="2896"/>
    <x v="1436"/>
    <x v="809"/>
    <d v="2016-04-03T00:00:00"/>
    <x v="1"/>
    <s v="KM-16720"/>
    <x v="27"/>
    <x v="0"/>
    <x v="0"/>
    <s v="Long Beach"/>
    <x v="15"/>
    <n v="11561"/>
    <x v="3"/>
    <s v="OFF-AR-10001915"/>
    <x v="1"/>
    <x v="6"/>
    <s v="Peel-Off China Markers"/>
    <x v="2377"/>
    <n v="5"/>
    <n v="0"/>
    <x v="2585"/>
    <x v="3"/>
    <x v="0"/>
  </r>
  <r>
    <x v="2897"/>
    <x v="1437"/>
    <x v="810"/>
    <d v="2018-01-09T00:00:00"/>
    <x v="1"/>
    <s v="EB-13975"/>
    <x v="424"/>
    <x v="1"/>
    <x v="0"/>
    <s v="Charlotte"/>
    <x v="3"/>
    <n v="28205"/>
    <x v="0"/>
    <s v="TEC-CO-10000971"/>
    <x v="2"/>
    <x v="16"/>
    <s v="Hewlett Packard 310 Color Digital Copier"/>
    <x v="2378"/>
    <n v="4"/>
    <n v="0.2"/>
    <x v="2586"/>
    <x v="0"/>
    <x v="0"/>
  </r>
  <r>
    <x v="2898"/>
    <x v="1438"/>
    <x v="33"/>
    <d v="2017-04-30T00:00:00"/>
    <x v="1"/>
    <s v="PW-19240"/>
    <x v="617"/>
    <x v="0"/>
    <x v="0"/>
    <s v="Houston"/>
    <x v="5"/>
    <n v="77036"/>
    <x v="2"/>
    <s v="FUR-CH-10004086"/>
    <x v="0"/>
    <x v="1"/>
    <s v="Hon 4070 Series Pagoda Armless Upholstered Stacking Chairs"/>
    <x v="2379"/>
    <n v="2"/>
    <n v="0.3"/>
    <x v="2587"/>
    <x v="2"/>
    <x v="0"/>
  </r>
  <r>
    <x v="2899"/>
    <x v="1439"/>
    <x v="811"/>
    <d v="2017-09-17T00:00:00"/>
    <x v="1"/>
    <s v="PG-18895"/>
    <x v="38"/>
    <x v="0"/>
    <x v="0"/>
    <s v="New York City"/>
    <x v="15"/>
    <n v="10035"/>
    <x v="3"/>
    <s v="TEC-CO-10000971"/>
    <x v="2"/>
    <x v="16"/>
    <s v="Hewlett Packard 310 Color Digital Copier"/>
    <x v="2006"/>
    <n v="2"/>
    <n v="0.2"/>
    <x v="2158"/>
    <x v="3"/>
    <x v="0"/>
  </r>
  <r>
    <x v="2900"/>
    <x v="1439"/>
    <x v="811"/>
    <d v="2017-09-17T00:00:00"/>
    <x v="1"/>
    <s v="PG-18895"/>
    <x v="38"/>
    <x v="0"/>
    <x v="0"/>
    <s v="New York City"/>
    <x v="15"/>
    <n v="10035"/>
    <x v="3"/>
    <s v="OFF-LA-10001317"/>
    <x v="1"/>
    <x v="2"/>
    <s v="Avery 520"/>
    <x v="2380"/>
    <n v="4"/>
    <n v="0"/>
    <x v="2588"/>
    <x v="3"/>
    <x v="0"/>
  </r>
  <r>
    <x v="2901"/>
    <x v="1440"/>
    <x v="220"/>
    <d v="2019-09-15T00:00:00"/>
    <x v="1"/>
    <s v="DB-12910"/>
    <x v="626"/>
    <x v="2"/>
    <x v="0"/>
    <s v="Columbus"/>
    <x v="32"/>
    <n v="31907"/>
    <x v="0"/>
    <s v="OFF-PA-10003656"/>
    <x v="1"/>
    <x v="10"/>
    <s v="Xerox 1935"/>
    <x v="2381"/>
    <n v="7"/>
    <n v="0"/>
    <x v="2589"/>
    <x v="0"/>
    <x v="0"/>
  </r>
  <r>
    <x v="2902"/>
    <x v="1441"/>
    <x v="1"/>
    <d v="2018-06-17T00:00:00"/>
    <x v="1"/>
    <s v="CR-12730"/>
    <x v="257"/>
    <x v="0"/>
    <x v="0"/>
    <s v="Chicago"/>
    <x v="10"/>
    <n v="60610"/>
    <x v="2"/>
    <s v="OFF-PA-10002160"/>
    <x v="1"/>
    <x v="10"/>
    <s v="Xerox 1978"/>
    <x v="2382"/>
    <n v="5"/>
    <n v="0.2"/>
    <x v="2590"/>
    <x v="2"/>
    <x v="0"/>
  </r>
  <r>
    <x v="2903"/>
    <x v="1442"/>
    <x v="812"/>
    <d v="2018-07-01T00:00:00"/>
    <x v="1"/>
    <s v="KH-16330"/>
    <x v="542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n v="0.2"/>
    <x v="2591"/>
    <x v="2"/>
    <x v="0"/>
  </r>
  <r>
    <x v="2904"/>
    <x v="1442"/>
    <x v="812"/>
    <d v="2018-07-01T00:00:00"/>
    <x v="1"/>
    <s v="KH-16330"/>
    <x v="542"/>
    <x v="1"/>
    <x v="0"/>
    <s v="Highland Park"/>
    <x v="10"/>
    <n v="60035"/>
    <x v="2"/>
    <s v="FUR-CH-10003981"/>
    <x v="0"/>
    <x v="1"/>
    <s v="Global Commerce Series Low-Back Swivel/Tilt Chairs"/>
    <x v="2384"/>
    <n v="3"/>
    <n v="0.3"/>
    <x v="2592"/>
    <x v="2"/>
    <x v="0"/>
  </r>
  <r>
    <x v="2905"/>
    <x v="1443"/>
    <x v="467"/>
    <d v="2016-09-30T00:00:00"/>
    <x v="1"/>
    <s v="CS-12400"/>
    <x v="37"/>
    <x v="2"/>
    <x v="0"/>
    <s v="Seattle"/>
    <x v="4"/>
    <n v="98115"/>
    <x v="1"/>
    <s v="OFF-ST-10002615"/>
    <x v="1"/>
    <x v="4"/>
    <s v="Dual Level, Single-Width Filing Carts"/>
    <x v="2385"/>
    <n v="2"/>
    <n v="0"/>
    <x v="2593"/>
    <x v="1"/>
    <x v="0"/>
  </r>
  <r>
    <x v="2906"/>
    <x v="1444"/>
    <x v="132"/>
    <d v="2019-11-09T00:00:00"/>
    <x v="1"/>
    <s v="DL-12925"/>
    <x v="351"/>
    <x v="0"/>
    <x v="0"/>
    <s v="Eagan"/>
    <x v="11"/>
    <n v="55122"/>
    <x v="2"/>
    <s v="OFF-PA-10000327"/>
    <x v="1"/>
    <x v="10"/>
    <s v="Xerox 1971"/>
    <x v="18"/>
    <n v="2"/>
    <n v="0"/>
    <x v="1608"/>
    <x v="2"/>
    <x v="0"/>
  </r>
  <r>
    <x v="2907"/>
    <x v="1444"/>
    <x v="132"/>
    <d v="2019-11-09T00:00:00"/>
    <x v="1"/>
    <s v="DL-12925"/>
    <x v="351"/>
    <x v="0"/>
    <x v="0"/>
    <s v="Eagan"/>
    <x v="11"/>
    <n v="55122"/>
    <x v="2"/>
    <s v="OFF-ST-10001325"/>
    <x v="1"/>
    <x v="4"/>
    <s v="Sterilite Officeware Hinged File Box"/>
    <x v="2386"/>
    <n v="5"/>
    <n v="0"/>
    <x v="2594"/>
    <x v="2"/>
    <x v="0"/>
  </r>
  <r>
    <x v="2908"/>
    <x v="1444"/>
    <x v="132"/>
    <d v="2019-11-09T00:00:00"/>
    <x v="1"/>
    <s v="DL-12925"/>
    <x v="351"/>
    <x v="0"/>
    <x v="0"/>
    <s v="Eagan"/>
    <x v="11"/>
    <n v="55122"/>
    <x v="2"/>
    <s v="OFF-LA-10001771"/>
    <x v="1"/>
    <x v="2"/>
    <s v="Avery 513"/>
    <x v="1830"/>
    <n v="3"/>
    <n v="0"/>
    <x v="2595"/>
    <x v="2"/>
    <x v="0"/>
  </r>
  <r>
    <x v="2909"/>
    <x v="1445"/>
    <x v="600"/>
    <d v="2019-02-23T00:00:00"/>
    <x v="1"/>
    <s v="ME-17725"/>
    <x v="250"/>
    <x v="0"/>
    <x v="0"/>
    <s v="Seattle"/>
    <x v="4"/>
    <n v="98103"/>
    <x v="1"/>
    <s v="OFF-FA-10004968"/>
    <x v="1"/>
    <x v="13"/>
    <s v="Rubber Band Ball"/>
    <x v="2387"/>
    <n v="3"/>
    <n v="0"/>
    <x v="2596"/>
    <x v="1"/>
    <x v="0"/>
  </r>
  <r>
    <x v="2910"/>
    <x v="1446"/>
    <x v="599"/>
    <d v="2017-11-09T00:00:00"/>
    <x v="1"/>
    <s v="VD-21670"/>
    <x v="104"/>
    <x v="0"/>
    <x v="0"/>
    <s v="Coral Springs"/>
    <x v="2"/>
    <n v="33065"/>
    <x v="0"/>
    <s v="OFF-AP-10000576"/>
    <x v="1"/>
    <x v="9"/>
    <s v="Belkin 325VA UPS Surge Protector, 6'"/>
    <x v="2388"/>
    <n v="4"/>
    <n v="0.2"/>
    <x v="2597"/>
    <x v="0"/>
    <x v="0"/>
  </r>
  <r>
    <x v="2911"/>
    <x v="1447"/>
    <x v="737"/>
    <d v="2016-06-21T00:00:00"/>
    <x v="1"/>
    <s v="CK-12205"/>
    <x v="237"/>
    <x v="0"/>
    <x v="0"/>
    <s v="Hempstead"/>
    <x v="15"/>
    <n v="11550"/>
    <x v="3"/>
    <s v="OFF-EN-10003286"/>
    <x v="1"/>
    <x v="12"/>
    <s v="Staple envelope"/>
    <x v="1417"/>
    <n v="5"/>
    <n v="0"/>
    <x v="2598"/>
    <x v="3"/>
    <x v="0"/>
  </r>
  <r>
    <x v="2912"/>
    <x v="1447"/>
    <x v="737"/>
    <d v="2016-06-21T00:00:00"/>
    <x v="1"/>
    <s v="CK-12205"/>
    <x v="237"/>
    <x v="0"/>
    <x v="0"/>
    <s v="Hempstead"/>
    <x v="15"/>
    <n v="11550"/>
    <x v="3"/>
    <s v="OFF-AR-10003772"/>
    <x v="1"/>
    <x v="6"/>
    <s v="Boston 16750 Black Compact Battery Pencil Sharpener"/>
    <x v="768"/>
    <n v="4"/>
    <n v="0"/>
    <x v="2599"/>
    <x v="3"/>
    <x v="0"/>
  </r>
  <r>
    <x v="2913"/>
    <x v="1447"/>
    <x v="737"/>
    <d v="2016-06-21T00:00:00"/>
    <x v="1"/>
    <s v="CK-12205"/>
    <x v="237"/>
    <x v="0"/>
    <x v="0"/>
    <s v="Hempstead"/>
    <x v="15"/>
    <n v="11550"/>
    <x v="3"/>
    <s v="OFF-BI-10002852"/>
    <x v="1"/>
    <x v="8"/>
    <s v="Ibico Standard Transparent Covers"/>
    <x v="2389"/>
    <n v="3"/>
    <n v="0.2"/>
    <x v="2600"/>
    <x v="3"/>
    <x v="0"/>
  </r>
  <r>
    <x v="2914"/>
    <x v="1448"/>
    <x v="88"/>
    <d v="2017-10-17T00:00:00"/>
    <x v="0"/>
    <s v="DL-12925"/>
    <x v="351"/>
    <x v="0"/>
    <x v="0"/>
    <s v="Noblesville"/>
    <x v="14"/>
    <n v="46060"/>
    <x v="2"/>
    <s v="TEC-PH-10002890"/>
    <x v="2"/>
    <x v="7"/>
    <s v="AT&amp;T 17929 Lendline Telephone"/>
    <x v="2390"/>
    <n v="3"/>
    <n v="0"/>
    <x v="2601"/>
    <x v="2"/>
    <x v="0"/>
  </r>
  <r>
    <x v="2915"/>
    <x v="1448"/>
    <x v="88"/>
    <d v="2017-10-17T00:00:00"/>
    <x v="0"/>
    <s v="DL-12925"/>
    <x v="351"/>
    <x v="0"/>
    <x v="0"/>
    <s v="Noblesville"/>
    <x v="14"/>
    <n v="46060"/>
    <x v="2"/>
    <s v="OFF-BI-10001308"/>
    <x v="1"/>
    <x v="8"/>
    <s v="GBC Standard Plastic Binding Systems' Combs"/>
    <x v="2391"/>
    <n v="2"/>
    <n v="0"/>
    <x v="2602"/>
    <x v="2"/>
    <x v="0"/>
  </r>
  <r>
    <x v="2916"/>
    <x v="1448"/>
    <x v="88"/>
    <d v="2017-10-17T00:00:00"/>
    <x v="0"/>
    <s v="DL-12925"/>
    <x v="351"/>
    <x v="0"/>
    <x v="0"/>
    <s v="Noblesville"/>
    <x v="14"/>
    <n v="46060"/>
    <x v="2"/>
    <s v="TEC-PH-10001750"/>
    <x v="2"/>
    <x v="7"/>
    <s v="Samsung Rugby III"/>
    <x v="2392"/>
    <n v="4"/>
    <n v="0"/>
    <x v="2603"/>
    <x v="2"/>
    <x v="0"/>
  </r>
  <r>
    <x v="2917"/>
    <x v="1449"/>
    <x v="151"/>
    <d v="2019-08-30T00:00:00"/>
    <x v="2"/>
    <s v="SE-20110"/>
    <x v="339"/>
    <x v="0"/>
    <x v="0"/>
    <s v="Dallas"/>
    <x v="5"/>
    <n v="75220"/>
    <x v="2"/>
    <s v="OFF-AR-10003338"/>
    <x v="1"/>
    <x v="6"/>
    <s v="Eberhard Faber 3 1/2&quot; Golf Pencils"/>
    <x v="2393"/>
    <n v="1"/>
    <n v="0.2"/>
    <x v="2604"/>
    <x v="2"/>
    <x v="0"/>
  </r>
  <r>
    <x v="2918"/>
    <x v="1450"/>
    <x v="813"/>
    <d v="2018-11-23T00:00:00"/>
    <x v="3"/>
    <s v="LS-17200"/>
    <x v="624"/>
    <x v="1"/>
    <x v="0"/>
    <s v="Philadelphia"/>
    <x v="9"/>
    <n v="19140"/>
    <x v="3"/>
    <s v="OFF-FA-10002763"/>
    <x v="1"/>
    <x v="13"/>
    <s v="Advantus Map Pennant Flags and Round Head Tacks"/>
    <x v="2394"/>
    <n v="5"/>
    <n v="0.2"/>
    <x v="2605"/>
    <x v="3"/>
    <x v="0"/>
  </r>
  <r>
    <x v="2919"/>
    <x v="1450"/>
    <x v="813"/>
    <d v="2018-11-23T00:00:00"/>
    <x v="3"/>
    <s v="LS-17200"/>
    <x v="624"/>
    <x v="1"/>
    <x v="0"/>
    <s v="Philadelphia"/>
    <x v="9"/>
    <n v="19140"/>
    <x v="3"/>
    <s v="FUR-FU-10002088"/>
    <x v="0"/>
    <x v="5"/>
    <s v="Nu-Dell Float Frame 11 x 14 1/2"/>
    <x v="325"/>
    <n v="2"/>
    <n v="0.2"/>
    <x v="2606"/>
    <x v="3"/>
    <x v="0"/>
  </r>
  <r>
    <x v="2920"/>
    <x v="1450"/>
    <x v="813"/>
    <d v="2018-11-23T00:00:00"/>
    <x v="3"/>
    <s v="LS-17200"/>
    <x v="624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x v="2607"/>
    <x v="3"/>
    <x v="0"/>
  </r>
  <r>
    <x v="2921"/>
    <x v="1451"/>
    <x v="289"/>
    <d v="2019-01-30T00:00:00"/>
    <x v="3"/>
    <s v="MM-17920"/>
    <x v="462"/>
    <x v="0"/>
    <x v="0"/>
    <s v="San Francisco"/>
    <x v="1"/>
    <n v="94109"/>
    <x v="1"/>
    <s v="OFF-ST-10001511"/>
    <x v="1"/>
    <x v="4"/>
    <s v="Space Solutions Commercial Steel Shelving"/>
    <x v="2396"/>
    <n v="2"/>
    <n v="0"/>
    <x v="2608"/>
    <x v="1"/>
    <x v="0"/>
  </r>
  <r>
    <x v="2922"/>
    <x v="1452"/>
    <x v="672"/>
    <d v="2017-12-03T00:00:00"/>
    <x v="0"/>
    <s v="DB-13270"/>
    <x v="489"/>
    <x v="2"/>
    <x v="0"/>
    <s v="Austin"/>
    <x v="5"/>
    <n v="78745"/>
    <x v="2"/>
    <s v="OFF-BI-10000301"/>
    <x v="1"/>
    <x v="8"/>
    <s v="GBC Instant Report Kit"/>
    <x v="2397"/>
    <n v="3"/>
    <n v="0.8"/>
    <x v="2609"/>
    <x v="2"/>
    <x v="0"/>
  </r>
  <r>
    <x v="2923"/>
    <x v="1453"/>
    <x v="307"/>
    <d v="2016-07-04T00:00:00"/>
    <x v="1"/>
    <s v="RW-19630"/>
    <x v="338"/>
    <x v="1"/>
    <x v="0"/>
    <s v="Detroit"/>
    <x v="12"/>
    <n v="48234"/>
    <x v="2"/>
    <s v="OFF-FA-10003495"/>
    <x v="1"/>
    <x v="13"/>
    <s v="Staples"/>
    <x v="2398"/>
    <n v="1"/>
    <n v="0"/>
    <x v="2610"/>
    <x v="2"/>
    <x v="0"/>
  </r>
  <r>
    <x v="2924"/>
    <x v="1454"/>
    <x v="814"/>
    <d v="2016-09-05T00:00:00"/>
    <x v="2"/>
    <s v="JM-16195"/>
    <x v="594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x v="2611"/>
    <x v="3"/>
    <x v="0"/>
  </r>
  <r>
    <x v="2925"/>
    <x v="1454"/>
    <x v="814"/>
    <d v="2016-09-05T00:00:00"/>
    <x v="2"/>
    <s v="JM-16195"/>
    <x v="594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n v="0"/>
    <x v="2612"/>
    <x v="3"/>
    <x v="0"/>
  </r>
  <r>
    <x v="2926"/>
    <x v="1455"/>
    <x v="815"/>
    <d v="2019-07-14T00:00:00"/>
    <x v="0"/>
    <s v="BP-11155"/>
    <x v="669"/>
    <x v="0"/>
    <x v="0"/>
    <s v="Columbus"/>
    <x v="32"/>
    <n v="31907"/>
    <x v="0"/>
    <s v="FUR-FU-10000771"/>
    <x v="0"/>
    <x v="5"/>
    <s v="Eldon 200 Class Desk Accessories, Smoke"/>
    <x v="609"/>
    <n v="3"/>
    <n v="0"/>
    <x v="2613"/>
    <x v="0"/>
    <x v="0"/>
  </r>
  <r>
    <x v="2927"/>
    <x v="1456"/>
    <x v="400"/>
    <d v="2019-06-10T00:00:00"/>
    <x v="1"/>
    <s v="CT-11995"/>
    <x v="564"/>
    <x v="0"/>
    <x v="0"/>
    <s v="Apple Valley"/>
    <x v="11"/>
    <n v="55124"/>
    <x v="2"/>
    <s v="OFF-AR-10002255"/>
    <x v="1"/>
    <x v="6"/>
    <s v="Newell 346"/>
    <x v="880"/>
    <n v="3"/>
    <n v="0"/>
    <x v="1032"/>
    <x v="2"/>
    <x v="0"/>
  </r>
  <r>
    <x v="2928"/>
    <x v="1457"/>
    <x v="15"/>
    <d v="2019-10-26T00:00:00"/>
    <x v="1"/>
    <s v="TH-21550"/>
    <x v="274"/>
    <x v="2"/>
    <x v="0"/>
    <s v="Burlington"/>
    <x v="3"/>
    <n v="27217"/>
    <x v="0"/>
    <s v="OFF-BI-10004995"/>
    <x v="1"/>
    <x v="8"/>
    <s v="GBC DocuBind P400 Electric Binding System"/>
    <x v="2400"/>
    <n v="4"/>
    <n v="0.7"/>
    <x v="2614"/>
    <x v="0"/>
    <x v="0"/>
  </r>
  <r>
    <x v="2929"/>
    <x v="1458"/>
    <x v="551"/>
    <d v="2019-11-24T00:00:00"/>
    <x v="1"/>
    <s v="ME-17320"/>
    <x v="467"/>
    <x v="2"/>
    <x v="0"/>
    <s v="Saginaw"/>
    <x v="12"/>
    <n v="48601"/>
    <x v="2"/>
    <s v="FUR-FU-10002597"/>
    <x v="0"/>
    <x v="5"/>
    <s v="C-Line Magnetic Cubicle Keepers, Clear Polypropylene"/>
    <x v="2401"/>
    <n v="4"/>
    <n v="0"/>
    <x v="2615"/>
    <x v="2"/>
    <x v="0"/>
  </r>
  <r>
    <x v="2930"/>
    <x v="1459"/>
    <x v="816"/>
    <d v="2017-08-08T00:00:00"/>
    <x v="3"/>
    <s v="TT-21220"/>
    <x v="627"/>
    <x v="0"/>
    <x v="0"/>
    <s v="San Francisco"/>
    <x v="1"/>
    <n v="94109"/>
    <x v="1"/>
    <s v="OFF-BI-10004970"/>
    <x v="1"/>
    <x v="8"/>
    <s v="ACCOHIDE 3-Ring Binder, Blue, 1&quot;"/>
    <x v="2164"/>
    <n v="2"/>
    <n v="0.2"/>
    <x v="2616"/>
    <x v="1"/>
    <x v="1"/>
  </r>
  <r>
    <x v="2931"/>
    <x v="1459"/>
    <x v="816"/>
    <d v="2017-08-08T00:00:00"/>
    <x v="3"/>
    <s v="TT-21220"/>
    <x v="627"/>
    <x v="0"/>
    <x v="0"/>
    <s v="San Francisco"/>
    <x v="1"/>
    <n v="94109"/>
    <x v="1"/>
    <s v="OFF-BI-10002557"/>
    <x v="1"/>
    <x v="8"/>
    <s v="Presstex Flexible Ring Binders"/>
    <x v="6"/>
    <n v="2"/>
    <n v="0.2"/>
    <x v="2617"/>
    <x v="1"/>
    <x v="1"/>
  </r>
  <r>
    <x v="2932"/>
    <x v="1459"/>
    <x v="816"/>
    <d v="2017-08-08T00:00:00"/>
    <x v="3"/>
    <s v="TT-21220"/>
    <x v="627"/>
    <x v="0"/>
    <x v="0"/>
    <s v="San Francisco"/>
    <x v="1"/>
    <n v="94109"/>
    <x v="1"/>
    <s v="FUR-CH-10000785"/>
    <x v="0"/>
    <x v="1"/>
    <s v="Global Ergonomic Managers Chair"/>
    <x v="2402"/>
    <n v="1"/>
    <n v="0.2"/>
    <x v="2618"/>
    <x v="1"/>
    <x v="1"/>
  </r>
  <r>
    <x v="2933"/>
    <x v="1460"/>
    <x v="409"/>
    <d v="2018-12-12T00:00:00"/>
    <x v="1"/>
    <s v="GT-14710"/>
    <x v="218"/>
    <x v="0"/>
    <x v="0"/>
    <s v="Seattle"/>
    <x v="4"/>
    <n v="98105"/>
    <x v="1"/>
    <s v="TEC-PH-10002310"/>
    <x v="2"/>
    <x v="7"/>
    <s v="Plantronics Calisto P620-M USB Wireless Speakerphone System"/>
    <x v="2403"/>
    <n v="1"/>
    <n v="0.2"/>
    <x v="2619"/>
    <x v="1"/>
    <x v="0"/>
  </r>
  <r>
    <x v="2934"/>
    <x v="1460"/>
    <x v="409"/>
    <d v="2018-12-12T00:00:00"/>
    <x v="1"/>
    <s v="GT-14710"/>
    <x v="218"/>
    <x v="0"/>
    <x v="0"/>
    <s v="Seattle"/>
    <x v="4"/>
    <n v="98105"/>
    <x v="1"/>
    <s v="TEC-PH-10002834"/>
    <x v="2"/>
    <x v="7"/>
    <s v="Google Nexus 5"/>
    <x v="2404"/>
    <n v="3"/>
    <n v="0.2"/>
    <x v="2620"/>
    <x v="1"/>
    <x v="0"/>
  </r>
  <r>
    <x v="2935"/>
    <x v="1460"/>
    <x v="409"/>
    <d v="2018-12-12T00:00:00"/>
    <x v="1"/>
    <s v="GT-14710"/>
    <x v="218"/>
    <x v="0"/>
    <x v="0"/>
    <s v="Seattle"/>
    <x v="4"/>
    <n v="98105"/>
    <x v="1"/>
    <s v="OFF-EN-10000927"/>
    <x v="1"/>
    <x v="12"/>
    <s v="Jet-Pak Recycled Peel 'N' Seal Padded Mailers"/>
    <x v="2405"/>
    <n v="1"/>
    <n v="0"/>
    <x v="2621"/>
    <x v="1"/>
    <x v="0"/>
  </r>
  <r>
    <x v="2936"/>
    <x v="1460"/>
    <x v="409"/>
    <d v="2018-12-12T00:00:00"/>
    <x v="1"/>
    <s v="GT-14710"/>
    <x v="218"/>
    <x v="0"/>
    <x v="0"/>
    <s v="Seattle"/>
    <x v="4"/>
    <n v="98105"/>
    <x v="1"/>
    <s v="OFF-BI-10001636"/>
    <x v="1"/>
    <x v="8"/>
    <s v="Ibico Plastic and Wire Spiral Binding Combs"/>
    <x v="2406"/>
    <n v="7"/>
    <n v="0.2"/>
    <x v="2622"/>
    <x v="1"/>
    <x v="0"/>
  </r>
  <r>
    <x v="2937"/>
    <x v="1460"/>
    <x v="409"/>
    <d v="2018-12-12T00:00:00"/>
    <x v="1"/>
    <s v="GT-14710"/>
    <x v="218"/>
    <x v="0"/>
    <x v="0"/>
    <s v="Seattle"/>
    <x v="4"/>
    <n v="98105"/>
    <x v="1"/>
    <s v="OFF-PA-10001736"/>
    <x v="1"/>
    <x v="10"/>
    <s v="Xerox 1880"/>
    <x v="2407"/>
    <n v="7"/>
    <n v="0"/>
    <x v="2623"/>
    <x v="1"/>
    <x v="0"/>
  </r>
  <r>
    <x v="2938"/>
    <x v="1460"/>
    <x v="409"/>
    <d v="2018-12-12T00:00:00"/>
    <x v="1"/>
    <s v="GT-14710"/>
    <x v="218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n v="0"/>
    <x v="2624"/>
    <x v="1"/>
    <x v="0"/>
  </r>
  <r>
    <x v="2939"/>
    <x v="1460"/>
    <x v="409"/>
    <d v="2018-12-12T00:00:00"/>
    <x v="1"/>
    <s v="GT-14710"/>
    <x v="218"/>
    <x v="0"/>
    <x v="0"/>
    <s v="Seattle"/>
    <x v="4"/>
    <n v="98105"/>
    <x v="1"/>
    <s v="OFF-BI-10001658"/>
    <x v="1"/>
    <x v="8"/>
    <s v="GBC Standard Therm-A-Bind Covers"/>
    <x v="676"/>
    <n v="3"/>
    <n v="0.2"/>
    <x v="689"/>
    <x v="1"/>
    <x v="0"/>
  </r>
  <r>
    <x v="2940"/>
    <x v="1461"/>
    <x v="613"/>
    <d v="2019-03-31T00:00:00"/>
    <x v="1"/>
    <s v="JD-16150"/>
    <x v="251"/>
    <x v="1"/>
    <x v="0"/>
    <s v="Milwaukee"/>
    <x v="6"/>
    <n v="53209"/>
    <x v="2"/>
    <s v="FUR-CH-10000422"/>
    <x v="0"/>
    <x v="1"/>
    <s v="Global Highback Leather Tilter in Burgundy"/>
    <x v="2409"/>
    <n v="1"/>
    <n v="0"/>
    <x v="2625"/>
    <x v="2"/>
    <x v="0"/>
  </r>
  <r>
    <x v="2941"/>
    <x v="1461"/>
    <x v="613"/>
    <d v="2019-03-31T00:00:00"/>
    <x v="1"/>
    <s v="JD-16150"/>
    <x v="251"/>
    <x v="1"/>
    <x v="0"/>
    <s v="Milwaukee"/>
    <x v="6"/>
    <n v="53209"/>
    <x v="2"/>
    <s v="FUR-CH-10004675"/>
    <x v="0"/>
    <x v="1"/>
    <s v="Lifetime Advantage Folding Chairs, 4/Carton"/>
    <x v="2410"/>
    <n v="7"/>
    <n v="0"/>
    <x v="2626"/>
    <x v="2"/>
    <x v="0"/>
  </r>
  <r>
    <x v="2942"/>
    <x v="1461"/>
    <x v="613"/>
    <d v="2019-03-31T00:00:00"/>
    <x v="1"/>
    <s v="JD-16150"/>
    <x v="251"/>
    <x v="1"/>
    <x v="0"/>
    <s v="Milwaukee"/>
    <x v="6"/>
    <n v="53209"/>
    <x v="2"/>
    <s v="FUR-CH-10002880"/>
    <x v="0"/>
    <x v="1"/>
    <s v="Global High-Back Leather Tilter, Burgundy"/>
    <x v="2411"/>
    <n v="3"/>
    <n v="0"/>
    <x v="2627"/>
    <x v="2"/>
    <x v="0"/>
  </r>
  <r>
    <x v="2943"/>
    <x v="1462"/>
    <x v="123"/>
    <d v="2019-11-24T00:00:00"/>
    <x v="1"/>
    <s v="MC-18100"/>
    <x v="498"/>
    <x v="0"/>
    <x v="0"/>
    <s v="Los Angeles"/>
    <x v="1"/>
    <n v="90049"/>
    <x v="1"/>
    <s v="OFF-ST-10000675"/>
    <x v="1"/>
    <x v="4"/>
    <s v="File Shuttle II and Handi-File, Black"/>
    <x v="2412"/>
    <n v="9"/>
    <n v="0"/>
    <x v="2628"/>
    <x v="1"/>
    <x v="0"/>
  </r>
  <r>
    <x v="2944"/>
    <x v="1462"/>
    <x v="123"/>
    <d v="2019-11-24T00:00:00"/>
    <x v="1"/>
    <s v="MC-18100"/>
    <x v="498"/>
    <x v="0"/>
    <x v="0"/>
    <s v="Los Angeles"/>
    <x v="1"/>
    <n v="90049"/>
    <x v="1"/>
    <s v="FUR-FU-10002685"/>
    <x v="0"/>
    <x v="5"/>
    <s v="Executive Impressions 13-1/2&quot; Indoor/Outdoor Wall Clock"/>
    <x v="2413"/>
    <n v="1"/>
    <n v="0"/>
    <x v="2629"/>
    <x v="1"/>
    <x v="0"/>
  </r>
  <r>
    <x v="2945"/>
    <x v="1463"/>
    <x v="254"/>
    <d v="2018-11-05T00:00:00"/>
    <x v="2"/>
    <s v="LH-17020"/>
    <x v="293"/>
    <x v="0"/>
    <x v="0"/>
    <s v="San Francisco"/>
    <x v="1"/>
    <n v="94122"/>
    <x v="1"/>
    <s v="FUR-FU-10004020"/>
    <x v="0"/>
    <x v="5"/>
    <s v="Advantus Panel Wall Acrylic Frame"/>
    <x v="2414"/>
    <n v="7"/>
    <n v="0"/>
    <x v="2630"/>
    <x v="1"/>
    <x v="0"/>
  </r>
  <r>
    <x v="2946"/>
    <x v="1464"/>
    <x v="817"/>
    <d v="2019-12-18T00:00:00"/>
    <x v="1"/>
    <s v="MP-18175"/>
    <x v="486"/>
    <x v="2"/>
    <x v="0"/>
    <s v="San Diego"/>
    <x v="1"/>
    <n v="92024"/>
    <x v="1"/>
    <s v="FUR-FU-10004963"/>
    <x v="0"/>
    <x v="5"/>
    <s v="Eldon 400 Class Desk Accessories, Black Carbon"/>
    <x v="611"/>
    <n v="3"/>
    <n v="0"/>
    <x v="2631"/>
    <x v="1"/>
    <x v="1"/>
  </r>
  <r>
    <x v="2947"/>
    <x v="1464"/>
    <x v="817"/>
    <d v="2019-12-18T00:00:00"/>
    <x v="1"/>
    <s v="MP-18175"/>
    <x v="486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n v="0.2"/>
    <x v="2632"/>
    <x v="1"/>
    <x v="1"/>
  </r>
  <r>
    <x v="2948"/>
    <x v="1464"/>
    <x v="817"/>
    <d v="2019-12-18T00:00:00"/>
    <x v="1"/>
    <s v="MP-18175"/>
    <x v="486"/>
    <x v="2"/>
    <x v="0"/>
    <s v="San Diego"/>
    <x v="1"/>
    <n v="92024"/>
    <x v="1"/>
    <s v="OFF-EN-10000461"/>
    <x v="1"/>
    <x v="12"/>
    <s v="#10- 4 1/8&quot; x 9 1/2&quot; Recycled Envelopes"/>
    <x v="2415"/>
    <n v="5"/>
    <n v="0"/>
    <x v="2633"/>
    <x v="1"/>
    <x v="1"/>
  </r>
  <r>
    <x v="2949"/>
    <x v="1465"/>
    <x v="105"/>
    <d v="2019-11-12T00:00:00"/>
    <x v="3"/>
    <s v="EM-14140"/>
    <x v="670"/>
    <x v="2"/>
    <x v="0"/>
    <s v="Glendale"/>
    <x v="16"/>
    <n v="85301"/>
    <x v="1"/>
    <s v="TEC-AC-10001266"/>
    <x v="2"/>
    <x v="11"/>
    <s v="Memorex Micro Travel Drive 8 GB"/>
    <x v="2416"/>
    <n v="4"/>
    <n v="0.2"/>
    <x v="2634"/>
    <x v="1"/>
    <x v="0"/>
  </r>
  <r>
    <x v="2950"/>
    <x v="1465"/>
    <x v="105"/>
    <d v="2019-11-12T00:00:00"/>
    <x v="3"/>
    <s v="EM-14140"/>
    <x v="670"/>
    <x v="2"/>
    <x v="0"/>
    <s v="Glendale"/>
    <x v="16"/>
    <n v="85301"/>
    <x v="1"/>
    <s v="OFF-PA-10002160"/>
    <x v="1"/>
    <x v="10"/>
    <s v="Xerox 1978"/>
    <x v="2382"/>
    <n v="5"/>
    <n v="0.2"/>
    <x v="2590"/>
    <x v="1"/>
    <x v="0"/>
  </r>
  <r>
    <x v="2951"/>
    <x v="1465"/>
    <x v="105"/>
    <d v="2019-11-12T00:00:00"/>
    <x v="3"/>
    <s v="EM-14140"/>
    <x v="670"/>
    <x v="2"/>
    <x v="0"/>
    <s v="Glendale"/>
    <x v="16"/>
    <n v="85301"/>
    <x v="1"/>
    <s v="FUR-CH-10004875"/>
    <x v="0"/>
    <x v="1"/>
    <s v="Harbour Creations 67200 Series Stacking Chairs"/>
    <x v="2417"/>
    <n v="2"/>
    <n v="0.2"/>
    <x v="2635"/>
    <x v="1"/>
    <x v="0"/>
  </r>
  <r>
    <x v="2952"/>
    <x v="1465"/>
    <x v="105"/>
    <d v="2019-11-12T00:00:00"/>
    <x v="3"/>
    <s v="EM-14140"/>
    <x v="670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x v="2636"/>
    <x v="1"/>
    <x v="0"/>
  </r>
  <r>
    <x v="2953"/>
    <x v="1465"/>
    <x v="105"/>
    <d v="2019-11-12T00:00:00"/>
    <x v="3"/>
    <s v="EM-14140"/>
    <x v="670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n v="0.2"/>
    <x v="2637"/>
    <x v="1"/>
    <x v="0"/>
  </r>
  <r>
    <x v="2954"/>
    <x v="1465"/>
    <x v="105"/>
    <d v="2019-11-12T00:00:00"/>
    <x v="3"/>
    <s v="EM-14140"/>
    <x v="670"/>
    <x v="2"/>
    <x v="0"/>
    <s v="Glendale"/>
    <x v="16"/>
    <n v="85301"/>
    <x v="1"/>
    <s v="TEC-PH-10001459"/>
    <x v="2"/>
    <x v="7"/>
    <s v="Samsung Galaxy Mega 6.3"/>
    <x v="2419"/>
    <n v="2"/>
    <n v="0.2"/>
    <x v="2638"/>
    <x v="1"/>
    <x v="0"/>
  </r>
  <r>
    <x v="2955"/>
    <x v="1466"/>
    <x v="298"/>
    <d v="2018-08-24T00:00:00"/>
    <x v="1"/>
    <s v="GG-14650"/>
    <x v="55"/>
    <x v="1"/>
    <x v="0"/>
    <s v="New York City"/>
    <x v="15"/>
    <n v="10035"/>
    <x v="3"/>
    <s v="TEC-PH-10000439"/>
    <x v="2"/>
    <x v="7"/>
    <s v="GE DSL Phone Line Filter"/>
    <x v="1362"/>
    <n v="1"/>
    <n v="0"/>
    <x v="1425"/>
    <x v="3"/>
    <x v="0"/>
  </r>
  <r>
    <x v="2956"/>
    <x v="1467"/>
    <x v="818"/>
    <d v="2019-07-04T00:00:00"/>
    <x v="1"/>
    <s v="MA-17995"/>
    <x v="671"/>
    <x v="2"/>
    <x v="0"/>
    <s v="Watertown"/>
    <x v="15"/>
    <n v="13601"/>
    <x v="3"/>
    <s v="FUR-CH-10002647"/>
    <x v="0"/>
    <x v="1"/>
    <s v="Situations Contoured Folding Chairs, 4/Set"/>
    <x v="2420"/>
    <n v="3"/>
    <n v="0.1"/>
    <x v="2639"/>
    <x v="3"/>
    <x v="0"/>
  </r>
  <r>
    <x v="2957"/>
    <x v="1468"/>
    <x v="464"/>
    <d v="2019-05-09T00:00:00"/>
    <x v="1"/>
    <s v="SH-20395"/>
    <x v="129"/>
    <x v="0"/>
    <x v="0"/>
    <s v="Springfield"/>
    <x v="24"/>
    <n v="45503"/>
    <x v="3"/>
    <s v="OFF-BI-10003910"/>
    <x v="1"/>
    <x v="8"/>
    <s v="DXL Angle-View Binders with Locking Rings by Samsill"/>
    <x v="2421"/>
    <n v="1"/>
    <n v="0.7"/>
    <x v="2640"/>
    <x v="3"/>
    <x v="0"/>
  </r>
  <r>
    <x v="2958"/>
    <x v="1469"/>
    <x v="100"/>
    <d v="2017-12-29T00:00:00"/>
    <x v="1"/>
    <s v="KT-16465"/>
    <x v="446"/>
    <x v="0"/>
    <x v="0"/>
    <s v="Los Angeles"/>
    <x v="1"/>
    <n v="90032"/>
    <x v="1"/>
    <s v="OFF-BI-10001097"/>
    <x v="1"/>
    <x v="8"/>
    <s v="Avery Hole Reinforcements"/>
    <x v="958"/>
    <n v="4"/>
    <n v="0.2"/>
    <x v="993"/>
    <x v="1"/>
    <x v="0"/>
  </r>
  <r>
    <x v="2959"/>
    <x v="1469"/>
    <x v="100"/>
    <d v="2017-12-29T00:00:00"/>
    <x v="1"/>
    <s v="KT-16465"/>
    <x v="446"/>
    <x v="0"/>
    <x v="0"/>
    <s v="Los Angeles"/>
    <x v="1"/>
    <n v="90032"/>
    <x v="1"/>
    <s v="OFF-FA-10004854"/>
    <x v="1"/>
    <x v="13"/>
    <s v="Vinyl Coated Wire Paper Clips in Organizer Box, 800/Box"/>
    <x v="1962"/>
    <n v="4"/>
    <n v="0"/>
    <x v="2641"/>
    <x v="1"/>
    <x v="0"/>
  </r>
  <r>
    <x v="2960"/>
    <x v="1470"/>
    <x v="466"/>
    <d v="2019-05-01T00:00:00"/>
    <x v="1"/>
    <s v="PO-19180"/>
    <x v="178"/>
    <x v="2"/>
    <x v="0"/>
    <s v="Seattle"/>
    <x v="4"/>
    <n v="98115"/>
    <x v="1"/>
    <s v="OFF-PA-10003673"/>
    <x v="1"/>
    <x v="10"/>
    <s v="Strathmore Photo Mount Cards"/>
    <x v="2422"/>
    <n v="3"/>
    <n v="0"/>
    <x v="2642"/>
    <x v="1"/>
    <x v="0"/>
  </r>
  <r>
    <x v="2961"/>
    <x v="1470"/>
    <x v="466"/>
    <d v="2019-05-01T00:00:00"/>
    <x v="1"/>
    <s v="PO-19180"/>
    <x v="178"/>
    <x v="2"/>
    <x v="0"/>
    <s v="Seattle"/>
    <x v="4"/>
    <n v="98115"/>
    <x v="1"/>
    <s v="OFF-LA-10002034"/>
    <x v="1"/>
    <x v="2"/>
    <s v="Avery 478"/>
    <x v="2423"/>
    <n v="8"/>
    <n v="0"/>
    <x v="2643"/>
    <x v="1"/>
    <x v="0"/>
  </r>
  <r>
    <x v="2962"/>
    <x v="1471"/>
    <x v="819"/>
    <d v="2019-12-21T00:00:00"/>
    <x v="0"/>
    <s v="AY-10555"/>
    <x v="672"/>
    <x v="1"/>
    <x v="0"/>
    <s v="Oceanside"/>
    <x v="1"/>
    <n v="92054"/>
    <x v="1"/>
    <s v="FUR-CH-10002774"/>
    <x v="0"/>
    <x v="1"/>
    <s v="Global Deluxe Stacking Chair, Gray"/>
    <x v="2424"/>
    <n v="2"/>
    <n v="0.2"/>
    <x v="2644"/>
    <x v="1"/>
    <x v="1"/>
  </r>
  <r>
    <x v="2963"/>
    <x v="1471"/>
    <x v="819"/>
    <d v="2019-12-21T00:00:00"/>
    <x v="0"/>
    <s v="AY-10555"/>
    <x v="672"/>
    <x v="1"/>
    <x v="0"/>
    <s v="Oceanside"/>
    <x v="1"/>
    <n v="92054"/>
    <x v="1"/>
    <s v="FUR-CH-10003817"/>
    <x v="0"/>
    <x v="1"/>
    <s v="Global Value Steno Chair, Gray"/>
    <x v="2425"/>
    <n v="2"/>
    <n v="0.2"/>
    <x v="2645"/>
    <x v="1"/>
    <x v="1"/>
  </r>
  <r>
    <x v="2964"/>
    <x v="1471"/>
    <x v="819"/>
    <d v="2019-12-21T00:00:00"/>
    <x v="0"/>
    <s v="AY-10555"/>
    <x v="672"/>
    <x v="1"/>
    <x v="0"/>
    <s v="Oceanside"/>
    <x v="1"/>
    <n v="92054"/>
    <x v="1"/>
    <s v="OFF-BI-10002949"/>
    <x v="1"/>
    <x v="8"/>
    <s v="Prestige Round Ring Binders"/>
    <x v="2426"/>
    <n v="5"/>
    <n v="0.2"/>
    <x v="2646"/>
    <x v="1"/>
    <x v="1"/>
  </r>
  <r>
    <x v="2965"/>
    <x v="1471"/>
    <x v="819"/>
    <d v="2019-12-21T00:00:00"/>
    <x v="0"/>
    <s v="AY-10555"/>
    <x v="672"/>
    <x v="1"/>
    <x v="0"/>
    <s v="Oceanside"/>
    <x v="1"/>
    <n v="92054"/>
    <x v="1"/>
    <s v="FUR-FU-10002445"/>
    <x v="0"/>
    <x v="5"/>
    <s v="DAX Two-Tone Rosewood/Black Document Frame, Desktop, 5 x 7"/>
    <x v="1651"/>
    <n v="2"/>
    <n v="0"/>
    <x v="2647"/>
    <x v="1"/>
    <x v="1"/>
  </r>
  <r>
    <x v="2966"/>
    <x v="1472"/>
    <x v="422"/>
    <d v="2016-12-31T00:00:00"/>
    <x v="1"/>
    <s v="Co-12640"/>
    <x v="476"/>
    <x v="0"/>
    <x v="0"/>
    <s v="Skokie"/>
    <x v="10"/>
    <n v="60076"/>
    <x v="2"/>
    <s v="FUR-FU-10001473"/>
    <x v="0"/>
    <x v="5"/>
    <s v="DAX Wood Document Frame"/>
    <x v="2427"/>
    <n v="6"/>
    <n v="0.6"/>
    <x v="2648"/>
    <x v="2"/>
    <x v="0"/>
  </r>
  <r>
    <x v="2967"/>
    <x v="1472"/>
    <x v="422"/>
    <d v="2016-12-31T00:00:00"/>
    <x v="1"/>
    <s v="Co-12640"/>
    <x v="476"/>
    <x v="0"/>
    <x v="0"/>
    <s v="Skokie"/>
    <x v="10"/>
    <n v="60076"/>
    <x v="2"/>
    <s v="OFF-ST-10002562"/>
    <x v="1"/>
    <x v="4"/>
    <s v="Staple magnet"/>
    <x v="2428"/>
    <n v="4"/>
    <n v="0.2"/>
    <x v="2649"/>
    <x v="2"/>
    <x v="0"/>
  </r>
  <r>
    <x v="2968"/>
    <x v="1473"/>
    <x v="44"/>
    <d v="2019-11-09T00:00:00"/>
    <x v="0"/>
    <s v="JF-15565"/>
    <x v="535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n v="0.2"/>
    <x v="2650"/>
    <x v="0"/>
    <x v="0"/>
  </r>
  <r>
    <x v="2969"/>
    <x v="1473"/>
    <x v="44"/>
    <d v="2019-11-09T00:00:00"/>
    <x v="0"/>
    <s v="JF-15565"/>
    <x v="535"/>
    <x v="0"/>
    <x v="0"/>
    <s v="Fayetteville"/>
    <x v="3"/>
    <n v="28314"/>
    <x v="0"/>
    <s v="OFF-PA-10001800"/>
    <x v="1"/>
    <x v="10"/>
    <s v="Xerox 220"/>
    <x v="277"/>
    <n v="6"/>
    <n v="0.2"/>
    <x v="282"/>
    <x v="0"/>
    <x v="0"/>
  </r>
  <r>
    <x v="2970"/>
    <x v="1473"/>
    <x v="44"/>
    <d v="2019-11-09T00:00:00"/>
    <x v="0"/>
    <s v="JF-15565"/>
    <x v="535"/>
    <x v="0"/>
    <x v="0"/>
    <s v="Fayetteville"/>
    <x v="3"/>
    <n v="28314"/>
    <x v="0"/>
    <s v="OFF-BI-10002827"/>
    <x v="1"/>
    <x v="8"/>
    <s v="Avery Durable Poly Binders"/>
    <x v="1349"/>
    <n v="8"/>
    <n v="0.7"/>
    <x v="2651"/>
    <x v="0"/>
    <x v="0"/>
  </r>
  <r>
    <x v="2971"/>
    <x v="1473"/>
    <x v="44"/>
    <d v="2019-11-09T00:00:00"/>
    <x v="0"/>
    <s v="JF-15565"/>
    <x v="535"/>
    <x v="0"/>
    <x v="0"/>
    <s v="Fayetteville"/>
    <x v="3"/>
    <n v="28314"/>
    <x v="0"/>
    <s v="FUR-FU-10004671"/>
    <x v="0"/>
    <x v="5"/>
    <s v="Executive Impressions 12&quot; Wall Clock"/>
    <x v="2430"/>
    <n v="2"/>
    <n v="0.2"/>
    <x v="2652"/>
    <x v="0"/>
    <x v="0"/>
  </r>
  <r>
    <x v="2972"/>
    <x v="1473"/>
    <x v="44"/>
    <d v="2019-11-09T00:00:00"/>
    <x v="0"/>
    <s v="JF-15565"/>
    <x v="535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n v="0.2"/>
    <x v="2653"/>
    <x v="0"/>
    <x v="0"/>
  </r>
  <r>
    <x v="2973"/>
    <x v="1474"/>
    <x v="819"/>
    <d v="2019-12-20T00:00:00"/>
    <x v="1"/>
    <s v="AR-10510"/>
    <x v="239"/>
    <x v="0"/>
    <x v="0"/>
    <s v="Tulsa"/>
    <x v="26"/>
    <n v="74133"/>
    <x v="2"/>
    <s v="OFF-BI-10004656"/>
    <x v="1"/>
    <x v="8"/>
    <s v="Peel &amp; Stick Add-On Corner Pockets"/>
    <x v="2431"/>
    <n v="5"/>
    <n v="0"/>
    <x v="2654"/>
    <x v="2"/>
    <x v="0"/>
  </r>
  <r>
    <x v="2974"/>
    <x v="1475"/>
    <x v="820"/>
    <d v="2017-05-12T00:00:00"/>
    <x v="1"/>
    <s v="AG-10675"/>
    <x v="165"/>
    <x v="0"/>
    <x v="0"/>
    <s v="Allen"/>
    <x v="5"/>
    <n v="75002"/>
    <x v="2"/>
    <s v="FUR-TA-10001095"/>
    <x v="0"/>
    <x v="3"/>
    <s v="Chromcraft Round Conference Tables"/>
    <x v="1304"/>
    <n v="2"/>
    <n v="0.3"/>
    <x v="1359"/>
    <x v="2"/>
    <x v="0"/>
  </r>
  <r>
    <x v="2975"/>
    <x v="1475"/>
    <x v="820"/>
    <d v="2017-05-12T00:00:00"/>
    <x v="1"/>
    <s v="AG-10675"/>
    <x v="165"/>
    <x v="0"/>
    <x v="0"/>
    <s v="Allen"/>
    <x v="5"/>
    <n v="75002"/>
    <x v="2"/>
    <s v="OFF-PA-10000213"/>
    <x v="1"/>
    <x v="10"/>
    <s v="Xerox 198"/>
    <x v="801"/>
    <n v="4"/>
    <n v="0.2"/>
    <x v="2655"/>
    <x v="2"/>
    <x v="0"/>
  </r>
  <r>
    <x v="2976"/>
    <x v="1476"/>
    <x v="769"/>
    <d v="2019-12-04T00:00:00"/>
    <x v="3"/>
    <s v="DV-13045"/>
    <x v="1"/>
    <x v="1"/>
    <x v="0"/>
    <s v="Philadelphia"/>
    <x v="9"/>
    <n v="19143"/>
    <x v="3"/>
    <s v="FUR-CH-10001797"/>
    <x v="0"/>
    <x v="1"/>
    <s v="Safco Chair Connectors, 6/Carton"/>
    <x v="2432"/>
    <n v="7"/>
    <n v="0.3"/>
    <x v="2656"/>
    <x v="3"/>
    <x v="0"/>
  </r>
  <r>
    <x v="2977"/>
    <x v="1477"/>
    <x v="621"/>
    <d v="2019-10-08T00:00:00"/>
    <x v="0"/>
    <s v="HL-15040"/>
    <x v="332"/>
    <x v="0"/>
    <x v="0"/>
    <s v="Rochester"/>
    <x v="15"/>
    <n v="14609"/>
    <x v="3"/>
    <s v="OFF-ST-10002214"/>
    <x v="1"/>
    <x v="4"/>
    <s v="X-Rack File for Hanging Folders"/>
    <x v="2433"/>
    <n v="2"/>
    <n v="0"/>
    <x v="2657"/>
    <x v="3"/>
    <x v="0"/>
  </r>
  <r>
    <x v="2978"/>
    <x v="1478"/>
    <x v="286"/>
    <d v="2016-01-16T00:00:00"/>
    <x v="0"/>
    <s v="ND-18370"/>
    <x v="444"/>
    <x v="0"/>
    <x v="0"/>
    <s v="Mount Pleasant"/>
    <x v="20"/>
    <n v="29464"/>
    <x v="0"/>
    <s v="FUR-CH-10000422"/>
    <x v="0"/>
    <x v="1"/>
    <s v="Global Highback Leather Tilter in Burgundy"/>
    <x v="2434"/>
    <n v="6"/>
    <n v="0"/>
    <x v="2658"/>
    <x v="0"/>
    <x v="0"/>
  </r>
  <r>
    <x v="2979"/>
    <x v="1479"/>
    <x v="821"/>
    <d v="2017-06-17T00:00:00"/>
    <x v="1"/>
    <s v="GB-14575"/>
    <x v="673"/>
    <x v="0"/>
    <x v="0"/>
    <s v="Philadelphia"/>
    <x v="9"/>
    <n v="19134"/>
    <x v="3"/>
    <s v="OFF-PA-10003848"/>
    <x v="1"/>
    <x v="10"/>
    <s v="Xerox 1997"/>
    <x v="561"/>
    <n v="4"/>
    <n v="0.2"/>
    <x v="570"/>
    <x v="3"/>
    <x v="0"/>
  </r>
  <r>
    <x v="2980"/>
    <x v="1479"/>
    <x v="821"/>
    <d v="2017-06-17T00:00:00"/>
    <x v="1"/>
    <s v="GB-14575"/>
    <x v="673"/>
    <x v="0"/>
    <x v="0"/>
    <s v="Philadelphia"/>
    <x v="9"/>
    <n v="19134"/>
    <x v="3"/>
    <s v="FUR-FU-10003623"/>
    <x v="0"/>
    <x v="5"/>
    <s v="DataProducts Ampli Magnifier Task Lamp, Black,"/>
    <x v="2435"/>
    <n v="2"/>
    <n v="0.2"/>
    <x v="2659"/>
    <x v="3"/>
    <x v="0"/>
  </r>
  <r>
    <x v="2981"/>
    <x v="1480"/>
    <x v="136"/>
    <d v="2016-07-18T00:00:00"/>
    <x v="1"/>
    <s v="CL-12565"/>
    <x v="52"/>
    <x v="0"/>
    <x v="0"/>
    <s v="Seattle"/>
    <x v="4"/>
    <n v="98115"/>
    <x v="1"/>
    <s v="FUR-CH-10001797"/>
    <x v="0"/>
    <x v="1"/>
    <s v="Safco Chair Connectors, 6/Carton"/>
    <x v="2436"/>
    <n v="4"/>
    <n v="0.2"/>
    <x v="2660"/>
    <x v="1"/>
    <x v="0"/>
  </r>
  <r>
    <x v="2982"/>
    <x v="1480"/>
    <x v="136"/>
    <d v="2016-07-18T00:00:00"/>
    <x v="1"/>
    <s v="CL-12565"/>
    <x v="52"/>
    <x v="0"/>
    <x v="0"/>
    <s v="Seattle"/>
    <x v="4"/>
    <n v="98115"/>
    <x v="1"/>
    <s v="OFF-BI-10003094"/>
    <x v="1"/>
    <x v="8"/>
    <s v="Self-Adhesive Ring Binder Labels"/>
    <x v="2437"/>
    <n v="4"/>
    <n v="0.2"/>
    <x v="2661"/>
    <x v="1"/>
    <x v="0"/>
  </r>
  <r>
    <x v="2983"/>
    <x v="1481"/>
    <x v="776"/>
    <d v="2016-12-11T00:00:00"/>
    <x v="0"/>
    <s v="RC-19960"/>
    <x v="53"/>
    <x v="0"/>
    <x v="0"/>
    <s v="Springfield"/>
    <x v="21"/>
    <n v="97477"/>
    <x v="1"/>
    <s v="OFF-ST-10002205"/>
    <x v="1"/>
    <x v="4"/>
    <s v="File Shuttle I and Handi-File"/>
    <x v="354"/>
    <n v="3"/>
    <n v="0.2"/>
    <x v="362"/>
    <x v="1"/>
    <x v="0"/>
  </r>
  <r>
    <x v="2984"/>
    <x v="1481"/>
    <x v="776"/>
    <d v="2016-12-11T00:00:00"/>
    <x v="0"/>
    <s v="RC-19960"/>
    <x v="53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x v="2662"/>
    <x v="1"/>
    <x v="0"/>
  </r>
  <r>
    <x v="2985"/>
    <x v="1482"/>
    <x v="822"/>
    <d v="2018-05-30T00:00:00"/>
    <x v="1"/>
    <s v="JB-16045"/>
    <x v="674"/>
    <x v="2"/>
    <x v="0"/>
    <s v="Columbus"/>
    <x v="32"/>
    <n v="31907"/>
    <x v="0"/>
    <s v="FUR-FU-10000755"/>
    <x v="0"/>
    <x v="5"/>
    <s v="Eldon Expressions Mahogany Wood Desk Collection"/>
    <x v="1614"/>
    <n v="4"/>
    <n v="0"/>
    <x v="2663"/>
    <x v="0"/>
    <x v="1"/>
  </r>
  <r>
    <x v="2986"/>
    <x v="1482"/>
    <x v="822"/>
    <d v="2018-05-30T00:00:00"/>
    <x v="1"/>
    <s v="JB-16045"/>
    <x v="674"/>
    <x v="2"/>
    <x v="0"/>
    <s v="Columbus"/>
    <x v="32"/>
    <n v="31907"/>
    <x v="0"/>
    <s v="OFF-PA-10002893"/>
    <x v="1"/>
    <x v="10"/>
    <s v="Wirebound Service Call Books, 5 1/2&quot; x 4&quot;"/>
    <x v="2439"/>
    <n v="2"/>
    <n v="0"/>
    <x v="2664"/>
    <x v="0"/>
    <x v="1"/>
  </r>
  <r>
    <x v="2987"/>
    <x v="1482"/>
    <x v="822"/>
    <d v="2018-05-30T00:00:00"/>
    <x v="1"/>
    <s v="JB-16045"/>
    <x v="674"/>
    <x v="2"/>
    <x v="0"/>
    <s v="Columbus"/>
    <x v="32"/>
    <n v="31907"/>
    <x v="0"/>
    <s v="OFF-ST-10000689"/>
    <x v="1"/>
    <x v="4"/>
    <s v="Fellowes Strictly Business Drawer File, Letter/Legal Size"/>
    <x v="2440"/>
    <n v="9"/>
    <n v="0"/>
    <x v="2665"/>
    <x v="0"/>
    <x v="1"/>
  </r>
  <r>
    <x v="2988"/>
    <x v="1483"/>
    <x v="823"/>
    <d v="2018-02-26T00:00:00"/>
    <x v="0"/>
    <s v="MC-17635"/>
    <x v="637"/>
    <x v="1"/>
    <x v="0"/>
    <s v="Los Angeles"/>
    <x v="1"/>
    <n v="90032"/>
    <x v="1"/>
    <s v="TEC-AC-10004227"/>
    <x v="2"/>
    <x v="11"/>
    <s v="SanDisk Ultra 16 GB MicroSDHC Class 10 Memory Card"/>
    <x v="2441"/>
    <n v="1"/>
    <n v="0"/>
    <x v="2666"/>
    <x v="1"/>
    <x v="0"/>
  </r>
  <r>
    <x v="2989"/>
    <x v="1483"/>
    <x v="823"/>
    <d v="2018-02-26T00:00:00"/>
    <x v="0"/>
    <s v="MC-17635"/>
    <x v="637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n v="0.2"/>
    <x v="2667"/>
    <x v="1"/>
    <x v="0"/>
  </r>
  <r>
    <x v="2990"/>
    <x v="1483"/>
    <x v="823"/>
    <d v="2018-02-26T00:00:00"/>
    <x v="0"/>
    <s v="MC-17635"/>
    <x v="637"/>
    <x v="1"/>
    <x v="0"/>
    <s v="Los Angeles"/>
    <x v="1"/>
    <n v="90032"/>
    <x v="1"/>
    <s v="OFF-ST-10001809"/>
    <x v="1"/>
    <x v="4"/>
    <s v="Fellowes Officeware Wire Shelving"/>
    <x v="468"/>
    <n v="5"/>
    <n v="0"/>
    <x v="479"/>
    <x v="1"/>
    <x v="0"/>
  </r>
  <r>
    <x v="2991"/>
    <x v="1483"/>
    <x v="823"/>
    <d v="2018-02-26T00:00:00"/>
    <x v="0"/>
    <s v="MC-17635"/>
    <x v="637"/>
    <x v="1"/>
    <x v="0"/>
    <s v="Los Angeles"/>
    <x v="1"/>
    <n v="90032"/>
    <x v="1"/>
    <s v="OFF-BI-10002309"/>
    <x v="1"/>
    <x v="8"/>
    <s v="Avery Heavy-Duty EZD  Binder With Locking Rings"/>
    <x v="2443"/>
    <n v="7"/>
    <n v="0.2"/>
    <x v="2668"/>
    <x v="1"/>
    <x v="0"/>
  </r>
  <r>
    <x v="2992"/>
    <x v="1484"/>
    <x v="824"/>
    <d v="2018-10-06T00:00:00"/>
    <x v="1"/>
    <s v="TT-21265"/>
    <x v="640"/>
    <x v="1"/>
    <x v="0"/>
    <s v="New York City"/>
    <x v="15"/>
    <n v="10024"/>
    <x v="3"/>
    <s v="OFF-AP-10004532"/>
    <x v="1"/>
    <x v="9"/>
    <s v="Kensington 6 Outlet Guardian Standard Surge Protector"/>
    <x v="639"/>
    <n v="3"/>
    <n v="0"/>
    <x v="651"/>
    <x v="3"/>
    <x v="0"/>
  </r>
  <r>
    <x v="2993"/>
    <x v="1485"/>
    <x v="825"/>
    <d v="2019-03-17T00:00:00"/>
    <x v="1"/>
    <s v="MJ-17740"/>
    <x v="77"/>
    <x v="0"/>
    <x v="0"/>
    <s v="Detroit"/>
    <x v="12"/>
    <n v="48227"/>
    <x v="2"/>
    <s v="OFF-BI-10003091"/>
    <x v="1"/>
    <x v="8"/>
    <s v="GBC DocuBind TL200 Manual Binding Machine"/>
    <x v="1658"/>
    <n v="4"/>
    <n v="0"/>
    <x v="2669"/>
    <x v="2"/>
    <x v="0"/>
  </r>
  <r>
    <x v="2994"/>
    <x v="1486"/>
    <x v="369"/>
    <d v="2018-09-13T00:00:00"/>
    <x v="0"/>
    <s v="AT-10735"/>
    <x v="247"/>
    <x v="0"/>
    <x v="0"/>
    <s v="Stockton"/>
    <x v="1"/>
    <n v="95207"/>
    <x v="1"/>
    <s v="OFF-BI-10004654"/>
    <x v="1"/>
    <x v="8"/>
    <s v="VariCap6 Expandable Binder"/>
    <x v="2444"/>
    <n v="4"/>
    <n v="0.2"/>
    <x v="2670"/>
    <x v="1"/>
    <x v="0"/>
  </r>
  <r>
    <x v="2995"/>
    <x v="1487"/>
    <x v="686"/>
    <d v="2016-07-21T00:00:00"/>
    <x v="1"/>
    <s v="PB-19150"/>
    <x v="171"/>
    <x v="0"/>
    <x v="0"/>
    <s v="Phoenix"/>
    <x v="16"/>
    <n v="85023"/>
    <x v="1"/>
    <s v="OFF-ST-10000760"/>
    <x v="1"/>
    <x v="4"/>
    <s v="Eldon Fold 'N Roll Cart System"/>
    <x v="2336"/>
    <n v="5"/>
    <n v="0.2"/>
    <x v="2535"/>
    <x v="1"/>
    <x v="0"/>
  </r>
  <r>
    <x v="2996"/>
    <x v="1488"/>
    <x v="261"/>
    <d v="2016-06-25T00:00:00"/>
    <x v="1"/>
    <s v="NW-18400"/>
    <x v="508"/>
    <x v="0"/>
    <x v="0"/>
    <s v="Philadelphia"/>
    <x v="9"/>
    <n v="19120"/>
    <x v="3"/>
    <s v="OFF-EN-10001539"/>
    <x v="1"/>
    <x v="12"/>
    <s v="Staple envelope"/>
    <x v="1730"/>
    <n v="4"/>
    <n v="0.2"/>
    <x v="2671"/>
    <x v="3"/>
    <x v="0"/>
  </r>
  <r>
    <x v="2997"/>
    <x v="1488"/>
    <x v="261"/>
    <d v="2016-06-25T00:00:00"/>
    <x v="1"/>
    <s v="NW-18400"/>
    <x v="508"/>
    <x v="0"/>
    <x v="0"/>
    <s v="Philadelphia"/>
    <x v="9"/>
    <n v="19120"/>
    <x v="3"/>
    <s v="FUR-FU-10000550"/>
    <x v="0"/>
    <x v="5"/>
    <s v="Stacking Trays by OIC"/>
    <x v="2217"/>
    <n v="1"/>
    <n v="0.2"/>
    <x v="2672"/>
    <x v="3"/>
    <x v="0"/>
  </r>
  <r>
    <x v="2998"/>
    <x v="1488"/>
    <x v="261"/>
    <d v="2016-06-25T00:00:00"/>
    <x v="1"/>
    <s v="NW-18400"/>
    <x v="508"/>
    <x v="0"/>
    <x v="0"/>
    <s v="Philadelphia"/>
    <x v="9"/>
    <n v="19120"/>
    <x v="3"/>
    <s v="TEC-AC-10003628"/>
    <x v="2"/>
    <x v="11"/>
    <s v="Logitech 910-002974 M325 Wireless Mouse for Web Scrolling"/>
    <x v="1679"/>
    <n v="4"/>
    <n v="0.2"/>
    <x v="2673"/>
    <x v="3"/>
    <x v="0"/>
  </r>
  <r>
    <x v="2999"/>
    <x v="1488"/>
    <x v="261"/>
    <d v="2016-06-25T00:00:00"/>
    <x v="1"/>
    <s v="NW-18400"/>
    <x v="508"/>
    <x v="0"/>
    <x v="0"/>
    <s v="Philadelphia"/>
    <x v="9"/>
    <n v="19120"/>
    <x v="3"/>
    <s v="TEC-MA-10004521"/>
    <x v="2"/>
    <x v="15"/>
    <s v="Epson Perfection V600 Photo Scanner"/>
    <x v="2445"/>
    <n v="3"/>
    <n v="0.7"/>
    <x v="2674"/>
    <x v="3"/>
    <x v="0"/>
  </r>
  <r>
    <x v="3000"/>
    <x v="1488"/>
    <x v="261"/>
    <d v="2016-06-25T00:00:00"/>
    <x v="1"/>
    <s v="NW-18400"/>
    <x v="508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n v="0.2"/>
    <x v="2675"/>
    <x v="3"/>
    <x v="0"/>
  </r>
  <r>
    <x v="3001"/>
    <x v="1488"/>
    <x v="261"/>
    <d v="2016-06-25T00:00:00"/>
    <x v="1"/>
    <s v="NW-18400"/>
    <x v="508"/>
    <x v="0"/>
    <x v="0"/>
    <s v="Philadelphia"/>
    <x v="9"/>
    <n v="19120"/>
    <x v="3"/>
    <s v="OFF-BI-10000069"/>
    <x v="1"/>
    <x v="8"/>
    <s v="GBC Prepunched Paper, 19-Hole, for Binding Systems, 24-lb"/>
    <x v="2447"/>
    <n v="2"/>
    <n v="0.7"/>
    <x v="2676"/>
    <x v="3"/>
    <x v="0"/>
  </r>
  <r>
    <x v="3002"/>
    <x v="1489"/>
    <x v="761"/>
    <d v="2017-07-10T00:00:00"/>
    <x v="1"/>
    <s v="VP-21730"/>
    <x v="163"/>
    <x v="2"/>
    <x v="0"/>
    <s v="Sterling Heights"/>
    <x v="12"/>
    <n v="48310"/>
    <x v="2"/>
    <s v="OFF-BI-10003655"/>
    <x v="1"/>
    <x v="8"/>
    <s v="Durable Pressboard Binders"/>
    <x v="2448"/>
    <n v="5"/>
    <n v="0"/>
    <x v="2677"/>
    <x v="2"/>
    <x v="0"/>
  </r>
  <r>
    <x v="3003"/>
    <x v="1490"/>
    <x v="819"/>
    <d v="2019-12-23T00:00:00"/>
    <x v="1"/>
    <s v="RD-19810"/>
    <x v="279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x v="2678"/>
    <x v="3"/>
    <x v="0"/>
  </r>
  <r>
    <x v="3004"/>
    <x v="1491"/>
    <x v="162"/>
    <d v="2018-09-10T00:00:00"/>
    <x v="2"/>
    <s v="MG-17875"/>
    <x v="675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x v="2679"/>
    <x v="3"/>
    <x v="0"/>
  </r>
  <r>
    <x v="3005"/>
    <x v="1492"/>
    <x v="826"/>
    <d v="2016-05-21T00:00:00"/>
    <x v="1"/>
    <s v="PA-19060"/>
    <x v="50"/>
    <x v="2"/>
    <x v="0"/>
    <s v="Eau Claire"/>
    <x v="6"/>
    <n v="54703"/>
    <x v="2"/>
    <s v="OFF-BI-10000666"/>
    <x v="1"/>
    <x v="8"/>
    <s v="Surelock Post Binders"/>
    <x v="1296"/>
    <n v="3"/>
    <n v="0"/>
    <x v="1351"/>
    <x v="2"/>
    <x v="0"/>
  </r>
  <r>
    <x v="3006"/>
    <x v="1493"/>
    <x v="119"/>
    <d v="2019-10-15T00:00:00"/>
    <x v="2"/>
    <s v="CR-12730"/>
    <x v="257"/>
    <x v="0"/>
    <x v="0"/>
    <s v="New York City"/>
    <x v="15"/>
    <n v="10009"/>
    <x v="3"/>
    <s v="OFF-AP-10000828"/>
    <x v="1"/>
    <x v="9"/>
    <s v="Avanti 4.4 Cu. Ft. Refrigerator"/>
    <x v="2451"/>
    <n v="5"/>
    <n v="0"/>
    <x v="2680"/>
    <x v="3"/>
    <x v="0"/>
  </r>
  <r>
    <x v="3007"/>
    <x v="1494"/>
    <x v="745"/>
    <d v="2016-10-29T00:00:00"/>
    <x v="1"/>
    <s v="AA-10375"/>
    <x v="211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n v="0.2"/>
    <x v="2681"/>
    <x v="1"/>
    <x v="0"/>
  </r>
  <r>
    <x v="3008"/>
    <x v="1495"/>
    <x v="5"/>
    <d v="2018-12-06T00:00:00"/>
    <x v="2"/>
    <s v="JG-15160"/>
    <x v="506"/>
    <x v="0"/>
    <x v="0"/>
    <s v="Murray"/>
    <x v="0"/>
    <n v="42071"/>
    <x v="0"/>
    <s v="FUR-FU-10004748"/>
    <x v="0"/>
    <x v="5"/>
    <s v="Howard Miller 16&quot; Diameter Gallery Wall Clock"/>
    <x v="1868"/>
    <n v="3"/>
    <n v="0"/>
    <x v="2005"/>
    <x v="0"/>
    <x v="0"/>
  </r>
  <r>
    <x v="3009"/>
    <x v="1496"/>
    <x v="197"/>
    <d v="2018-07-29T00:00:00"/>
    <x v="1"/>
    <s v="RR-19525"/>
    <x v="645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n v="0.2"/>
    <x v="2682"/>
    <x v="3"/>
    <x v="0"/>
  </r>
  <r>
    <x v="3010"/>
    <x v="1497"/>
    <x v="827"/>
    <d v="2019-04-23T00:00:00"/>
    <x v="1"/>
    <s v="SR-20425"/>
    <x v="676"/>
    <x v="2"/>
    <x v="0"/>
    <s v="Louisville"/>
    <x v="22"/>
    <n v="80027"/>
    <x v="1"/>
    <s v="OFF-BI-10000773"/>
    <x v="1"/>
    <x v="8"/>
    <s v="Insertable Tab Post Binder Dividers"/>
    <x v="2454"/>
    <n v="5"/>
    <n v="0.7"/>
    <x v="2683"/>
    <x v="1"/>
    <x v="0"/>
  </r>
  <r>
    <x v="3011"/>
    <x v="1497"/>
    <x v="827"/>
    <d v="2019-04-23T00:00:00"/>
    <x v="1"/>
    <s v="SR-20425"/>
    <x v="676"/>
    <x v="2"/>
    <x v="0"/>
    <s v="Louisville"/>
    <x v="22"/>
    <n v="80027"/>
    <x v="1"/>
    <s v="TEC-MA-10000822"/>
    <x v="2"/>
    <x v="15"/>
    <s v="Lexmark MX611dhe Monochrome Laser Printer"/>
    <x v="2455"/>
    <n v="5"/>
    <n v="0.7"/>
    <x v="2684"/>
    <x v="1"/>
    <x v="0"/>
  </r>
  <r>
    <x v="3012"/>
    <x v="1497"/>
    <x v="827"/>
    <d v="2019-04-23T00:00:00"/>
    <x v="1"/>
    <s v="SR-20425"/>
    <x v="676"/>
    <x v="2"/>
    <x v="0"/>
    <s v="Louisville"/>
    <x v="22"/>
    <n v="80027"/>
    <x v="1"/>
    <s v="OFF-BI-10001543"/>
    <x v="1"/>
    <x v="8"/>
    <s v="GBC VeloBinder Manual Binding System"/>
    <x v="2456"/>
    <n v="2"/>
    <n v="0.7"/>
    <x v="2685"/>
    <x v="1"/>
    <x v="0"/>
  </r>
  <r>
    <x v="3013"/>
    <x v="1497"/>
    <x v="827"/>
    <d v="2019-04-23T00:00:00"/>
    <x v="1"/>
    <s v="SR-20425"/>
    <x v="676"/>
    <x v="2"/>
    <x v="0"/>
    <s v="Louisville"/>
    <x v="22"/>
    <n v="80027"/>
    <x v="1"/>
    <s v="OFF-BI-10003355"/>
    <x v="1"/>
    <x v="8"/>
    <s v="Cardinal Holdit Business Card Pockets"/>
    <x v="2457"/>
    <n v="6"/>
    <n v="0.7"/>
    <x v="2686"/>
    <x v="1"/>
    <x v="0"/>
  </r>
  <r>
    <x v="3014"/>
    <x v="1497"/>
    <x v="827"/>
    <d v="2019-04-23T00:00:00"/>
    <x v="1"/>
    <s v="SR-20425"/>
    <x v="676"/>
    <x v="2"/>
    <x v="0"/>
    <s v="Louisville"/>
    <x v="22"/>
    <n v="80027"/>
    <x v="1"/>
    <s v="OFF-PA-10002005"/>
    <x v="1"/>
    <x v="10"/>
    <s v="Xerox 225"/>
    <x v="561"/>
    <n v="4"/>
    <n v="0.2"/>
    <x v="570"/>
    <x v="1"/>
    <x v="0"/>
  </r>
  <r>
    <x v="3015"/>
    <x v="1498"/>
    <x v="14"/>
    <d v="2017-09-21T00:00:00"/>
    <x v="1"/>
    <s v="LS-16975"/>
    <x v="60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x v="2687"/>
    <x v="3"/>
    <x v="0"/>
  </r>
  <r>
    <x v="3016"/>
    <x v="1499"/>
    <x v="828"/>
    <d v="2018-08-30T00:00:00"/>
    <x v="1"/>
    <s v="MH-18115"/>
    <x v="414"/>
    <x v="2"/>
    <x v="0"/>
    <s v="Pharr"/>
    <x v="5"/>
    <n v="78577"/>
    <x v="2"/>
    <s v="OFF-ST-10002743"/>
    <x v="1"/>
    <x v="4"/>
    <s v="SAFCO Boltless Steel Shelving"/>
    <x v="2459"/>
    <n v="8"/>
    <n v="0.2"/>
    <x v="2688"/>
    <x v="2"/>
    <x v="0"/>
  </r>
  <r>
    <x v="3017"/>
    <x v="1499"/>
    <x v="828"/>
    <d v="2018-08-30T00:00:00"/>
    <x v="1"/>
    <s v="MH-18115"/>
    <x v="414"/>
    <x v="2"/>
    <x v="0"/>
    <s v="Pharr"/>
    <x v="5"/>
    <n v="78577"/>
    <x v="2"/>
    <s v="FUR-FU-10004973"/>
    <x v="0"/>
    <x v="5"/>
    <s v="Flat Face Poster Frame"/>
    <x v="1832"/>
    <n v="3"/>
    <n v="0.6"/>
    <x v="1963"/>
    <x v="2"/>
    <x v="0"/>
  </r>
  <r>
    <x v="3018"/>
    <x v="1499"/>
    <x v="828"/>
    <d v="2018-08-30T00:00:00"/>
    <x v="1"/>
    <s v="MH-18115"/>
    <x v="414"/>
    <x v="2"/>
    <x v="0"/>
    <s v="Pharr"/>
    <x v="5"/>
    <n v="78577"/>
    <x v="2"/>
    <s v="TEC-AC-10002842"/>
    <x v="2"/>
    <x v="11"/>
    <s v="WD My Passport Ultra 2TB Portable External Hard Drive"/>
    <x v="2460"/>
    <n v="7"/>
    <n v="0.2"/>
    <x v="2689"/>
    <x v="2"/>
    <x v="0"/>
  </r>
  <r>
    <x v="3019"/>
    <x v="1500"/>
    <x v="627"/>
    <d v="2017-11-14T00:00:00"/>
    <x v="1"/>
    <s v="SC-20095"/>
    <x v="183"/>
    <x v="0"/>
    <x v="0"/>
    <s v="West Jordan"/>
    <x v="7"/>
    <n v="84084"/>
    <x v="1"/>
    <s v="OFF-FA-10002701"/>
    <x v="1"/>
    <x v="13"/>
    <s v="Alliance Rubber Bands"/>
    <x v="1325"/>
    <n v="3"/>
    <n v="0"/>
    <x v="2690"/>
    <x v="1"/>
    <x v="1"/>
  </r>
  <r>
    <x v="3020"/>
    <x v="1500"/>
    <x v="627"/>
    <d v="2017-11-14T00:00:00"/>
    <x v="1"/>
    <s v="SC-20095"/>
    <x v="183"/>
    <x v="0"/>
    <x v="0"/>
    <s v="West Jordan"/>
    <x v="7"/>
    <n v="84084"/>
    <x v="1"/>
    <s v="OFF-PA-10001125"/>
    <x v="1"/>
    <x v="10"/>
    <s v="Xerox 1988"/>
    <x v="1663"/>
    <n v="3"/>
    <n v="0"/>
    <x v="1761"/>
    <x v="1"/>
    <x v="1"/>
  </r>
  <r>
    <x v="3021"/>
    <x v="1500"/>
    <x v="627"/>
    <d v="2017-11-14T00:00:00"/>
    <x v="1"/>
    <s v="SC-20095"/>
    <x v="183"/>
    <x v="0"/>
    <x v="0"/>
    <s v="West Jordan"/>
    <x v="7"/>
    <n v="84084"/>
    <x v="1"/>
    <s v="FUR-FU-10004090"/>
    <x v="0"/>
    <x v="5"/>
    <s v="Executive Impressions 14&quot; Contract Wall Clock"/>
    <x v="2461"/>
    <n v="3"/>
    <n v="0"/>
    <x v="2691"/>
    <x v="1"/>
    <x v="1"/>
  </r>
  <r>
    <x v="3022"/>
    <x v="1500"/>
    <x v="627"/>
    <d v="2017-11-14T00:00:00"/>
    <x v="1"/>
    <s v="SC-20095"/>
    <x v="183"/>
    <x v="0"/>
    <x v="0"/>
    <s v="West Jordan"/>
    <x v="7"/>
    <n v="84084"/>
    <x v="1"/>
    <s v="OFF-BI-10001510"/>
    <x v="1"/>
    <x v="8"/>
    <s v="Deluxe Heavy-Duty Vinyl Round Ring Binder"/>
    <x v="2462"/>
    <n v="5"/>
    <n v="0.2"/>
    <x v="2692"/>
    <x v="1"/>
    <x v="1"/>
  </r>
  <r>
    <x v="3023"/>
    <x v="1501"/>
    <x v="701"/>
    <d v="2019-11-23T00:00:00"/>
    <x v="1"/>
    <s v="JB-16000"/>
    <x v="677"/>
    <x v="0"/>
    <x v="0"/>
    <s v="Brownsville"/>
    <x v="5"/>
    <n v="78521"/>
    <x v="2"/>
    <s v="FUR-BO-10002202"/>
    <x v="0"/>
    <x v="0"/>
    <s v="Atlantic Metals Mobile 2-Shelf Bookcases, Custom Colors"/>
    <x v="2463"/>
    <n v="2"/>
    <n v="0.32"/>
    <x v="2693"/>
    <x v="2"/>
    <x v="0"/>
  </r>
  <r>
    <x v="3024"/>
    <x v="1502"/>
    <x v="627"/>
    <d v="2017-11-13T00:00:00"/>
    <x v="1"/>
    <s v="AC-10450"/>
    <x v="549"/>
    <x v="0"/>
    <x v="0"/>
    <s v="New York City"/>
    <x v="15"/>
    <n v="10011"/>
    <x v="3"/>
    <s v="OFF-BI-10001922"/>
    <x v="1"/>
    <x v="8"/>
    <s v="Storex Dura Pro Binders"/>
    <x v="2464"/>
    <n v="11"/>
    <n v="0.2"/>
    <x v="2694"/>
    <x v="3"/>
    <x v="0"/>
  </r>
  <r>
    <x v="3025"/>
    <x v="1502"/>
    <x v="627"/>
    <d v="2017-11-13T00:00:00"/>
    <x v="1"/>
    <s v="AC-10450"/>
    <x v="549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n v="0"/>
    <x v="2695"/>
    <x v="3"/>
    <x v="0"/>
  </r>
  <r>
    <x v="3026"/>
    <x v="1503"/>
    <x v="300"/>
    <d v="2019-04-26T00:00:00"/>
    <x v="1"/>
    <s v="MO-17800"/>
    <x v="246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x v="3027"/>
    <x v="1504"/>
    <x v="829"/>
    <d v="2016-08-24T00:00:00"/>
    <x v="3"/>
    <s v="RB-19645"/>
    <x v="516"/>
    <x v="1"/>
    <x v="0"/>
    <s v="Billings"/>
    <x v="37"/>
    <n v="59102"/>
    <x v="1"/>
    <s v="OFF-BI-10002799"/>
    <x v="1"/>
    <x v="8"/>
    <s v="SlimView Poly Binder, 3/8&quot;"/>
    <x v="1838"/>
    <n v="2"/>
    <n v="0.2"/>
    <x v="2696"/>
    <x v="1"/>
    <x v="0"/>
  </r>
  <r>
    <x v="3028"/>
    <x v="1505"/>
    <x v="94"/>
    <d v="2019-12-21T00:00:00"/>
    <x v="1"/>
    <s v="AI-10855"/>
    <x v="482"/>
    <x v="0"/>
    <x v="0"/>
    <s v="Chesapeake"/>
    <x v="17"/>
    <n v="23320"/>
    <x v="0"/>
    <s v="FUR-CH-10003846"/>
    <x v="0"/>
    <x v="1"/>
    <s v="Hon Valutask Swivel Chairs"/>
    <x v="2465"/>
    <n v="5"/>
    <n v="0"/>
    <x v="2697"/>
    <x v="0"/>
    <x v="0"/>
  </r>
  <r>
    <x v="3029"/>
    <x v="1506"/>
    <x v="830"/>
    <d v="2018-03-28T00:00:00"/>
    <x v="1"/>
    <s v="DR-12880"/>
    <x v="112"/>
    <x v="1"/>
    <x v="0"/>
    <s v="Gresham"/>
    <x v="21"/>
    <n v="97030"/>
    <x v="1"/>
    <s v="TEC-PH-10003691"/>
    <x v="2"/>
    <x v="7"/>
    <s v="BlackBerry Q10"/>
    <x v="2466"/>
    <n v="4"/>
    <n v="0.2"/>
    <x v="2698"/>
    <x v="1"/>
    <x v="0"/>
  </r>
  <r>
    <x v="3030"/>
    <x v="1507"/>
    <x v="481"/>
    <d v="2017-09-27T00:00:00"/>
    <x v="1"/>
    <s v="DM-12955"/>
    <x v="678"/>
    <x v="1"/>
    <x v="0"/>
    <s v="Lincoln Park"/>
    <x v="12"/>
    <n v="48146"/>
    <x v="2"/>
    <s v="FUR-BO-10000468"/>
    <x v="0"/>
    <x v="0"/>
    <s v="O'Sullivan 2-Shelf Heavy-Duty Bookcases"/>
    <x v="1949"/>
    <n v="4"/>
    <n v="0"/>
    <x v="2699"/>
    <x v="2"/>
    <x v="1"/>
  </r>
  <r>
    <x v="3031"/>
    <x v="1507"/>
    <x v="481"/>
    <d v="2017-09-27T00:00:00"/>
    <x v="1"/>
    <s v="DM-12955"/>
    <x v="678"/>
    <x v="1"/>
    <x v="0"/>
    <s v="Lincoln Park"/>
    <x v="12"/>
    <n v="48146"/>
    <x v="2"/>
    <s v="OFF-AR-10001044"/>
    <x v="1"/>
    <x v="6"/>
    <s v="BOSTON Ranger #55 Pencil Sharpener, Black"/>
    <x v="2467"/>
    <n v="1"/>
    <n v="0"/>
    <x v="2700"/>
    <x v="2"/>
    <x v="1"/>
  </r>
  <r>
    <x v="3032"/>
    <x v="1508"/>
    <x v="831"/>
    <d v="2018-11-26T00:00:00"/>
    <x v="1"/>
    <s v="JH-16180"/>
    <x v="423"/>
    <x v="0"/>
    <x v="0"/>
    <s v="Gresham"/>
    <x v="21"/>
    <n v="97030"/>
    <x v="1"/>
    <s v="FUR-CH-10003833"/>
    <x v="0"/>
    <x v="1"/>
    <s v="Novimex Fabric Task Chair"/>
    <x v="2468"/>
    <n v="4"/>
    <n v="0.2"/>
    <x v="2701"/>
    <x v="1"/>
    <x v="1"/>
  </r>
  <r>
    <x v="3033"/>
    <x v="1509"/>
    <x v="118"/>
    <d v="2019-09-21T00:00:00"/>
    <x v="1"/>
    <s v="AB-10060"/>
    <x v="144"/>
    <x v="2"/>
    <x v="0"/>
    <s v="Philadelphia"/>
    <x v="9"/>
    <n v="19143"/>
    <x v="3"/>
    <s v="OFF-PA-10004355"/>
    <x v="1"/>
    <x v="10"/>
    <s v="Xerox 231"/>
    <x v="561"/>
    <n v="4"/>
    <n v="0.2"/>
    <x v="570"/>
    <x v="3"/>
    <x v="0"/>
  </r>
  <r>
    <x v="3034"/>
    <x v="1510"/>
    <x v="832"/>
    <d v="2017-06-16T00:00:00"/>
    <x v="1"/>
    <s v="BD-11605"/>
    <x v="205"/>
    <x v="0"/>
    <x v="0"/>
    <s v="Monroe"/>
    <x v="28"/>
    <n v="71203"/>
    <x v="0"/>
    <s v="TEC-AC-10003038"/>
    <x v="2"/>
    <x v="11"/>
    <s v="Kingston Digital DataTraveler 16GB USB 2.0"/>
    <x v="2469"/>
    <n v="6"/>
    <n v="0"/>
    <x v="2702"/>
    <x v="0"/>
    <x v="0"/>
  </r>
  <r>
    <x v="3035"/>
    <x v="1510"/>
    <x v="832"/>
    <d v="2017-06-16T00:00:00"/>
    <x v="1"/>
    <s v="BD-11605"/>
    <x v="205"/>
    <x v="0"/>
    <x v="0"/>
    <s v="Monroe"/>
    <x v="28"/>
    <n v="71203"/>
    <x v="0"/>
    <s v="OFF-BI-10002799"/>
    <x v="1"/>
    <x v="8"/>
    <s v="SlimView Poly Binder, 3/8&quot;"/>
    <x v="2470"/>
    <n v="7"/>
    <n v="0"/>
    <x v="2703"/>
    <x v="0"/>
    <x v="0"/>
  </r>
  <r>
    <x v="3036"/>
    <x v="1510"/>
    <x v="832"/>
    <d v="2017-06-16T00:00:00"/>
    <x v="1"/>
    <s v="BD-11605"/>
    <x v="205"/>
    <x v="0"/>
    <x v="0"/>
    <s v="Monroe"/>
    <x v="28"/>
    <n v="71203"/>
    <x v="0"/>
    <s v="OFF-AR-10003582"/>
    <x v="1"/>
    <x v="6"/>
    <s v="Boston Electric Pencil Sharpener, Model 1818, Charcoal Black"/>
    <x v="2471"/>
    <n v="2"/>
    <n v="0"/>
    <x v="2704"/>
    <x v="0"/>
    <x v="0"/>
  </r>
  <r>
    <x v="3037"/>
    <x v="1510"/>
    <x v="832"/>
    <d v="2017-06-16T00:00:00"/>
    <x v="1"/>
    <s v="BD-11605"/>
    <x v="205"/>
    <x v="0"/>
    <x v="0"/>
    <s v="Monroe"/>
    <x v="28"/>
    <n v="71203"/>
    <x v="0"/>
    <s v="OFF-PA-10004451"/>
    <x v="1"/>
    <x v="10"/>
    <s v="Xerox 222"/>
    <x v="56"/>
    <n v="5"/>
    <n v="0"/>
    <x v="56"/>
    <x v="0"/>
    <x v="0"/>
  </r>
  <r>
    <x v="3038"/>
    <x v="1510"/>
    <x v="832"/>
    <d v="2017-06-16T00:00:00"/>
    <x v="1"/>
    <s v="BD-11605"/>
    <x v="205"/>
    <x v="0"/>
    <x v="0"/>
    <s v="Monroe"/>
    <x v="28"/>
    <n v="71203"/>
    <x v="0"/>
    <s v="FUR-FU-10004666"/>
    <x v="0"/>
    <x v="5"/>
    <s v="DAX Clear Channel Poster Frame"/>
    <x v="2472"/>
    <n v="2"/>
    <n v="0"/>
    <x v="2705"/>
    <x v="0"/>
    <x v="0"/>
  </r>
  <r>
    <x v="3039"/>
    <x v="1511"/>
    <x v="621"/>
    <d v="2019-10-08T00:00:00"/>
    <x v="1"/>
    <s v="AS-10045"/>
    <x v="442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x v="2706"/>
    <x v="1"/>
    <x v="0"/>
  </r>
  <r>
    <x v="3040"/>
    <x v="1512"/>
    <x v="465"/>
    <d v="2018-05-09T00:00:00"/>
    <x v="1"/>
    <s v="ZD-21925"/>
    <x v="9"/>
    <x v="0"/>
    <x v="0"/>
    <s v="Chattanooga"/>
    <x v="18"/>
    <n v="37421"/>
    <x v="0"/>
    <s v="FUR-FU-10004270"/>
    <x v="0"/>
    <x v="5"/>
    <s v="Eldon Image Series Desk Accessories, Burgundy"/>
    <x v="2474"/>
    <n v="5"/>
    <n v="0.2"/>
    <x v="2707"/>
    <x v="0"/>
    <x v="0"/>
  </r>
  <r>
    <x v="3041"/>
    <x v="1513"/>
    <x v="220"/>
    <d v="2019-09-12T00:00:00"/>
    <x v="3"/>
    <s v="KF-16285"/>
    <x v="580"/>
    <x v="2"/>
    <x v="0"/>
    <s v="Long Beach"/>
    <x v="1"/>
    <n v="90805"/>
    <x v="1"/>
    <s v="OFF-PA-10003172"/>
    <x v="1"/>
    <x v="10"/>
    <s v="Xerox 1996"/>
    <x v="91"/>
    <n v="2"/>
    <n v="0"/>
    <x v="91"/>
    <x v="1"/>
    <x v="0"/>
  </r>
  <r>
    <x v="3042"/>
    <x v="1513"/>
    <x v="220"/>
    <d v="2019-09-12T00:00:00"/>
    <x v="3"/>
    <s v="KF-16285"/>
    <x v="580"/>
    <x v="2"/>
    <x v="0"/>
    <s v="Long Beach"/>
    <x v="1"/>
    <n v="90805"/>
    <x v="1"/>
    <s v="OFF-EN-10002312"/>
    <x v="1"/>
    <x v="12"/>
    <s v="#10 Self-Seal White Envelopes"/>
    <x v="2475"/>
    <n v="2"/>
    <n v="0"/>
    <x v="2708"/>
    <x v="1"/>
    <x v="0"/>
  </r>
  <r>
    <x v="3043"/>
    <x v="1513"/>
    <x v="220"/>
    <d v="2019-09-12T00:00:00"/>
    <x v="3"/>
    <s v="KF-16285"/>
    <x v="580"/>
    <x v="2"/>
    <x v="0"/>
    <s v="Long Beach"/>
    <x v="1"/>
    <n v="90805"/>
    <x v="1"/>
    <s v="FUR-CH-10002320"/>
    <x v="0"/>
    <x v="1"/>
    <s v="Hon Pagoda Stacking Chairs"/>
    <x v="2476"/>
    <n v="8"/>
    <n v="0.2"/>
    <x v="2709"/>
    <x v="1"/>
    <x v="0"/>
  </r>
  <r>
    <x v="3044"/>
    <x v="1514"/>
    <x v="28"/>
    <d v="2017-05-02T00:00:00"/>
    <x v="0"/>
    <s v="BP-11230"/>
    <x v="546"/>
    <x v="0"/>
    <x v="0"/>
    <s v="Troy"/>
    <x v="24"/>
    <n v="45373"/>
    <x v="3"/>
    <s v="TEC-PH-10001530"/>
    <x v="2"/>
    <x v="7"/>
    <s v="Cisco Unified IP Phone 7945G VoIP phone"/>
    <x v="2477"/>
    <n v="5"/>
    <n v="0.4"/>
    <x v="2710"/>
    <x v="3"/>
    <x v="0"/>
  </r>
  <r>
    <x v="3045"/>
    <x v="1515"/>
    <x v="44"/>
    <d v="2019-11-10T00:00:00"/>
    <x v="0"/>
    <s v="CC-12430"/>
    <x v="254"/>
    <x v="2"/>
    <x v="0"/>
    <s v="Minneapolis"/>
    <x v="11"/>
    <n v="55407"/>
    <x v="2"/>
    <s v="OFF-AR-10001216"/>
    <x v="1"/>
    <x v="6"/>
    <s v="Newell 339"/>
    <x v="2255"/>
    <n v="5"/>
    <n v="0"/>
    <x v="2711"/>
    <x v="2"/>
    <x v="0"/>
  </r>
  <r>
    <x v="3046"/>
    <x v="1515"/>
    <x v="44"/>
    <d v="2019-11-10T00:00:00"/>
    <x v="0"/>
    <s v="CC-12430"/>
    <x v="254"/>
    <x v="2"/>
    <x v="0"/>
    <s v="Minneapolis"/>
    <x v="11"/>
    <n v="55407"/>
    <x v="2"/>
    <s v="OFF-PA-10003127"/>
    <x v="1"/>
    <x v="10"/>
    <s v="Easy-staple paper"/>
    <x v="978"/>
    <n v="1"/>
    <n v="0"/>
    <x v="1016"/>
    <x v="2"/>
    <x v="0"/>
  </r>
  <r>
    <x v="3047"/>
    <x v="1516"/>
    <x v="587"/>
    <d v="2016-10-04T00:00:00"/>
    <x v="1"/>
    <s v="DB-13615"/>
    <x v="140"/>
    <x v="0"/>
    <x v="0"/>
    <s v="Seattle"/>
    <x v="4"/>
    <n v="98105"/>
    <x v="1"/>
    <s v="OFF-BI-10003910"/>
    <x v="1"/>
    <x v="8"/>
    <s v="DXL Angle-View Binders with Locking Rings by Samsill"/>
    <x v="752"/>
    <n v="7"/>
    <n v="0.2"/>
    <x v="2712"/>
    <x v="1"/>
    <x v="0"/>
  </r>
  <r>
    <x v="3048"/>
    <x v="1517"/>
    <x v="459"/>
    <d v="2019-04-04T00:00:00"/>
    <x v="2"/>
    <s v="TC-21475"/>
    <x v="679"/>
    <x v="2"/>
    <x v="0"/>
    <s v="Columbus"/>
    <x v="32"/>
    <n v="31907"/>
    <x v="0"/>
    <s v="FUR-TA-10004534"/>
    <x v="0"/>
    <x v="3"/>
    <s v="Bevis 44 x 96 Conference Tables"/>
    <x v="1764"/>
    <n v="2"/>
    <n v="0"/>
    <x v="1877"/>
    <x v="0"/>
    <x v="0"/>
  </r>
  <r>
    <x v="3049"/>
    <x v="1517"/>
    <x v="459"/>
    <d v="2019-04-04T00:00:00"/>
    <x v="2"/>
    <s v="TC-21475"/>
    <x v="679"/>
    <x v="2"/>
    <x v="0"/>
    <s v="Columbus"/>
    <x v="32"/>
    <n v="31907"/>
    <x v="0"/>
    <s v="TEC-AC-10000892"/>
    <x v="2"/>
    <x v="11"/>
    <s v="NETGEAR N750 Dual Band Wi-Fi Gigabit Router"/>
    <x v="310"/>
    <n v="4"/>
    <n v="0"/>
    <x v="315"/>
    <x v="0"/>
    <x v="0"/>
  </r>
  <r>
    <x v="3050"/>
    <x v="1518"/>
    <x v="833"/>
    <d v="2019-10-11T00:00:00"/>
    <x v="1"/>
    <s v="NZ-18565"/>
    <x v="125"/>
    <x v="2"/>
    <x v="0"/>
    <s v="Meridian"/>
    <x v="45"/>
    <n v="83642"/>
    <x v="1"/>
    <s v="FUR-FU-10003247"/>
    <x v="0"/>
    <x v="5"/>
    <s v="36X48 HARDFLOOR CHAIRMAT"/>
    <x v="108"/>
    <n v="2"/>
    <n v="0"/>
    <x v="1464"/>
    <x v="1"/>
    <x v="0"/>
  </r>
  <r>
    <x v="3051"/>
    <x v="1518"/>
    <x v="833"/>
    <d v="2019-10-11T00:00:00"/>
    <x v="1"/>
    <s v="NZ-18565"/>
    <x v="125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x v="2713"/>
    <x v="1"/>
    <x v="0"/>
  </r>
  <r>
    <x v="3052"/>
    <x v="1518"/>
    <x v="833"/>
    <d v="2019-10-11T00:00:00"/>
    <x v="1"/>
    <s v="NZ-18565"/>
    <x v="125"/>
    <x v="2"/>
    <x v="0"/>
    <s v="Meridian"/>
    <x v="45"/>
    <n v="83642"/>
    <x v="1"/>
    <s v="OFF-PA-10001295"/>
    <x v="1"/>
    <x v="10"/>
    <s v="Computer Printout Paper with Letter-Trim Perforations"/>
    <x v="2479"/>
    <n v="2"/>
    <n v="0"/>
    <x v="2714"/>
    <x v="1"/>
    <x v="0"/>
  </r>
  <r>
    <x v="3053"/>
    <x v="1519"/>
    <x v="526"/>
    <d v="2018-04-14T00:00:00"/>
    <x v="0"/>
    <s v="SW-20350"/>
    <x v="680"/>
    <x v="2"/>
    <x v="0"/>
    <s v="Detroit"/>
    <x v="12"/>
    <n v="48227"/>
    <x v="2"/>
    <s v="TEC-PH-10002555"/>
    <x v="2"/>
    <x v="7"/>
    <s v="Nortel Meridian M5316 Digital phone"/>
    <x v="2480"/>
    <n v="2"/>
    <n v="0"/>
    <x v="2715"/>
    <x v="2"/>
    <x v="0"/>
  </r>
  <r>
    <x v="3054"/>
    <x v="1519"/>
    <x v="526"/>
    <d v="2018-04-14T00:00:00"/>
    <x v="0"/>
    <s v="SW-20350"/>
    <x v="680"/>
    <x v="2"/>
    <x v="0"/>
    <s v="Detroit"/>
    <x v="12"/>
    <n v="48227"/>
    <x v="2"/>
    <s v="OFF-BI-10000831"/>
    <x v="1"/>
    <x v="8"/>
    <s v="Storex Flexible Poly Binders with Double Pockets"/>
    <x v="267"/>
    <n v="2"/>
    <n v="0"/>
    <x v="2716"/>
    <x v="2"/>
    <x v="0"/>
  </r>
  <r>
    <x v="3055"/>
    <x v="1520"/>
    <x v="834"/>
    <d v="2017-09-01T00:00:00"/>
    <x v="1"/>
    <s v="TS-21370"/>
    <x v="477"/>
    <x v="1"/>
    <x v="0"/>
    <s v="Chicago"/>
    <x v="10"/>
    <n v="60623"/>
    <x v="2"/>
    <s v="TEC-CO-10001046"/>
    <x v="2"/>
    <x v="16"/>
    <s v="Canon Imageclass D680 Copier / Fax"/>
    <x v="2481"/>
    <n v="5"/>
    <n v="0.2"/>
    <x v="2717"/>
    <x v="2"/>
    <x v="0"/>
  </r>
  <r>
    <x v="3056"/>
    <x v="1521"/>
    <x v="15"/>
    <d v="2019-10-24T00:00:00"/>
    <x v="0"/>
    <s v="HH-15010"/>
    <x v="511"/>
    <x v="1"/>
    <x v="0"/>
    <s v="San Francisco"/>
    <x v="1"/>
    <n v="94110"/>
    <x v="1"/>
    <s v="OFF-EN-10002973"/>
    <x v="1"/>
    <x v="12"/>
    <s v="Ampad #10 Peel &amp; Seel Holiday Envelopes"/>
    <x v="2482"/>
    <n v="2"/>
    <n v="0"/>
    <x v="2718"/>
    <x v="1"/>
    <x v="1"/>
  </r>
  <r>
    <x v="3057"/>
    <x v="1521"/>
    <x v="15"/>
    <d v="2019-10-24T00:00:00"/>
    <x v="0"/>
    <s v="HH-15010"/>
    <x v="511"/>
    <x v="1"/>
    <x v="0"/>
    <s v="San Francisco"/>
    <x v="1"/>
    <n v="94110"/>
    <x v="1"/>
    <s v="OFF-LA-10001641"/>
    <x v="1"/>
    <x v="2"/>
    <s v="Avery 518"/>
    <x v="2483"/>
    <n v="10"/>
    <n v="0"/>
    <x v="2719"/>
    <x v="1"/>
    <x v="1"/>
  </r>
  <r>
    <x v="3058"/>
    <x v="1521"/>
    <x v="15"/>
    <d v="2019-10-24T00:00:00"/>
    <x v="0"/>
    <s v="HH-15010"/>
    <x v="511"/>
    <x v="1"/>
    <x v="0"/>
    <s v="San Francisco"/>
    <x v="1"/>
    <n v="94110"/>
    <x v="1"/>
    <s v="FUR-FU-10003878"/>
    <x v="0"/>
    <x v="5"/>
    <s v="Linden 10&quot; Round Wall Clock, Black"/>
    <x v="2484"/>
    <n v="2"/>
    <n v="0"/>
    <x v="2720"/>
    <x v="1"/>
    <x v="1"/>
  </r>
  <r>
    <x v="3059"/>
    <x v="1521"/>
    <x v="15"/>
    <d v="2019-10-24T00:00:00"/>
    <x v="0"/>
    <s v="HH-15010"/>
    <x v="511"/>
    <x v="1"/>
    <x v="0"/>
    <s v="San Francisco"/>
    <x v="1"/>
    <n v="94110"/>
    <x v="1"/>
    <s v="FUR-TA-10003837"/>
    <x v="0"/>
    <x v="3"/>
    <s v="Anderson Hickey Conga Table Tops &amp; Accessories"/>
    <x v="2485"/>
    <n v="2"/>
    <n v="0.2"/>
    <x v="2721"/>
    <x v="1"/>
    <x v="1"/>
  </r>
  <r>
    <x v="3060"/>
    <x v="1522"/>
    <x v="77"/>
    <d v="2018-11-12T00:00:00"/>
    <x v="1"/>
    <s v="DM-13345"/>
    <x v="664"/>
    <x v="1"/>
    <x v="0"/>
    <s v="Newark"/>
    <x v="24"/>
    <n v="43055"/>
    <x v="3"/>
    <s v="TEC-AC-10002800"/>
    <x v="2"/>
    <x v="11"/>
    <s v="Plantronics Audio 478 Stereo USB Headset"/>
    <x v="2486"/>
    <n v="3"/>
    <n v="0.2"/>
    <x v="2722"/>
    <x v="3"/>
    <x v="0"/>
  </r>
  <r>
    <x v="3061"/>
    <x v="1523"/>
    <x v="448"/>
    <d v="2019-03-07T00:00:00"/>
    <x v="1"/>
    <s v="RE-19450"/>
    <x v="681"/>
    <x v="0"/>
    <x v="0"/>
    <s v="Dallas"/>
    <x v="5"/>
    <n v="75081"/>
    <x v="2"/>
    <s v="OFF-PA-10001307"/>
    <x v="1"/>
    <x v="10"/>
    <s v="Important Message Pads, 50 4-1/4 x 5-1/2 Forms per Pad"/>
    <x v="2051"/>
    <n v="8"/>
    <n v="0.2"/>
    <x v="2723"/>
    <x v="2"/>
    <x v="0"/>
  </r>
  <r>
    <x v="3062"/>
    <x v="1524"/>
    <x v="154"/>
    <d v="2017-11-29T00:00:00"/>
    <x v="2"/>
    <s v="JD-16150"/>
    <x v="251"/>
    <x v="1"/>
    <x v="0"/>
    <s v="Newark"/>
    <x v="13"/>
    <n v="19711"/>
    <x v="3"/>
    <s v="TEC-PH-10002350"/>
    <x v="2"/>
    <x v="7"/>
    <s v="Apple EarPods with Remote and Mic"/>
    <x v="2487"/>
    <n v="3"/>
    <n v="0"/>
    <x v="2724"/>
    <x v="3"/>
    <x v="0"/>
  </r>
  <r>
    <x v="3063"/>
    <x v="1524"/>
    <x v="154"/>
    <d v="2017-11-29T00:00:00"/>
    <x v="2"/>
    <s v="JD-16150"/>
    <x v="251"/>
    <x v="1"/>
    <x v="0"/>
    <s v="Newark"/>
    <x v="13"/>
    <n v="19711"/>
    <x v="3"/>
    <s v="TEC-AC-10000397"/>
    <x v="2"/>
    <x v="11"/>
    <s v="Perixx PERIBOARD-512B, Ergonomic Split Keyboard"/>
    <x v="2488"/>
    <n v="3"/>
    <n v="0"/>
    <x v="2725"/>
    <x v="3"/>
    <x v="0"/>
  </r>
  <r>
    <x v="3064"/>
    <x v="1525"/>
    <x v="677"/>
    <d v="2019-03-18T00:00:00"/>
    <x v="0"/>
    <s v="BF-11215"/>
    <x v="682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n v="0"/>
    <x v="2726"/>
    <x v="1"/>
    <x v="0"/>
  </r>
  <r>
    <x v="3065"/>
    <x v="1525"/>
    <x v="677"/>
    <d v="2019-03-18T00:00:00"/>
    <x v="0"/>
    <s v="BF-11215"/>
    <x v="682"/>
    <x v="2"/>
    <x v="0"/>
    <s v="Albuquerque"/>
    <x v="27"/>
    <n v="87105"/>
    <x v="1"/>
    <s v="TEC-PH-10004531"/>
    <x v="2"/>
    <x v="7"/>
    <s v="OtterBox Commuter Series Case - iPhone 5 &amp; 5s"/>
    <x v="1196"/>
    <n v="8"/>
    <n v="0.2"/>
    <x v="2727"/>
    <x v="1"/>
    <x v="0"/>
  </r>
  <r>
    <x v="3066"/>
    <x v="1525"/>
    <x v="677"/>
    <d v="2019-03-18T00:00:00"/>
    <x v="0"/>
    <s v="BF-11215"/>
    <x v="682"/>
    <x v="2"/>
    <x v="0"/>
    <s v="Albuquerque"/>
    <x v="27"/>
    <n v="87105"/>
    <x v="1"/>
    <s v="TEC-AC-10004001"/>
    <x v="2"/>
    <x v="11"/>
    <s v="Logitech Wireless Headset H600 Over-The-Head Design"/>
    <x v="2490"/>
    <n v="5"/>
    <n v="0"/>
    <x v="2728"/>
    <x v="1"/>
    <x v="0"/>
  </r>
  <r>
    <x v="3067"/>
    <x v="1525"/>
    <x v="677"/>
    <d v="2019-03-18T00:00:00"/>
    <x v="0"/>
    <s v="BF-11215"/>
    <x v="682"/>
    <x v="2"/>
    <x v="0"/>
    <s v="Albuquerque"/>
    <x v="27"/>
    <n v="87105"/>
    <x v="1"/>
    <s v="OFF-PA-10001534"/>
    <x v="1"/>
    <x v="10"/>
    <s v="Xerox 230"/>
    <x v="1568"/>
    <n v="7"/>
    <n v="0"/>
    <x v="1657"/>
    <x v="1"/>
    <x v="0"/>
  </r>
  <r>
    <x v="3068"/>
    <x v="1525"/>
    <x v="677"/>
    <d v="2019-03-18T00:00:00"/>
    <x v="0"/>
    <s v="BF-11215"/>
    <x v="682"/>
    <x v="2"/>
    <x v="0"/>
    <s v="Albuquerque"/>
    <x v="27"/>
    <n v="87105"/>
    <x v="1"/>
    <s v="OFF-PA-10001815"/>
    <x v="1"/>
    <x v="10"/>
    <s v="Xerox 1885"/>
    <x v="2491"/>
    <n v="6"/>
    <n v="0"/>
    <x v="2729"/>
    <x v="1"/>
    <x v="0"/>
  </r>
  <r>
    <x v="3069"/>
    <x v="1526"/>
    <x v="329"/>
    <d v="2019-11-30T00:00:00"/>
    <x v="3"/>
    <s v="ML-17755"/>
    <x v="529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n v="0.2"/>
    <x v="2730"/>
    <x v="3"/>
    <x v="0"/>
  </r>
  <r>
    <x v="3070"/>
    <x v="1527"/>
    <x v="664"/>
    <d v="2016-11-22T00:00:00"/>
    <x v="1"/>
    <s v="YC-21895"/>
    <x v="289"/>
    <x v="1"/>
    <x v="0"/>
    <s v="Newark"/>
    <x v="13"/>
    <n v="19711"/>
    <x v="3"/>
    <s v="OFF-ST-10002011"/>
    <x v="1"/>
    <x v="4"/>
    <s v="Smead Adjustable Mobile File Trolley with Lockable Top"/>
    <x v="2493"/>
    <n v="7"/>
    <n v="0"/>
    <x v="2731"/>
    <x v="3"/>
    <x v="0"/>
  </r>
  <r>
    <x v="3071"/>
    <x v="1527"/>
    <x v="664"/>
    <d v="2016-11-22T00:00:00"/>
    <x v="1"/>
    <s v="YC-21895"/>
    <x v="289"/>
    <x v="1"/>
    <x v="0"/>
    <s v="Newark"/>
    <x v="13"/>
    <n v="19711"/>
    <x v="3"/>
    <s v="FUR-FU-10002379"/>
    <x v="0"/>
    <x v="5"/>
    <s v="Eldon Econocleat Chair Mats for Low Pile Carpets"/>
    <x v="2494"/>
    <n v="3"/>
    <n v="0"/>
    <x v="2732"/>
    <x v="3"/>
    <x v="0"/>
  </r>
  <r>
    <x v="3072"/>
    <x v="1527"/>
    <x v="664"/>
    <d v="2016-11-22T00:00:00"/>
    <x v="1"/>
    <s v="YC-21895"/>
    <x v="289"/>
    <x v="1"/>
    <x v="0"/>
    <s v="Newark"/>
    <x v="13"/>
    <n v="19711"/>
    <x v="3"/>
    <s v="OFF-AR-10003752"/>
    <x v="1"/>
    <x v="6"/>
    <s v="Deluxe Chalkboard Eraser Cleaner"/>
    <x v="2495"/>
    <n v="5"/>
    <n v="0"/>
    <x v="2733"/>
    <x v="3"/>
    <x v="0"/>
  </r>
  <r>
    <x v="3073"/>
    <x v="1528"/>
    <x v="835"/>
    <d v="2018-01-05T00:00:00"/>
    <x v="2"/>
    <s v="LR-16915"/>
    <x v="235"/>
    <x v="0"/>
    <x v="0"/>
    <s v="Los Angeles"/>
    <x v="1"/>
    <n v="90045"/>
    <x v="1"/>
    <s v="OFF-ST-10003692"/>
    <x v="1"/>
    <x v="4"/>
    <s v="Recycled Steel Personal File for Hanging File Folders"/>
    <x v="2496"/>
    <n v="2"/>
    <n v="0"/>
    <x v="2734"/>
    <x v="1"/>
    <x v="0"/>
  </r>
  <r>
    <x v="3074"/>
    <x v="1529"/>
    <x v="292"/>
    <d v="2017-10-08T00:00:00"/>
    <x v="1"/>
    <s v="BS-11755"/>
    <x v="94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x v="2735"/>
    <x v="1"/>
    <x v="0"/>
  </r>
  <r>
    <x v="3075"/>
    <x v="1530"/>
    <x v="836"/>
    <d v="2016-07-24T00:00:00"/>
    <x v="1"/>
    <s v="KM-16375"/>
    <x v="454"/>
    <x v="2"/>
    <x v="0"/>
    <s v="Dallas"/>
    <x v="5"/>
    <n v="75217"/>
    <x v="2"/>
    <s v="OFF-ST-10003306"/>
    <x v="1"/>
    <x v="4"/>
    <s v="Letter Size Cart"/>
    <x v="2498"/>
    <n v="3"/>
    <n v="0.2"/>
    <x v="2736"/>
    <x v="2"/>
    <x v="0"/>
  </r>
  <r>
    <x v="3076"/>
    <x v="1530"/>
    <x v="836"/>
    <d v="2016-07-24T00:00:00"/>
    <x v="1"/>
    <s v="KM-16375"/>
    <x v="454"/>
    <x v="2"/>
    <x v="0"/>
    <s v="Dallas"/>
    <x v="5"/>
    <n v="75217"/>
    <x v="2"/>
    <s v="FUR-FU-10003724"/>
    <x v="0"/>
    <x v="5"/>
    <s v="Westinghouse Clip-On Gooseneck Lamps"/>
    <x v="2499"/>
    <n v="5"/>
    <n v="0.6"/>
    <x v="2737"/>
    <x v="2"/>
    <x v="0"/>
  </r>
  <r>
    <x v="3077"/>
    <x v="1530"/>
    <x v="836"/>
    <d v="2016-07-24T00:00:00"/>
    <x v="1"/>
    <s v="KM-16375"/>
    <x v="454"/>
    <x v="2"/>
    <x v="0"/>
    <s v="Dallas"/>
    <x v="5"/>
    <n v="75217"/>
    <x v="2"/>
    <s v="FUR-CH-10002024"/>
    <x v="0"/>
    <x v="1"/>
    <s v="HON 5400 Series Task Chairs for Big and Tall"/>
    <x v="2500"/>
    <n v="2"/>
    <n v="0.3"/>
    <x v="2738"/>
    <x v="2"/>
    <x v="0"/>
  </r>
  <r>
    <x v="3078"/>
    <x v="1531"/>
    <x v="371"/>
    <d v="2016-05-25T00:00:00"/>
    <x v="1"/>
    <s v="BT-11530"/>
    <x v="404"/>
    <x v="2"/>
    <x v="0"/>
    <s v="San Diego"/>
    <x v="1"/>
    <n v="92037"/>
    <x v="1"/>
    <s v="OFF-AR-10003514"/>
    <x v="1"/>
    <x v="6"/>
    <s v="4009 Highlighters by Sanford"/>
    <x v="2501"/>
    <n v="8"/>
    <n v="0"/>
    <x v="2739"/>
    <x v="1"/>
    <x v="0"/>
  </r>
  <r>
    <x v="3079"/>
    <x v="1532"/>
    <x v="507"/>
    <d v="2019-09-05T00:00:00"/>
    <x v="2"/>
    <s v="KB-16405"/>
    <x v="683"/>
    <x v="2"/>
    <x v="0"/>
    <s v="Apple Valley"/>
    <x v="1"/>
    <n v="92307"/>
    <x v="1"/>
    <s v="OFF-PA-10001800"/>
    <x v="1"/>
    <x v="10"/>
    <s v="Xerox 220"/>
    <x v="91"/>
    <n v="2"/>
    <n v="0"/>
    <x v="91"/>
    <x v="1"/>
    <x v="0"/>
  </r>
  <r>
    <x v="3080"/>
    <x v="1532"/>
    <x v="507"/>
    <d v="2019-09-05T00:00:00"/>
    <x v="2"/>
    <s v="KB-16405"/>
    <x v="683"/>
    <x v="2"/>
    <x v="0"/>
    <s v="Apple Valley"/>
    <x v="1"/>
    <n v="92307"/>
    <x v="1"/>
    <s v="TEC-PH-10003589"/>
    <x v="2"/>
    <x v="7"/>
    <s v="invisibleSHIELD by ZAGG Smudge-Free Screen Protector"/>
    <x v="752"/>
    <n v="3"/>
    <n v="0.2"/>
    <x v="2740"/>
    <x v="1"/>
    <x v="0"/>
  </r>
  <r>
    <x v="3081"/>
    <x v="1533"/>
    <x v="837"/>
    <d v="2019-06-02T00:00:00"/>
    <x v="1"/>
    <s v="DW-13480"/>
    <x v="108"/>
    <x v="2"/>
    <x v="0"/>
    <s v="Louisville"/>
    <x v="0"/>
    <n v="40214"/>
    <x v="0"/>
    <s v="OFF-BI-10003364"/>
    <x v="1"/>
    <x v="8"/>
    <s v="Binding Machine Supplies"/>
    <x v="2502"/>
    <n v="2"/>
    <n v="0"/>
    <x v="2741"/>
    <x v="0"/>
    <x v="0"/>
  </r>
  <r>
    <x v="3082"/>
    <x v="1533"/>
    <x v="837"/>
    <d v="2019-06-02T00:00:00"/>
    <x v="1"/>
    <s v="DW-13480"/>
    <x v="108"/>
    <x v="2"/>
    <x v="0"/>
    <s v="Louisville"/>
    <x v="0"/>
    <n v="40214"/>
    <x v="0"/>
    <s v="TEC-PH-10002834"/>
    <x v="2"/>
    <x v="7"/>
    <s v="Google Nexus 5"/>
    <x v="2503"/>
    <n v="3"/>
    <n v="0"/>
    <x v="2742"/>
    <x v="0"/>
    <x v="0"/>
  </r>
  <r>
    <x v="3083"/>
    <x v="1534"/>
    <x v="838"/>
    <d v="2016-02-03T00:00:00"/>
    <x v="1"/>
    <s v="JC-15340"/>
    <x v="209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x v="2743"/>
    <x v="3"/>
    <x v="0"/>
  </r>
  <r>
    <x v="3084"/>
    <x v="1535"/>
    <x v="839"/>
    <d v="2019-02-14T00:00:00"/>
    <x v="1"/>
    <s v="TP-21415"/>
    <x v="599"/>
    <x v="0"/>
    <x v="0"/>
    <s v="Houston"/>
    <x v="5"/>
    <n v="77070"/>
    <x v="2"/>
    <s v="OFF-BI-10004584"/>
    <x v="1"/>
    <x v="8"/>
    <s v="GBC ProClick 150 Presentation Binding System"/>
    <x v="2505"/>
    <n v="4"/>
    <n v="0.8"/>
    <x v="2744"/>
    <x v="2"/>
    <x v="0"/>
  </r>
  <r>
    <x v="3085"/>
    <x v="1535"/>
    <x v="839"/>
    <d v="2019-02-14T00:00:00"/>
    <x v="1"/>
    <s v="TP-21415"/>
    <x v="599"/>
    <x v="0"/>
    <x v="0"/>
    <s v="Houston"/>
    <x v="5"/>
    <n v="77070"/>
    <x v="2"/>
    <s v="TEC-AC-10002402"/>
    <x v="2"/>
    <x v="11"/>
    <s v="Razer Kraken PRO Over Ear PC and Music Headset"/>
    <x v="2506"/>
    <n v="2"/>
    <n v="0.2"/>
    <x v="2745"/>
    <x v="2"/>
    <x v="0"/>
  </r>
  <r>
    <x v="3086"/>
    <x v="1535"/>
    <x v="839"/>
    <d v="2019-02-14T00:00:00"/>
    <x v="1"/>
    <s v="TP-21415"/>
    <x v="599"/>
    <x v="0"/>
    <x v="0"/>
    <s v="Houston"/>
    <x v="5"/>
    <n v="77070"/>
    <x v="2"/>
    <s v="FUR-FU-10000550"/>
    <x v="0"/>
    <x v="5"/>
    <s v="Stacking Trays by OIC"/>
    <x v="2217"/>
    <n v="2"/>
    <n v="0.6"/>
    <x v="2746"/>
    <x v="2"/>
    <x v="0"/>
  </r>
  <r>
    <x v="3087"/>
    <x v="1535"/>
    <x v="839"/>
    <d v="2019-02-14T00:00:00"/>
    <x v="1"/>
    <s v="TP-21415"/>
    <x v="599"/>
    <x v="0"/>
    <x v="0"/>
    <s v="Houston"/>
    <x v="5"/>
    <n v="77070"/>
    <x v="2"/>
    <s v="OFF-AP-10000055"/>
    <x v="1"/>
    <x v="9"/>
    <s v="Belkin F9S820V06 8 Outlet Surge"/>
    <x v="2507"/>
    <n v="2"/>
    <n v="0.8"/>
    <x v="2747"/>
    <x v="2"/>
    <x v="0"/>
  </r>
  <r>
    <x v="3088"/>
    <x v="1536"/>
    <x v="185"/>
    <d v="2019-04-02T00:00:00"/>
    <x v="0"/>
    <s v="DB-12910"/>
    <x v="626"/>
    <x v="2"/>
    <x v="0"/>
    <s v="Henderson"/>
    <x v="0"/>
    <n v="42420"/>
    <x v="0"/>
    <s v="FUR-FU-10001591"/>
    <x v="0"/>
    <x v="5"/>
    <s v="Advantus Panel Wall Certificate Holder - 8.5x11"/>
    <x v="2508"/>
    <n v="5"/>
    <n v="0"/>
    <x v="2748"/>
    <x v="0"/>
    <x v="0"/>
  </r>
  <r>
    <x v="3089"/>
    <x v="1536"/>
    <x v="185"/>
    <d v="2019-04-02T00:00:00"/>
    <x v="0"/>
    <s v="DB-12910"/>
    <x v="626"/>
    <x v="2"/>
    <x v="0"/>
    <s v="Henderson"/>
    <x v="0"/>
    <n v="42420"/>
    <x v="0"/>
    <s v="TEC-PH-10000526"/>
    <x v="2"/>
    <x v="7"/>
    <s v="Vtech CS6719"/>
    <x v="142"/>
    <n v="7"/>
    <n v="0"/>
    <x v="2749"/>
    <x v="0"/>
    <x v="0"/>
  </r>
  <r>
    <x v="3090"/>
    <x v="1537"/>
    <x v="840"/>
    <d v="2018-03-08T00:00:00"/>
    <x v="1"/>
    <s v="BH-11710"/>
    <x v="3"/>
    <x v="0"/>
    <x v="0"/>
    <s v="Newark"/>
    <x v="13"/>
    <n v="19711"/>
    <x v="3"/>
    <s v="OFF-BI-10001071"/>
    <x v="1"/>
    <x v="8"/>
    <s v="GBC ProClick Punch Binding System"/>
    <x v="2509"/>
    <n v="7"/>
    <n v="0"/>
    <x v="2750"/>
    <x v="3"/>
    <x v="1"/>
  </r>
  <r>
    <x v="3091"/>
    <x v="1537"/>
    <x v="840"/>
    <d v="2018-03-08T00:00:00"/>
    <x v="1"/>
    <s v="BH-11710"/>
    <x v="3"/>
    <x v="0"/>
    <x v="0"/>
    <s v="Newark"/>
    <x v="13"/>
    <n v="19711"/>
    <x v="3"/>
    <s v="TEC-PH-10001557"/>
    <x v="2"/>
    <x v="7"/>
    <s v="Pyle PMP37LED"/>
    <x v="2510"/>
    <n v="5"/>
    <n v="0"/>
    <x v="2751"/>
    <x v="3"/>
    <x v="1"/>
  </r>
  <r>
    <x v="3092"/>
    <x v="1537"/>
    <x v="840"/>
    <d v="2018-03-08T00:00:00"/>
    <x v="1"/>
    <s v="BH-11710"/>
    <x v="3"/>
    <x v="0"/>
    <x v="0"/>
    <s v="Newark"/>
    <x v="13"/>
    <n v="19711"/>
    <x v="3"/>
    <s v="OFF-PA-10001977"/>
    <x v="1"/>
    <x v="10"/>
    <s v="Xerox 194"/>
    <x v="1696"/>
    <n v="3"/>
    <n v="0"/>
    <x v="1797"/>
    <x v="3"/>
    <x v="1"/>
  </r>
  <r>
    <x v="3093"/>
    <x v="1538"/>
    <x v="841"/>
    <d v="2017-08-23T00:00:00"/>
    <x v="3"/>
    <s v="TD-20995"/>
    <x v="143"/>
    <x v="0"/>
    <x v="0"/>
    <s v="Bolingbrook"/>
    <x v="10"/>
    <n v="60440"/>
    <x v="2"/>
    <s v="OFF-SU-10004231"/>
    <x v="1"/>
    <x v="14"/>
    <s v="Acme Tagit Stainless Steel Antibacterial Scissors"/>
    <x v="2511"/>
    <n v="4"/>
    <n v="0.2"/>
    <x v="2752"/>
    <x v="2"/>
    <x v="0"/>
  </r>
  <r>
    <x v="3094"/>
    <x v="1538"/>
    <x v="841"/>
    <d v="2017-08-23T00:00:00"/>
    <x v="3"/>
    <s v="TD-20995"/>
    <x v="143"/>
    <x v="0"/>
    <x v="0"/>
    <s v="Bolingbrook"/>
    <x v="10"/>
    <n v="60440"/>
    <x v="2"/>
    <s v="OFF-PA-10000809"/>
    <x v="1"/>
    <x v="10"/>
    <s v="Xerox 206"/>
    <x v="563"/>
    <n v="2"/>
    <n v="0.2"/>
    <x v="572"/>
    <x v="2"/>
    <x v="0"/>
  </r>
  <r>
    <x v="3095"/>
    <x v="1538"/>
    <x v="841"/>
    <d v="2017-08-23T00:00:00"/>
    <x v="3"/>
    <s v="TD-20995"/>
    <x v="143"/>
    <x v="0"/>
    <x v="0"/>
    <s v="Bolingbrook"/>
    <x v="10"/>
    <n v="60440"/>
    <x v="2"/>
    <s v="OFF-FA-10003021"/>
    <x v="1"/>
    <x v="13"/>
    <s v="Staples"/>
    <x v="2512"/>
    <n v="8"/>
    <n v="0.2"/>
    <x v="2753"/>
    <x v="2"/>
    <x v="0"/>
  </r>
  <r>
    <x v="3096"/>
    <x v="1538"/>
    <x v="841"/>
    <d v="2017-08-23T00:00:00"/>
    <x v="3"/>
    <s v="TD-20995"/>
    <x v="143"/>
    <x v="0"/>
    <x v="0"/>
    <s v="Bolingbrook"/>
    <x v="10"/>
    <n v="60440"/>
    <x v="2"/>
    <s v="OFF-AP-10000696"/>
    <x v="1"/>
    <x v="9"/>
    <s v="Holmes Odor Grabber"/>
    <x v="2513"/>
    <n v="2"/>
    <n v="0.8"/>
    <x v="2754"/>
    <x v="2"/>
    <x v="0"/>
  </r>
  <r>
    <x v="3097"/>
    <x v="1539"/>
    <x v="842"/>
    <d v="2019-05-01T00:00:00"/>
    <x v="1"/>
    <s v="CV-12805"/>
    <x v="51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n v="0.2"/>
    <x v="2755"/>
    <x v="2"/>
    <x v="1"/>
  </r>
  <r>
    <x v="3098"/>
    <x v="1539"/>
    <x v="842"/>
    <d v="2019-05-01T00:00:00"/>
    <x v="1"/>
    <s v="CV-12805"/>
    <x v="51"/>
    <x v="1"/>
    <x v="0"/>
    <s v="Fort Worth"/>
    <x v="5"/>
    <n v="76106"/>
    <x v="2"/>
    <s v="FUR-BO-10002268"/>
    <x v="0"/>
    <x v="0"/>
    <s v="Sauder Barrister Bookcases"/>
    <x v="2515"/>
    <n v="4"/>
    <n v="0.32"/>
    <x v="2756"/>
    <x v="2"/>
    <x v="1"/>
  </r>
  <r>
    <x v="3099"/>
    <x v="1540"/>
    <x v="349"/>
    <d v="2019-04-19T00:00:00"/>
    <x v="1"/>
    <s v="CS-12355"/>
    <x v="394"/>
    <x v="0"/>
    <x v="0"/>
    <s v="New York City"/>
    <x v="15"/>
    <n v="10024"/>
    <x v="3"/>
    <s v="OFF-BI-10000829"/>
    <x v="1"/>
    <x v="8"/>
    <s v="Avery Non-Stick Binders"/>
    <x v="2209"/>
    <n v="3"/>
    <n v="0.2"/>
    <x v="2383"/>
    <x v="3"/>
    <x v="0"/>
  </r>
  <r>
    <x v="3100"/>
    <x v="1540"/>
    <x v="349"/>
    <d v="2019-04-19T00:00:00"/>
    <x v="1"/>
    <s v="CS-12355"/>
    <x v="394"/>
    <x v="0"/>
    <x v="0"/>
    <s v="New York City"/>
    <x v="15"/>
    <n v="10024"/>
    <x v="3"/>
    <s v="FUR-BO-10003441"/>
    <x v="0"/>
    <x v="0"/>
    <s v="Bush Westfield Collection Bookcases, Fully Assembled"/>
    <x v="2516"/>
    <n v="3"/>
    <n v="0.2"/>
    <x v="2757"/>
    <x v="3"/>
    <x v="0"/>
  </r>
  <r>
    <x v="3101"/>
    <x v="1541"/>
    <x v="66"/>
    <d v="2019-12-27T00:00:00"/>
    <x v="0"/>
    <s v="JG-15310"/>
    <x v="684"/>
    <x v="1"/>
    <x v="0"/>
    <s v="Providence"/>
    <x v="34"/>
    <n v="2908"/>
    <x v="3"/>
    <s v="OFF-SU-10003505"/>
    <x v="1"/>
    <x v="14"/>
    <s v="Premier Electric Letter Opener"/>
    <x v="2517"/>
    <n v="6"/>
    <n v="0"/>
    <x v="2758"/>
    <x v="3"/>
    <x v="0"/>
  </r>
  <r>
    <x v="3102"/>
    <x v="1541"/>
    <x v="66"/>
    <d v="2019-12-27T00:00:00"/>
    <x v="0"/>
    <s v="JG-15310"/>
    <x v="684"/>
    <x v="1"/>
    <x v="0"/>
    <s v="Providence"/>
    <x v="34"/>
    <n v="2908"/>
    <x v="3"/>
    <s v="FUR-BO-10003660"/>
    <x v="0"/>
    <x v="0"/>
    <s v="Bush Cubix Collection Bookcases, Fully Assembled"/>
    <x v="2518"/>
    <n v="1"/>
    <n v="0"/>
    <x v="2759"/>
    <x v="3"/>
    <x v="0"/>
  </r>
  <r>
    <x v="3103"/>
    <x v="1542"/>
    <x v="16"/>
    <d v="2018-12-12T00:00:00"/>
    <x v="1"/>
    <s v="JP-16135"/>
    <x v="655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n v="0.7"/>
    <x v="2760"/>
    <x v="3"/>
    <x v="0"/>
  </r>
  <r>
    <x v="3104"/>
    <x v="1543"/>
    <x v="721"/>
    <d v="2019-03-29T00:00:00"/>
    <x v="1"/>
    <s v="EC-14050"/>
    <x v="685"/>
    <x v="0"/>
    <x v="0"/>
    <s v="New York City"/>
    <x v="15"/>
    <n v="10024"/>
    <x v="3"/>
    <s v="OFF-PA-10002741"/>
    <x v="1"/>
    <x v="10"/>
    <s v="Xerox 1980"/>
    <x v="2318"/>
    <n v="6"/>
    <n v="0"/>
    <x v="2513"/>
    <x v="3"/>
    <x v="0"/>
  </r>
  <r>
    <x v="3105"/>
    <x v="1544"/>
    <x v="197"/>
    <d v="2018-07-29T00:00:00"/>
    <x v="1"/>
    <s v="KH-16630"/>
    <x v="175"/>
    <x v="1"/>
    <x v="0"/>
    <s v="Houston"/>
    <x v="5"/>
    <n v="77070"/>
    <x v="2"/>
    <s v="OFF-LA-10004345"/>
    <x v="1"/>
    <x v="2"/>
    <s v="Avery 493"/>
    <x v="581"/>
    <n v="4"/>
    <n v="0.2"/>
    <x v="590"/>
    <x v="2"/>
    <x v="0"/>
  </r>
  <r>
    <x v="3106"/>
    <x v="1545"/>
    <x v="815"/>
    <d v="2019-07-14T00:00:00"/>
    <x v="1"/>
    <s v="FG-14260"/>
    <x v="435"/>
    <x v="2"/>
    <x v="0"/>
    <s v="Aurora"/>
    <x v="10"/>
    <n v="60505"/>
    <x v="2"/>
    <s v="OFF-ST-10004340"/>
    <x v="1"/>
    <x v="4"/>
    <s v="Fellowes Mobile File Cart, Black"/>
    <x v="2520"/>
    <n v="6"/>
    <n v="0.2"/>
    <x v="2761"/>
    <x v="2"/>
    <x v="0"/>
  </r>
  <r>
    <x v="3107"/>
    <x v="1546"/>
    <x v="19"/>
    <d v="2018-07-22T00:00:00"/>
    <x v="1"/>
    <s v="AA-10480"/>
    <x v="4"/>
    <x v="0"/>
    <x v="0"/>
    <s v="Springfield"/>
    <x v="25"/>
    <n v="65807"/>
    <x v="2"/>
    <s v="OFF-PA-10001471"/>
    <x v="1"/>
    <x v="10"/>
    <s v="Strathmore Photo Frame Cards"/>
    <x v="2521"/>
    <n v="3"/>
    <n v="0"/>
    <x v="2762"/>
    <x v="2"/>
    <x v="0"/>
  </r>
  <r>
    <x v="3108"/>
    <x v="1546"/>
    <x v="19"/>
    <d v="2018-07-22T00:00:00"/>
    <x v="1"/>
    <s v="AA-10480"/>
    <x v="4"/>
    <x v="0"/>
    <x v="0"/>
    <s v="Springfield"/>
    <x v="25"/>
    <n v="65807"/>
    <x v="2"/>
    <s v="OFF-ST-10002344"/>
    <x v="1"/>
    <x v="4"/>
    <s v="Carina 42&quot;Hx23 3/4&quot;W Media Storage Unit"/>
    <x v="423"/>
    <n v="3"/>
    <n v="0"/>
    <x v="2763"/>
    <x v="2"/>
    <x v="0"/>
  </r>
  <r>
    <x v="3109"/>
    <x v="1546"/>
    <x v="19"/>
    <d v="2018-07-22T00:00:00"/>
    <x v="1"/>
    <s v="AA-10480"/>
    <x v="4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n v="0"/>
    <x v="2764"/>
    <x v="2"/>
    <x v="0"/>
  </r>
  <r>
    <x v="3110"/>
    <x v="1546"/>
    <x v="19"/>
    <d v="2018-07-22T00:00:00"/>
    <x v="1"/>
    <s v="AA-10480"/>
    <x v="4"/>
    <x v="0"/>
    <x v="0"/>
    <s v="Springfield"/>
    <x v="25"/>
    <n v="65807"/>
    <x v="2"/>
    <s v="OFF-PA-10001934"/>
    <x v="1"/>
    <x v="10"/>
    <s v="Xerox 1993"/>
    <x v="187"/>
    <n v="8"/>
    <n v="0"/>
    <x v="2765"/>
    <x v="2"/>
    <x v="0"/>
  </r>
  <r>
    <x v="3111"/>
    <x v="1546"/>
    <x v="19"/>
    <d v="2018-07-22T00:00:00"/>
    <x v="1"/>
    <s v="AA-10480"/>
    <x v="4"/>
    <x v="0"/>
    <x v="0"/>
    <s v="Springfield"/>
    <x v="25"/>
    <n v="65807"/>
    <x v="2"/>
    <s v="OFF-ST-10000078"/>
    <x v="1"/>
    <x v="4"/>
    <s v="Tennsco 6- and 18-Compartment Lockers"/>
    <x v="2523"/>
    <n v="1"/>
    <n v="0"/>
    <x v="2766"/>
    <x v="2"/>
    <x v="0"/>
  </r>
  <r>
    <x v="3112"/>
    <x v="1547"/>
    <x v="828"/>
    <d v="2018-08-30T00:00:00"/>
    <x v="1"/>
    <s v="MS-17770"/>
    <x v="474"/>
    <x v="0"/>
    <x v="0"/>
    <s v="Seattle"/>
    <x v="4"/>
    <n v="98105"/>
    <x v="1"/>
    <s v="TEC-MA-10001972"/>
    <x v="2"/>
    <x v="15"/>
    <s v="Okidata C331dn Printer"/>
    <x v="2524"/>
    <n v="3"/>
    <n v="0.2"/>
    <x v="2767"/>
    <x v="1"/>
    <x v="0"/>
  </r>
  <r>
    <x v="3113"/>
    <x v="1547"/>
    <x v="828"/>
    <d v="2018-08-30T00:00:00"/>
    <x v="1"/>
    <s v="MS-17770"/>
    <x v="474"/>
    <x v="0"/>
    <x v="0"/>
    <s v="Seattle"/>
    <x v="4"/>
    <n v="98105"/>
    <x v="1"/>
    <s v="OFF-EN-10002504"/>
    <x v="1"/>
    <x v="12"/>
    <s v="Tyvek  Top-Opening Peel &amp; Seel Envelopes, Plain White"/>
    <x v="2525"/>
    <n v="5"/>
    <n v="0"/>
    <x v="2768"/>
    <x v="1"/>
    <x v="0"/>
  </r>
  <r>
    <x v="3114"/>
    <x v="1547"/>
    <x v="828"/>
    <d v="2018-08-30T00:00:00"/>
    <x v="1"/>
    <s v="MS-17770"/>
    <x v="474"/>
    <x v="0"/>
    <x v="0"/>
    <s v="Seattle"/>
    <x v="4"/>
    <n v="98105"/>
    <x v="1"/>
    <s v="OFF-PA-10002160"/>
    <x v="1"/>
    <x v="10"/>
    <s v="Xerox 1978"/>
    <x v="819"/>
    <n v="6"/>
    <n v="0"/>
    <x v="847"/>
    <x v="1"/>
    <x v="0"/>
  </r>
  <r>
    <x v="3115"/>
    <x v="1547"/>
    <x v="828"/>
    <d v="2018-08-30T00:00:00"/>
    <x v="1"/>
    <s v="MS-17770"/>
    <x v="474"/>
    <x v="0"/>
    <x v="0"/>
    <s v="Seattle"/>
    <x v="4"/>
    <n v="98105"/>
    <x v="1"/>
    <s v="FUR-CH-10001973"/>
    <x v="0"/>
    <x v="1"/>
    <s v="Office Star Flex Back Scooter Chair with White Frame"/>
    <x v="1988"/>
    <n v="6"/>
    <n v="0.2"/>
    <x v="2769"/>
    <x v="1"/>
    <x v="0"/>
  </r>
  <r>
    <x v="3116"/>
    <x v="1547"/>
    <x v="828"/>
    <d v="2018-08-30T00:00:00"/>
    <x v="1"/>
    <s v="MS-17770"/>
    <x v="474"/>
    <x v="0"/>
    <x v="0"/>
    <s v="Seattle"/>
    <x v="4"/>
    <n v="98105"/>
    <x v="1"/>
    <s v="OFF-AP-10001492"/>
    <x v="1"/>
    <x v="9"/>
    <s v="Acco Six-Outlet Power Strip, 4' Cord Length"/>
    <x v="2526"/>
    <n v="5"/>
    <n v="0"/>
    <x v="2770"/>
    <x v="1"/>
    <x v="0"/>
  </r>
  <r>
    <x v="3117"/>
    <x v="1547"/>
    <x v="828"/>
    <d v="2018-08-30T00:00:00"/>
    <x v="1"/>
    <s v="MS-17770"/>
    <x v="474"/>
    <x v="0"/>
    <x v="0"/>
    <s v="Seattle"/>
    <x v="4"/>
    <n v="98105"/>
    <x v="1"/>
    <s v="OFF-SU-10002189"/>
    <x v="1"/>
    <x v="14"/>
    <s v="Acme Rosewood Handle Letter Opener"/>
    <x v="174"/>
    <n v="4"/>
    <n v="0"/>
    <x v="2771"/>
    <x v="1"/>
    <x v="0"/>
  </r>
  <r>
    <x v="3118"/>
    <x v="1548"/>
    <x v="832"/>
    <d v="2017-06-12T00:00:00"/>
    <x v="2"/>
    <s v="JE-15610"/>
    <x v="531"/>
    <x v="1"/>
    <x v="0"/>
    <s v="Lakeland"/>
    <x v="2"/>
    <n v="33801"/>
    <x v="0"/>
    <s v="FUR-CH-10003312"/>
    <x v="0"/>
    <x v="1"/>
    <s v="Hon 2090 “Pillow Soft” Series Mid Back Swivel/Tilt Chairs"/>
    <x v="2527"/>
    <n v="5"/>
    <n v="0.2"/>
    <x v="2772"/>
    <x v="0"/>
    <x v="0"/>
  </r>
  <r>
    <x v="3119"/>
    <x v="1548"/>
    <x v="832"/>
    <d v="2017-06-12T00:00:00"/>
    <x v="2"/>
    <s v="JE-15610"/>
    <x v="531"/>
    <x v="1"/>
    <x v="0"/>
    <s v="Lakeland"/>
    <x v="2"/>
    <n v="33801"/>
    <x v="0"/>
    <s v="TEC-PH-10002496"/>
    <x v="2"/>
    <x v="7"/>
    <s v="Cisco SPA301"/>
    <x v="2528"/>
    <n v="2"/>
    <n v="0.2"/>
    <x v="2773"/>
    <x v="0"/>
    <x v="0"/>
  </r>
  <r>
    <x v="3120"/>
    <x v="1548"/>
    <x v="832"/>
    <d v="2017-06-12T00:00:00"/>
    <x v="2"/>
    <s v="JE-15610"/>
    <x v="531"/>
    <x v="1"/>
    <x v="0"/>
    <s v="Lakeland"/>
    <x v="2"/>
    <n v="33801"/>
    <x v="0"/>
    <s v="FUR-FU-10003464"/>
    <x v="0"/>
    <x v="5"/>
    <s v="Seth Thomas 8 1/2&quot; Cubicle Clock"/>
    <x v="2529"/>
    <n v="3"/>
    <n v="0.2"/>
    <x v="2774"/>
    <x v="0"/>
    <x v="0"/>
  </r>
  <r>
    <x v="3121"/>
    <x v="1548"/>
    <x v="832"/>
    <d v="2017-06-12T00:00:00"/>
    <x v="2"/>
    <s v="JE-15610"/>
    <x v="531"/>
    <x v="1"/>
    <x v="0"/>
    <s v="Lakeland"/>
    <x v="2"/>
    <n v="33801"/>
    <x v="0"/>
    <s v="OFF-AR-10000380"/>
    <x v="1"/>
    <x v="6"/>
    <s v="Hunt PowerHouse Electric Pencil Sharpener, Blue"/>
    <x v="2530"/>
    <n v="2"/>
    <n v="0.2"/>
    <x v="2775"/>
    <x v="0"/>
    <x v="0"/>
  </r>
  <r>
    <x v="3122"/>
    <x v="1548"/>
    <x v="832"/>
    <d v="2017-06-12T00:00:00"/>
    <x v="2"/>
    <s v="JE-15610"/>
    <x v="531"/>
    <x v="1"/>
    <x v="0"/>
    <s v="Lakeland"/>
    <x v="2"/>
    <n v="33801"/>
    <x v="0"/>
    <s v="OFF-BI-10004593"/>
    <x v="1"/>
    <x v="8"/>
    <s v="Ibico Laser Imprintable Binding System Covers"/>
    <x v="288"/>
    <n v="5"/>
    <n v="0.7"/>
    <x v="293"/>
    <x v="0"/>
    <x v="0"/>
  </r>
  <r>
    <x v="3123"/>
    <x v="1548"/>
    <x v="832"/>
    <d v="2017-06-12T00:00:00"/>
    <x v="2"/>
    <s v="JE-15610"/>
    <x v="531"/>
    <x v="1"/>
    <x v="0"/>
    <s v="Lakeland"/>
    <x v="2"/>
    <n v="33801"/>
    <x v="0"/>
    <s v="OFF-BI-10001308"/>
    <x v="1"/>
    <x v="8"/>
    <s v="GBC Standard Plastic Binding Systems' Combs"/>
    <x v="2531"/>
    <n v="2"/>
    <n v="0.7"/>
    <x v="2776"/>
    <x v="0"/>
    <x v="0"/>
  </r>
  <r>
    <x v="3124"/>
    <x v="1548"/>
    <x v="832"/>
    <d v="2017-06-12T00:00:00"/>
    <x v="2"/>
    <s v="JE-15610"/>
    <x v="531"/>
    <x v="1"/>
    <x v="0"/>
    <s v="Lakeland"/>
    <x v="2"/>
    <n v="33801"/>
    <x v="0"/>
    <s v="OFF-ST-10001780"/>
    <x v="1"/>
    <x v="4"/>
    <s v="Tennsco 16-Compartment Lockers with Coat Rack"/>
    <x v="2532"/>
    <n v="2"/>
    <n v="0.2"/>
    <x v="2777"/>
    <x v="0"/>
    <x v="0"/>
  </r>
  <r>
    <x v="3125"/>
    <x v="1548"/>
    <x v="832"/>
    <d v="2017-06-12T00:00:00"/>
    <x v="2"/>
    <s v="JE-15610"/>
    <x v="531"/>
    <x v="1"/>
    <x v="0"/>
    <s v="Lakeland"/>
    <x v="2"/>
    <n v="33801"/>
    <x v="0"/>
    <s v="OFF-ST-10003816"/>
    <x v="1"/>
    <x v="4"/>
    <s v="Fellowes High-Stak Drawer Files"/>
    <x v="2533"/>
    <n v="4"/>
    <n v="0.2"/>
    <x v="2778"/>
    <x v="0"/>
    <x v="0"/>
  </r>
  <r>
    <x v="3126"/>
    <x v="1549"/>
    <x v="565"/>
    <d v="2019-09-12T00:00:00"/>
    <x v="1"/>
    <s v="EB-14110"/>
    <x v="686"/>
    <x v="0"/>
    <x v="0"/>
    <s v="Philadelphia"/>
    <x v="9"/>
    <n v="19134"/>
    <x v="3"/>
    <s v="TEC-PH-10002200"/>
    <x v="2"/>
    <x v="7"/>
    <s v="Aastra 6757i CT Wireless VoIP phone"/>
    <x v="2534"/>
    <n v="2"/>
    <n v="0.4"/>
    <x v="2779"/>
    <x v="3"/>
    <x v="0"/>
  </r>
  <r>
    <x v="3127"/>
    <x v="1550"/>
    <x v="280"/>
    <d v="2019-10-06T00:00:00"/>
    <x v="1"/>
    <s v="BP-11155"/>
    <x v="669"/>
    <x v="0"/>
    <x v="0"/>
    <s v="New York City"/>
    <x v="15"/>
    <n v="10011"/>
    <x v="3"/>
    <s v="OFF-PA-10004438"/>
    <x v="1"/>
    <x v="10"/>
    <s v="Xerox 1907"/>
    <x v="338"/>
    <n v="4"/>
    <n v="0"/>
    <x v="346"/>
    <x v="3"/>
    <x v="0"/>
  </r>
  <r>
    <x v="3128"/>
    <x v="1551"/>
    <x v="757"/>
    <d v="2016-12-17T00:00:00"/>
    <x v="2"/>
    <s v="CC-12100"/>
    <x v="385"/>
    <x v="2"/>
    <x v="0"/>
    <s v="Los Angeles"/>
    <x v="1"/>
    <n v="90049"/>
    <x v="1"/>
    <s v="FUR-FU-10004090"/>
    <x v="0"/>
    <x v="5"/>
    <s v="Executive Impressions 14&quot; Contract Wall Clock"/>
    <x v="791"/>
    <n v="2"/>
    <n v="0"/>
    <x v="816"/>
    <x v="1"/>
    <x v="0"/>
  </r>
  <r>
    <x v="3129"/>
    <x v="1551"/>
    <x v="757"/>
    <d v="2016-12-17T00:00:00"/>
    <x v="2"/>
    <s v="CC-12100"/>
    <x v="385"/>
    <x v="2"/>
    <x v="0"/>
    <s v="Los Angeles"/>
    <x v="1"/>
    <n v="90049"/>
    <x v="1"/>
    <s v="FUR-CH-10002602"/>
    <x v="0"/>
    <x v="1"/>
    <s v="DMI Arturo Collection Mission-style Design Wood Chair"/>
    <x v="475"/>
    <n v="2"/>
    <n v="0.2"/>
    <x v="486"/>
    <x v="1"/>
    <x v="0"/>
  </r>
  <r>
    <x v="3130"/>
    <x v="1551"/>
    <x v="757"/>
    <d v="2016-12-17T00:00:00"/>
    <x v="2"/>
    <s v="CC-12100"/>
    <x v="385"/>
    <x v="2"/>
    <x v="0"/>
    <s v="Los Angeles"/>
    <x v="1"/>
    <n v="90049"/>
    <x v="1"/>
    <s v="TEC-AC-10001142"/>
    <x v="2"/>
    <x v="11"/>
    <s v="First Data FD10 PIN Pad"/>
    <x v="2535"/>
    <n v="5"/>
    <n v="0"/>
    <x v="2780"/>
    <x v="1"/>
    <x v="0"/>
  </r>
  <r>
    <x v="3131"/>
    <x v="1551"/>
    <x v="757"/>
    <d v="2016-12-17T00:00:00"/>
    <x v="2"/>
    <s v="CC-12100"/>
    <x v="385"/>
    <x v="2"/>
    <x v="0"/>
    <s v="Los Angeles"/>
    <x v="1"/>
    <n v="90049"/>
    <x v="1"/>
    <s v="TEC-PH-10004977"/>
    <x v="2"/>
    <x v="7"/>
    <s v="GE 30524EE4"/>
    <x v="2536"/>
    <n v="4"/>
    <n v="0.2"/>
    <x v="2781"/>
    <x v="1"/>
    <x v="0"/>
  </r>
  <r>
    <x v="3132"/>
    <x v="1552"/>
    <x v="829"/>
    <d v="2016-08-26T00:00:00"/>
    <x v="2"/>
    <s v="JP-15460"/>
    <x v="687"/>
    <x v="1"/>
    <x v="0"/>
    <s v="Oceanside"/>
    <x v="15"/>
    <n v="11572"/>
    <x v="3"/>
    <s v="FUR-FU-10004586"/>
    <x v="0"/>
    <x v="5"/>
    <s v="G.E. Longer-Life Indoor Recessed Floodlight Bulbs"/>
    <x v="2537"/>
    <n v="2"/>
    <n v="0"/>
    <x v="2782"/>
    <x v="3"/>
    <x v="0"/>
  </r>
  <r>
    <x v="3133"/>
    <x v="1552"/>
    <x v="829"/>
    <d v="2016-08-26T00:00:00"/>
    <x v="2"/>
    <s v="JP-15460"/>
    <x v="687"/>
    <x v="1"/>
    <x v="0"/>
    <s v="Oceanside"/>
    <x v="15"/>
    <n v="11572"/>
    <x v="3"/>
    <s v="OFF-BI-10001116"/>
    <x v="1"/>
    <x v="8"/>
    <s v="Wilson Jones 1&quot; Hanging DublLock Ring Binders"/>
    <x v="2538"/>
    <n v="3"/>
    <n v="0.2"/>
    <x v="2783"/>
    <x v="3"/>
    <x v="0"/>
  </r>
  <r>
    <x v="3134"/>
    <x v="1553"/>
    <x v="105"/>
    <d v="2019-11-18T00:00:00"/>
    <x v="1"/>
    <s v="LS-16975"/>
    <x v="60"/>
    <x v="2"/>
    <x v="0"/>
    <s v="Dallas"/>
    <x v="5"/>
    <n v="75081"/>
    <x v="2"/>
    <s v="OFF-BI-10000666"/>
    <x v="1"/>
    <x v="8"/>
    <s v="Surelock Post Binders"/>
    <x v="2539"/>
    <n v="5"/>
    <n v="0.8"/>
    <x v="2784"/>
    <x v="2"/>
    <x v="0"/>
  </r>
  <r>
    <x v="3135"/>
    <x v="1553"/>
    <x v="105"/>
    <d v="2019-11-18T00:00:00"/>
    <x v="1"/>
    <s v="LS-16975"/>
    <x v="60"/>
    <x v="2"/>
    <x v="0"/>
    <s v="Dallas"/>
    <x v="5"/>
    <n v="75081"/>
    <x v="2"/>
    <s v="OFF-ST-10002583"/>
    <x v="1"/>
    <x v="4"/>
    <s v="Fellowes Neat Ideas Storage Cubes"/>
    <x v="2540"/>
    <n v="3"/>
    <n v="0.2"/>
    <x v="2785"/>
    <x v="2"/>
    <x v="0"/>
  </r>
  <r>
    <x v="3136"/>
    <x v="1553"/>
    <x v="105"/>
    <d v="2019-11-18T00:00:00"/>
    <x v="1"/>
    <s v="LS-16975"/>
    <x v="60"/>
    <x v="2"/>
    <x v="0"/>
    <s v="Dallas"/>
    <x v="5"/>
    <n v="75081"/>
    <x v="2"/>
    <s v="TEC-PH-10004908"/>
    <x v="2"/>
    <x v="7"/>
    <s v="Panasonic KX TS3282W Corded phone"/>
    <x v="2541"/>
    <n v="1"/>
    <n v="0.2"/>
    <x v="2786"/>
    <x v="2"/>
    <x v="0"/>
  </r>
  <r>
    <x v="3137"/>
    <x v="1553"/>
    <x v="105"/>
    <d v="2019-11-18T00:00:00"/>
    <x v="1"/>
    <s v="LS-16975"/>
    <x v="60"/>
    <x v="2"/>
    <x v="0"/>
    <s v="Dallas"/>
    <x v="5"/>
    <n v="75081"/>
    <x v="2"/>
    <s v="OFF-EN-10001219"/>
    <x v="1"/>
    <x v="12"/>
    <s v="#10- 4 1/8&quot; x 9 1/2&quot; Security-Tint Envelopes"/>
    <x v="2096"/>
    <n v="2"/>
    <n v="0.2"/>
    <x v="2260"/>
    <x v="2"/>
    <x v="0"/>
  </r>
  <r>
    <x v="3138"/>
    <x v="1553"/>
    <x v="105"/>
    <d v="2019-11-18T00:00:00"/>
    <x v="1"/>
    <s v="LS-16975"/>
    <x v="60"/>
    <x v="2"/>
    <x v="0"/>
    <s v="Dallas"/>
    <x v="5"/>
    <n v="75081"/>
    <x v="2"/>
    <s v="TEC-AC-10004568"/>
    <x v="2"/>
    <x v="11"/>
    <s v="Maxell LTO Ultrium - 800 GB"/>
    <x v="2542"/>
    <n v="2"/>
    <n v="0.2"/>
    <x v="2787"/>
    <x v="2"/>
    <x v="0"/>
  </r>
  <r>
    <x v="3139"/>
    <x v="1553"/>
    <x v="105"/>
    <d v="2019-11-18T00:00:00"/>
    <x v="1"/>
    <s v="LS-16975"/>
    <x v="60"/>
    <x v="2"/>
    <x v="0"/>
    <s v="Dallas"/>
    <x v="5"/>
    <n v="75081"/>
    <x v="2"/>
    <s v="FUR-FU-10001756"/>
    <x v="0"/>
    <x v="5"/>
    <s v="Eldon Expressions Desk Accessory, Wood Photo Frame, Mahogany"/>
    <x v="2543"/>
    <n v="3"/>
    <n v="0.6"/>
    <x v="2788"/>
    <x v="2"/>
    <x v="0"/>
  </r>
  <r>
    <x v="3140"/>
    <x v="1554"/>
    <x v="334"/>
    <d v="2017-04-28T00:00:00"/>
    <x v="2"/>
    <s v="JL-15850"/>
    <x v="139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x v="2789"/>
    <x v="3"/>
    <x v="0"/>
  </r>
  <r>
    <x v="3141"/>
    <x v="1555"/>
    <x v="432"/>
    <d v="2016-12-12T00:00:00"/>
    <x v="3"/>
    <s v="CY-12745"/>
    <x v="388"/>
    <x v="1"/>
    <x v="0"/>
    <s v="San Antonio"/>
    <x v="5"/>
    <n v="78207"/>
    <x v="2"/>
    <s v="OFF-BI-10003650"/>
    <x v="1"/>
    <x v="8"/>
    <s v="GBC DocuBind 300 Electric Binding Machine"/>
    <x v="2545"/>
    <n v="2"/>
    <n v="0.8"/>
    <x v="2790"/>
    <x v="2"/>
    <x v="0"/>
  </r>
  <r>
    <x v="3142"/>
    <x v="1556"/>
    <x v="145"/>
    <d v="2019-09-27T00:00:00"/>
    <x v="0"/>
    <s v="RB-19360"/>
    <x v="181"/>
    <x v="0"/>
    <x v="0"/>
    <s v="Cincinnati"/>
    <x v="24"/>
    <n v="45231"/>
    <x v="3"/>
    <s v="TEC-AC-10003628"/>
    <x v="2"/>
    <x v="11"/>
    <s v="Logitech 910-002974 M325 Wireless Mouse for Web Scrolling"/>
    <x v="2546"/>
    <n v="5"/>
    <n v="0.2"/>
    <x v="2791"/>
    <x v="3"/>
    <x v="0"/>
  </r>
  <r>
    <x v="3143"/>
    <x v="1556"/>
    <x v="145"/>
    <d v="2019-09-27T00:00:00"/>
    <x v="0"/>
    <s v="RB-19360"/>
    <x v="181"/>
    <x v="0"/>
    <x v="0"/>
    <s v="Cincinnati"/>
    <x v="24"/>
    <n v="45231"/>
    <x v="3"/>
    <s v="OFF-AR-10001547"/>
    <x v="1"/>
    <x v="6"/>
    <s v="Newell 311"/>
    <x v="2547"/>
    <n v="6"/>
    <n v="0.2"/>
    <x v="2792"/>
    <x v="3"/>
    <x v="0"/>
  </r>
  <r>
    <x v="3144"/>
    <x v="1557"/>
    <x v="64"/>
    <d v="2018-09-11T00:00:00"/>
    <x v="1"/>
    <s v="AR-10825"/>
    <x v="255"/>
    <x v="1"/>
    <x v="0"/>
    <s v="Austin"/>
    <x v="5"/>
    <n v="78745"/>
    <x v="2"/>
    <s v="FUR-CH-10002647"/>
    <x v="0"/>
    <x v="1"/>
    <s v="Situations Contoured Folding Chairs, 4/Set"/>
    <x v="2548"/>
    <n v="7"/>
    <n v="0.3"/>
    <x v="2793"/>
    <x v="2"/>
    <x v="0"/>
  </r>
  <r>
    <x v="3145"/>
    <x v="1558"/>
    <x v="512"/>
    <d v="2019-02-13T00:00:00"/>
    <x v="0"/>
    <s v="CS-11845"/>
    <x v="688"/>
    <x v="1"/>
    <x v="0"/>
    <s v="Seattle"/>
    <x v="4"/>
    <n v="98105"/>
    <x v="1"/>
    <s v="FUR-CH-10004495"/>
    <x v="0"/>
    <x v="1"/>
    <s v="Global Leather and Oak Executive Chair, Black"/>
    <x v="2549"/>
    <n v="4"/>
    <n v="0.2"/>
    <x v="2794"/>
    <x v="1"/>
    <x v="1"/>
  </r>
  <r>
    <x v="3146"/>
    <x v="1558"/>
    <x v="512"/>
    <d v="2019-02-13T00:00:00"/>
    <x v="0"/>
    <s v="CS-11845"/>
    <x v="688"/>
    <x v="1"/>
    <x v="0"/>
    <s v="Seattle"/>
    <x v="4"/>
    <n v="98105"/>
    <x v="1"/>
    <s v="TEC-PH-10002923"/>
    <x v="2"/>
    <x v="7"/>
    <s v="Logitech B530 USB Headset - headset - Full size, Binaural"/>
    <x v="2550"/>
    <n v="3"/>
    <n v="0.2"/>
    <x v="2795"/>
    <x v="1"/>
    <x v="1"/>
  </r>
  <r>
    <x v="3147"/>
    <x v="1559"/>
    <x v="479"/>
    <d v="2016-07-03T00:00:00"/>
    <x v="0"/>
    <s v="AR-10825"/>
    <x v="255"/>
    <x v="1"/>
    <x v="0"/>
    <s v="Los Angeles"/>
    <x v="1"/>
    <n v="90004"/>
    <x v="1"/>
    <s v="OFF-AR-10001374"/>
    <x v="1"/>
    <x v="6"/>
    <s v="BIC Brite Liner Highlighters, Chisel Tip"/>
    <x v="56"/>
    <n v="5"/>
    <n v="0"/>
    <x v="2796"/>
    <x v="1"/>
    <x v="0"/>
  </r>
  <r>
    <x v="3148"/>
    <x v="1560"/>
    <x v="843"/>
    <d v="2018-06-10T00:00:00"/>
    <x v="2"/>
    <s v="RD-19810"/>
    <x v="279"/>
    <x v="2"/>
    <x v="0"/>
    <s v="New York City"/>
    <x v="15"/>
    <n v="10035"/>
    <x v="3"/>
    <s v="OFF-PA-10003441"/>
    <x v="1"/>
    <x v="10"/>
    <s v="Xerox 226"/>
    <x v="56"/>
    <n v="5"/>
    <n v="0"/>
    <x v="56"/>
    <x v="3"/>
    <x v="0"/>
  </r>
  <r>
    <x v="3149"/>
    <x v="1561"/>
    <x v="414"/>
    <d v="2016-12-25T00:00:00"/>
    <x v="1"/>
    <s v="KH-16510"/>
    <x v="168"/>
    <x v="0"/>
    <x v="0"/>
    <s v="Seattle"/>
    <x v="4"/>
    <n v="98103"/>
    <x v="1"/>
    <s v="OFF-LA-10002043"/>
    <x v="1"/>
    <x v="2"/>
    <s v="Avery 489"/>
    <x v="2551"/>
    <n v="3"/>
    <n v="0"/>
    <x v="2797"/>
    <x v="1"/>
    <x v="0"/>
  </r>
  <r>
    <x v="3150"/>
    <x v="1562"/>
    <x v="83"/>
    <d v="2017-12-18T00:00:00"/>
    <x v="2"/>
    <s v="NF-18385"/>
    <x v="173"/>
    <x v="0"/>
    <x v="0"/>
    <s v="Newark"/>
    <x v="24"/>
    <n v="43055"/>
    <x v="3"/>
    <s v="TEC-AC-10002049"/>
    <x v="2"/>
    <x v="11"/>
    <s v="Plantronics Savi W720 Multi-Device Wireless Headset System"/>
    <x v="2552"/>
    <n v="6"/>
    <n v="0.2"/>
    <x v="2798"/>
    <x v="3"/>
    <x v="0"/>
  </r>
  <r>
    <x v="3151"/>
    <x v="1562"/>
    <x v="83"/>
    <d v="2017-12-18T00:00:00"/>
    <x v="2"/>
    <s v="NF-18385"/>
    <x v="173"/>
    <x v="0"/>
    <x v="0"/>
    <s v="Newark"/>
    <x v="24"/>
    <n v="43055"/>
    <x v="3"/>
    <s v="TEC-MA-10000418"/>
    <x v="2"/>
    <x v="15"/>
    <s v="Cubify CubeX 3D Printer Double Head Print"/>
    <x v="2553"/>
    <n v="2"/>
    <n v="0.7"/>
    <x v="2799"/>
    <x v="3"/>
    <x v="0"/>
  </r>
  <r>
    <x v="3152"/>
    <x v="1562"/>
    <x v="83"/>
    <d v="2017-12-18T00:00:00"/>
    <x v="2"/>
    <s v="NF-18385"/>
    <x v="173"/>
    <x v="0"/>
    <x v="0"/>
    <s v="Newark"/>
    <x v="24"/>
    <n v="43055"/>
    <x v="3"/>
    <s v="TEC-PH-10004908"/>
    <x v="2"/>
    <x v="7"/>
    <s v="Panasonic KX TS3282W Corded phone"/>
    <x v="2554"/>
    <n v="2"/>
    <n v="0.4"/>
    <x v="2800"/>
    <x v="3"/>
    <x v="0"/>
  </r>
  <r>
    <x v="3153"/>
    <x v="1562"/>
    <x v="83"/>
    <d v="2017-12-18T00:00:00"/>
    <x v="2"/>
    <s v="NF-18385"/>
    <x v="173"/>
    <x v="0"/>
    <x v="0"/>
    <s v="Newark"/>
    <x v="24"/>
    <n v="43055"/>
    <x v="3"/>
    <s v="FUR-FU-10004091"/>
    <x v="0"/>
    <x v="5"/>
    <s v="Howard Miller 13&quot; Diameter Goldtone Round Wall Clock"/>
    <x v="2555"/>
    <n v="7"/>
    <n v="0.2"/>
    <x v="2801"/>
    <x v="3"/>
    <x v="0"/>
  </r>
  <r>
    <x v="3154"/>
    <x v="1563"/>
    <x v="228"/>
    <d v="2019-07-24T00:00:00"/>
    <x v="1"/>
    <s v="SM-20950"/>
    <x v="416"/>
    <x v="1"/>
    <x v="0"/>
    <s v="Maple Grove"/>
    <x v="11"/>
    <n v="55369"/>
    <x v="2"/>
    <s v="OFF-BI-10004600"/>
    <x v="1"/>
    <x v="8"/>
    <s v="Ibico Ibimaster 300 Manual Binding System"/>
    <x v="2556"/>
    <n v="2"/>
    <n v="0"/>
    <x v="2802"/>
    <x v="2"/>
    <x v="0"/>
  </r>
  <r>
    <x v="3155"/>
    <x v="1564"/>
    <x v="93"/>
    <d v="2016-08-05T00:00:00"/>
    <x v="0"/>
    <s v="GH-14410"/>
    <x v="689"/>
    <x v="2"/>
    <x v="0"/>
    <s v="Glendale"/>
    <x v="16"/>
    <n v="85301"/>
    <x v="1"/>
    <s v="OFF-PA-10001289"/>
    <x v="1"/>
    <x v="10"/>
    <s v="White Computer Printout Paper by Universal"/>
    <x v="2557"/>
    <n v="3"/>
    <n v="0.2"/>
    <x v="2803"/>
    <x v="1"/>
    <x v="0"/>
  </r>
  <r>
    <x v="3156"/>
    <x v="1565"/>
    <x v="252"/>
    <d v="2017-08-28T00:00:00"/>
    <x v="1"/>
    <s v="EM-13810"/>
    <x v="613"/>
    <x v="1"/>
    <x v="0"/>
    <s v="New York City"/>
    <x v="15"/>
    <n v="10009"/>
    <x v="3"/>
    <s v="FUR-TA-10001539"/>
    <x v="0"/>
    <x v="3"/>
    <s v="Chromcraft Rectangular Conference Tables"/>
    <x v="431"/>
    <n v="2"/>
    <n v="0.4"/>
    <x v="441"/>
    <x v="3"/>
    <x v="0"/>
  </r>
  <r>
    <x v="3157"/>
    <x v="1565"/>
    <x v="252"/>
    <d v="2017-08-28T00:00:00"/>
    <x v="1"/>
    <s v="EM-13810"/>
    <x v="613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x v="3158"/>
    <x v="1566"/>
    <x v="253"/>
    <d v="2018-03-27T00:00:00"/>
    <x v="2"/>
    <s v="DB-13210"/>
    <x v="203"/>
    <x v="0"/>
    <x v="0"/>
    <s v="Jacksonville"/>
    <x v="3"/>
    <n v="28540"/>
    <x v="0"/>
    <s v="OFF-ST-10001291"/>
    <x v="1"/>
    <x v="4"/>
    <s v="Tenex Personal Self-Stacking Standard File Box, Black/Gray"/>
    <x v="2558"/>
    <n v="5"/>
    <n v="0.2"/>
    <x v="2804"/>
    <x v="0"/>
    <x v="0"/>
  </r>
  <r>
    <x v="3159"/>
    <x v="1566"/>
    <x v="253"/>
    <d v="2018-03-27T00:00:00"/>
    <x v="2"/>
    <s v="DB-13210"/>
    <x v="203"/>
    <x v="0"/>
    <x v="0"/>
    <s v="Jacksonville"/>
    <x v="3"/>
    <n v="28540"/>
    <x v="0"/>
    <s v="TEC-AC-10001314"/>
    <x v="2"/>
    <x v="11"/>
    <s v="Case Logic 2.4GHz Wireless Keyboard"/>
    <x v="2486"/>
    <n v="3"/>
    <n v="0.2"/>
    <x v="2805"/>
    <x v="0"/>
    <x v="0"/>
  </r>
  <r>
    <x v="3160"/>
    <x v="1567"/>
    <x v="171"/>
    <d v="2016-09-16T00:00:00"/>
    <x v="0"/>
    <s v="PT-19090"/>
    <x v="690"/>
    <x v="0"/>
    <x v="0"/>
    <s v="Houston"/>
    <x v="5"/>
    <n v="77070"/>
    <x v="2"/>
    <s v="OFF-BI-10004040"/>
    <x v="1"/>
    <x v="8"/>
    <s v="Wilson Jones Impact Binders"/>
    <x v="2559"/>
    <n v="5"/>
    <n v="0.8"/>
    <x v="2806"/>
    <x v="2"/>
    <x v="0"/>
  </r>
  <r>
    <x v="3161"/>
    <x v="1568"/>
    <x v="158"/>
    <d v="2016-09-25T00:00:00"/>
    <x v="1"/>
    <s v="HF-14995"/>
    <x v="520"/>
    <x v="0"/>
    <x v="0"/>
    <s v="San Francisco"/>
    <x v="1"/>
    <n v="94109"/>
    <x v="1"/>
    <s v="OFF-EN-10001539"/>
    <x v="1"/>
    <x v="12"/>
    <s v="Staple envelope"/>
    <x v="2560"/>
    <n v="2"/>
    <n v="0"/>
    <x v="2807"/>
    <x v="1"/>
    <x v="0"/>
  </r>
  <r>
    <x v="3162"/>
    <x v="1568"/>
    <x v="158"/>
    <d v="2016-09-25T00:00:00"/>
    <x v="1"/>
    <s v="HF-14995"/>
    <x v="520"/>
    <x v="0"/>
    <x v="0"/>
    <s v="San Francisco"/>
    <x v="1"/>
    <n v="94109"/>
    <x v="1"/>
    <s v="OFF-EN-10004483"/>
    <x v="1"/>
    <x v="12"/>
    <s v="#10 White Business Envelopes,4 1/8 x 9 1/2"/>
    <x v="2561"/>
    <n v="5"/>
    <n v="0"/>
    <x v="2808"/>
    <x v="1"/>
    <x v="0"/>
  </r>
  <r>
    <x v="3163"/>
    <x v="1568"/>
    <x v="158"/>
    <d v="2016-09-25T00:00:00"/>
    <x v="1"/>
    <s v="HF-14995"/>
    <x v="520"/>
    <x v="0"/>
    <x v="0"/>
    <s v="San Francisco"/>
    <x v="1"/>
    <n v="94109"/>
    <x v="1"/>
    <s v="OFF-AR-10001615"/>
    <x v="1"/>
    <x v="6"/>
    <s v="Newell 34"/>
    <x v="426"/>
    <n v="3"/>
    <n v="0"/>
    <x v="436"/>
    <x v="1"/>
    <x v="0"/>
  </r>
  <r>
    <x v="3164"/>
    <x v="1568"/>
    <x v="158"/>
    <d v="2016-09-25T00:00:00"/>
    <x v="1"/>
    <s v="HF-14995"/>
    <x v="520"/>
    <x v="0"/>
    <x v="0"/>
    <s v="San Francisco"/>
    <x v="1"/>
    <n v="94109"/>
    <x v="1"/>
    <s v="OFF-PA-10000327"/>
    <x v="1"/>
    <x v="10"/>
    <s v="Xerox 1971"/>
    <x v="1811"/>
    <n v="9"/>
    <n v="0"/>
    <x v="2809"/>
    <x v="1"/>
    <x v="0"/>
  </r>
  <r>
    <x v="3165"/>
    <x v="1568"/>
    <x v="158"/>
    <d v="2016-09-25T00:00:00"/>
    <x v="1"/>
    <s v="HF-14995"/>
    <x v="520"/>
    <x v="0"/>
    <x v="0"/>
    <s v="San Francisco"/>
    <x v="1"/>
    <n v="94109"/>
    <x v="1"/>
    <s v="TEC-PH-10001299"/>
    <x v="2"/>
    <x v="7"/>
    <s v="Polycom CX300 Desktop Phone USB VoIP phone"/>
    <x v="2562"/>
    <n v="2"/>
    <n v="0.2"/>
    <x v="2810"/>
    <x v="1"/>
    <x v="0"/>
  </r>
  <r>
    <x v="3166"/>
    <x v="1568"/>
    <x v="158"/>
    <d v="2016-09-25T00:00:00"/>
    <x v="1"/>
    <s v="HF-14995"/>
    <x v="520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n v="0"/>
    <x v="2811"/>
    <x v="1"/>
    <x v="0"/>
  </r>
  <r>
    <x v="3167"/>
    <x v="1569"/>
    <x v="517"/>
    <d v="2018-10-31T00:00:00"/>
    <x v="2"/>
    <s v="KW-16435"/>
    <x v="147"/>
    <x v="0"/>
    <x v="0"/>
    <s v="Lansing"/>
    <x v="12"/>
    <n v="48911"/>
    <x v="2"/>
    <s v="FUR-FU-10002671"/>
    <x v="0"/>
    <x v="5"/>
    <s v="Electrix 20W Halogen Replacement Bulb for Zoom-In Desk Lamp"/>
    <x v="2564"/>
    <n v="5"/>
    <n v="0"/>
    <x v="2812"/>
    <x v="2"/>
    <x v="0"/>
  </r>
  <r>
    <x v="3168"/>
    <x v="1570"/>
    <x v="316"/>
    <d v="2018-06-03T00:00:00"/>
    <x v="1"/>
    <s v="KC-16675"/>
    <x v="169"/>
    <x v="1"/>
    <x v="0"/>
    <s v="Tallahassee"/>
    <x v="2"/>
    <n v="32303"/>
    <x v="0"/>
    <s v="FUR-CH-10003833"/>
    <x v="0"/>
    <x v="1"/>
    <s v="Novimex Fabric Task Chair"/>
    <x v="2565"/>
    <n v="8"/>
    <n v="0.2"/>
    <x v="2813"/>
    <x v="0"/>
    <x v="0"/>
  </r>
  <r>
    <x v="3169"/>
    <x v="1570"/>
    <x v="316"/>
    <d v="2018-06-03T00:00:00"/>
    <x v="1"/>
    <s v="KC-16675"/>
    <x v="169"/>
    <x v="1"/>
    <x v="0"/>
    <s v="Tallahassee"/>
    <x v="2"/>
    <n v="32303"/>
    <x v="0"/>
    <s v="OFF-PA-10001667"/>
    <x v="1"/>
    <x v="10"/>
    <s v="Great White Multi-Use Recycled Paper (20Lb. and 84 Bright)"/>
    <x v="2566"/>
    <n v="13"/>
    <n v="0.2"/>
    <x v="2814"/>
    <x v="0"/>
    <x v="0"/>
  </r>
  <r>
    <x v="3170"/>
    <x v="1571"/>
    <x v="202"/>
    <d v="2019-12-26T00:00:00"/>
    <x v="0"/>
    <s v="PK-19075"/>
    <x v="7"/>
    <x v="0"/>
    <x v="0"/>
    <s v="Columbia"/>
    <x v="20"/>
    <n v="29203"/>
    <x v="0"/>
    <s v="OFF-BI-10002003"/>
    <x v="1"/>
    <x v="8"/>
    <s v="Ibico Presentation Index for Binding Systems"/>
    <x v="1708"/>
    <n v="6"/>
    <n v="0"/>
    <x v="2815"/>
    <x v="0"/>
    <x v="0"/>
  </r>
  <r>
    <x v="3171"/>
    <x v="1572"/>
    <x v="844"/>
    <d v="2018-03-28T00:00:00"/>
    <x v="1"/>
    <s v="KT-16465"/>
    <x v="446"/>
    <x v="0"/>
    <x v="0"/>
    <s v="Chicago"/>
    <x v="10"/>
    <n v="60623"/>
    <x v="2"/>
    <s v="OFF-BI-10004465"/>
    <x v="1"/>
    <x v="8"/>
    <s v="Avery Durable Slant Ring Binders"/>
    <x v="2567"/>
    <n v="2"/>
    <n v="0.8"/>
    <x v="2816"/>
    <x v="2"/>
    <x v="0"/>
  </r>
  <r>
    <x v="3172"/>
    <x v="1572"/>
    <x v="844"/>
    <d v="2018-03-28T00:00:00"/>
    <x v="1"/>
    <s v="KT-16465"/>
    <x v="446"/>
    <x v="0"/>
    <x v="0"/>
    <s v="Chicago"/>
    <x v="10"/>
    <n v="60623"/>
    <x v="2"/>
    <s v="FUR-CH-10000665"/>
    <x v="0"/>
    <x v="1"/>
    <s v="Global Airflow Leather Mesh Back Chair, Black"/>
    <x v="2568"/>
    <n v="5"/>
    <n v="0.3"/>
    <x v="232"/>
    <x v="2"/>
    <x v="0"/>
  </r>
  <r>
    <x v="3173"/>
    <x v="1572"/>
    <x v="844"/>
    <d v="2018-03-28T00:00:00"/>
    <x v="1"/>
    <s v="KT-16465"/>
    <x v="446"/>
    <x v="0"/>
    <x v="0"/>
    <s v="Chicago"/>
    <x v="10"/>
    <n v="60623"/>
    <x v="2"/>
    <s v="OFF-AR-10004956"/>
    <x v="1"/>
    <x v="6"/>
    <s v="Newell 33"/>
    <x v="2569"/>
    <n v="3"/>
    <n v="0.2"/>
    <x v="2817"/>
    <x v="2"/>
    <x v="0"/>
  </r>
  <r>
    <x v="3174"/>
    <x v="1573"/>
    <x v="343"/>
    <d v="2019-11-18T00:00:00"/>
    <x v="1"/>
    <s v="EP-13915"/>
    <x v="212"/>
    <x v="0"/>
    <x v="0"/>
    <s v="Detroit"/>
    <x v="12"/>
    <n v="48227"/>
    <x v="2"/>
    <s v="OFF-AR-10004260"/>
    <x v="1"/>
    <x v="6"/>
    <s v="Boston 1799 Powerhouse Electric Pencil Sharpener"/>
    <x v="2570"/>
    <n v="7"/>
    <n v="0"/>
    <x v="2818"/>
    <x v="2"/>
    <x v="0"/>
  </r>
  <r>
    <x v="3175"/>
    <x v="1574"/>
    <x v="397"/>
    <d v="2019-09-29T00:00:00"/>
    <x v="1"/>
    <s v="AP-10915"/>
    <x v="275"/>
    <x v="0"/>
    <x v="0"/>
    <s v="Fort Collins"/>
    <x v="22"/>
    <n v="80525"/>
    <x v="1"/>
    <s v="FUR-BO-10001811"/>
    <x v="0"/>
    <x v="0"/>
    <s v="Atlantic Metals Mobile 5-Shelf Bookcases, Custom Colors"/>
    <x v="2571"/>
    <n v="2"/>
    <n v="0.7"/>
    <x v="2819"/>
    <x v="1"/>
    <x v="0"/>
  </r>
  <r>
    <x v="3176"/>
    <x v="1574"/>
    <x v="397"/>
    <d v="2019-09-29T00:00:00"/>
    <x v="1"/>
    <s v="AP-10915"/>
    <x v="275"/>
    <x v="0"/>
    <x v="0"/>
    <s v="Fort Collins"/>
    <x v="22"/>
    <n v="80525"/>
    <x v="1"/>
    <s v="TEC-AC-10003280"/>
    <x v="2"/>
    <x v="11"/>
    <s v="Belkin F8E887 USB Wired Ergonomic Keyboard"/>
    <x v="736"/>
    <n v="2"/>
    <n v="0.2"/>
    <x v="754"/>
    <x v="1"/>
    <x v="0"/>
  </r>
  <r>
    <x v="3177"/>
    <x v="1575"/>
    <x v="18"/>
    <d v="2019-09-10T00:00:00"/>
    <x v="3"/>
    <s v="SH-20395"/>
    <x v="129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x v="2820"/>
    <x v="3"/>
    <x v="0"/>
  </r>
  <r>
    <x v="3178"/>
    <x v="1576"/>
    <x v="256"/>
    <d v="2019-12-11T00:00:00"/>
    <x v="1"/>
    <s v="SM-20950"/>
    <x v="416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n v="0"/>
    <x v="2821"/>
    <x v="3"/>
    <x v="0"/>
  </r>
  <r>
    <x v="3179"/>
    <x v="1576"/>
    <x v="256"/>
    <d v="2019-12-11T00:00:00"/>
    <x v="1"/>
    <s v="SM-20950"/>
    <x v="416"/>
    <x v="1"/>
    <x v="0"/>
    <s v="New York City"/>
    <x v="15"/>
    <n v="10011"/>
    <x v="3"/>
    <s v="FUR-FU-10000521"/>
    <x v="0"/>
    <x v="5"/>
    <s v="Seth Thomas 14&quot; Putty-Colored Wall Clock"/>
    <x v="2573"/>
    <n v="2"/>
    <n v="0"/>
    <x v="2822"/>
    <x v="3"/>
    <x v="0"/>
  </r>
  <r>
    <x v="3180"/>
    <x v="1576"/>
    <x v="256"/>
    <d v="2019-12-11T00:00:00"/>
    <x v="1"/>
    <s v="SM-20950"/>
    <x v="416"/>
    <x v="1"/>
    <x v="0"/>
    <s v="New York City"/>
    <x v="15"/>
    <n v="10011"/>
    <x v="3"/>
    <s v="OFF-AP-10001271"/>
    <x v="1"/>
    <x v="9"/>
    <s v="Eureka The Boss Cordless Rechargeable Stick Vac"/>
    <x v="2574"/>
    <n v="5"/>
    <n v="0"/>
    <x v="2823"/>
    <x v="3"/>
    <x v="0"/>
  </r>
  <r>
    <x v="3181"/>
    <x v="1577"/>
    <x v="45"/>
    <d v="2019-11-12T00:00:00"/>
    <x v="0"/>
    <s v="BM-11650"/>
    <x v="312"/>
    <x v="1"/>
    <x v="0"/>
    <s v="Columbia"/>
    <x v="39"/>
    <n v="21044"/>
    <x v="3"/>
    <s v="OFF-BI-10004728"/>
    <x v="1"/>
    <x v="8"/>
    <s v="Wilson Jones Turn Tabs Binder Tool for Ring Binders"/>
    <x v="1328"/>
    <n v="2"/>
    <n v="0"/>
    <x v="1511"/>
    <x v="3"/>
    <x v="0"/>
  </r>
  <r>
    <x v="3182"/>
    <x v="1577"/>
    <x v="45"/>
    <d v="2019-11-12T00:00:00"/>
    <x v="0"/>
    <s v="BM-11650"/>
    <x v="312"/>
    <x v="1"/>
    <x v="0"/>
    <s v="Columbia"/>
    <x v="39"/>
    <n v="21044"/>
    <x v="3"/>
    <s v="TEC-AC-10004666"/>
    <x v="2"/>
    <x v="11"/>
    <s v="Maxell iVDR EX 500GB Cartridge"/>
    <x v="2575"/>
    <n v="3"/>
    <n v="0"/>
    <x v="2824"/>
    <x v="3"/>
    <x v="0"/>
  </r>
  <r>
    <x v="3183"/>
    <x v="1577"/>
    <x v="45"/>
    <d v="2019-11-12T00:00:00"/>
    <x v="0"/>
    <s v="BM-11650"/>
    <x v="312"/>
    <x v="1"/>
    <x v="0"/>
    <s v="Columbia"/>
    <x v="39"/>
    <n v="21044"/>
    <x v="3"/>
    <s v="OFF-ST-10003208"/>
    <x v="1"/>
    <x v="4"/>
    <s v="Adjustable Depth Letter/Legal Cart"/>
    <x v="2576"/>
    <n v="9"/>
    <n v="0"/>
    <x v="2825"/>
    <x v="3"/>
    <x v="0"/>
  </r>
  <r>
    <x v="3184"/>
    <x v="1577"/>
    <x v="45"/>
    <d v="2019-11-12T00:00:00"/>
    <x v="0"/>
    <s v="BM-11650"/>
    <x v="312"/>
    <x v="1"/>
    <x v="0"/>
    <s v="Columbia"/>
    <x v="39"/>
    <n v="21044"/>
    <x v="3"/>
    <s v="OFF-ST-10003208"/>
    <x v="1"/>
    <x v="4"/>
    <s v="Adjustable Depth Letter/Legal Cart"/>
    <x v="2577"/>
    <n v="3"/>
    <n v="0"/>
    <x v="2826"/>
    <x v="3"/>
    <x v="0"/>
  </r>
  <r>
    <x v="3185"/>
    <x v="1578"/>
    <x v="845"/>
    <d v="2016-11-09T00:00:00"/>
    <x v="2"/>
    <s v="TC-20980"/>
    <x v="568"/>
    <x v="1"/>
    <x v="0"/>
    <s v="Houston"/>
    <x v="5"/>
    <n v="77041"/>
    <x v="2"/>
    <s v="OFF-BI-10000632"/>
    <x v="1"/>
    <x v="8"/>
    <s v="Satellite Sectional Post Binders"/>
    <x v="2578"/>
    <n v="3"/>
    <n v="0.8"/>
    <x v="2827"/>
    <x v="2"/>
    <x v="1"/>
  </r>
  <r>
    <x v="3186"/>
    <x v="1578"/>
    <x v="845"/>
    <d v="2016-11-09T00:00:00"/>
    <x v="2"/>
    <s v="TC-20980"/>
    <x v="568"/>
    <x v="1"/>
    <x v="0"/>
    <s v="Houston"/>
    <x v="5"/>
    <n v="77041"/>
    <x v="2"/>
    <s v="OFF-EN-10004773"/>
    <x v="1"/>
    <x v="12"/>
    <s v="Staple envelope"/>
    <x v="1355"/>
    <n v="3"/>
    <n v="0.2"/>
    <x v="2828"/>
    <x v="2"/>
    <x v="1"/>
  </r>
  <r>
    <x v="3187"/>
    <x v="1579"/>
    <x v="846"/>
    <d v="2019-03-17T00:00:00"/>
    <x v="1"/>
    <s v="KB-16585"/>
    <x v="10"/>
    <x v="1"/>
    <x v="0"/>
    <s v="Lowell"/>
    <x v="31"/>
    <n v="1852"/>
    <x v="3"/>
    <s v="TEC-PH-10004700"/>
    <x v="2"/>
    <x v="7"/>
    <s v="PowerGen Dual USB Car Charger"/>
    <x v="1570"/>
    <n v="7"/>
    <n v="0"/>
    <x v="2829"/>
    <x v="3"/>
    <x v="0"/>
  </r>
  <r>
    <x v="3188"/>
    <x v="1580"/>
    <x v="179"/>
    <d v="2019-10-22T00:00:00"/>
    <x v="0"/>
    <s v="JE-16165"/>
    <x v="68"/>
    <x v="1"/>
    <x v="0"/>
    <s v="Woodland"/>
    <x v="1"/>
    <n v="95695"/>
    <x v="1"/>
    <s v="OFF-LA-10003714"/>
    <x v="1"/>
    <x v="2"/>
    <s v="Avery 510"/>
    <x v="1416"/>
    <n v="1"/>
    <n v="0"/>
    <x v="1491"/>
    <x v="1"/>
    <x v="0"/>
  </r>
  <r>
    <x v="3189"/>
    <x v="1580"/>
    <x v="179"/>
    <d v="2019-10-22T00:00:00"/>
    <x v="0"/>
    <s v="JE-16165"/>
    <x v="68"/>
    <x v="1"/>
    <x v="0"/>
    <s v="Woodland"/>
    <x v="1"/>
    <n v="95695"/>
    <x v="1"/>
    <s v="OFF-BI-10001787"/>
    <x v="1"/>
    <x v="8"/>
    <s v="Wilson Jones Four-Pocket Poly Binders"/>
    <x v="2579"/>
    <n v="4"/>
    <n v="0.2"/>
    <x v="2830"/>
    <x v="1"/>
    <x v="0"/>
  </r>
  <r>
    <x v="3190"/>
    <x v="1581"/>
    <x v="17"/>
    <d v="2018-01-01T00:00:00"/>
    <x v="1"/>
    <s v="DR-12940"/>
    <x v="660"/>
    <x v="2"/>
    <x v="0"/>
    <s v="Chicago"/>
    <x v="10"/>
    <n v="60610"/>
    <x v="2"/>
    <s v="OFF-ST-10002957"/>
    <x v="1"/>
    <x v="4"/>
    <s v="Sterilite Show Offs Storage Containers"/>
    <x v="2538"/>
    <n v="3"/>
    <n v="0.2"/>
    <x v="2831"/>
    <x v="2"/>
    <x v="0"/>
  </r>
  <r>
    <x v="3191"/>
    <x v="1582"/>
    <x v="280"/>
    <d v="2019-10-08T00:00:00"/>
    <x v="1"/>
    <s v="RW-19630"/>
    <x v="338"/>
    <x v="1"/>
    <x v="0"/>
    <s v="New York City"/>
    <x v="15"/>
    <n v="10035"/>
    <x v="3"/>
    <s v="TEC-PH-10002115"/>
    <x v="2"/>
    <x v="7"/>
    <s v="Plantronics 81402"/>
    <x v="773"/>
    <n v="1"/>
    <n v="0"/>
    <x v="796"/>
    <x v="3"/>
    <x v="0"/>
  </r>
  <r>
    <x v="3192"/>
    <x v="1583"/>
    <x v="400"/>
    <d v="2019-06-08T00:00:00"/>
    <x v="1"/>
    <s v="ML-18040"/>
    <x v="614"/>
    <x v="1"/>
    <x v="0"/>
    <s v="Missouri City"/>
    <x v="5"/>
    <n v="77489"/>
    <x v="2"/>
    <s v="OFF-BI-10002557"/>
    <x v="1"/>
    <x v="8"/>
    <s v="Presstex Flexible Ring Binders"/>
    <x v="2580"/>
    <n v="7"/>
    <n v="0.8"/>
    <x v="2832"/>
    <x v="2"/>
    <x v="0"/>
  </r>
  <r>
    <x v="3193"/>
    <x v="1584"/>
    <x v="416"/>
    <d v="2016-09-04T00:00:00"/>
    <x v="2"/>
    <s v="JL-15130"/>
    <x v="691"/>
    <x v="0"/>
    <x v="0"/>
    <s v="Houston"/>
    <x v="5"/>
    <n v="77036"/>
    <x v="2"/>
    <s v="OFF-BI-10002949"/>
    <x v="1"/>
    <x v="8"/>
    <s v="Prestige Round Ring Binders"/>
    <x v="2581"/>
    <n v="3"/>
    <n v="0.8"/>
    <x v="2833"/>
    <x v="2"/>
    <x v="0"/>
  </r>
  <r>
    <x v="3194"/>
    <x v="1584"/>
    <x v="416"/>
    <d v="2016-09-04T00:00:00"/>
    <x v="2"/>
    <s v="JL-15130"/>
    <x v="691"/>
    <x v="0"/>
    <x v="0"/>
    <s v="Houston"/>
    <x v="5"/>
    <n v="77036"/>
    <x v="2"/>
    <s v="OFF-PA-10004100"/>
    <x v="1"/>
    <x v="10"/>
    <s v="Xerox 216"/>
    <x v="277"/>
    <n v="6"/>
    <n v="0.2"/>
    <x v="282"/>
    <x v="2"/>
    <x v="0"/>
  </r>
  <r>
    <x v="3195"/>
    <x v="1585"/>
    <x v="590"/>
    <d v="2018-08-13T00:00:00"/>
    <x v="1"/>
    <s v="CM-12655"/>
    <x v="475"/>
    <x v="2"/>
    <x v="0"/>
    <s v="Jackson"/>
    <x v="35"/>
    <n v="39212"/>
    <x v="0"/>
    <s v="OFF-FA-10001883"/>
    <x v="1"/>
    <x v="13"/>
    <s v="Alliance Super-Size Bands, Assorted Sizes"/>
    <x v="1013"/>
    <n v="3"/>
    <n v="0"/>
    <x v="2834"/>
    <x v="0"/>
    <x v="0"/>
  </r>
  <r>
    <x v="3196"/>
    <x v="1586"/>
    <x v="847"/>
    <d v="2019-07-28T00:00:00"/>
    <x v="1"/>
    <s v="FH-14365"/>
    <x v="92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n v="0"/>
    <x v="2835"/>
    <x v="3"/>
    <x v="0"/>
  </r>
  <r>
    <x v="3197"/>
    <x v="1587"/>
    <x v="848"/>
    <d v="2017-07-10T00:00:00"/>
    <x v="3"/>
    <s v="EH-13945"/>
    <x v="13"/>
    <x v="0"/>
    <x v="0"/>
    <s v="Tempe"/>
    <x v="16"/>
    <n v="85281"/>
    <x v="1"/>
    <s v="OFF-BI-10003196"/>
    <x v="1"/>
    <x v="8"/>
    <s v="Accohide Poly Flexible Ring Binders"/>
    <x v="2582"/>
    <n v="3"/>
    <n v="0.7"/>
    <x v="2836"/>
    <x v="1"/>
    <x v="0"/>
  </r>
  <r>
    <x v="3198"/>
    <x v="1588"/>
    <x v="588"/>
    <d v="2016-12-07T00:00:00"/>
    <x v="1"/>
    <s v="TB-21280"/>
    <x v="509"/>
    <x v="0"/>
    <x v="0"/>
    <s v="Jacksonville"/>
    <x v="3"/>
    <n v="28540"/>
    <x v="0"/>
    <s v="TEC-PH-10001644"/>
    <x v="2"/>
    <x v="7"/>
    <s v="BlueLounge Milo Smartphone Stand, White/Metallic"/>
    <x v="1679"/>
    <n v="4"/>
    <n v="0.2"/>
    <x v="2837"/>
    <x v="0"/>
    <x v="0"/>
  </r>
  <r>
    <x v="3199"/>
    <x v="1589"/>
    <x v="404"/>
    <d v="2019-12-22T00:00:00"/>
    <x v="1"/>
    <s v="AH-10030"/>
    <x v="692"/>
    <x v="1"/>
    <x v="0"/>
    <s v="Philadelphia"/>
    <x v="9"/>
    <n v="19134"/>
    <x v="3"/>
    <s v="OFF-AR-10003183"/>
    <x v="1"/>
    <x v="6"/>
    <s v="Avery Fluorescent Highlighter Four-Color Set"/>
    <x v="2583"/>
    <n v="7"/>
    <n v="0.2"/>
    <x v="2838"/>
    <x v="3"/>
    <x v="0"/>
  </r>
  <r>
    <x v="3200"/>
    <x v="1590"/>
    <x v="598"/>
    <d v="2016-05-20T00:00:00"/>
    <x v="0"/>
    <s v="TT-21070"/>
    <x v="74"/>
    <x v="0"/>
    <x v="0"/>
    <s v="Akron"/>
    <x v="24"/>
    <n v="44312"/>
    <x v="3"/>
    <s v="FUR-FU-10000308"/>
    <x v="0"/>
    <x v="5"/>
    <s v="Deflect-o Glass Clear Studded Chair Mats"/>
    <x v="2584"/>
    <n v="3"/>
    <n v="0.2"/>
    <x v="2839"/>
    <x v="3"/>
    <x v="0"/>
  </r>
  <r>
    <x v="3201"/>
    <x v="1590"/>
    <x v="598"/>
    <d v="2016-05-20T00:00:00"/>
    <x v="0"/>
    <s v="TT-21070"/>
    <x v="74"/>
    <x v="0"/>
    <x v="0"/>
    <s v="Akron"/>
    <x v="24"/>
    <n v="44312"/>
    <x v="3"/>
    <s v="OFF-PA-10001526"/>
    <x v="1"/>
    <x v="10"/>
    <s v="Xerox 1949"/>
    <x v="801"/>
    <n v="4"/>
    <n v="0.2"/>
    <x v="2840"/>
    <x v="3"/>
    <x v="0"/>
  </r>
  <r>
    <x v="3202"/>
    <x v="1591"/>
    <x v="849"/>
    <d v="2016-11-16T00:00:00"/>
    <x v="1"/>
    <s v="RD-19900"/>
    <x v="76"/>
    <x v="0"/>
    <x v="0"/>
    <s v="San Diego"/>
    <x v="1"/>
    <n v="92037"/>
    <x v="1"/>
    <s v="TEC-PH-10002103"/>
    <x v="2"/>
    <x v="7"/>
    <s v="Jabra SPEAK 410"/>
    <x v="2306"/>
    <n v="8"/>
    <n v="0.2"/>
    <x v="2841"/>
    <x v="1"/>
    <x v="0"/>
  </r>
  <r>
    <x v="3203"/>
    <x v="1591"/>
    <x v="849"/>
    <d v="2016-11-16T00:00:00"/>
    <x v="1"/>
    <s v="RD-19900"/>
    <x v="76"/>
    <x v="0"/>
    <x v="0"/>
    <s v="San Diego"/>
    <x v="1"/>
    <n v="92037"/>
    <x v="1"/>
    <s v="TEC-AC-10004209"/>
    <x v="2"/>
    <x v="11"/>
    <s v="Memorex Froggy Flash Drive 4 GB"/>
    <x v="2585"/>
    <n v="1"/>
    <n v="0"/>
    <x v="2842"/>
    <x v="1"/>
    <x v="0"/>
  </r>
  <r>
    <x v="3204"/>
    <x v="1591"/>
    <x v="849"/>
    <d v="2016-11-16T00:00:00"/>
    <x v="1"/>
    <s v="RD-19900"/>
    <x v="76"/>
    <x v="0"/>
    <x v="0"/>
    <s v="San Diego"/>
    <x v="1"/>
    <n v="92037"/>
    <x v="1"/>
    <s v="FUR-FU-10000397"/>
    <x v="0"/>
    <x v="5"/>
    <s v="Luxo Economy Swing Arm Lamp"/>
    <x v="1155"/>
    <n v="2"/>
    <n v="0"/>
    <x v="1198"/>
    <x v="1"/>
    <x v="0"/>
  </r>
  <r>
    <x v="3205"/>
    <x v="1591"/>
    <x v="849"/>
    <d v="2016-11-16T00:00:00"/>
    <x v="1"/>
    <s v="RD-19900"/>
    <x v="76"/>
    <x v="0"/>
    <x v="0"/>
    <s v="San Diego"/>
    <x v="1"/>
    <n v="92037"/>
    <x v="1"/>
    <s v="OFF-PA-10002137"/>
    <x v="1"/>
    <x v="10"/>
    <s v="Southworth 100% Résumé Paper, 24lb."/>
    <x v="2586"/>
    <n v="8"/>
    <n v="0"/>
    <x v="2843"/>
    <x v="1"/>
    <x v="0"/>
  </r>
  <r>
    <x v="3206"/>
    <x v="1591"/>
    <x v="849"/>
    <d v="2016-11-16T00:00:00"/>
    <x v="1"/>
    <s v="RD-19900"/>
    <x v="76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x v="2844"/>
    <x v="1"/>
    <x v="0"/>
  </r>
  <r>
    <x v="3207"/>
    <x v="1591"/>
    <x v="849"/>
    <d v="2016-11-16T00:00:00"/>
    <x v="1"/>
    <s v="RD-19900"/>
    <x v="76"/>
    <x v="0"/>
    <x v="0"/>
    <s v="San Diego"/>
    <x v="1"/>
    <n v="92037"/>
    <x v="1"/>
    <s v="OFF-LA-10000407"/>
    <x v="1"/>
    <x v="2"/>
    <s v="Avery White Multi-Purpose Labels"/>
    <x v="2588"/>
    <n v="8"/>
    <n v="0"/>
    <x v="2845"/>
    <x v="1"/>
    <x v="0"/>
  </r>
  <r>
    <x v="3208"/>
    <x v="1592"/>
    <x v="850"/>
    <d v="2018-01-15T00:00:00"/>
    <x v="1"/>
    <s v="LA-16780"/>
    <x v="156"/>
    <x v="1"/>
    <x v="0"/>
    <s v="Fresno"/>
    <x v="1"/>
    <n v="93727"/>
    <x v="1"/>
    <s v="TEC-AC-10000420"/>
    <x v="2"/>
    <x v="11"/>
    <s v="Logitech G500s Laser Gaming Mouse with Adjustable Weight Tuning"/>
    <x v="2589"/>
    <n v="5"/>
    <n v="0"/>
    <x v="2846"/>
    <x v="1"/>
    <x v="0"/>
  </r>
  <r>
    <x v="3209"/>
    <x v="1592"/>
    <x v="850"/>
    <d v="2018-01-15T00:00:00"/>
    <x v="1"/>
    <s v="LA-16780"/>
    <x v="156"/>
    <x v="1"/>
    <x v="0"/>
    <s v="Fresno"/>
    <x v="1"/>
    <n v="93727"/>
    <x v="1"/>
    <s v="TEC-PH-10002726"/>
    <x v="2"/>
    <x v="7"/>
    <s v="netTALK DUO VoIP Telephone Service"/>
    <x v="2590"/>
    <n v="9"/>
    <n v="0.2"/>
    <x v="2847"/>
    <x v="1"/>
    <x v="0"/>
  </r>
  <r>
    <x v="3210"/>
    <x v="1593"/>
    <x v="585"/>
    <d v="2019-09-27T00:00:00"/>
    <x v="1"/>
    <s v="SH-19975"/>
    <x v="64"/>
    <x v="1"/>
    <x v="0"/>
    <s v="Pearland"/>
    <x v="5"/>
    <n v="77581"/>
    <x v="2"/>
    <s v="OFF-EN-10001415"/>
    <x v="1"/>
    <x v="12"/>
    <s v="Staple envelope"/>
    <x v="2569"/>
    <n v="3"/>
    <n v="0.2"/>
    <x v="2848"/>
    <x v="2"/>
    <x v="0"/>
  </r>
  <r>
    <x v="3211"/>
    <x v="1593"/>
    <x v="585"/>
    <d v="2019-09-27T00:00:00"/>
    <x v="1"/>
    <s v="SH-19975"/>
    <x v="64"/>
    <x v="1"/>
    <x v="0"/>
    <s v="Pearland"/>
    <x v="5"/>
    <n v="77581"/>
    <x v="2"/>
    <s v="OFF-BI-10000773"/>
    <x v="1"/>
    <x v="8"/>
    <s v="Insertable Tab Post Binder Dividers"/>
    <x v="2591"/>
    <n v="7"/>
    <n v="0.8"/>
    <x v="2849"/>
    <x v="2"/>
    <x v="0"/>
  </r>
  <r>
    <x v="3212"/>
    <x v="1594"/>
    <x v="851"/>
    <d v="2016-12-28T00:00:00"/>
    <x v="1"/>
    <s v="SF-20200"/>
    <x v="227"/>
    <x v="0"/>
    <x v="0"/>
    <s v="Richmond"/>
    <x v="14"/>
    <n v="47374"/>
    <x v="2"/>
    <s v="OFF-AP-10002350"/>
    <x v="1"/>
    <x v="9"/>
    <s v="Belkin F9H710-06 7 Outlet SurgeMaster Surge Protector"/>
    <x v="2592"/>
    <n v="11"/>
    <n v="0"/>
    <x v="2850"/>
    <x v="2"/>
    <x v="0"/>
  </r>
  <r>
    <x v="3213"/>
    <x v="1595"/>
    <x v="439"/>
    <d v="2018-06-01T00:00:00"/>
    <x v="1"/>
    <s v="TH-21235"/>
    <x v="260"/>
    <x v="1"/>
    <x v="0"/>
    <s v="Philadelphia"/>
    <x v="9"/>
    <n v="19134"/>
    <x v="3"/>
    <s v="OFF-AR-10001919"/>
    <x v="1"/>
    <x v="6"/>
    <s v="OIC #2 Pencils, Medium Soft"/>
    <x v="2593"/>
    <n v="1"/>
    <n v="0.2"/>
    <x v="2851"/>
    <x v="3"/>
    <x v="0"/>
  </r>
  <r>
    <x v="3214"/>
    <x v="1595"/>
    <x v="439"/>
    <d v="2018-06-01T00:00:00"/>
    <x v="1"/>
    <s v="TH-21235"/>
    <x v="260"/>
    <x v="1"/>
    <x v="0"/>
    <s v="Philadelphia"/>
    <x v="9"/>
    <n v="19134"/>
    <x v="3"/>
    <s v="OFF-AP-10002082"/>
    <x v="1"/>
    <x v="9"/>
    <s v="Holmes HEPA Air Purifier"/>
    <x v="1510"/>
    <n v="2"/>
    <n v="0.2"/>
    <x v="1592"/>
    <x v="3"/>
    <x v="0"/>
  </r>
  <r>
    <x v="3215"/>
    <x v="1596"/>
    <x v="141"/>
    <d v="2019-07-10T00:00:00"/>
    <x v="2"/>
    <s v="VG-21790"/>
    <x v="364"/>
    <x v="0"/>
    <x v="0"/>
    <s v="San Mateo"/>
    <x v="1"/>
    <n v="94403"/>
    <x v="1"/>
    <s v="OFF-LA-10002762"/>
    <x v="1"/>
    <x v="2"/>
    <s v="Avery 485"/>
    <x v="50"/>
    <n v="6"/>
    <n v="0"/>
    <x v="50"/>
    <x v="1"/>
    <x v="0"/>
  </r>
  <r>
    <x v="3216"/>
    <x v="1597"/>
    <x v="8"/>
    <d v="2016-05-17T00:00:00"/>
    <x v="1"/>
    <s v="NP-18325"/>
    <x v="268"/>
    <x v="0"/>
    <x v="0"/>
    <s v="Oakland"/>
    <x v="1"/>
    <n v="94601"/>
    <x v="1"/>
    <s v="TEC-AC-10002800"/>
    <x v="2"/>
    <x v="11"/>
    <s v="Plantronics Audio 478 Stereo USB Headset"/>
    <x v="145"/>
    <n v="3"/>
    <n v="0"/>
    <x v="2852"/>
    <x v="1"/>
    <x v="0"/>
  </r>
  <r>
    <x v="3217"/>
    <x v="1598"/>
    <x v="468"/>
    <d v="2019-11-16T00:00:00"/>
    <x v="1"/>
    <s v="FH-14275"/>
    <x v="395"/>
    <x v="1"/>
    <x v="0"/>
    <s v="New York City"/>
    <x v="15"/>
    <n v="10024"/>
    <x v="3"/>
    <s v="OFF-BI-10003925"/>
    <x v="1"/>
    <x v="8"/>
    <s v="Fellowes PB300 Plastic Comb Binding Machine"/>
    <x v="2594"/>
    <n v="3"/>
    <n v="0.2"/>
    <x v="2853"/>
    <x v="3"/>
    <x v="0"/>
  </r>
  <r>
    <x v="3218"/>
    <x v="1598"/>
    <x v="468"/>
    <d v="2019-11-16T00:00:00"/>
    <x v="1"/>
    <s v="FH-14275"/>
    <x v="395"/>
    <x v="1"/>
    <x v="0"/>
    <s v="New York City"/>
    <x v="15"/>
    <n v="10024"/>
    <x v="3"/>
    <s v="TEC-PH-10002200"/>
    <x v="2"/>
    <x v="7"/>
    <s v="Aastra 6757i CT Wireless VoIP phone"/>
    <x v="2595"/>
    <n v="2"/>
    <n v="0"/>
    <x v="2854"/>
    <x v="3"/>
    <x v="0"/>
  </r>
  <r>
    <x v="3219"/>
    <x v="1599"/>
    <x v="653"/>
    <d v="2017-10-08T00:00:00"/>
    <x v="1"/>
    <s v="JP-15460"/>
    <x v="687"/>
    <x v="1"/>
    <x v="0"/>
    <s v="Lakewood"/>
    <x v="30"/>
    <n v="8701"/>
    <x v="3"/>
    <s v="OFF-PA-10001295"/>
    <x v="1"/>
    <x v="10"/>
    <s v="Computer Printout Paper with Letter-Trim Perforations"/>
    <x v="453"/>
    <n v="5"/>
    <n v="0"/>
    <x v="464"/>
    <x v="3"/>
    <x v="1"/>
  </r>
  <r>
    <x v="3220"/>
    <x v="1599"/>
    <x v="653"/>
    <d v="2017-10-08T00:00:00"/>
    <x v="1"/>
    <s v="JP-15460"/>
    <x v="687"/>
    <x v="1"/>
    <x v="0"/>
    <s v="Lakewood"/>
    <x v="30"/>
    <n v="8701"/>
    <x v="3"/>
    <s v="OFF-EN-10002500"/>
    <x v="1"/>
    <x v="12"/>
    <s v="Globe Weis Peel &amp; Seel First Class Envelopes"/>
    <x v="2596"/>
    <n v="4"/>
    <n v="0"/>
    <x v="2855"/>
    <x v="3"/>
    <x v="1"/>
  </r>
  <r>
    <x v="3221"/>
    <x v="1599"/>
    <x v="653"/>
    <d v="2017-10-08T00:00:00"/>
    <x v="1"/>
    <s v="JP-15460"/>
    <x v="687"/>
    <x v="1"/>
    <x v="0"/>
    <s v="Lakewood"/>
    <x v="30"/>
    <n v="8701"/>
    <x v="3"/>
    <s v="TEC-AC-10000892"/>
    <x v="2"/>
    <x v="11"/>
    <s v="NETGEAR N750 Dual Band Wi-Fi Gigabit Router"/>
    <x v="2597"/>
    <n v="1"/>
    <n v="0"/>
    <x v="2856"/>
    <x v="3"/>
    <x v="1"/>
  </r>
  <r>
    <x v="3222"/>
    <x v="1600"/>
    <x v="852"/>
    <d v="2016-10-05T00:00:00"/>
    <x v="2"/>
    <s v="ES-14080"/>
    <x v="20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x v="2857"/>
    <x v="1"/>
    <x v="0"/>
  </r>
  <r>
    <x v="3223"/>
    <x v="1600"/>
    <x v="852"/>
    <d v="2016-10-05T00:00:00"/>
    <x v="2"/>
    <s v="ES-14080"/>
    <x v="20"/>
    <x v="1"/>
    <x v="0"/>
    <s v="Tempe"/>
    <x v="16"/>
    <n v="85281"/>
    <x v="1"/>
    <s v="OFF-FA-10000735"/>
    <x v="1"/>
    <x v="13"/>
    <s v="Staples"/>
    <x v="1091"/>
    <n v="2"/>
    <n v="0.2"/>
    <x v="2858"/>
    <x v="1"/>
    <x v="0"/>
  </r>
  <r>
    <x v="3224"/>
    <x v="1600"/>
    <x v="852"/>
    <d v="2016-10-05T00:00:00"/>
    <x v="2"/>
    <s v="ES-14080"/>
    <x v="20"/>
    <x v="1"/>
    <x v="0"/>
    <s v="Tempe"/>
    <x v="16"/>
    <n v="85281"/>
    <x v="1"/>
    <s v="TEC-PH-10001760"/>
    <x v="2"/>
    <x v="7"/>
    <s v="Bose SoundLink Bluetooth Speaker"/>
    <x v="2599"/>
    <n v="2"/>
    <n v="0.2"/>
    <x v="2859"/>
    <x v="1"/>
    <x v="0"/>
  </r>
  <r>
    <x v="3225"/>
    <x v="1600"/>
    <x v="852"/>
    <d v="2016-10-05T00:00:00"/>
    <x v="2"/>
    <s v="ES-14080"/>
    <x v="20"/>
    <x v="1"/>
    <x v="0"/>
    <s v="Tempe"/>
    <x v="16"/>
    <n v="85281"/>
    <x v="1"/>
    <s v="OFF-EN-10004846"/>
    <x v="1"/>
    <x v="12"/>
    <s v="Letter or Legal Size Expandable Poly String Tie Envelopes"/>
    <x v="2600"/>
    <n v="6"/>
    <n v="0.2"/>
    <x v="2860"/>
    <x v="1"/>
    <x v="0"/>
  </r>
  <r>
    <x v="3226"/>
    <x v="1600"/>
    <x v="852"/>
    <d v="2016-10-05T00:00:00"/>
    <x v="2"/>
    <s v="ES-14080"/>
    <x v="20"/>
    <x v="1"/>
    <x v="0"/>
    <s v="Tempe"/>
    <x v="16"/>
    <n v="85281"/>
    <x v="1"/>
    <s v="OFF-SU-10003567"/>
    <x v="1"/>
    <x v="14"/>
    <s v="Stiletto Hand Letter Openers"/>
    <x v="2601"/>
    <n v="2"/>
    <n v="0.2"/>
    <x v="2861"/>
    <x v="1"/>
    <x v="0"/>
  </r>
  <r>
    <x v="3227"/>
    <x v="1600"/>
    <x v="852"/>
    <d v="2016-10-05T00:00:00"/>
    <x v="2"/>
    <s v="ES-14080"/>
    <x v="20"/>
    <x v="1"/>
    <x v="0"/>
    <s v="Tempe"/>
    <x v="16"/>
    <n v="85281"/>
    <x v="1"/>
    <s v="TEC-PH-10001557"/>
    <x v="2"/>
    <x v="7"/>
    <s v="Pyle PMP37LED"/>
    <x v="84"/>
    <n v="3"/>
    <n v="0.2"/>
    <x v="2862"/>
    <x v="1"/>
    <x v="0"/>
  </r>
  <r>
    <x v="3228"/>
    <x v="1600"/>
    <x v="852"/>
    <d v="2016-10-05T00:00:00"/>
    <x v="2"/>
    <s v="ES-14080"/>
    <x v="20"/>
    <x v="1"/>
    <x v="0"/>
    <s v="Tempe"/>
    <x v="16"/>
    <n v="85281"/>
    <x v="1"/>
    <s v="TEC-AC-10003038"/>
    <x v="2"/>
    <x v="11"/>
    <s v="Kingston Digital DataTraveler 16GB USB 2.0"/>
    <x v="181"/>
    <n v="1"/>
    <n v="0.2"/>
    <x v="2863"/>
    <x v="1"/>
    <x v="0"/>
  </r>
  <r>
    <x v="3229"/>
    <x v="1601"/>
    <x v="430"/>
    <d v="2016-08-16T00:00:00"/>
    <x v="1"/>
    <s v="KL-16645"/>
    <x v="107"/>
    <x v="0"/>
    <x v="0"/>
    <s v="New York City"/>
    <x v="15"/>
    <n v="10035"/>
    <x v="3"/>
    <s v="OFF-ST-10004459"/>
    <x v="1"/>
    <x v="4"/>
    <s v="Tennsco Single-Tier Lockers"/>
    <x v="2602"/>
    <n v="1"/>
    <n v="0"/>
    <x v="2864"/>
    <x v="3"/>
    <x v="0"/>
  </r>
  <r>
    <x v="3230"/>
    <x v="1602"/>
    <x v="853"/>
    <d v="2019-09-05T00:00:00"/>
    <x v="0"/>
    <s v="BN-11515"/>
    <x v="202"/>
    <x v="0"/>
    <x v="0"/>
    <s v="New York City"/>
    <x v="15"/>
    <n v="10009"/>
    <x v="3"/>
    <s v="FUR-FU-10004960"/>
    <x v="0"/>
    <x v="5"/>
    <s v="Seth Thomas 12&quot; Clock w/ Goldtone Case"/>
    <x v="9"/>
    <n v="5"/>
    <n v="0"/>
    <x v="2865"/>
    <x v="3"/>
    <x v="0"/>
  </r>
  <r>
    <x v="3231"/>
    <x v="1603"/>
    <x v="513"/>
    <d v="2019-04-22T00:00:00"/>
    <x v="1"/>
    <s v="ND-18370"/>
    <x v="444"/>
    <x v="0"/>
    <x v="0"/>
    <s v="Houston"/>
    <x v="5"/>
    <n v="77095"/>
    <x v="2"/>
    <s v="OFF-BI-10000632"/>
    <x v="1"/>
    <x v="8"/>
    <s v="Satellite Sectional Post Binders"/>
    <x v="2578"/>
    <n v="3"/>
    <n v="0.8"/>
    <x v="2827"/>
    <x v="2"/>
    <x v="0"/>
  </r>
  <r>
    <x v="3232"/>
    <x v="1603"/>
    <x v="513"/>
    <d v="2019-04-22T00:00:00"/>
    <x v="1"/>
    <s v="ND-18370"/>
    <x v="444"/>
    <x v="0"/>
    <x v="0"/>
    <s v="Houston"/>
    <x v="5"/>
    <n v="77095"/>
    <x v="2"/>
    <s v="OFF-BI-10001107"/>
    <x v="1"/>
    <x v="8"/>
    <s v="GBC White Gloss Covers, Plain Front"/>
    <x v="2603"/>
    <n v="1"/>
    <n v="0.8"/>
    <x v="2866"/>
    <x v="2"/>
    <x v="0"/>
  </r>
  <r>
    <x v="3233"/>
    <x v="1603"/>
    <x v="513"/>
    <d v="2019-04-22T00:00:00"/>
    <x v="1"/>
    <s v="ND-18370"/>
    <x v="444"/>
    <x v="0"/>
    <x v="0"/>
    <s v="Houston"/>
    <x v="5"/>
    <n v="77095"/>
    <x v="2"/>
    <s v="OFF-ST-10002301"/>
    <x v="1"/>
    <x v="4"/>
    <s v="Tennsco Commercial Shelving"/>
    <x v="2604"/>
    <n v="2"/>
    <n v="0.2"/>
    <x v="2867"/>
    <x v="2"/>
    <x v="0"/>
  </r>
  <r>
    <x v="3234"/>
    <x v="1604"/>
    <x v="423"/>
    <d v="2018-04-27T00:00:00"/>
    <x v="2"/>
    <s v="JL-15130"/>
    <x v="691"/>
    <x v="0"/>
    <x v="0"/>
    <s v="Riverside"/>
    <x v="1"/>
    <n v="92503"/>
    <x v="1"/>
    <s v="OFF-BI-10003355"/>
    <x v="1"/>
    <x v="8"/>
    <s v="Cardinal Holdit Business Card Pockets"/>
    <x v="2217"/>
    <n v="1"/>
    <n v="0.2"/>
    <x v="2868"/>
    <x v="1"/>
    <x v="0"/>
  </r>
  <r>
    <x v="3235"/>
    <x v="1605"/>
    <x v="804"/>
    <d v="2018-01-15T00:00:00"/>
    <x v="3"/>
    <s v="RC-19825"/>
    <x v="116"/>
    <x v="0"/>
    <x v="0"/>
    <s v="Fairfield"/>
    <x v="29"/>
    <n v="6824"/>
    <x v="3"/>
    <s v="FUR-TA-10002903"/>
    <x v="0"/>
    <x v="3"/>
    <s v="Bevis Round Bullnose 29&quot; High Table Top"/>
    <x v="2605"/>
    <n v="1"/>
    <n v="0.3"/>
    <x v="2869"/>
    <x v="3"/>
    <x v="0"/>
  </r>
  <r>
    <x v="3236"/>
    <x v="1606"/>
    <x v="440"/>
    <d v="2018-05-02T00:00:00"/>
    <x v="3"/>
    <s v="CC-12475"/>
    <x v="693"/>
    <x v="0"/>
    <x v="0"/>
    <s v="New York City"/>
    <x v="15"/>
    <n v="10024"/>
    <x v="3"/>
    <s v="OFF-ST-10001580"/>
    <x v="1"/>
    <x v="4"/>
    <s v="Super Decoflex Portable Personal File"/>
    <x v="2606"/>
    <n v="3"/>
    <n v="0"/>
    <x v="2870"/>
    <x v="3"/>
    <x v="0"/>
  </r>
  <r>
    <x v="3237"/>
    <x v="1606"/>
    <x v="440"/>
    <d v="2018-05-02T00:00:00"/>
    <x v="3"/>
    <s v="CC-12475"/>
    <x v="693"/>
    <x v="0"/>
    <x v="0"/>
    <s v="New York City"/>
    <x v="15"/>
    <n v="10024"/>
    <x v="3"/>
    <s v="OFF-BI-10000315"/>
    <x v="1"/>
    <x v="8"/>
    <s v="Poly Designer Cover &amp; Back"/>
    <x v="2607"/>
    <n v="3"/>
    <n v="0.2"/>
    <x v="2871"/>
    <x v="3"/>
    <x v="0"/>
  </r>
  <r>
    <x v="3238"/>
    <x v="1607"/>
    <x v="73"/>
    <d v="2018-11-27T00:00:00"/>
    <x v="1"/>
    <s v="DW-13195"/>
    <x v="694"/>
    <x v="1"/>
    <x v="0"/>
    <s v="Houston"/>
    <x v="5"/>
    <n v="77095"/>
    <x v="2"/>
    <s v="FUR-CH-10003774"/>
    <x v="0"/>
    <x v="1"/>
    <s v="Global Wood Trimmed Manager's Task Chair, Khaki"/>
    <x v="2608"/>
    <n v="5"/>
    <n v="0.3"/>
    <x v="2872"/>
    <x v="2"/>
    <x v="0"/>
  </r>
  <r>
    <x v="3239"/>
    <x v="1607"/>
    <x v="73"/>
    <d v="2018-11-27T00:00:00"/>
    <x v="1"/>
    <s v="DW-13195"/>
    <x v="694"/>
    <x v="1"/>
    <x v="0"/>
    <s v="Houston"/>
    <x v="5"/>
    <n v="77095"/>
    <x v="2"/>
    <s v="TEC-PH-10003095"/>
    <x v="2"/>
    <x v="7"/>
    <s v="Samsung HM1900 Bluetooth Headset"/>
    <x v="2609"/>
    <n v="7"/>
    <n v="0.2"/>
    <x v="2873"/>
    <x v="2"/>
    <x v="0"/>
  </r>
  <r>
    <x v="3240"/>
    <x v="1607"/>
    <x v="73"/>
    <d v="2018-11-27T00:00:00"/>
    <x v="1"/>
    <s v="DW-13195"/>
    <x v="694"/>
    <x v="1"/>
    <x v="0"/>
    <s v="Houston"/>
    <x v="5"/>
    <n v="77095"/>
    <x v="2"/>
    <s v="FUR-FU-10000023"/>
    <x v="0"/>
    <x v="5"/>
    <s v="Eldon Wave Desk Accessories"/>
    <x v="2610"/>
    <n v="3"/>
    <n v="0.6"/>
    <x v="2874"/>
    <x v="2"/>
    <x v="0"/>
  </r>
  <r>
    <x v="3241"/>
    <x v="1608"/>
    <x v="854"/>
    <d v="2018-02-03T00:00:00"/>
    <x v="2"/>
    <s v="CK-12760"/>
    <x v="316"/>
    <x v="1"/>
    <x v="0"/>
    <s v="Arlington"/>
    <x v="17"/>
    <n v="22204"/>
    <x v="0"/>
    <s v="OFF-ST-10002214"/>
    <x v="1"/>
    <x v="4"/>
    <s v="X-Rack File for Hanging Folders"/>
    <x v="2015"/>
    <n v="5"/>
    <n v="0"/>
    <x v="2170"/>
    <x v="0"/>
    <x v="0"/>
  </r>
  <r>
    <x v="3242"/>
    <x v="1609"/>
    <x v="185"/>
    <d v="2019-04-05T00:00:00"/>
    <x v="0"/>
    <s v="EG-13900"/>
    <x v="283"/>
    <x v="0"/>
    <x v="0"/>
    <s v="Chicago"/>
    <x v="10"/>
    <n v="60623"/>
    <x v="2"/>
    <s v="OFF-BI-10002799"/>
    <x v="1"/>
    <x v="8"/>
    <s v="SlimView Poly Binder, 3/8&quot;"/>
    <x v="2611"/>
    <n v="13"/>
    <n v="0.8"/>
    <x v="2875"/>
    <x v="2"/>
    <x v="0"/>
  </r>
  <r>
    <x v="3243"/>
    <x v="1610"/>
    <x v="96"/>
    <d v="2019-12-05T00:00:00"/>
    <x v="1"/>
    <s v="SJ-20215"/>
    <x v="695"/>
    <x v="0"/>
    <x v="0"/>
    <s v="Grand Prairie"/>
    <x v="5"/>
    <n v="75051"/>
    <x v="2"/>
    <s v="TEC-PH-10004912"/>
    <x v="2"/>
    <x v="7"/>
    <s v="Cisco SPA112 2 Port Phone Adapter"/>
    <x v="2612"/>
    <n v="5"/>
    <n v="0.2"/>
    <x v="2876"/>
    <x v="2"/>
    <x v="0"/>
  </r>
  <r>
    <x v="3244"/>
    <x v="1610"/>
    <x v="96"/>
    <d v="2019-12-05T00:00:00"/>
    <x v="1"/>
    <s v="SJ-20215"/>
    <x v="695"/>
    <x v="0"/>
    <x v="0"/>
    <s v="Grand Prairie"/>
    <x v="5"/>
    <n v="75051"/>
    <x v="2"/>
    <s v="FUR-CH-10002602"/>
    <x v="0"/>
    <x v="1"/>
    <s v="DMI Arturo Collection Mission-style Design Wood Chair"/>
    <x v="2613"/>
    <n v="3"/>
    <n v="0.3"/>
    <x v="2877"/>
    <x v="2"/>
    <x v="0"/>
  </r>
  <r>
    <x v="3245"/>
    <x v="1611"/>
    <x v="389"/>
    <d v="2019-12-12T00:00:00"/>
    <x v="0"/>
    <s v="BP-11185"/>
    <x v="130"/>
    <x v="1"/>
    <x v="0"/>
    <s v="Seattle"/>
    <x v="4"/>
    <n v="98103"/>
    <x v="1"/>
    <s v="TEC-AC-10004510"/>
    <x v="2"/>
    <x v="11"/>
    <s v="Logitech Desktop MK120 Mouse and keyboard Combo"/>
    <x v="1231"/>
    <n v="3"/>
    <n v="0"/>
    <x v="1277"/>
    <x v="1"/>
    <x v="0"/>
  </r>
  <r>
    <x v="3246"/>
    <x v="1611"/>
    <x v="389"/>
    <d v="2019-12-12T00:00:00"/>
    <x v="0"/>
    <s v="BP-11185"/>
    <x v="130"/>
    <x v="1"/>
    <x v="0"/>
    <s v="Seattle"/>
    <x v="4"/>
    <n v="98103"/>
    <x v="1"/>
    <s v="OFF-ST-10000060"/>
    <x v="1"/>
    <x v="4"/>
    <s v="Fellowes Bankers Box Staxonsteel Drawer File/Stacking System"/>
    <x v="1783"/>
    <n v="5"/>
    <n v="0"/>
    <x v="1902"/>
    <x v="1"/>
    <x v="0"/>
  </r>
  <r>
    <x v="3247"/>
    <x v="1611"/>
    <x v="389"/>
    <d v="2019-12-12T00:00:00"/>
    <x v="0"/>
    <s v="BP-11185"/>
    <x v="130"/>
    <x v="1"/>
    <x v="0"/>
    <s v="Seattle"/>
    <x v="4"/>
    <n v="98103"/>
    <x v="1"/>
    <s v="OFF-AR-10000799"/>
    <x v="1"/>
    <x v="6"/>
    <s v="Col-Erase Pencils with Erasers"/>
    <x v="2614"/>
    <n v="3"/>
    <n v="0"/>
    <x v="2878"/>
    <x v="1"/>
    <x v="0"/>
  </r>
  <r>
    <x v="3248"/>
    <x v="1612"/>
    <x v="42"/>
    <d v="2018-09-21T00:00:00"/>
    <x v="1"/>
    <s v="SJ-20125"/>
    <x v="319"/>
    <x v="2"/>
    <x v="0"/>
    <s v="Seattle"/>
    <x v="4"/>
    <n v="98103"/>
    <x v="1"/>
    <s v="FUR-CH-10004875"/>
    <x v="0"/>
    <x v="1"/>
    <s v="Harbour Creations 67200 Series Stacking Chairs"/>
    <x v="2417"/>
    <n v="2"/>
    <n v="0.2"/>
    <x v="2635"/>
    <x v="1"/>
    <x v="0"/>
  </r>
  <r>
    <x v="3249"/>
    <x v="1612"/>
    <x v="42"/>
    <d v="2018-09-21T00:00:00"/>
    <x v="1"/>
    <s v="SJ-20125"/>
    <x v="319"/>
    <x v="2"/>
    <x v="0"/>
    <s v="Seattle"/>
    <x v="4"/>
    <n v="98103"/>
    <x v="1"/>
    <s v="TEC-PH-10002085"/>
    <x v="2"/>
    <x v="7"/>
    <s v="Clarity 53712"/>
    <x v="554"/>
    <n v="2"/>
    <n v="0.2"/>
    <x v="2879"/>
    <x v="1"/>
    <x v="0"/>
  </r>
  <r>
    <x v="3250"/>
    <x v="1613"/>
    <x v="443"/>
    <d v="2018-12-29T00:00:00"/>
    <x v="1"/>
    <s v="MC-17590"/>
    <x v="565"/>
    <x v="1"/>
    <x v="0"/>
    <s v="Grand Rapids"/>
    <x v="12"/>
    <n v="49505"/>
    <x v="2"/>
    <s v="OFF-FA-10000992"/>
    <x v="1"/>
    <x v="13"/>
    <s v="Acco Clips to Go Binder Clips, 24 Clips in Two Sizes"/>
    <x v="2615"/>
    <n v="7"/>
    <n v="0"/>
    <x v="2880"/>
    <x v="2"/>
    <x v="0"/>
  </r>
  <r>
    <x v="3251"/>
    <x v="1614"/>
    <x v="827"/>
    <d v="2019-04-19T00:00:00"/>
    <x v="2"/>
    <s v="BG-11740"/>
    <x v="696"/>
    <x v="0"/>
    <x v="0"/>
    <s v="Philadelphia"/>
    <x v="9"/>
    <n v="19120"/>
    <x v="3"/>
    <s v="FUR-FU-10001473"/>
    <x v="0"/>
    <x v="5"/>
    <s v="Eldon Executive Woodline II Desk Accessories, Mahogany"/>
    <x v="2616"/>
    <n v="3"/>
    <n v="0.2"/>
    <x v="2881"/>
    <x v="3"/>
    <x v="0"/>
  </r>
  <r>
    <x v="3252"/>
    <x v="1615"/>
    <x v="855"/>
    <d v="2019-10-30T00:00:00"/>
    <x v="0"/>
    <s v="MA-17560"/>
    <x v="15"/>
    <x v="2"/>
    <x v="0"/>
    <s v="Chicago"/>
    <x v="10"/>
    <n v="60610"/>
    <x v="2"/>
    <s v="OFF-AR-10003045"/>
    <x v="1"/>
    <x v="6"/>
    <s v="Prang Colored Pencils"/>
    <x v="2617"/>
    <n v="3"/>
    <n v="0.2"/>
    <x v="2882"/>
    <x v="2"/>
    <x v="0"/>
  </r>
  <r>
    <x v="3253"/>
    <x v="1615"/>
    <x v="855"/>
    <d v="2019-10-30T00:00:00"/>
    <x v="0"/>
    <s v="MA-17560"/>
    <x v="15"/>
    <x v="2"/>
    <x v="0"/>
    <s v="Chicago"/>
    <x v="10"/>
    <n v="60610"/>
    <x v="2"/>
    <s v="TEC-PH-10001536"/>
    <x v="2"/>
    <x v="7"/>
    <s v="Spigen Samsung Galaxy S5 Case Wallet"/>
    <x v="2618"/>
    <n v="2"/>
    <n v="0.2"/>
    <x v="2883"/>
    <x v="2"/>
    <x v="0"/>
  </r>
  <r>
    <x v="3254"/>
    <x v="1616"/>
    <x v="630"/>
    <d v="2018-07-14T00:00:00"/>
    <x v="1"/>
    <s v="CC-12220"/>
    <x v="417"/>
    <x v="0"/>
    <x v="0"/>
    <s v="Seattle"/>
    <x v="4"/>
    <n v="98105"/>
    <x v="1"/>
    <s v="TEC-PH-10001580"/>
    <x v="2"/>
    <x v="7"/>
    <s v="Logitech Mobile Speakerphone P710e - speaker phone"/>
    <x v="2619"/>
    <n v="1"/>
    <n v="0.2"/>
    <x v="2884"/>
    <x v="1"/>
    <x v="0"/>
  </r>
  <r>
    <x v="3255"/>
    <x v="1616"/>
    <x v="630"/>
    <d v="2018-07-14T00:00:00"/>
    <x v="1"/>
    <s v="CC-12220"/>
    <x v="417"/>
    <x v="0"/>
    <x v="0"/>
    <s v="Seattle"/>
    <x v="4"/>
    <n v="98105"/>
    <x v="1"/>
    <s v="OFF-BI-10004209"/>
    <x v="1"/>
    <x v="8"/>
    <s v="Fellowes Twister Kit, Gray/Clear, 3/pkg"/>
    <x v="1768"/>
    <n v="3"/>
    <n v="0.2"/>
    <x v="1882"/>
    <x v="1"/>
    <x v="0"/>
  </r>
  <r>
    <x v="3256"/>
    <x v="1617"/>
    <x v="101"/>
    <d v="2017-08-14T00:00:00"/>
    <x v="1"/>
    <s v="RA-19885"/>
    <x v="19"/>
    <x v="1"/>
    <x v="0"/>
    <s v="Jacksonville"/>
    <x v="2"/>
    <n v="32216"/>
    <x v="0"/>
    <s v="OFF-LA-10001613"/>
    <x v="1"/>
    <x v="2"/>
    <s v="Avery File Folder Labels"/>
    <x v="877"/>
    <n v="2"/>
    <n v="0.2"/>
    <x v="910"/>
    <x v="0"/>
    <x v="0"/>
  </r>
  <r>
    <x v="3257"/>
    <x v="1618"/>
    <x v="10"/>
    <d v="2018-12-14T00:00:00"/>
    <x v="0"/>
    <s v="DK-12835"/>
    <x v="460"/>
    <x v="1"/>
    <x v="0"/>
    <s v="Franklin"/>
    <x v="18"/>
    <n v="37064"/>
    <x v="0"/>
    <s v="FUR-TA-10001676"/>
    <x v="0"/>
    <x v="3"/>
    <s v="Hon 61000 Series Interactive Training Tables"/>
    <x v="2620"/>
    <n v="3"/>
    <n v="0.4"/>
    <x v="2885"/>
    <x v="0"/>
    <x v="0"/>
  </r>
  <r>
    <x v="3258"/>
    <x v="1618"/>
    <x v="10"/>
    <d v="2018-12-14T00:00:00"/>
    <x v="0"/>
    <s v="DK-12835"/>
    <x v="460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x v="3259"/>
    <x v="1619"/>
    <x v="373"/>
    <d v="2018-11-17T00:00:00"/>
    <x v="1"/>
    <s v="LB-16795"/>
    <x v="697"/>
    <x v="2"/>
    <x v="0"/>
    <s v="Highland Park"/>
    <x v="10"/>
    <n v="60035"/>
    <x v="2"/>
    <s v="OFF-BI-10000285"/>
    <x v="1"/>
    <x v="8"/>
    <s v="XtraLife ClearVue Slant-D Ring Binders by Cardinal"/>
    <x v="2621"/>
    <n v="2"/>
    <n v="0.8"/>
    <x v="2887"/>
    <x v="2"/>
    <x v="0"/>
  </r>
  <r>
    <x v="3260"/>
    <x v="1620"/>
    <x v="687"/>
    <d v="2016-11-15T00:00:00"/>
    <x v="2"/>
    <s v="CM-11815"/>
    <x v="698"/>
    <x v="1"/>
    <x v="0"/>
    <s v="Pasadena"/>
    <x v="5"/>
    <n v="77506"/>
    <x v="2"/>
    <s v="OFF-PA-10004609"/>
    <x v="1"/>
    <x v="10"/>
    <s v="Xerox 221"/>
    <x v="561"/>
    <n v="4"/>
    <n v="0.2"/>
    <x v="570"/>
    <x v="2"/>
    <x v="0"/>
  </r>
  <r>
    <x v="3261"/>
    <x v="1621"/>
    <x v="664"/>
    <d v="2016-11-19T00:00:00"/>
    <x v="2"/>
    <s v="TS-21205"/>
    <x v="131"/>
    <x v="1"/>
    <x v="0"/>
    <s v="San Francisco"/>
    <x v="1"/>
    <n v="94109"/>
    <x v="1"/>
    <s v="TEC-AC-10001314"/>
    <x v="2"/>
    <x v="11"/>
    <s v="Case Logic 2.4GHz Wireless Keyboard"/>
    <x v="2622"/>
    <n v="2"/>
    <n v="0"/>
    <x v="2888"/>
    <x v="1"/>
    <x v="0"/>
  </r>
  <r>
    <x v="3262"/>
    <x v="1621"/>
    <x v="664"/>
    <d v="2016-11-19T00:00:00"/>
    <x v="2"/>
    <s v="TS-21205"/>
    <x v="131"/>
    <x v="1"/>
    <x v="0"/>
    <s v="San Francisco"/>
    <x v="1"/>
    <n v="94109"/>
    <x v="1"/>
    <s v="OFF-PA-10003395"/>
    <x v="1"/>
    <x v="10"/>
    <s v="Xerox 1941"/>
    <x v="2623"/>
    <n v="7"/>
    <n v="0"/>
    <x v="2889"/>
    <x v="1"/>
    <x v="0"/>
  </r>
  <r>
    <x v="3263"/>
    <x v="1621"/>
    <x v="664"/>
    <d v="2016-11-19T00:00:00"/>
    <x v="2"/>
    <s v="TS-21205"/>
    <x v="131"/>
    <x v="1"/>
    <x v="0"/>
    <s v="San Francisco"/>
    <x v="1"/>
    <n v="94109"/>
    <x v="1"/>
    <s v="OFF-AP-10001242"/>
    <x v="1"/>
    <x v="9"/>
    <s v="APC 7 Outlet Network SurgeArrest Surge Protector"/>
    <x v="2624"/>
    <n v="3"/>
    <n v="0"/>
    <x v="2890"/>
    <x v="1"/>
    <x v="0"/>
  </r>
  <r>
    <x v="3264"/>
    <x v="1622"/>
    <x v="758"/>
    <d v="2018-03-08T00:00:00"/>
    <x v="0"/>
    <s v="RF-19345"/>
    <x v="575"/>
    <x v="1"/>
    <x v="0"/>
    <s v="Miami"/>
    <x v="2"/>
    <n v="33180"/>
    <x v="0"/>
    <s v="OFF-LA-10001641"/>
    <x v="1"/>
    <x v="2"/>
    <s v="Avery 518"/>
    <x v="1973"/>
    <n v="4"/>
    <n v="0.2"/>
    <x v="2891"/>
    <x v="0"/>
    <x v="0"/>
  </r>
  <r>
    <x v="3265"/>
    <x v="1623"/>
    <x v="856"/>
    <d v="2016-10-15T00:00:00"/>
    <x v="1"/>
    <s v="JF-15565"/>
    <x v="535"/>
    <x v="0"/>
    <x v="0"/>
    <s v="Philadelphia"/>
    <x v="9"/>
    <n v="19120"/>
    <x v="3"/>
    <s v="OFF-ST-10003816"/>
    <x v="1"/>
    <x v="4"/>
    <s v="Fellowes High-Stak Drawer Files"/>
    <x v="2625"/>
    <n v="2"/>
    <n v="0.2"/>
    <x v="2892"/>
    <x v="3"/>
    <x v="0"/>
  </r>
  <r>
    <x v="3266"/>
    <x v="1623"/>
    <x v="856"/>
    <d v="2016-10-15T00:00:00"/>
    <x v="1"/>
    <s v="JF-15565"/>
    <x v="535"/>
    <x v="0"/>
    <x v="0"/>
    <s v="Philadelphia"/>
    <x v="9"/>
    <n v="19120"/>
    <x v="3"/>
    <s v="OFF-EN-10002230"/>
    <x v="1"/>
    <x v="12"/>
    <s v="Airmail Envelopes"/>
    <x v="2626"/>
    <n v="3"/>
    <n v="0.2"/>
    <x v="2893"/>
    <x v="3"/>
    <x v="0"/>
  </r>
  <r>
    <x v="3267"/>
    <x v="1624"/>
    <x v="857"/>
    <d v="2016-05-29T00:00:00"/>
    <x v="1"/>
    <s v="EH-14185"/>
    <x v="699"/>
    <x v="0"/>
    <x v="0"/>
    <s v="Decatur"/>
    <x v="19"/>
    <n v="35601"/>
    <x v="0"/>
    <s v="TEC-PH-10002660"/>
    <x v="2"/>
    <x v="7"/>
    <s v="Nortel Networks T7316 E Nt8 B27"/>
    <x v="2627"/>
    <n v="2"/>
    <n v="0"/>
    <x v="2894"/>
    <x v="0"/>
    <x v="1"/>
  </r>
  <r>
    <x v="3268"/>
    <x v="1624"/>
    <x v="857"/>
    <d v="2016-05-29T00:00:00"/>
    <x v="1"/>
    <s v="EH-14185"/>
    <x v="699"/>
    <x v="0"/>
    <x v="0"/>
    <s v="Decatur"/>
    <x v="19"/>
    <n v="35601"/>
    <x v="0"/>
    <s v="TEC-PH-10003171"/>
    <x v="2"/>
    <x v="7"/>
    <s v="Plantronics Encore H101 Dual Earpieces Headset"/>
    <x v="2628"/>
    <n v="1"/>
    <n v="0"/>
    <x v="2895"/>
    <x v="0"/>
    <x v="1"/>
  </r>
  <r>
    <x v="3269"/>
    <x v="1625"/>
    <x v="858"/>
    <d v="2016-07-19T00:00:00"/>
    <x v="1"/>
    <s v="VW-21775"/>
    <x v="100"/>
    <x v="1"/>
    <x v="0"/>
    <s v="Sioux Falls"/>
    <x v="44"/>
    <n v="57103"/>
    <x v="2"/>
    <s v="TEC-AC-10003709"/>
    <x v="2"/>
    <x v="11"/>
    <s v="Maxell 4.7GB DVD-R 5/Pack"/>
    <x v="2629"/>
    <n v="3"/>
    <n v="0"/>
    <x v="2896"/>
    <x v="2"/>
    <x v="0"/>
  </r>
  <r>
    <x v="3270"/>
    <x v="1625"/>
    <x v="858"/>
    <d v="2016-07-19T00:00:00"/>
    <x v="1"/>
    <s v="VW-21775"/>
    <x v="100"/>
    <x v="1"/>
    <x v="0"/>
    <s v="Sioux Falls"/>
    <x v="44"/>
    <n v="57103"/>
    <x v="2"/>
    <s v="OFF-FA-10000304"/>
    <x v="1"/>
    <x v="13"/>
    <s v="Advantus Push Pins"/>
    <x v="2630"/>
    <n v="3"/>
    <n v="0"/>
    <x v="2897"/>
    <x v="2"/>
    <x v="0"/>
  </r>
  <r>
    <x v="3271"/>
    <x v="1626"/>
    <x v="17"/>
    <d v="2017-12-29T00:00:00"/>
    <x v="0"/>
    <s v="KN-16450"/>
    <x v="634"/>
    <x v="1"/>
    <x v="0"/>
    <s v="Visalia"/>
    <x v="1"/>
    <n v="93277"/>
    <x v="1"/>
    <s v="TEC-AC-10003709"/>
    <x v="2"/>
    <x v="11"/>
    <s v="Maxell 4.7GB DVD-R 5/Pack"/>
    <x v="1063"/>
    <n v="8"/>
    <n v="0"/>
    <x v="2898"/>
    <x v="1"/>
    <x v="0"/>
  </r>
  <r>
    <x v="3272"/>
    <x v="1627"/>
    <x v="97"/>
    <d v="2017-02-16T00:00:00"/>
    <x v="1"/>
    <s v="SJ-20215"/>
    <x v="695"/>
    <x v="0"/>
    <x v="0"/>
    <s v="Los Angeles"/>
    <x v="1"/>
    <n v="90049"/>
    <x v="1"/>
    <s v="FUR-CH-10002774"/>
    <x v="0"/>
    <x v="1"/>
    <s v="Global Deluxe Stacking Chair, Gray"/>
    <x v="2631"/>
    <n v="5"/>
    <n v="0.2"/>
    <x v="2899"/>
    <x v="1"/>
    <x v="0"/>
  </r>
  <r>
    <x v="3273"/>
    <x v="1628"/>
    <x v="540"/>
    <d v="2019-05-12T00:00:00"/>
    <x v="1"/>
    <s v="PS-19045"/>
    <x v="390"/>
    <x v="2"/>
    <x v="0"/>
    <s v="Los Angeles"/>
    <x v="1"/>
    <n v="90032"/>
    <x v="1"/>
    <s v="TEC-CO-10001046"/>
    <x v="2"/>
    <x v="16"/>
    <s v="Canon Imageclass D680 Copier / Fax"/>
    <x v="2632"/>
    <n v="6"/>
    <n v="0.2"/>
    <x v="2900"/>
    <x v="1"/>
    <x v="0"/>
  </r>
  <r>
    <x v="3274"/>
    <x v="1629"/>
    <x v="808"/>
    <d v="2019-11-06T00:00:00"/>
    <x v="1"/>
    <s v="KM-16225"/>
    <x v="366"/>
    <x v="1"/>
    <x v="0"/>
    <s v="Overland Park"/>
    <x v="41"/>
    <n v="66212"/>
    <x v="2"/>
    <s v="OFF-FA-10003495"/>
    <x v="1"/>
    <x v="13"/>
    <s v="Staples"/>
    <x v="2614"/>
    <n v="3"/>
    <n v="0"/>
    <x v="2901"/>
    <x v="2"/>
    <x v="0"/>
  </r>
  <r>
    <x v="3275"/>
    <x v="1629"/>
    <x v="808"/>
    <d v="2019-11-06T00:00:00"/>
    <x v="1"/>
    <s v="KM-16225"/>
    <x v="366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n v="0"/>
    <x v="2902"/>
    <x v="2"/>
    <x v="0"/>
  </r>
  <r>
    <x v="3276"/>
    <x v="1630"/>
    <x v="267"/>
    <d v="2016-04-09T00:00:00"/>
    <x v="0"/>
    <s v="GM-14695"/>
    <x v="620"/>
    <x v="1"/>
    <x v="0"/>
    <s v="Alexandria"/>
    <x v="17"/>
    <n v="22304"/>
    <x v="0"/>
    <s v="OFF-AR-10004757"/>
    <x v="1"/>
    <x v="6"/>
    <s v="Crayola Colored Pencils"/>
    <x v="1011"/>
    <n v="7"/>
    <n v="0"/>
    <x v="2903"/>
    <x v="0"/>
    <x v="0"/>
  </r>
  <r>
    <x v="3277"/>
    <x v="1630"/>
    <x v="267"/>
    <d v="2016-04-09T00:00:00"/>
    <x v="0"/>
    <s v="GM-14695"/>
    <x v="620"/>
    <x v="1"/>
    <x v="0"/>
    <s v="Alexandria"/>
    <x v="17"/>
    <n v="22304"/>
    <x v="0"/>
    <s v="TEC-PH-10001615"/>
    <x v="2"/>
    <x v="7"/>
    <s v="AT&amp;T CL82213"/>
    <x v="2634"/>
    <n v="1"/>
    <n v="0"/>
    <x v="2904"/>
    <x v="0"/>
    <x v="0"/>
  </r>
  <r>
    <x v="3278"/>
    <x v="1630"/>
    <x v="267"/>
    <d v="2016-04-09T00:00:00"/>
    <x v="0"/>
    <s v="GM-14695"/>
    <x v="620"/>
    <x v="1"/>
    <x v="0"/>
    <s v="Alexandria"/>
    <x v="17"/>
    <n v="22304"/>
    <x v="0"/>
    <s v="OFF-PA-10003349"/>
    <x v="1"/>
    <x v="10"/>
    <s v="Xerox 1957"/>
    <x v="91"/>
    <n v="2"/>
    <n v="0"/>
    <x v="2056"/>
    <x v="0"/>
    <x v="0"/>
  </r>
  <r>
    <x v="3279"/>
    <x v="1630"/>
    <x v="267"/>
    <d v="2016-04-09T00:00:00"/>
    <x v="0"/>
    <s v="GM-14695"/>
    <x v="620"/>
    <x v="1"/>
    <x v="0"/>
    <s v="Alexandria"/>
    <x v="17"/>
    <n v="22304"/>
    <x v="0"/>
    <s v="OFF-AR-10000127"/>
    <x v="1"/>
    <x v="6"/>
    <s v="Newell 321"/>
    <x v="1011"/>
    <n v="7"/>
    <n v="0"/>
    <x v="1050"/>
    <x v="0"/>
    <x v="0"/>
  </r>
  <r>
    <x v="3280"/>
    <x v="1630"/>
    <x v="267"/>
    <d v="2016-04-09T00:00:00"/>
    <x v="0"/>
    <s v="GM-14695"/>
    <x v="620"/>
    <x v="1"/>
    <x v="0"/>
    <s v="Alexandria"/>
    <x v="17"/>
    <n v="22304"/>
    <x v="0"/>
    <s v="OFF-SU-10002881"/>
    <x v="1"/>
    <x v="14"/>
    <s v="Martin Yale Chadless Opener Electric Letter Opener"/>
    <x v="2635"/>
    <n v="5"/>
    <n v="0"/>
    <x v="2905"/>
    <x v="0"/>
    <x v="0"/>
  </r>
  <r>
    <x v="3281"/>
    <x v="1631"/>
    <x v="328"/>
    <d v="2016-09-24T00:00:00"/>
    <x v="1"/>
    <s v="KT-16465"/>
    <x v="446"/>
    <x v="0"/>
    <x v="0"/>
    <s v="Raleigh"/>
    <x v="3"/>
    <n v="27604"/>
    <x v="0"/>
    <s v="TEC-AC-10001109"/>
    <x v="2"/>
    <x v="11"/>
    <s v="Logitech Trackman Marble Mouse"/>
    <x v="736"/>
    <n v="2"/>
    <n v="0.2"/>
    <x v="2906"/>
    <x v="0"/>
    <x v="0"/>
  </r>
  <r>
    <x v="3282"/>
    <x v="1631"/>
    <x v="328"/>
    <d v="2016-09-24T00:00:00"/>
    <x v="1"/>
    <s v="KT-16465"/>
    <x v="446"/>
    <x v="0"/>
    <x v="0"/>
    <s v="Raleigh"/>
    <x v="3"/>
    <n v="27604"/>
    <x v="0"/>
    <s v="OFF-PA-10000682"/>
    <x v="1"/>
    <x v="10"/>
    <s v="Xerox 1924"/>
    <x v="701"/>
    <n v="1"/>
    <n v="0.2"/>
    <x v="715"/>
    <x v="0"/>
    <x v="0"/>
  </r>
  <r>
    <x v="3283"/>
    <x v="1632"/>
    <x v="587"/>
    <d v="2016-10-06T00:00:00"/>
    <x v="1"/>
    <s v="MH-17785"/>
    <x v="186"/>
    <x v="1"/>
    <x v="0"/>
    <s v="New York City"/>
    <x v="15"/>
    <n v="10035"/>
    <x v="3"/>
    <s v="FUR-FU-10000221"/>
    <x v="0"/>
    <x v="5"/>
    <s v="Master Caster Door Stop, Brown"/>
    <x v="597"/>
    <n v="3"/>
    <n v="0"/>
    <x v="2907"/>
    <x v="3"/>
    <x v="0"/>
  </r>
  <r>
    <x v="3284"/>
    <x v="1633"/>
    <x v="171"/>
    <d v="2016-09-17T00:00:00"/>
    <x v="1"/>
    <s v="AF-10885"/>
    <x v="314"/>
    <x v="0"/>
    <x v="0"/>
    <s v="Fairfield"/>
    <x v="24"/>
    <n v="45014"/>
    <x v="3"/>
    <s v="OFF-BI-10002429"/>
    <x v="1"/>
    <x v="8"/>
    <s v="Premier Elliptical Ring Binder, Black"/>
    <x v="2636"/>
    <n v="7"/>
    <n v="0.7"/>
    <x v="2908"/>
    <x v="3"/>
    <x v="0"/>
  </r>
  <r>
    <x v="3285"/>
    <x v="1634"/>
    <x v="297"/>
    <d v="2019-02-25T00:00:00"/>
    <x v="1"/>
    <s v="JP-16135"/>
    <x v="655"/>
    <x v="2"/>
    <x v="0"/>
    <s v="Muskogee"/>
    <x v="26"/>
    <n v="74403"/>
    <x v="2"/>
    <s v="OFF-AR-10002375"/>
    <x v="1"/>
    <x v="6"/>
    <s v="Newell 351"/>
    <x v="2637"/>
    <n v="2"/>
    <n v="0"/>
    <x v="2909"/>
    <x v="2"/>
    <x v="0"/>
  </r>
  <r>
    <x v="3286"/>
    <x v="1634"/>
    <x v="297"/>
    <d v="2019-02-25T00:00:00"/>
    <x v="1"/>
    <s v="JP-16135"/>
    <x v="655"/>
    <x v="2"/>
    <x v="0"/>
    <s v="Muskogee"/>
    <x v="26"/>
    <n v="74403"/>
    <x v="2"/>
    <s v="OFF-AP-10000595"/>
    <x v="1"/>
    <x v="9"/>
    <s v="Disposable Triple-Filter Dust Bags"/>
    <x v="2638"/>
    <n v="3"/>
    <n v="0"/>
    <x v="2910"/>
    <x v="2"/>
    <x v="0"/>
  </r>
  <r>
    <x v="3287"/>
    <x v="1635"/>
    <x v="350"/>
    <d v="2017-12-15T00:00:00"/>
    <x v="2"/>
    <s v="RD-19585"/>
    <x v="361"/>
    <x v="0"/>
    <x v="0"/>
    <s v="Temecula"/>
    <x v="1"/>
    <n v="92592"/>
    <x v="1"/>
    <s v="TEC-PH-10001530"/>
    <x v="2"/>
    <x v="7"/>
    <s v="Plantronics Voyager Pro Legend"/>
    <x v="2639"/>
    <n v="3"/>
    <n v="0.2"/>
    <x v="2911"/>
    <x v="1"/>
    <x v="1"/>
  </r>
  <r>
    <x v="3288"/>
    <x v="1635"/>
    <x v="350"/>
    <d v="2017-12-15T00:00:00"/>
    <x v="2"/>
    <s v="RD-19585"/>
    <x v="361"/>
    <x v="0"/>
    <x v="0"/>
    <s v="Temecula"/>
    <x v="1"/>
    <n v="92592"/>
    <x v="1"/>
    <s v="OFF-BI-10000050"/>
    <x v="1"/>
    <x v="8"/>
    <s v="Angle-D Binders with Locking Rings, Label Holders"/>
    <x v="2640"/>
    <n v="5"/>
    <n v="0.2"/>
    <x v="2912"/>
    <x v="1"/>
    <x v="1"/>
  </r>
  <r>
    <x v="3289"/>
    <x v="1635"/>
    <x v="350"/>
    <d v="2017-12-15T00:00:00"/>
    <x v="2"/>
    <s v="RD-19585"/>
    <x v="361"/>
    <x v="0"/>
    <x v="0"/>
    <s v="Temecula"/>
    <x v="1"/>
    <n v="92592"/>
    <x v="1"/>
    <s v="TEC-AC-10001552"/>
    <x v="2"/>
    <x v="11"/>
    <s v="Logitech K350 2.4Ghz Wireless Keyboard"/>
    <x v="2641"/>
    <n v="5"/>
    <n v="0"/>
    <x v="2913"/>
    <x v="1"/>
    <x v="1"/>
  </r>
  <r>
    <x v="3290"/>
    <x v="1635"/>
    <x v="350"/>
    <d v="2017-12-15T00:00:00"/>
    <x v="2"/>
    <s v="RD-19585"/>
    <x v="361"/>
    <x v="0"/>
    <x v="0"/>
    <s v="Temecula"/>
    <x v="1"/>
    <n v="92592"/>
    <x v="1"/>
    <s v="TEC-AC-10003399"/>
    <x v="2"/>
    <x v="11"/>
    <s v="Memorex Mini Travel Drive 64 GB USB 2.0 Flash Drive"/>
    <x v="2642"/>
    <n v="1"/>
    <n v="0"/>
    <x v="2914"/>
    <x v="1"/>
    <x v="1"/>
  </r>
  <r>
    <x v="3291"/>
    <x v="1636"/>
    <x v="859"/>
    <d v="2018-11-04T00:00:00"/>
    <x v="1"/>
    <s v="JF-15295"/>
    <x v="639"/>
    <x v="0"/>
    <x v="0"/>
    <s v="Sterling Heights"/>
    <x v="12"/>
    <n v="48310"/>
    <x v="2"/>
    <s v="OFF-AR-10004078"/>
    <x v="1"/>
    <x v="6"/>
    <s v="Newell 312"/>
    <x v="2643"/>
    <n v="2"/>
    <n v="0"/>
    <x v="2915"/>
    <x v="2"/>
    <x v="0"/>
  </r>
  <r>
    <x v="3292"/>
    <x v="1637"/>
    <x v="58"/>
    <d v="2016-12-30T00:00:00"/>
    <x v="1"/>
    <s v="CK-12595"/>
    <x v="242"/>
    <x v="0"/>
    <x v="0"/>
    <s v="San Diego"/>
    <x v="1"/>
    <n v="92024"/>
    <x v="1"/>
    <s v="OFF-SU-10002189"/>
    <x v="1"/>
    <x v="14"/>
    <s v="Acme Rosewood Handle Letter Opener"/>
    <x v="2644"/>
    <n v="3"/>
    <n v="0"/>
    <x v="2916"/>
    <x v="1"/>
    <x v="0"/>
  </r>
  <r>
    <x v="3293"/>
    <x v="1637"/>
    <x v="58"/>
    <d v="2016-12-30T00:00:00"/>
    <x v="1"/>
    <s v="CK-12595"/>
    <x v="242"/>
    <x v="0"/>
    <x v="0"/>
    <s v="San Diego"/>
    <x v="1"/>
    <n v="92024"/>
    <x v="1"/>
    <s v="FUR-FU-10001852"/>
    <x v="0"/>
    <x v="5"/>
    <s v="Eldon Regeneration Recycled Desk Accessories, Smoke"/>
    <x v="2645"/>
    <n v="2"/>
    <n v="0"/>
    <x v="2917"/>
    <x v="1"/>
    <x v="0"/>
  </r>
  <r>
    <x v="3294"/>
    <x v="1638"/>
    <x v="860"/>
    <d v="2016-08-18T00:00:00"/>
    <x v="2"/>
    <s v="KH-16510"/>
    <x v="168"/>
    <x v="0"/>
    <x v="0"/>
    <s v="Dallas"/>
    <x v="5"/>
    <n v="75081"/>
    <x v="2"/>
    <s v="OFF-BI-10003638"/>
    <x v="1"/>
    <x v="8"/>
    <s v="GBC Durable Plastic Covers"/>
    <x v="2646"/>
    <n v="8"/>
    <n v="0.8"/>
    <x v="2918"/>
    <x v="2"/>
    <x v="0"/>
  </r>
  <r>
    <x v="3295"/>
    <x v="1639"/>
    <x v="172"/>
    <d v="2019-10-03T00:00:00"/>
    <x v="2"/>
    <s v="CM-12655"/>
    <x v="475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n v="0"/>
    <x v="2919"/>
    <x v="3"/>
    <x v="0"/>
  </r>
  <r>
    <x v="3296"/>
    <x v="1640"/>
    <x v="293"/>
    <d v="2017-05-30T00:00:00"/>
    <x v="1"/>
    <s v="EB-13870"/>
    <x v="12"/>
    <x v="0"/>
    <x v="0"/>
    <s v="Phoenix"/>
    <x v="16"/>
    <n v="85023"/>
    <x v="1"/>
    <s v="OFF-BI-10001036"/>
    <x v="1"/>
    <x v="8"/>
    <s v="Cardinal EasyOpen D-Ring Binders"/>
    <x v="2648"/>
    <n v="7"/>
    <n v="0.7"/>
    <x v="2920"/>
    <x v="1"/>
    <x v="1"/>
  </r>
  <r>
    <x v="3297"/>
    <x v="1640"/>
    <x v="293"/>
    <d v="2017-05-30T00:00:00"/>
    <x v="1"/>
    <s v="EB-13870"/>
    <x v="12"/>
    <x v="0"/>
    <x v="0"/>
    <s v="Phoenix"/>
    <x v="16"/>
    <n v="85023"/>
    <x v="1"/>
    <s v="OFF-AP-10004708"/>
    <x v="1"/>
    <x v="9"/>
    <s v="Fellowes Superior 10 Outlet Split Surge Protector"/>
    <x v="1632"/>
    <n v="4"/>
    <n v="0.2"/>
    <x v="1729"/>
    <x v="1"/>
    <x v="1"/>
  </r>
  <r>
    <x v="3298"/>
    <x v="1641"/>
    <x v="673"/>
    <d v="2019-11-16T00:00:00"/>
    <x v="3"/>
    <s v="MW-18235"/>
    <x v="360"/>
    <x v="1"/>
    <x v="0"/>
    <s v="San Francisco"/>
    <x v="1"/>
    <n v="94122"/>
    <x v="1"/>
    <s v="TEC-MA-10000488"/>
    <x v="2"/>
    <x v="15"/>
    <s v="Bady BDG101FRU Card Printer"/>
    <x v="2252"/>
    <n v="3"/>
    <n v="0.2"/>
    <x v="2432"/>
    <x v="1"/>
    <x v="1"/>
  </r>
  <r>
    <x v="3299"/>
    <x v="1642"/>
    <x v="728"/>
    <d v="2016-11-22T00:00:00"/>
    <x v="1"/>
    <s v="CS-11950"/>
    <x v="229"/>
    <x v="0"/>
    <x v="0"/>
    <s v="Philadelphia"/>
    <x v="9"/>
    <n v="19140"/>
    <x v="3"/>
    <s v="OFF-BI-10003656"/>
    <x v="1"/>
    <x v="8"/>
    <s v="Fellowes PB200 Plastic Comb Binding Machine"/>
    <x v="2649"/>
    <n v="1"/>
    <n v="0.7"/>
    <x v="2921"/>
    <x v="3"/>
    <x v="0"/>
  </r>
  <r>
    <x v="3300"/>
    <x v="1642"/>
    <x v="728"/>
    <d v="2016-11-22T00:00:00"/>
    <x v="1"/>
    <s v="CS-11950"/>
    <x v="229"/>
    <x v="0"/>
    <x v="0"/>
    <s v="Philadelphia"/>
    <x v="9"/>
    <n v="19140"/>
    <x v="3"/>
    <s v="OFF-ST-10003656"/>
    <x v="1"/>
    <x v="4"/>
    <s v="Safco Industrial Wire Shelving"/>
    <x v="2650"/>
    <n v="1"/>
    <n v="0.2"/>
    <x v="2922"/>
    <x v="3"/>
    <x v="0"/>
  </r>
  <r>
    <x v="3301"/>
    <x v="1642"/>
    <x v="728"/>
    <d v="2016-11-22T00:00:00"/>
    <x v="1"/>
    <s v="CS-11950"/>
    <x v="229"/>
    <x v="0"/>
    <x v="0"/>
    <s v="Philadelphia"/>
    <x v="9"/>
    <n v="19140"/>
    <x v="3"/>
    <s v="TEC-PH-10001128"/>
    <x v="2"/>
    <x v="7"/>
    <s v="Motorola Droid Maxx"/>
    <x v="2651"/>
    <n v="6"/>
    <n v="0.4"/>
    <x v="2923"/>
    <x v="3"/>
    <x v="0"/>
  </r>
  <r>
    <x v="3302"/>
    <x v="1642"/>
    <x v="728"/>
    <d v="2016-11-22T00:00:00"/>
    <x v="1"/>
    <s v="CS-11950"/>
    <x v="229"/>
    <x v="0"/>
    <x v="0"/>
    <s v="Philadelphia"/>
    <x v="9"/>
    <n v="19140"/>
    <x v="3"/>
    <s v="FUR-FU-10001473"/>
    <x v="0"/>
    <x v="5"/>
    <s v="Eldon Executive Woodline II Desk Accessories, Mahogany"/>
    <x v="2616"/>
    <n v="3"/>
    <n v="0.2"/>
    <x v="2881"/>
    <x v="3"/>
    <x v="0"/>
  </r>
  <r>
    <x v="3303"/>
    <x v="1642"/>
    <x v="728"/>
    <d v="2016-11-22T00:00:00"/>
    <x v="1"/>
    <s v="CS-11950"/>
    <x v="229"/>
    <x v="0"/>
    <x v="0"/>
    <s v="Philadelphia"/>
    <x v="9"/>
    <n v="19140"/>
    <x v="3"/>
    <s v="OFF-BI-10004656"/>
    <x v="1"/>
    <x v="8"/>
    <s v="Peel &amp; Stick Add-On Corner Pockets"/>
    <x v="2652"/>
    <n v="3"/>
    <n v="0.7"/>
    <x v="2924"/>
    <x v="3"/>
    <x v="0"/>
  </r>
  <r>
    <x v="3304"/>
    <x v="1643"/>
    <x v="125"/>
    <d v="2017-01-01T00:00:00"/>
    <x v="0"/>
    <s v="SP-20620"/>
    <x v="407"/>
    <x v="1"/>
    <x v="0"/>
    <s v="Laredo"/>
    <x v="5"/>
    <n v="78041"/>
    <x v="2"/>
    <s v="OFF-EN-10004955"/>
    <x v="1"/>
    <x v="12"/>
    <s v="Fashion Color Clasp Envelopes"/>
    <x v="2653"/>
    <n v="3"/>
    <n v="0.2"/>
    <x v="2925"/>
    <x v="2"/>
    <x v="0"/>
  </r>
  <r>
    <x v="3305"/>
    <x v="1643"/>
    <x v="125"/>
    <d v="2017-01-01T00:00:00"/>
    <x v="0"/>
    <s v="SP-20620"/>
    <x v="407"/>
    <x v="1"/>
    <x v="0"/>
    <s v="Laredo"/>
    <x v="5"/>
    <n v="78041"/>
    <x v="2"/>
    <s v="TEC-PH-10002468"/>
    <x v="2"/>
    <x v="7"/>
    <s v="Plantronics CS 50-USB - headset - Convertible, Monaural"/>
    <x v="2075"/>
    <n v="2"/>
    <n v="0.2"/>
    <x v="2926"/>
    <x v="2"/>
    <x v="0"/>
  </r>
  <r>
    <x v="3306"/>
    <x v="1643"/>
    <x v="125"/>
    <d v="2017-01-01T00:00:00"/>
    <x v="0"/>
    <s v="SP-20620"/>
    <x v="407"/>
    <x v="1"/>
    <x v="0"/>
    <s v="Laredo"/>
    <x v="5"/>
    <n v="78041"/>
    <x v="2"/>
    <s v="TEC-PH-10000576"/>
    <x v="2"/>
    <x v="7"/>
    <s v="AT&amp;T 1080 Corded phone"/>
    <x v="2654"/>
    <n v="3"/>
    <n v="0.2"/>
    <x v="2927"/>
    <x v="2"/>
    <x v="0"/>
  </r>
  <r>
    <x v="3307"/>
    <x v="1643"/>
    <x v="125"/>
    <d v="2017-01-01T00:00:00"/>
    <x v="0"/>
    <s v="SP-20620"/>
    <x v="407"/>
    <x v="1"/>
    <x v="0"/>
    <s v="Laredo"/>
    <x v="5"/>
    <n v="78041"/>
    <x v="2"/>
    <s v="OFF-BI-10002160"/>
    <x v="1"/>
    <x v="8"/>
    <s v="Acco Hanging Data Binders"/>
    <x v="2655"/>
    <n v="3"/>
    <n v="0.8"/>
    <x v="2928"/>
    <x v="2"/>
    <x v="0"/>
  </r>
  <r>
    <x v="3308"/>
    <x v="1643"/>
    <x v="125"/>
    <d v="2017-01-01T00:00:00"/>
    <x v="0"/>
    <s v="SP-20620"/>
    <x v="407"/>
    <x v="1"/>
    <x v="0"/>
    <s v="Laredo"/>
    <x v="5"/>
    <n v="78041"/>
    <x v="2"/>
    <s v="TEC-AC-10003628"/>
    <x v="2"/>
    <x v="11"/>
    <s v="Logitech 910-002974 M325 Wireless Mouse for Web Scrolling"/>
    <x v="736"/>
    <n v="2"/>
    <n v="0.2"/>
    <x v="2929"/>
    <x v="2"/>
    <x v="0"/>
  </r>
  <r>
    <x v="3309"/>
    <x v="1644"/>
    <x v="599"/>
    <d v="2017-11-11T00:00:00"/>
    <x v="1"/>
    <s v="GT-14635"/>
    <x v="265"/>
    <x v="1"/>
    <x v="0"/>
    <s v="New York City"/>
    <x v="15"/>
    <n v="10009"/>
    <x v="3"/>
    <s v="OFF-BI-10001116"/>
    <x v="1"/>
    <x v="8"/>
    <s v="Wilson Jones 1&quot; Hanging DublLock Ring Binders"/>
    <x v="869"/>
    <n v="6"/>
    <n v="0.2"/>
    <x v="2930"/>
    <x v="3"/>
    <x v="0"/>
  </r>
  <r>
    <x v="3310"/>
    <x v="1645"/>
    <x v="42"/>
    <d v="2018-09-22T00:00:00"/>
    <x v="1"/>
    <s v="LW-17215"/>
    <x v="560"/>
    <x v="0"/>
    <x v="0"/>
    <s v="New York City"/>
    <x v="15"/>
    <n v="10035"/>
    <x v="3"/>
    <s v="OFF-BI-10002026"/>
    <x v="1"/>
    <x v="8"/>
    <s v="Avery Arch Ring Binders"/>
    <x v="2656"/>
    <n v="5"/>
    <n v="0.2"/>
    <x v="2931"/>
    <x v="3"/>
    <x v="0"/>
  </r>
  <r>
    <x v="3311"/>
    <x v="1646"/>
    <x v="231"/>
    <d v="2018-03-25T00:00:00"/>
    <x v="0"/>
    <s v="AH-10030"/>
    <x v="692"/>
    <x v="1"/>
    <x v="0"/>
    <s v="Gulfport"/>
    <x v="35"/>
    <n v="39503"/>
    <x v="0"/>
    <s v="FUR-FU-10003691"/>
    <x v="0"/>
    <x v="5"/>
    <s v="Eldon Image Series Desk Accessories, Ebony"/>
    <x v="2657"/>
    <n v="7"/>
    <n v="0"/>
    <x v="2932"/>
    <x v="0"/>
    <x v="0"/>
  </r>
  <r>
    <x v="3312"/>
    <x v="1647"/>
    <x v="127"/>
    <d v="2016-10-01T00:00:00"/>
    <x v="1"/>
    <s v="TH-21100"/>
    <x v="513"/>
    <x v="0"/>
    <x v="0"/>
    <s v="San Diego"/>
    <x v="1"/>
    <n v="92037"/>
    <x v="1"/>
    <s v="FUR-CH-10002602"/>
    <x v="0"/>
    <x v="1"/>
    <s v="DMI Arturo Collection Mission-style Design Wood Chair"/>
    <x v="891"/>
    <n v="5"/>
    <n v="0.2"/>
    <x v="2933"/>
    <x v="1"/>
    <x v="0"/>
  </r>
  <r>
    <x v="3313"/>
    <x v="1647"/>
    <x v="127"/>
    <d v="2016-10-01T00:00:00"/>
    <x v="1"/>
    <s v="TH-21100"/>
    <x v="513"/>
    <x v="0"/>
    <x v="0"/>
    <s v="San Diego"/>
    <x v="1"/>
    <n v="92037"/>
    <x v="1"/>
    <s v="OFF-PA-10000675"/>
    <x v="1"/>
    <x v="10"/>
    <s v="Xerox 1919"/>
    <x v="2658"/>
    <n v="2"/>
    <n v="0"/>
    <x v="2934"/>
    <x v="1"/>
    <x v="0"/>
  </r>
  <r>
    <x v="3314"/>
    <x v="1648"/>
    <x v="165"/>
    <d v="2019-12-28T00:00:00"/>
    <x v="1"/>
    <s v="HG-15025"/>
    <x v="643"/>
    <x v="0"/>
    <x v="0"/>
    <s v="Oceanside"/>
    <x v="15"/>
    <n v="11572"/>
    <x v="3"/>
    <s v="FUR-CH-10002602"/>
    <x v="0"/>
    <x v="1"/>
    <s v="DMI Arturo Collection Mission-style Design Wood Chair"/>
    <x v="2659"/>
    <n v="2"/>
    <n v="0.1"/>
    <x v="2935"/>
    <x v="3"/>
    <x v="0"/>
  </r>
  <r>
    <x v="3315"/>
    <x v="1648"/>
    <x v="165"/>
    <d v="2019-12-28T00:00:00"/>
    <x v="1"/>
    <s v="HG-15025"/>
    <x v="643"/>
    <x v="0"/>
    <x v="0"/>
    <s v="Oceanside"/>
    <x v="15"/>
    <n v="11572"/>
    <x v="3"/>
    <s v="OFF-BI-10001900"/>
    <x v="1"/>
    <x v="8"/>
    <s v="DXL Angle-View Binders with Locking Rings, Black"/>
    <x v="2660"/>
    <n v="3"/>
    <n v="0.2"/>
    <x v="2936"/>
    <x v="3"/>
    <x v="0"/>
  </r>
  <r>
    <x v="3316"/>
    <x v="1649"/>
    <x v="468"/>
    <d v="2019-11-15T00:00:00"/>
    <x v="0"/>
    <s v="EB-13750"/>
    <x v="494"/>
    <x v="1"/>
    <x v="0"/>
    <s v="Round Rock"/>
    <x v="5"/>
    <n v="78664"/>
    <x v="2"/>
    <s v="FUR-FU-10001468"/>
    <x v="0"/>
    <x v="5"/>
    <s v="Tenex Antistatic Computer Chair Mats"/>
    <x v="2661"/>
    <n v="5"/>
    <n v="0.6"/>
    <x v="2937"/>
    <x v="2"/>
    <x v="0"/>
  </r>
  <r>
    <x v="3317"/>
    <x v="1650"/>
    <x v="861"/>
    <d v="2017-09-15T00:00:00"/>
    <x v="1"/>
    <s v="SC-20725"/>
    <x v="56"/>
    <x v="0"/>
    <x v="0"/>
    <s v="Redlands"/>
    <x v="1"/>
    <n v="92374"/>
    <x v="1"/>
    <s v="OFF-AR-10004648"/>
    <x v="1"/>
    <x v="6"/>
    <s v="Boston 19500 Mighty Mite Electric Pencil Sharpener"/>
    <x v="2662"/>
    <n v="9"/>
    <n v="0"/>
    <x v="2938"/>
    <x v="1"/>
    <x v="0"/>
  </r>
  <r>
    <x v="3318"/>
    <x v="1650"/>
    <x v="861"/>
    <d v="2017-09-15T00:00:00"/>
    <x v="1"/>
    <s v="SC-20725"/>
    <x v="56"/>
    <x v="0"/>
    <x v="0"/>
    <s v="Redlands"/>
    <x v="1"/>
    <n v="92374"/>
    <x v="1"/>
    <s v="OFF-LA-10003190"/>
    <x v="1"/>
    <x v="2"/>
    <s v="Avery 474"/>
    <x v="880"/>
    <n v="3"/>
    <n v="0"/>
    <x v="913"/>
    <x v="1"/>
    <x v="0"/>
  </r>
  <r>
    <x v="3319"/>
    <x v="1651"/>
    <x v="414"/>
    <d v="2016-12-25T00:00:00"/>
    <x v="1"/>
    <s v="TS-21505"/>
    <x v="700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n v="0.2"/>
    <x v="2939"/>
    <x v="0"/>
    <x v="0"/>
  </r>
  <r>
    <x v="3320"/>
    <x v="1651"/>
    <x v="414"/>
    <d v="2016-12-25T00:00:00"/>
    <x v="1"/>
    <s v="TS-21505"/>
    <x v="700"/>
    <x v="0"/>
    <x v="0"/>
    <s v="Columbia"/>
    <x v="18"/>
    <n v="38401"/>
    <x v="0"/>
    <s v="FUR-CH-10004287"/>
    <x v="0"/>
    <x v="1"/>
    <s v="SAFCO Arco Folding Chair"/>
    <x v="1677"/>
    <n v="3"/>
    <n v="0.2"/>
    <x v="1776"/>
    <x v="0"/>
    <x v="0"/>
  </r>
  <r>
    <x v="3321"/>
    <x v="1651"/>
    <x v="414"/>
    <d v="2016-12-25T00:00:00"/>
    <x v="1"/>
    <s v="TS-21505"/>
    <x v="700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n v="0.2"/>
    <x v="1446"/>
    <x v="0"/>
    <x v="0"/>
  </r>
  <r>
    <x v="3322"/>
    <x v="1652"/>
    <x v="862"/>
    <d v="2017-07-27T00:00:00"/>
    <x v="1"/>
    <s v="TH-21550"/>
    <x v="274"/>
    <x v="2"/>
    <x v="0"/>
    <s v="New York City"/>
    <x v="15"/>
    <n v="10009"/>
    <x v="3"/>
    <s v="OFF-AP-10002892"/>
    <x v="1"/>
    <x v="9"/>
    <s v="Belkin F5C206VTEL 6 Outlet Surge"/>
    <x v="2664"/>
    <n v="3"/>
    <n v="0"/>
    <x v="2940"/>
    <x v="3"/>
    <x v="0"/>
  </r>
  <r>
    <x v="3323"/>
    <x v="1652"/>
    <x v="862"/>
    <d v="2017-07-27T00:00:00"/>
    <x v="1"/>
    <s v="TH-21550"/>
    <x v="274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n v="0"/>
    <x v="2941"/>
    <x v="3"/>
    <x v="0"/>
  </r>
  <r>
    <x v="3324"/>
    <x v="1653"/>
    <x v="7"/>
    <d v="2016-11-15T00:00:00"/>
    <x v="1"/>
    <s v="KD-16270"/>
    <x v="30"/>
    <x v="0"/>
    <x v="0"/>
    <s v="Houston"/>
    <x v="5"/>
    <n v="77095"/>
    <x v="2"/>
    <s v="OFF-BI-10001359"/>
    <x v="1"/>
    <x v="8"/>
    <s v="GBC DocuBind TL300 Electric Binding System"/>
    <x v="2666"/>
    <n v="5"/>
    <n v="0.8"/>
    <x v="2942"/>
    <x v="2"/>
    <x v="0"/>
  </r>
  <r>
    <x v="3325"/>
    <x v="1653"/>
    <x v="7"/>
    <d v="2016-11-15T00:00:00"/>
    <x v="1"/>
    <s v="KD-16270"/>
    <x v="30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n v="0.8"/>
    <x v="2943"/>
    <x v="2"/>
    <x v="0"/>
  </r>
  <r>
    <x v="3326"/>
    <x v="1653"/>
    <x v="7"/>
    <d v="2016-11-15T00:00:00"/>
    <x v="1"/>
    <s v="KD-16270"/>
    <x v="30"/>
    <x v="0"/>
    <x v="0"/>
    <s v="Houston"/>
    <x v="5"/>
    <n v="77095"/>
    <x v="2"/>
    <s v="OFF-AR-10003582"/>
    <x v="1"/>
    <x v="6"/>
    <s v="Boston Electric Pencil Sharpener, Model 1818, Charcoal Black"/>
    <x v="1870"/>
    <n v="3"/>
    <n v="0.2"/>
    <x v="2944"/>
    <x v="2"/>
    <x v="0"/>
  </r>
  <r>
    <x v="3327"/>
    <x v="1653"/>
    <x v="7"/>
    <d v="2016-11-15T00:00:00"/>
    <x v="1"/>
    <s v="KD-16270"/>
    <x v="30"/>
    <x v="0"/>
    <x v="0"/>
    <s v="Houston"/>
    <x v="5"/>
    <n v="77095"/>
    <x v="2"/>
    <s v="OFF-PA-10003724"/>
    <x v="1"/>
    <x v="10"/>
    <s v="Wirebound Message Book, 4 per Page"/>
    <x v="2668"/>
    <n v="5"/>
    <n v="0.2"/>
    <x v="2945"/>
    <x v="2"/>
    <x v="0"/>
  </r>
  <r>
    <x v="3328"/>
    <x v="1653"/>
    <x v="7"/>
    <d v="2016-11-15T00:00:00"/>
    <x v="1"/>
    <s v="KD-16270"/>
    <x v="30"/>
    <x v="0"/>
    <x v="0"/>
    <s v="Houston"/>
    <x v="5"/>
    <n v="77095"/>
    <x v="2"/>
    <s v="OFF-PA-10001033"/>
    <x v="1"/>
    <x v="10"/>
    <s v="Xerox 1893"/>
    <x v="2669"/>
    <n v="8"/>
    <n v="0.2"/>
    <x v="2946"/>
    <x v="2"/>
    <x v="0"/>
  </r>
  <r>
    <x v="3329"/>
    <x v="1653"/>
    <x v="7"/>
    <d v="2016-11-15T00:00:00"/>
    <x v="1"/>
    <s v="KD-16270"/>
    <x v="30"/>
    <x v="0"/>
    <x v="0"/>
    <s v="Houston"/>
    <x v="5"/>
    <n v="77095"/>
    <x v="2"/>
    <s v="TEC-PH-10003505"/>
    <x v="2"/>
    <x v="7"/>
    <s v="Geemarc AmpliPOWER60"/>
    <x v="1490"/>
    <n v="2"/>
    <n v="0.2"/>
    <x v="1570"/>
    <x v="2"/>
    <x v="0"/>
  </r>
  <r>
    <x v="3330"/>
    <x v="1653"/>
    <x v="7"/>
    <d v="2016-11-15T00:00:00"/>
    <x v="1"/>
    <s v="KD-16270"/>
    <x v="30"/>
    <x v="0"/>
    <x v="0"/>
    <s v="Houston"/>
    <x v="5"/>
    <n v="77095"/>
    <x v="2"/>
    <s v="TEC-PH-10004959"/>
    <x v="2"/>
    <x v="7"/>
    <s v="Classic Ivory Antique Telephone ZL1810"/>
    <x v="2670"/>
    <n v="3"/>
    <n v="0.2"/>
    <x v="2947"/>
    <x v="2"/>
    <x v="0"/>
  </r>
  <r>
    <x v="3331"/>
    <x v="1654"/>
    <x v="817"/>
    <d v="2019-12-20T00:00:00"/>
    <x v="1"/>
    <s v="GM-14455"/>
    <x v="39"/>
    <x v="2"/>
    <x v="0"/>
    <s v="Chicago"/>
    <x v="10"/>
    <n v="60653"/>
    <x v="2"/>
    <s v="TEC-AC-10000474"/>
    <x v="2"/>
    <x v="11"/>
    <s v="Kensington Expert Mouse Optical USB Trackball for PC or Mac"/>
    <x v="2671"/>
    <n v="3"/>
    <n v="0.2"/>
    <x v="2948"/>
    <x v="2"/>
    <x v="0"/>
  </r>
  <r>
    <x v="3332"/>
    <x v="1654"/>
    <x v="817"/>
    <d v="2019-12-20T00:00:00"/>
    <x v="1"/>
    <s v="GM-14455"/>
    <x v="39"/>
    <x v="2"/>
    <x v="0"/>
    <s v="Chicago"/>
    <x v="10"/>
    <n v="60653"/>
    <x v="2"/>
    <s v="TEC-PH-10003095"/>
    <x v="2"/>
    <x v="7"/>
    <s v="Samsung HM1900 Bluetooth Headset"/>
    <x v="2672"/>
    <n v="3"/>
    <n v="0.2"/>
    <x v="2949"/>
    <x v="2"/>
    <x v="0"/>
  </r>
  <r>
    <x v="3333"/>
    <x v="1654"/>
    <x v="817"/>
    <d v="2019-12-20T00:00:00"/>
    <x v="1"/>
    <s v="GM-14455"/>
    <x v="39"/>
    <x v="2"/>
    <x v="0"/>
    <s v="Chicago"/>
    <x v="10"/>
    <n v="60653"/>
    <x v="2"/>
    <s v="FUR-FU-10002963"/>
    <x v="0"/>
    <x v="5"/>
    <s v="Master Caster Door Stop, Gray"/>
    <x v="2673"/>
    <n v="1"/>
    <n v="0.6"/>
    <x v="2950"/>
    <x v="2"/>
    <x v="0"/>
  </r>
  <r>
    <x v="3334"/>
    <x v="1655"/>
    <x v="170"/>
    <d v="2019-08-22T00:00:00"/>
    <x v="2"/>
    <s v="PR-18880"/>
    <x v="701"/>
    <x v="0"/>
    <x v="0"/>
    <s v="Oakland"/>
    <x v="1"/>
    <n v="94601"/>
    <x v="1"/>
    <s v="OFF-AR-10000203"/>
    <x v="1"/>
    <x v="6"/>
    <s v="Newell 336"/>
    <x v="860"/>
    <n v="4"/>
    <n v="0"/>
    <x v="2951"/>
    <x v="1"/>
    <x v="1"/>
  </r>
  <r>
    <x v="3335"/>
    <x v="1655"/>
    <x v="170"/>
    <d v="2019-08-22T00:00:00"/>
    <x v="2"/>
    <s v="PR-18880"/>
    <x v="701"/>
    <x v="0"/>
    <x v="0"/>
    <s v="Oakland"/>
    <x v="1"/>
    <n v="94601"/>
    <x v="1"/>
    <s v="TEC-PH-10004667"/>
    <x v="2"/>
    <x v="7"/>
    <s v="Cisco 8x8 Inc. 6753i IP Business Phone System"/>
    <x v="2674"/>
    <n v="4"/>
    <n v="0.2"/>
    <x v="2952"/>
    <x v="1"/>
    <x v="1"/>
  </r>
  <r>
    <x v="3336"/>
    <x v="1655"/>
    <x v="170"/>
    <d v="2019-08-22T00:00:00"/>
    <x v="2"/>
    <s v="PR-18880"/>
    <x v="701"/>
    <x v="0"/>
    <x v="0"/>
    <s v="Oakland"/>
    <x v="1"/>
    <n v="94601"/>
    <x v="1"/>
    <s v="FUR-FU-10000193"/>
    <x v="0"/>
    <x v="5"/>
    <s v="Tenex Chairmats For Use with Hard Floors"/>
    <x v="681"/>
    <n v="4"/>
    <n v="0"/>
    <x v="2953"/>
    <x v="1"/>
    <x v="1"/>
  </r>
  <r>
    <x v="3337"/>
    <x v="1655"/>
    <x v="170"/>
    <d v="2019-08-22T00:00:00"/>
    <x v="2"/>
    <s v="PR-18880"/>
    <x v="701"/>
    <x v="0"/>
    <x v="0"/>
    <s v="Oakland"/>
    <x v="1"/>
    <n v="94601"/>
    <x v="1"/>
    <s v="FUR-TA-10001539"/>
    <x v="0"/>
    <x v="3"/>
    <s v="Chromcraft Rectangular Conference Tables"/>
    <x v="2675"/>
    <n v="3"/>
    <n v="0.2"/>
    <x v="2954"/>
    <x v="1"/>
    <x v="1"/>
  </r>
  <r>
    <x v="3338"/>
    <x v="1655"/>
    <x v="170"/>
    <d v="2019-08-22T00:00:00"/>
    <x v="2"/>
    <s v="PR-18880"/>
    <x v="701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x v="2955"/>
    <x v="1"/>
    <x v="1"/>
  </r>
  <r>
    <x v="3339"/>
    <x v="1655"/>
    <x v="170"/>
    <d v="2019-08-22T00:00:00"/>
    <x v="2"/>
    <s v="PR-18880"/>
    <x v="701"/>
    <x v="0"/>
    <x v="0"/>
    <s v="Oakland"/>
    <x v="1"/>
    <n v="94601"/>
    <x v="1"/>
    <s v="OFF-AP-10002867"/>
    <x v="1"/>
    <x v="9"/>
    <s v="Fellowes Command Center 5-outlet power strip"/>
    <x v="2677"/>
    <n v="3"/>
    <n v="0"/>
    <x v="2956"/>
    <x v="1"/>
    <x v="1"/>
  </r>
  <r>
    <x v="3340"/>
    <x v="1655"/>
    <x v="170"/>
    <d v="2019-08-22T00:00:00"/>
    <x v="2"/>
    <s v="PR-18880"/>
    <x v="701"/>
    <x v="0"/>
    <x v="0"/>
    <s v="Oakland"/>
    <x v="1"/>
    <n v="94601"/>
    <x v="1"/>
    <s v="OFF-LA-10001158"/>
    <x v="1"/>
    <x v="2"/>
    <s v="Avery Address/Shipping Labels for Typewriters, 4&quot; x 2&quot;"/>
    <x v="2678"/>
    <n v="5"/>
    <n v="0"/>
    <x v="2957"/>
    <x v="1"/>
    <x v="1"/>
  </r>
  <r>
    <x v="3341"/>
    <x v="1656"/>
    <x v="278"/>
    <d v="2018-09-01T00:00:00"/>
    <x v="0"/>
    <s v="TB-21055"/>
    <x v="26"/>
    <x v="0"/>
    <x v="0"/>
    <s v="Quincy"/>
    <x v="31"/>
    <n v="2169"/>
    <x v="3"/>
    <s v="OFF-PA-10000675"/>
    <x v="1"/>
    <x v="10"/>
    <s v="Xerox 1919"/>
    <x v="1247"/>
    <n v="3"/>
    <n v="0"/>
    <x v="1295"/>
    <x v="3"/>
    <x v="1"/>
  </r>
  <r>
    <x v="3342"/>
    <x v="1656"/>
    <x v="278"/>
    <d v="2018-09-01T00:00:00"/>
    <x v="0"/>
    <s v="TB-21055"/>
    <x v="26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x v="2958"/>
    <x v="3"/>
    <x v="1"/>
  </r>
  <r>
    <x v="3343"/>
    <x v="1656"/>
    <x v="278"/>
    <d v="2018-09-01T00:00:00"/>
    <x v="0"/>
    <s v="TB-21055"/>
    <x v="26"/>
    <x v="0"/>
    <x v="0"/>
    <s v="Quincy"/>
    <x v="31"/>
    <n v="2169"/>
    <x v="3"/>
    <s v="TEC-PH-10000011"/>
    <x v="2"/>
    <x v="7"/>
    <s v="PureGear Roll-On Screen Protector"/>
    <x v="1543"/>
    <n v="3"/>
    <n v="0"/>
    <x v="2959"/>
    <x v="3"/>
    <x v="1"/>
  </r>
  <r>
    <x v="3344"/>
    <x v="1656"/>
    <x v="278"/>
    <d v="2018-09-01T00:00:00"/>
    <x v="0"/>
    <s v="TB-21055"/>
    <x v="26"/>
    <x v="0"/>
    <x v="0"/>
    <s v="Quincy"/>
    <x v="31"/>
    <n v="2169"/>
    <x v="3"/>
    <s v="OFF-PA-10002666"/>
    <x v="1"/>
    <x v="10"/>
    <s v="Southworth 25% Cotton Linen-Finish Paper &amp; Envelopes"/>
    <x v="2680"/>
    <n v="9"/>
    <n v="0"/>
    <x v="2960"/>
    <x v="3"/>
    <x v="1"/>
  </r>
  <r>
    <x v="3345"/>
    <x v="1656"/>
    <x v="278"/>
    <d v="2018-09-01T00:00:00"/>
    <x v="0"/>
    <s v="TB-21055"/>
    <x v="26"/>
    <x v="0"/>
    <x v="0"/>
    <s v="Quincy"/>
    <x v="31"/>
    <n v="2169"/>
    <x v="3"/>
    <s v="OFF-FA-10000735"/>
    <x v="1"/>
    <x v="13"/>
    <s v="Staples"/>
    <x v="2643"/>
    <n v="4"/>
    <n v="0"/>
    <x v="2961"/>
    <x v="3"/>
    <x v="1"/>
  </r>
  <r>
    <x v="3346"/>
    <x v="1656"/>
    <x v="278"/>
    <d v="2018-09-01T00:00:00"/>
    <x v="0"/>
    <s v="TB-21055"/>
    <x v="26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n v="0"/>
    <x v="2962"/>
    <x v="3"/>
    <x v="1"/>
  </r>
  <r>
    <x v="3347"/>
    <x v="1657"/>
    <x v="863"/>
    <d v="2017-08-20T00:00:00"/>
    <x v="1"/>
    <s v="ON-18715"/>
    <x v="21"/>
    <x v="1"/>
    <x v="0"/>
    <s v="Yucaipa"/>
    <x v="1"/>
    <n v="92399"/>
    <x v="1"/>
    <s v="OFF-AR-10003156"/>
    <x v="1"/>
    <x v="6"/>
    <s v="50 Colored Long Pencils"/>
    <x v="2681"/>
    <n v="5"/>
    <n v="0"/>
    <x v="2963"/>
    <x v="1"/>
    <x v="0"/>
  </r>
  <r>
    <x v="3348"/>
    <x v="1658"/>
    <x v="60"/>
    <d v="2019-11-07T00:00:00"/>
    <x v="2"/>
    <s v="AH-10195"/>
    <x v="124"/>
    <x v="1"/>
    <x v="0"/>
    <s v="Chicago"/>
    <x v="10"/>
    <n v="60623"/>
    <x v="2"/>
    <s v="OFF-BI-10000474"/>
    <x v="1"/>
    <x v="8"/>
    <s v="Avery Recycled Flexi-View Covers for Binding Systems"/>
    <x v="2682"/>
    <n v="5"/>
    <n v="0.8"/>
    <x v="2964"/>
    <x v="2"/>
    <x v="0"/>
  </r>
  <r>
    <x v="3349"/>
    <x v="1659"/>
    <x v="864"/>
    <d v="2018-08-21T00:00:00"/>
    <x v="1"/>
    <s v="NM-18520"/>
    <x v="392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n v="0.2"/>
    <x v="590"/>
    <x v="1"/>
    <x v="0"/>
  </r>
  <r>
    <x v="3350"/>
    <x v="1660"/>
    <x v="482"/>
    <d v="2018-12-31T00:00:00"/>
    <x v="1"/>
    <s v="AR-10510"/>
    <x v="239"/>
    <x v="0"/>
    <x v="0"/>
    <s v="New York City"/>
    <x v="15"/>
    <n v="10024"/>
    <x v="3"/>
    <s v="TEC-AC-10003280"/>
    <x v="2"/>
    <x v="11"/>
    <s v="Belkin F8E887 USB Wired Ergonomic Keyboard"/>
    <x v="1324"/>
    <n v="3"/>
    <n v="0"/>
    <x v="2965"/>
    <x v="3"/>
    <x v="0"/>
  </r>
  <r>
    <x v="3351"/>
    <x v="1661"/>
    <x v="865"/>
    <d v="2016-09-28T00:00:00"/>
    <x v="1"/>
    <s v="BM-11650"/>
    <x v="312"/>
    <x v="1"/>
    <x v="0"/>
    <s v="San Diego"/>
    <x v="1"/>
    <n v="92037"/>
    <x v="1"/>
    <s v="FUR-BO-10002916"/>
    <x v="0"/>
    <x v="0"/>
    <s v="Rush Hierlooms Collection 1&quot; Thick Stackable Bookcases"/>
    <x v="2683"/>
    <n v="3"/>
    <n v="0.15"/>
    <x v="2966"/>
    <x v="1"/>
    <x v="0"/>
  </r>
  <r>
    <x v="3352"/>
    <x v="1661"/>
    <x v="865"/>
    <d v="2016-09-28T00:00:00"/>
    <x v="1"/>
    <s v="BM-11650"/>
    <x v="312"/>
    <x v="1"/>
    <x v="0"/>
    <s v="San Diego"/>
    <x v="1"/>
    <n v="92037"/>
    <x v="1"/>
    <s v="TEC-PH-10002726"/>
    <x v="2"/>
    <x v="7"/>
    <s v="netTALK DUO VoIP Telephone Service"/>
    <x v="1414"/>
    <n v="2"/>
    <n v="0.2"/>
    <x v="1488"/>
    <x v="1"/>
    <x v="0"/>
  </r>
  <r>
    <x v="3353"/>
    <x v="1662"/>
    <x v="866"/>
    <d v="2016-07-24T00:00:00"/>
    <x v="1"/>
    <s v="CA-12310"/>
    <x v="119"/>
    <x v="1"/>
    <x v="0"/>
    <s v="Bristol"/>
    <x v="29"/>
    <n v="6010"/>
    <x v="3"/>
    <s v="TEC-PH-10000895"/>
    <x v="2"/>
    <x v="7"/>
    <s v="Polycom VVX 310 VoIP phone"/>
    <x v="2684"/>
    <n v="2"/>
    <n v="0"/>
    <x v="2967"/>
    <x v="3"/>
    <x v="0"/>
  </r>
  <r>
    <x v="3354"/>
    <x v="1662"/>
    <x v="866"/>
    <d v="2016-07-24T00:00:00"/>
    <x v="1"/>
    <s v="CA-12310"/>
    <x v="119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x v="2968"/>
    <x v="3"/>
    <x v="0"/>
  </r>
  <r>
    <x v="3355"/>
    <x v="1662"/>
    <x v="866"/>
    <d v="2016-07-24T00:00:00"/>
    <x v="1"/>
    <s v="CA-12310"/>
    <x v="119"/>
    <x v="1"/>
    <x v="0"/>
    <s v="Bristol"/>
    <x v="29"/>
    <n v="6010"/>
    <x v="3"/>
    <s v="OFF-BI-10003694"/>
    <x v="1"/>
    <x v="8"/>
    <s v="Avery 3 1/2&quot; Diskette Storage Pages, 10/Pack"/>
    <x v="1513"/>
    <n v="2"/>
    <n v="0"/>
    <x v="1597"/>
    <x v="3"/>
    <x v="0"/>
  </r>
  <r>
    <x v="3356"/>
    <x v="1662"/>
    <x v="866"/>
    <d v="2016-07-24T00:00:00"/>
    <x v="1"/>
    <s v="CA-12310"/>
    <x v="119"/>
    <x v="1"/>
    <x v="0"/>
    <s v="Bristol"/>
    <x v="29"/>
    <n v="6010"/>
    <x v="3"/>
    <s v="OFF-BI-10002160"/>
    <x v="1"/>
    <x v="8"/>
    <s v="Acco Hanging Data Binders"/>
    <x v="2686"/>
    <n v="1"/>
    <n v="0"/>
    <x v="2969"/>
    <x v="3"/>
    <x v="0"/>
  </r>
  <r>
    <x v="3357"/>
    <x v="1663"/>
    <x v="210"/>
    <d v="2019-09-13T00:00:00"/>
    <x v="1"/>
    <s v="NF-18595"/>
    <x v="376"/>
    <x v="2"/>
    <x v="0"/>
    <s v="Chicago"/>
    <x v="10"/>
    <n v="60610"/>
    <x v="2"/>
    <s v="OFF-PA-10001685"/>
    <x v="1"/>
    <x v="10"/>
    <s v="Easy-staple paper"/>
    <x v="2687"/>
    <n v="9"/>
    <n v="0.2"/>
    <x v="2970"/>
    <x v="2"/>
    <x v="0"/>
  </r>
  <r>
    <x v="3358"/>
    <x v="1664"/>
    <x v="715"/>
    <d v="2018-05-10T00:00:00"/>
    <x v="1"/>
    <s v="AF-10870"/>
    <x v="578"/>
    <x v="0"/>
    <x v="0"/>
    <s v="Chicago"/>
    <x v="10"/>
    <n v="60610"/>
    <x v="2"/>
    <s v="OFF-BI-10000773"/>
    <x v="1"/>
    <x v="8"/>
    <s v="Insertable Tab Post Binder Dividers"/>
    <x v="2688"/>
    <n v="2"/>
    <n v="0.8"/>
    <x v="2971"/>
    <x v="2"/>
    <x v="0"/>
  </r>
  <r>
    <x v="3359"/>
    <x v="1664"/>
    <x v="715"/>
    <d v="2018-05-10T00:00:00"/>
    <x v="1"/>
    <s v="AF-10870"/>
    <x v="578"/>
    <x v="0"/>
    <x v="0"/>
    <s v="Chicago"/>
    <x v="10"/>
    <n v="60610"/>
    <x v="2"/>
    <s v="TEC-AC-10004510"/>
    <x v="2"/>
    <x v="11"/>
    <s v="Logitech Desktop MK120 Mouse and keyboard Combo"/>
    <x v="2689"/>
    <n v="2"/>
    <n v="0.2"/>
    <x v="2972"/>
    <x v="2"/>
    <x v="0"/>
  </r>
  <r>
    <x v="3360"/>
    <x v="1665"/>
    <x v="593"/>
    <d v="2017-06-08T00:00:00"/>
    <x v="0"/>
    <s v="TC-21535"/>
    <x v="426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n v="0"/>
    <x v="2973"/>
    <x v="3"/>
    <x v="0"/>
  </r>
  <r>
    <x v="3361"/>
    <x v="1665"/>
    <x v="593"/>
    <d v="2017-06-08T00:00:00"/>
    <x v="0"/>
    <s v="TC-21535"/>
    <x v="426"/>
    <x v="2"/>
    <x v="0"/>
    <s v="New York City"/>
    <x v="15"/>
    <n v="10024"/>
    <x v="3"/>
    <s v="FUR-FU-10000672"/>
    <x v="0"/>
    <x v="5"/>
    <s v="Executive Impressions 10&quot; Spectator Wall Clock"/>
    <x v="2691"/>
    <n v="3"/>
    <n v="0"/>
    <x v="2974"/>
    <x v="3"/>
    <x v="0"/>
  </r>
  <r>
    <x v="3362"/>
    <x v="1666"/>
    <x v="350"/>
    <d v="2017-12-20T00:00:00"/>
    <x v="1"/>
    <s v="Dp-13240"/>
    <x v="656"/>
    <x v="2"/>
    <x v="0"/>
    <s v="Revere"/>
    <x v="31"/>
    <n v="2151"/>
    <x v="3"/>
    <s v="OFF-PA-10004451"/>
    <x v="1"/>
    <x v="10"/>
    <s v="Xerox 222"/>
    <x v="541"/>
    <n v="3"/>
    <n v="0"/>
    <x v="551"/>
    <x v="3"/>
    <x v="0"/>
  </r>
  <r>
    <x v="3363"/>
    <x v="1666"/>
    <x v="350"/>
    <d v="2017-12-20T00:00:00"/>
    <x v="1"/>
    <s v="Dp-13240"/>
    <x v="656"/>
    <x v="2"/>
    <x v="0"/>
    <s v="Revere"/>
    <x v="31"/>
    <n v="2151"/>
    <x v="3"/>
    <s v="OFF-BI-10004738"/>
    <x v="1"/>
    <x v="8"/>
    <s v="Flexible Leather- Look Classic Collection Ring Binder"/>
    <x v="2692"/>
    <n v="2"/>
    <n v="0"/>
    <x v="2975"/>
    <x v="3"/>
    <x v="0"/>
  </r>
  <r>
    <x v="3364"/>
    <x v="1667"/>
    <x v="87"/>
    <d v="2018-07-18T00:00:00"/>
    <x v="0"/>
    <s v="MC-17425"/>
    <x v="466"/>
    <x v="1"/>
    <x v="0"/>
    <s v="Houston"/>
    <x v="5"/>
    <n v="77036"/>
    <x v="2"/>
    <s v="FUR-FU-10001940"/>
    <x v="0"/>
    <x v="5"/>
    <s v="Staple-based wall hangings"/>
    <x v="1250"/>
    <n v="3"/>
    <n v="0.6"/>
    <x v="2976"/>
    <x v="2"/>
    <x v="0"/>
  </r>
  <r>
    <x v="3365"/>
    <x v="1668"/>
    <x v="867"/>
    <d v="2016-02-02T00:00:00"/>
    <x v="2"/>
    <s v="LC-17050"/>
    <x v="702"/>
    <x v="0"/>
    <x v="0"/>
    <s v="Mission Viejo"/>
    <x v="1"/>
    <n v="92691"/>
    <x v="1"/>
    <s v="FUR-BO-10003966"/>
    <x v="0"/>
    <x v="0"/>
    <s v="Sauder Facets Collection Library, Sky Alder Finish"/>
    <x v="1413"/>
    <n v="2"/>
    <n v="0.15"/>
    <x v="2977"/>
    <x v="1"/>
    <x v="0"/>
  </r>
  <r>
    <x v="3366"/>
    <x v="1669"/>
    <x v="868"/>
    <d v="2016-07-15T00:00:00"/>
    <x v="1"/>
    <s v="BM-11650"/>
    <x v="312"/>
    <x v="1"/>
    <x v="0"/>
    <s v="Dallas"/>
    <x v="5"/>
    <n v="75217"/>
    <x v="2"/>
    <s v="OFF-PA-10003072"/>
    <x v="1"/>
    <x v="10"/>
    <s v="Eureka Recycled Copy Paper 8 1/2&quot; x 11&quot;, Ream"/>
    <x v="563"/>
    <n v="2"/>
    <n v="0.2"/>
    <x v="572"/>
    <x v="2"/>
    <x v="0"/>
  </r>
  <r>
    <x v="3367"/>
    <x v="1669"/>
    <x v="868"/>
    <d v="2016-07-15T00:00:00"/>
    <x v="1"/>
    <s v="BM-11650"/>
    <x v="312"/>
    <x v="1"/>
    <x v="0"/>
    <s v="Dallas"/>
    <x v="5"/>
    <n v="75217"/>
    <x v="2"/>
    <s v="OFF-PA-10002245"/>
    <x v="1"/>
    <x v="10"/>
    <s v="Xerox 1895"/>
    <x v="646"/>
    <n v="3"/>
    <n v="0.2"/>
    <x v="2978"/>
    <x v="2"/>
    <x v="0"/>
  </r>
  <r>
    <x v="3368"/>
    <x v="1670"/>
    <x v="82"/>
    <d v="2017-11-25T00:00:00"/>
    <x v="1"/>
    <s v="NW-18400"/>
    <x v="508"/>
    <x v="0"/>
    <x v="0"/>
    <s v="Las Vegas"/>
    <x v="33"/>
    <n v="89115"/>
    <x v="1"/>
    <s v="FUR-BO-10002598"/>
    <x v="0"/>
    <x v="0"/>
    <s v="Hon Metal Bookcases, Putty"/>
    <x v="1741"/>
    <n v="2"/>
    <n v="0"/>
    <x v="2979"/>
    <x v="1"/>
    <x v="0"/>
  </r>
  <r>
    <x v="3369"/>
    <x v="1670"/>
    <x v="82"/>
    <d v="2017-11-25T00:00:00"/>
    <x v="1"/>
    <s v="NW-18400"/>
    <x v="508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n v="0.2"/>
    <x v="2980"/>
    <x v="1"/>
    <x v="0"/>
  </r>
  <r>
    <x v="3370"/>
    <x v="1671"/>
    <x v="869"/>
    <d v="2018-03-25T00:00:00"/>
    <x v="3"/>
    <s v="TB-21280"/>
    <x v="509"/>
    <x v="0"/>
    <x v="0"/>
    <s v="Norman"/>
    <x v="26"/>
    <n v="73071"/>
    <x v="2"/>
    <s v="TEC-AC-10003832"/>
    <x v="2"/>
    <x v="11"/>
    <s v="Logitech P710e Mobile Speakerphone"/>
    <x v="2694"/>
    <n v="5"/>
    <n v="0"/>
    <x v="2981"/>
    <x v="2"/>
    <x v="0"/>
  </r>
  <r>
    <x v="3371"/>
    <x v="1672"/>
    <x v="397"/>
    <d v="2019-09-30T00:00:00"/>
    <x v="1"/>
    <s v="BS-11755"/>
    <x v="94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x v="2982"/>
    <x v="1"/>
    <x v="0"/>
  </r>
  <r>
    <x v="3372"/>
    <x v="1672"/>
    <x v="397"/>
    <d v="2019-09-30T00:00:00"/>
    <x v="1"/>
    <s v="BS-11755"/>
    <x v="94"/>
    <x v="0"/>
    <x v="0"/>
    <s v="San Francisco"/>
    <x v="1"/>
    <n v="94122"/>
    <x v="1"/>
    <s v="OFF-AP-10001242"/>
    <x v="1"/>
    <x v="9"/>
    <s v="APC 7 Outlet Network SurgeArrest Surge Protector"/>
    <x v="2695"/>
    <n v="2"/>
    <n v="0"/>
    <x v="2983"/>
    <x v="1"/>
    <x v="0"/>
  </r>
  <r>
    <x v="3373"/>
    <x v="1673"/>
    <x v="784"/>
    <d v="2017-12-10T00:00:00"/>
    <x v="1"/>
    <s v="SO-20335"/>
    <x v="2"/>
    <x v="0"/>
    <x v="0"/>
    <s v="Hempstead"/>
    <x v="15"/>
    <n v="11550"/>
    <x v="3"/>
    <s v="FUR-FU-10002445"/>
    <x v="0"/>
    <x v="5"/>
    <s v="DAX Two-Tone Rosewood/Black Document Frame, Desktop, 5 x 7"/>
    <x v="2696"/>
    <n v="3"/>
    <n v="0"/>
    <x v="2984"/>
    <x v="3"/>
    <x v="0"/>
  </r>
  <r>
    <x v="3374"/>
    <x v="1673"/>
    <x v="784"/>
    <d v="2017-12-10T00:00:00"/>
    <x v="1"/>
    <s v="SO-20335"/>
    <x v="2"/>
    <x v="0"/>
    <x v="0"/>
    <s v="Hempstead"/>
    <x v="15"/>
    <n v="11550"/>
    <x v="3"/>
    <s v="FUR-CH-10002372"/>
    <x v="0"/>
    <x v="1"/>
    <s v="Office Star - Ergonomically Designed Knee Chair"/>
    <x v="2697"/>
    <n v="5"/>
    <n v="0.1"/>
    <x v="2985"/>
    <x v="3"/>
    <x v="0"/>
  </r>
  <r>
    <x v="3375"/>
    <x v="1673"/>
    <x v="784"/>
    <d v="2017-12-10T00:00:00"/>
    <x v="1"/>
    <s v="SO-20335"/>
    <x v="2"/>
    <x v="0"/>
    <x v="0"/>
    <s v="Hempstead"/>
    <x v="15"/>
    <n v="11550"/>
    <x v="3"/>
    <s v="TEC-PH-10000376"/>
    <x v="2"/>
    <x v="7"/>
    <s v="Square Credit Card Reader"/>
    <x v="792"/>
    <n v="4"/>
    <n v="0"/>
    <x v="2986"/>
    <x v="3"/>
    <x v="0"/>
  </r>
  <r>
    <x v="3376"/>
    <x v="1673"/>
    <x v="784"/>
    <d v="2017-12-10T00:00:00"/>
    <x v="1"/>
    <s v="SO-20335"/>
    <x v="2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x v="2987"/>
    <x v="3"/>
    <x v="0"/>
  </r>
  <r>
    <x v="3377"/>
    <x v="1674"/>
    <x v="474"/>
    <d v="2018-11-04T00:00:00"/>
    <x v="2"/>
    <s v="CS-12490"/>
    <x v="703"/>
    <x v="1"/>
    <x v="0"/>
    <s v="Conroe"/>
    <x v="5"/>
    <n v="77301"/>
    <x v="2"/>
    <s v="OFF-ST-10004950"/>
    <x v="1"/>
    <x v="4"/>
    <s v="Tenex Personal Filing Tote With Secure Closure Lid, Black/Frost"/>
    <x v="2699"/>
    <n v="9"/>
    <n v="0.2"/>
    <x v="2988"/>
    <x v="2"/>
    <x v="0"/>
  </r>
  <r>
    <x v="3378"/>
    <x v="1675"/>
    <x v="294"/>
    <d v="2019-03-21T00:00:00"/>
    <x v="1"/>
    <s v="PO-19180"/>
    <x v="178"/>
    <x v="2"/>
    <x v="0"/>
    <s v="Houston"/>
    <x v="5"/>
    <n v="77095"/>
    <x v="2"/>
    <s v="OFF-BI-10003166"/>
    <x v="1"/>
    <x v="8"/>
    <s v="GBC Plasticlear Binding Covers"/>
    <x v="2700"/>
    <n v="6"/>
    <n v="0.8"/>
    <x v="2989"/>
    <x v="2"/>
    <x v="1"/>
  </r>
  <r>
    <x v="3379"/>
    <x v="1675"/>
    <x v="294"/>
    <d v="2019-03-21T00:00:00"/>
    <x v="1"/>
    <s v="PO-19180"/>
    <x v="178"/>
    <x v="2"/>
    <x v="0"/>
    <s v="Houston"/>
    <x v="5"/>
    <n v="77095"/>
    <x v="2"/>
    <s v="OFF-PA-10004610"/>
    <x v="1"/>
    <x v="10"/>
    <s v="Xerox 1900"/>
    <x v="1518"/>
    <n v="3"/>
    <n v="0.2"/>
    <x v="1603"/>
    <x v="2"/>
    <x v="1"/>
  </r>
  <r>
    <x v="3380"/>
    <x v="1676"/>
    <x v="51"/>
    <d v="2019-11-24T00:00:00"/>
    <x v="2"/>
    <s v="TD-20995"/>
    <x v="143"/>
    <x v="0"/>
    <x v="0"/>
    <s v="Philadelphia"/>
    <x v="9"/>
    <n v="19120"/>
    <x v="3"/>
    <s v="FUR-FU-10000320"/>
    <x v="0"/>
    <x v="5"/>
    <s v="OIC Stacking Trays"/>
    <x v="2701"/>
    <n v="9"/>
    <n v="0.2"/>
    <x v="2990"/>
    <x v="3"/>
    <x v="0"/>
  </r>
  <r>
    <x v="3381"/>
    <x v="1677"/>
    <x v="151"/>
    <d v="2019-08-30T00:00:00"/>
    <x v="2"/>
    <s v="SP-20620"/>
    <x v="407"/>
    <x v="1"/>
    <x v="0"/>
    <s v="Tampa"/>
    <x v="2"/>
    <n v="33614"/>
    <x v="0"/>
    <s v="OFF-EN-10004030"/>
    <x v="1"/>
    <x v="12"/>
    <s v="Convenience Packs of Business Envelopes"/>
    <x v="1699"/>
    <n v="1"/>
    <n v="0.2"/>
    <x v="2991"/>
    <x v="0"/>
    <x v="0"/>
  </r>
  <r>
    <x v="3382"/>
    <x v="1678"/>
    <x v="784"/>
    <d v="2017-12-09T00:00:00"/>
    <x v="0"/>
    <s v="MS-17365"/>
    <x v="333"/>
    <x v="0"/>
    <x v="0"/>
    <s v="New York City"/>
    <x v="15"/>
    <n v="10035"/>
    <x v="3"/>
    <s v="OFF-EN-10004147"/>
    <x v="1"/>
    <x v="12"/>
    <s v="Wausau Papers Astrobrights Colored Envelopes"/>
    <x v="1465"/>
    <n v="3"/>
    <n v="0"/>
    <x v="1544"/>
    <x v="3"/>
    <x v="0"/>
  </r>
  <r>
    <x v="3383"/>
    <x v="1678"/>
    <x v="784"/>
    <d v="2017-12-09T00:00:00"/>
    <x v="0"/>
    <s v="MS-17365"/>
    <x v="333"/>
    <x v="0"/>
    <x v="0"/>
    <s v="New York City"/>
    <x v="15"/>
    <n v="10035"/>
    <x v="3"/>
    <s v="FUR-CH-10003535"/>
    <x v="0"/>
    <x v="1"/>
    <s v="Global Armless Task Chair, Royal Blue"/>
    <x v="2702"/>
    <n v="7"/>
    <n v="0.1"/>
    <x v="2992"/>
    <x v="3"/>
    <x v="0"/>
  </r>
  <r>
    <x v="3384"/>
    <x v="1678"/>
    <x v="784"/>
    <d v="2017-12-09T00:00:00"/>
    <x v="0"/>
    <s v="MS-17365"/>
    <x v="333"/>
    <x v="0"/>
    <x v="0"/>
    <s v="New York City"/>
    <x v="15"/>
    <n v="10035"/>
    <x v="3"/>
    <s v="TEC-PH-10004586"/>
    <x v="2"/>
    <x v="7"/>
    <s v="Wilson SignalBoost 841262 DB PRO Amplifier Kit"/>
    <x v="2703"/>
    <n v="5"/>
    <n v="0"/>
    <x v="2993"/>
    <x v="3"/>
    <x v="0"/>
  </r>
  <r>
    <x v="3385"/>
    <x v="1679"/>
    <x v="566"/>
    <d v="2019-10-11T00:00:00"/>
    <x v="1"/>
    <s v="Dp-13240"/>
    <x v="656"/>
    <x v="2"/>
    <x v="0"/>
    <s v="Charlotte"/>
    <x v="3"/>
    <n v="28205"/>
    <x v="0"/>
    <s v="OFF-ST-10003208"/>
    <x v="1"/>
    <x v="4"/>
    <s v="Adjustable Depth Letter/Legal Cart"/>
    <x v="2704"/>
    <n v="4"/>
    <n v="0.2"/>
    <x v="2994"/>
    <x v="0"/>
    <x v="0"/>
  </r>
  <r>
    <x v="3386"/>
    <x v="1679"/>
    <x v="566"/>
    <d v="2019-10-11T00:00:00"/>
    <x v="1"/>
    <s v="Dp-13240"/>
    <x v="656"/>
    <x v="2"/>
    <x v="0"/>
    <s v="Charlotte"/>
    <x v="3"/>
    <n v="28205"/>
    <x v="0"/>
    <s v="OFF-FA-10003112"/>
    <x v="1"/>
    <x v="13"/>
    <s v="Staples"/>
    <x v="2247"/>
    <n v="3"/>
    <n v="0.2"/>
    <x v="2425"/>
    <x v="0"/>
    <x v="0"/>
  </r>
  <r>
    <x v="3387"/>
    <x v="1679"/>
    <x v="566"/>
    <d v="2019-10-11T00:00:00"/>
    <x v="1"/>
    <s v="Dp-13240"/>
    <x v="656"/>
    <x v="2"/>
    <x v="0"/>
    <s v="Charlotte"/>
    <x v="3"/>
    <n v="28205"/>
    <x v="0"/>
    <s v="TEC-PH-10004447"/>
    <x v="2"/>
    <x v="7"/>
    <s v="Toshiba IPT2010-SD IP Telephone"/>
    <x v="2705"/>
    <n v="2"/>
    <n v="0.2"/>
    <x v="2995"/>
    <x v="0"/>
    <x v="0"/>
  </r>
  <r>
    <x v="3388"/>
    <x v="1679"/>
    <x v="566"/>
    <d v="2019-10-11T00:00:00"/>
    <x v="1"/>
    <s v="Dp-13240"/>
    <x v="656"/>
    <x v="2"/>
    <x v="0"/>
    <s v="Charlotte"/>
    <x v="3"/>
    <n v="28205"/>
    <x v="0"/>
    <s v="OFF-BI-10002854"/>
    <x v="1"/>
    <x v="8"/>
    <s v="Performers Binder/Pad Holder, Black"/>
    <x v="2706"/>
    <n v="6"/>
    <n v="0.7"/>
    <x v="2996"/>
    <x v="0"/>
    <x v="0"/>
  </r>
  <r>
    <x v="3389"/>
    <x v="1679"/>
    <x v="566"/>
    <d v="2019-10-11T00:00:00"/>
    <x v="1"/>
    <s v="Dp-13240"/>
    <x v="656"/>
    <x v="2"/>
    <x v="0"/>
    <s v="Charlotte"/>
    <x v="3"/>
    <n v="28205"/>
    <x v="0"/>
    <s v="FUR-TA-10001039"/>
    <x v="0"/>
    <x v="3"/>
    <s v="KI Adjustable-Height Table"/>
    <x v="1259"/>
    <n v="3"/>
    <n v="0.4"/>
    <x v="1308"/>
    <x v="0"/>
    <x v="0"/>
  </r>
  <r>
    <x v="3390"/>
    <x v="1680"/>
    <x v="613"/>
    <d v="2019-03-30T00:00:00"/>
    <x v="0"/>
    <s v="DB-13660"/>
    <x v="551"/>
    <x v="0"/>
    <x v="0"/>
    <s v="Dallas"/>
    <x v="5"/>
    <n v="75081"/>
    <x v="2"/>
    <s v="OFF-PA-10004239"/>
    <x v="1"/>
    <x v="10"/>
    <s v="Xerox 1953"/>
    <x v="1312"/>
    <n v="2"/>
    <n v="0.2"/>
    <x v="2997"/>
    <x v="2"/>
    <x v="0"/>
  </r>
  <r>
    <x v="3391"/>
    <x v="1681"/>
    <x v="128"/>
    <d v="2016-08-13T00:00:00"/>
    <x v="1"/>
    <s v="MG-17650"/>
    <x v="377"/>
    <x v="2"/>
    <x v="0"/>
    <s v="Seattle"/>
    <x v="4"/>
    <n v="98103"/>
    <x v="1"/>
    <s v="TEC-PH-10001530"/>
    <x v="2"/>
    <x v="7"/>
    <s v="Cisco Unified IP Phone 7945G VoIP phone"/>
    <x v="2707"/>
    <n v="4"/>
    <n v="0.2"/>
    <x v="2998"/>
    <x v="1"/>
    <x v="0"/>
  </r>
  <r>
    <x v="3392"/>
    <x v="1681"/>
    <x v="128"/>
    <d v="2016-08-13T00:00:00"/>
    <x v="1"/>
    <s v="MG-17650"/>
    <x v="377"/>
    <x v="2"/>
    <x v="0"/>
    <s v="Seattle"/>
    <x v="4"/>
    <n v="98103"/>
    <x v="1"/>
    <s v="TEC-PH-10000038"/>
    <x v="2"/>
    <x v="7"/>
    <s v="Jawbone MINI JAMBOX Wireless Bluetooth Speaker"/>
    <x v="2708"/>
    <n v="2"/>
    <n v="0.2"/>
    <x v="2999"/>
    <x v="1"/>
    <x v="0"/>
  </r>
  <r>
    <x v="3393"/>
    <x v="1682"/>
    <x v="754"/>
    <d v="2016-11-25T00:00:00"/>
    <x v="2"/>
    <s v="EH-14185"/>
    <x v="699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n v="0.8"/>
    <x v="3000"/>
    <x v="2"/>
    <x v="0"/>
  </r>
  <r>
    <x v="3394"/>
    <x v="1683"/>
    <x v="193"/>
    <d v="2019-06-10T00:00:00"/>
    <x v="3"/>
    <s v="CL-11890"/>
    <x v="488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x v="3001"/>
    <x v="3"/>
    <x v="0"/>
  </r>
  <r>
    <x v="3395"/>
    <x v="1684"/>
    <x v="870"/>
    <d v="2019-07-08T00:00:00"/>
    <x v="1"/>
    <s v="KF-16285"/>
    <x v="580"/>
    <x v="2"/>
    <x v="0"/>
    <s v="Indianapolis"/>
    <x v="14"/>
    <n v="46203"/>
    <x v="2"/>
    <s v="OFF-ST-10001128"/>
    <x v="1"/>
    <x v="4"/>
    <s v="Carina Mini System Audio Rack, Model AR050B"/>
    <x v="2337"/>
    <n v="4"/>
    <n v="0"/>
    <x v="3002"/>
    <x v="2"/>
    <x v="0"/>
  </r>
  <r>
    <x v="3396"/>
    <x v="1684"/>
    <x v="870"/>
    <d v="2019-07-08T00:00:00"/>
    <x v="1"/>
    <s v="KF-16285"/>
    <x v="580"/>
    <x v="2"/>
    <x v="0"/>
    <s v="Indianapolis"/>
    <x v="14"/>
    <n v="46203"/>
    <x v="2"/>
    <s v="OFF-BI-10003656"/>
    <x v="1"/>
    <x v="8"/>
    <s v="Fellowes PB200 Plastic Comb Binding Machine"/>
    <x v="2711"/>
    <n v="1"/>
    <n v="0"/>
    <x v="3003"/>
    <x v="2"/>
    <x v="0"/>
  </r>
  <r>
    <x v="3397"/>
    <x v="1684"/>
    <x v="870"/>
    <d v="2019-07-08T00:00:00"/>
    <x v="1"/>
    <s v="KF-16285"/>
    <x v="580"/>
    <x v="2"/>
    <x v="0"/>
    <s v="Indianapolis"/>
    <x v="14"/>
    <n v="46203"/>
    <x v="2"/>
    <s v="OFF-PA-10003441"/>
    <x v="1"/>
    <x v="10"/>
    <s v="Xerox 226"/>
    <x v="243"/>
    <n v="4"/>
    <n v="0"/>
    <x v="245"/>
    <x v="2"/>
    <x v="0"/>
  </r>
  <r>
    <x v="3398"/>
    <x v="1685"/>
    <x v="871"/>
    <d v="2016-11-26T00:00:00"/>
    <x v="1"/>
    <s v="DH-13075"/>
    <x v="704"/>
    <x v="1"/>
    <x v="0"/>
    <s v="Richmond"/>
    <x v="0"/>
    <n v="40475"/>
    <x v="0"/>
    <s v="TEC-PH-10002923"/>
    <x v="2"/>
    <x v="7"/>
    <s v="Logitech B530 USB Headset - headset - Full size, Binaural"/>
    <x v="2712"/>
    <n v="1"/>
    <n v="0"/>
    <x v="3004"/>
    <x v="0"/>
    <x v="0"/>
  </r>
  <r>
    <x v="3399"/>
    <x v="1685"/>
    <x v="871"/>
    <d v="2016-11-26T00:00:00"/>
    <x v="1"/>
    <s v="DH-13075"/>
    <x v="704"/>
    <x v="1"/>
    <x v="0"/>
    <s v="Richmond"/>
    <x v="0"/>
    <n v="40475"/>
    <x v="0"/>
    <s v="OFF-PA-10004359"/>
    <x v="1"/>
    <x v="10"/>
    <s v="Multicolor Computer Printout Paper"/>
    <x v="2713"/>
    <n v="6"/>
    <n v="0"/>
    <x v="3005"/>
    <x v="0"/>
    <x v="0"/>
  </r>
  <r>
    <x v="3400"/>
    <x v="1685"/>
    <x v="871"/>
    <d v="2016-11-26T00:00:00"/>
    <x v="1"/>
    <s v="DH-13075"/>
    <x v="704"/>
    <x v="1"/>
    <x v="0"/>
    <s v="Richmond"/>
    <x v="0"/>
    <n v="40475"/>
    <x v="0"/>
    <s v="OFF-ST-10001511"/>
    <x v="1"/>
    <x v="4"/>
    <s v="Space Solutions Commercial Steel Shelving"/>
    <x v="2714"/>
    <n v="3"/>
    <n v="0"/>
    <x v="3006"/>
    <x v="0"/>
    <x v="0"/>
  </r>
  <r>
    <x v="3401"/>
    <x v="1685"/>
    <x v="871"/>
    <d v="2016-11-26T00:00:00"/>
    <x v="1"/>
    <s v="DH-13075"/>
    <x v="704"/>
    <x v="1"/>
    <x v="0"/>
    <s v="Richmond"/>
    <x v="0"/>
    <n v="40475"/>
    <x v="0"/>
    <s v="OFF-AR-10002833"/>
    <x v="1"/>
    <x v="6"/>
    <s v="Newell 322"/>
    <x v="1410"/>
    <n v="3"/>
    <n v="0"/>
    <x v="2241"/>
    <x v="0"/>
    <x v="0"/>
  </r>
  <r>
    <x v="3402"/>
    <x v="1686"/>
    <x v="124"/>
    <d v="2017-05-05T00:00:00"/>
    <x v="2"/>
    <s v="LA-16780"/>
    <x v="156"/>
    <x v="1"/>
    <x v="0"/>
    <s v="Tinley Park"/>
    <x v="10"/>
    <n v="60477"/>
    <x v="2"/>
    <s v="FUR-FU-10001940"/>
    <x v="0"/>
    <x v="5"/>
    <s v="Staple-based wall hangings"/>
    <x v="2715"/>
    <n v="7"/>
    <n v="0.6"/>
    <x v="3007"/>
    <x v="2"/>
    <x v="0"/>
  </r>
  <r>
    <x v="3403"/>
    <x v="1687"/>
    <x v="148"/>
    <d v="2019-06-05T00:00:00"/>
    <x v="1"/>
    <s v="HZ-14950"/>
    <x v="521"/>
    <x v="0"/>
    <x v="0"/>
    <s v="Houston"/>
    <x v="5"/>
    <n v="77095"/>
    <x v="2"/>
    <s v="FUR-FU-10003919"/>
    <x v="0"/>
    <x v="5"/>
    <s v="Eldon Executive Woodline II Cherry Finish Desk Accessories"/>
    <x v="2716"/>
    <n v="4"/>
    <n v="0.6"/>
    <x v="3008"/>
    <x v="2"/>
    <x v="0"/>
  </r>
  <r>
    <x v="3404"/>
    <x v="1688"/>
    <x v="872"/>
    <d v="2017-10-17T00:00:00"/>
    <x v="3"/>
    <s v="CM-12190"/>
    <x v="496"/>
    <x v="0"/>
    <x v="0"/>
    <s v="Los Angeles"/>
    <x v="1"/>
    <n v="90004"/>
    <x v="1"/>
    <s v="OFF-ST-10003479"/>
    <x v="1"/>
    <x v="4"/>
    <s v="Eldon Base for stackable storage shelf, platinum"/>
    <x v="42"/>
    <n v="2"/>
    <n v="0"/>
    <x v="42"/>
    <x v="1"/>
    <x v="0"/>
  </r>
  <r>
    <x v="3405"/>
    <x v="1689"/>
    <x v="488"/>
    <d v="2016-04-27T00:00:00"/>
    <x v="1"/>
    <s v="LB-16795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x v="3406"/>
    <x v="1689"/>
    <x v="488"/>
    <d v="2016-04-27T00:00:00"/>
    <x v="1"/>
    <s v="LB-16795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x v="3407"/>
    <x v="1689"/>
    <x v="488"/>
    <d v="2016-04-27T00:00:00"/>
    <x v="1"/>
    <s v="LB-16795"/>
    <x v="697"/>
    <x v="2"/>
    <x v="0"/>
    <s v="Columbus"/>
    <x v="24"/>
    <n v="43229"/>
    <x v="3"/>
    <s v="OFF-BI-10000145"/>
    <x v="1"/>
    <x v="8"/>
    <s v="Zipper Ring Binder Pockets"/>
    <x v="2718"/>
    <n v="8"/>
    <n v="0.7"/>
    <x v="3010"/>
    <x v="3"/>
    <x v="0"/>
  </r>
  <r>
    <x v="3408"/>
    <x v="1689"/>
    <x v="488"/>
    <d v="2016-04-27T00:00:00"/>
    <x v="1"/>
    <s v="LB-16795"/>
    <x v="697"/>
    <x v="2"/>
    <x v="0"/>
    <s v="Columbus"/>
    <x v="24"/>
    <n v="43229"/>
    <x v="3"/>
    <s v="FUR-FU-10002191"/>
    <x v="0"/>
    <x v="5"/>
    <s v="G.E. Halogen Desk Lamp Bulbs"/>
    <x v="2719"/>
    <n v="4"/>
    <n v="0.2"/>
    <x v="3011"/>
    <x v="3"/>
    <x v="0"/>
  </r>
  <r>
    <x v="3409"/>
    <x v="1690"/>
    <x v="504"/>
    <d v="2019-05-06T00:00:00"/>
    <x v="1"/>
    <s v="JF-15490"/>
    <x v="223"/>
    <x v="0"/>
    <x v="0"/>
    <s v="Columbus"/>
    <x v="24"/>
    <n v="43229"/>
    <x v="3"/>
    <s v="OFF-PA-10004451"/>
    <x v="1"/>
    <x v="10"/>
    <s v="Xerox 222"/>
    <x v="563"/>
    <n v="2"/>
    <n v="0.2"/>
    <x v="572"/>
    <x v="3"/>
    <x v="0"/>
  </r>
  <r>
    <x v="3410"/>
    <x v="1691"/>
    <x v="873"/>
    <d v="2018-09-24T00:00:00"/>
    <x v="1"/>
    <s v="GM-14695"/>
    <x v="620"/>
    <x v="1"/>
    <x v="0"/>
    <s v="San Francisco"/>
    <x v="1"/>
    <n v="94122"/>
    <x v="1"/>
    <s v="OFF-PA-10001471"/>
    <x v="1"/>
    <x v="10"/>
    <s v="Strathmore Photo Frame Cards"/>
    <x v="2720"/>
    <n v="9"/>
    <n v="0"/>
    <x v="3012"/>
    <x v="1"/>
    <x v="0"/>
  </r>
  <r>
    <x v="3411"/>
    <x v="1691"/>
    <x v="873"/>
    <d v="2018-09-24T00:00:00"/>
    <x v="1"/>
    <s v="GM-14695"/>
    <x v="620"/>
    <x v="1"/>
    <x v="0"/>
    <s v="San Francisco"/>
    <x v="1"/>
    <n v="94122"/>
    <x v="1"/>
    <s v="OFF-BI-10003656"/>
    <x v="1"/>
    <x v="8"/>
    <s v="Fellowes PB200 Plastic Comb Binding Machine"/>
    <x v="2721"/>
    <n v="2"/>
    <n v="0.2"/>
    <x v="3013"/>
    <x v="1"/>
    <x v="0"/>
  </r>
  <r>
    <x v="3412"/>
    <x v="1691"/>
    <x v="873"/>
    <d v="2018-09-24T00:00:00"/>
    <x v="1"/>
    <s v="GM-14695"/>
    <x v="620"/>
    <x v="1"/>
    <x v="0"/>
    <s v="San Francisco"/>
    <x v="1"/>
    <n v="94122"/>
    <x v="1"/>
    <s v="OFF-AR-10000940"/>
    <x v="1"/>
    <x v="6"/>
    <s v="Newell 343"/>
    <x v="2722"/>
    <n v="4"/>
    <n v="0"/>
    <x v="623"/>
    <x v="1"/>
    <x v="0"/>
  </r>
  <r>
    <x v="3413"/>
    <x v="1691"/>
    <x v="873"/>
    <d v="2018-09-24T00:00:00"/>
    <x v="1"/>
    <s v="GM-14695"/>
    <x v="620"/>
    <x v="1"/>
    <x v="0"/>
    <s v="San Francisco"/>
    <x v="1"/>
    <n v="94122"/>
    <x v="1"/>
    <s v="OFF-PA-10002319"/>
    <x v="1"/>
    <x v="10"/>
    <s v="Xerox 1944"/>
    <x v="2723"/>
    <n v="2"/>
    <n v="0"/>
    <x v="3014"/>
    <x v="1"/>
    <x v="0"/>
  </r>
  <r>
    <x v="3414"/>
    <x v="1691"/>
    <x v="873"/>
    <d v="2018-09-24T00:00:00"/>
    <x v="1"/>
    <s v="GM-14695"/>
    <x v="620"/>
    <x v="1"/>
    <x v="0"/>
    <s v="San Francisco"/>
    <x v="1"/>
    <n v="94122"/>
    <x v="1"/>
    <s v="OFF-BI-10000977"/>
    <x v="1"/>
    <x v="8"/>
    <s v="Ibico Plastic Spiral Binding Combs"/>
    <x v="2724"/>
    <n v="2"/>
    <n v="0.2"/>
    <x v="3015"/>
    <x v="1"/>
    <x v="0"/>
  </r>
  <r>
    <x v="3415"/>
    <x v="1692"/>
    <x v="476"/>
    <d v="2018-09-02T00:00:00"/>
    <x v="3"/>
    <s v="SS-20590"/>
    <x v="196"/>
    <x v="0"/>
    <x v="0"/>
    <s v="Madison"/>
    <x v="6"/>
    <n v="53711"/>
    <x v="2"/>
    <s v="OFF-FA-10002676"/>
    <x v="1"/>
    <x v="13"/>
    <s v="Colored Push Pins"/>
    <x v="2725"/>
    <n v="1"/>
    <n v="0"/>
    <x v="3016"/>
    <x v="2"/>
    <x v="0"/>
  </r>
  <r>
    <x v="3416"/>
    <x v="1692"/>
    <x v="476"/>
    <d v="2018-09-02T00:00:00"/>
    <x v="3"/>
    <s v="SS-20590"/>
    <x v="196"/>
    <x v="0"/>
    <x v="0"/>
    <s v="Madison"/>
    <x v="6"/>
    <n v="53711"/>
    <x v="2"/>
    <s v="OFF-BI-10004970"/>
    <x v="1"/>
    <x v="8"/>
    <s v="ACCOHIDE 3-Ring Binder, Blue, 1&quot;"/>
    <x v="341"/>
    <n v="2"/>
    <n v="0"/>
    <x v="1857"/>
    <x v="2"/>
    <x v="0"/>
  </r>
  <r>
    <x v="3417"/>
    <x v="1693"/>
    <x v="381"/>
    <d v="2017-05-02T00:00:00"/>
    <x v="1"/>
    <s v="TC-21475"/>
    <x v="679"/>
    <x v="2"/>
    <x v="0"/>
    <s v="Aurora"/>
    <x v="22"/>
    <n v="80013"/>
    <x v="1"/>
    <s v="OFF-AP-10003971"/>
    <x v="1"/>
    <x v="9"/>
    <s v="Belkin 6 Outlet Metallic Surge Strip"/>
    <x v="2726"/>
    <n v="5"/>
    <n v="0.2"/>
    <x v="3017"/>
    <x v="1"/>
    <x v="0"/>
  </r>
  <r>
    <x v="3418"/>
    <x v="1693"/>
    <x v="381"/>
    <d v="2017-05-02T00:00:00"/>
    <x v="1"/>
    <s v="TC-21475"/>
    <x v="679"/>
    <x v="2"/>
    <x v="0"/>
    <s v="Aurora"/>
    <x v="22"/>
    <n v="80013"/>
    <x v="1"/>
    <s v="OFF-SU-10001574"/>
    <x v="1"/>
    <x v="14"/>
    <s v="Acme Value Line Scissors"/>
    <x v="572"/>
    <n v="2"/>
    <n v="0.2"/>
    <x v="581"/>
    <x v="1"/>
    <x v="0"/>
  </r>
  <r>
    <x v="3419"/>
    <x v="1694"/>
    <x v="684"/>
    <d v="2017-09-13T00:00:00"/>
    <x v="1"/>
    <s v="CC-12430"/>
    <x v="254"/>
    <x v="2"/>
    <x v="0"/>
    <s v="New York City"/>
    <x v="15"/>
    <n v="10024"/>
    <x v="3"/>
    <s v="FUR-CH-10000665"/>
    <x v="0"/>
    <x v="1"/>
    <s v="Global Airflow Leather Mesh Back Chair, Black"/>
    <x v="2659"/>
    <n v="2"/>
    <n v="0.1"/>
    <x v="3018"/>
    <x v="3"/>
    <x v="0"/>
  </r>
  <r>
    <x v="3420"/>
    <x v="1695"/>
    <x v="316"/>
    <d v="2018-06-03T00:00:00"/>
    <x v="1"/>
    <s v="CL-12565"/>
    <x v="52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n v="0"/>
    <x v="3019"/>
    <x v="1"/>
    <x v="1"/>
  </r>
  <r>
    <x v="3421"/>
    <x v="1695"/>
    <x v="316"/>
    <d v="2018-06-03T00:00:00"/>
    <x v="1"/>
    <s v="CL-12565"/>
    <x v="52"/>
    <x v="0"/>
    <x v="0"/>
    <s v="Los Angeles"/>
    <x v="1"/>
    <n v="90004"/>
    <x v="1"/>
    <s v="OFF-PA-10003790"/>
    <x v="1"/>
    <x v="10"/>
    <s v="Xerox 1991"/>
    <x v="685"/>
    <n v="8"/>
    <n v="0"/>
    <x v="698"/>
    <x v="1"/>
    <x v="1"/>
  </r>
  <r>
    <x v="3422"/>
    <x v="1695"/>
    <x v="316"/>
    <d v="2018-06-03T00:00:00"/>
    <x v="1"/>
    <s v="CL-12565"/>
    <x v="52"/>
    <x v="0"/>
    <x v="0"/>
    <s v="Los Angeles"/>
    <x v="1"/>
    <n v="90004"/>
    <x v="1"/>
    <s v="TEC-AC-10002217"/>
    <x v="2"/>
    <x v="11"/>
    <s v="Imation Clip USB flash drive - 8 GB"/>
    <x v="2728"/>
    <n v="7"/>
    <n v="0"/>
    <x v="3020"/>
    <x v="1"/>
    <x v="1"/>
  </r>
  <r>
    <x v="3423"/>
    <x v="1695"/>
    <x v="316"/>
    <d v="2018-06-03T00:00:00"/>
    <x v="1"/>
    <s v="CL-12565"/>
    <x v="52"/>
    <x v="0"/>
    <x v="0"/>
    <s v="Los Angeles"/>
    <x v="1"/>
    <n v="90004"/>
    <x v="1"/>
    <s v="OFF-BI-10002215"/>
    <x v="1"/>
    <x v="8"/>
    <s v="Wilson Jones Hanging View Binder, White, 1&quot;"/>
    <x v="20"/>
    <n v="4"/>
    <n v="0.2"/>
    <x v="20"/>
    <x v="1"/>
    <x v="1"/>
  </r>
  <r>
    <x v="3424"/>
    <x v="1695"/>
    <x v="316"/>
    <d v="2018-06-03T00:00:00"/>
    <x v="1"/>
    <s v="CL-12565"/>
    <x v="52"/>
    <x v="0"/>
    <x v="0"/>
    <s v="Los Angeles"/>
    <x v="1"/>
    <n v="90004"/>
    <x v="1"/>
    <s v="TEC-MA-10001972"/>
    <x v="2"/>
    <x v="15"/>
    <s v="Okidata C331dn Printer"/>
    <x v="2729"/>
    <n v="2"/>
    <n v="0.2"/>
    <x v="3021"/>
    <x v="1"/>
    <x v="1"/>
  </r>
  <r>
    <x v="3425"/>
    <x v="1696"/>
    <x v="496"/>
    <d v="2017-09-28T00:00:00"/>
    <x v="1"/>
    <s v="DE-13255"/>
    <x v="368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x v="3022"/>
    <x v="2"/>
    <x v="0"/>
  </r>
  <r>
    <x v="3426"/>
    <x v="1696"/>
    <x v="496"/>
    <d v="2017-09-28T00:00:00"/>
    <x v="1"/>
    <s v="DE-13255"/>
    <x v="368"/>
    <x v="2"/>
    <x v="0"/>
    <s v="Dubuque"/>
    <x v="23"/>
    <n v="52001"/>
    <x v="2"/>
    <s v="FUR-CH-10000988"/>
    <x v="0"/>
    <x v="1"/>
    <s v="Hon Olson Stacker Stools"/>
    <x v="2730"/>
    <n v="10"/>
    <n v="0"/>
    <x v="3023"/>
    <x v="2"/>
    <x v="0"/>
  </r>
  <r>
    <x v="3427"/>
    <x v="1697"/>
    <x v="445"/>
    <d v="2019-07-06T00:00:00"/>
    <x v="0"/>
    <s v="SZ-20035"/>
    <x v="449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x v="3428"/>
    <x v="1697"/>
    <x v="445"/>
    <d v="2019-07-06T00:00:00"/>
    <x v="0"/>
    <s v="SZ-20035"/>
    <x v="449"/>
    <x v="2"/>
    <x v="0"/>
    <s v="Lancaster"/>
    <x v="24"/>
    <n v="43130"/>
    <x v="3"/>
    <s v="FUR-TA-10002041"/>
    <x v="0"/>
    <x v="3"/>
    <s v="Bevis Round Conference Table Top, X-Base"/>
    <x v="2732"/>
    <n v="2"/>
    <n v="0.4"/>
    <x v="3025"/>
    <x v="3"/>
    <x v="0"/>
  </r>
  <r>
    <x v="3429"/>
    <x v="1697"/>
    <x v="445"/>
    <d v="2019-07-06T00:00:00"/>
    <x v="0"/>
    <s v="SZ-20035"/>
    <x v="449"/>
    <x v="2"/>
    <x v="0"/>
    <s v="Lancaster"/>
    <x v="24"/>
    <n v="43130"/>
    <x v="3"/>
    <s v="OFF-PA-10002246"/>
    <x v="1"/>
    <x v="10"/>
    <s v="Wirebound Four 2-3/4 x 5 Forms per Page, 400 Sets per Book"/>
    <x v="2733"/>
    <n v="6"/>
    <n v="0.2"/>
    <x v="3026"/>
    <x v="3"/>
    <x v="0"/>
  </r>
  <r>
    <x v="3430"/>
    <x v="1698"/>
    <x v="166"/>
    <d v="2019-12-09T00:00:00"/>
    <x v="2"/>
    <s v="LF-17185"/>
    <x v="166"/>
    <x v="0"/>
    <x v="0"/>
    <s v="Inglewood"/>
    <x v="1"/>
    <n v="90301"/>
    <x v="1"/>
    <s v="OFF-ST-10003327"/>
    <x v="1"/>
    <x v="4"/>
    <s v="Akro-Mils 12-Gallon Tote"/>
    <x v="1418"/>
    <n v="3"/>
    <n v="0"/>
    <x v="3027"/>
    <x v="1"/>
    <x v="0"/>
  </r>
  <r>
    <x v="3431"/>
    <x v="1698"/>
    <x v="166"/>
    <d v="2019-12-09T00:00:00"/>
    <x v="2"/>
    <s v="LF-17185"/>
    <x v="166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n v="0"/>
    <x v="3028"/>
    <x v="1"/>
    <x v="0"/>
  </r>
  <r>
    <x v="3432"/>
    <x v="1698"/>
    <x v="166"/>
    <d v="2019-12-09T00:00:00"/>
    <x v="2"/>
    <s v="LF-17185"/>
    <x v="166"/>
    <x v="0"/>
    <x v="0"/>
    <s v="Inglewood"/>
    <x v="1"/>
    <n v="90301"/>
    <x v="1"/>
    <s v="OFF-PA-10003651"/>
    <x v="1"/>
    <x v="10"/>
    <s v="Xerox 1968"/>
    <x v="1847"/>
    <n v="9"/>
    <n v="0"/>
    <x v="1982"/>
    <x v="1"/>
    <x v="0"/>
  </r>
  <r>
    <x v="3433"/>
    <x v="1699"/>
    <x v="256"/>
    <d v="2019-12-09T00:00:00"/>
    <x v="1"/>
    <s v="AB-10165"/>
    <x v="269"/>
    <x v="0"/>
    <x v="0"/>
    <s v="Bellevue"/>
    <x v="4"/>
    <n v="98006"/>
    <x v="1"/>
    <s v="OFF-BI-10001617"/>
    <x v="1"/>
    <x v="8"/>
    <s v="GBC Wire Binding Combs"/>
    <x v="176"/>
    <n v="3"/>
    <n v="0.2"/>
    <x v="3029"/>
    <x v="1"/>
    <x v="0"/>
  </r>
  <r>
    <x v="3434"/>
    <x v="1699"/>
    <x v="256"/>
    <d v="2019-12-09T00:00:00"/>
    <x v="1"/>
    <s v="AB-10165"/>
    <x v="269"/>
    <x v="0"/>
    <x v="0"/>
    <s v="Bellevue"/>
    <x v="4"/>
    <n v="98006"/>
    <x v="1"/>
    <s v="OFF-BI-10000145"/>
    <x v="1"/>
    <x v="8"/>
    <s v="Zipper Ring Binder Pockets"/>
    <x v="2735"/>
    <n v="6"/>
    <n v="0.2"/>
    <x v="3030"/>
    <x v="1"/>
    <x v="0"/>
  </r>
  <r>
    <x v="3435"/>
    <x v="1700"/>
    <x v="874"/>
    <d v="2017-09-29T00:00:00"/>
    <x v="2"/>
    <s v="NM-18520"/>
    <x v="392"/>
    <x v="0"/>
    <x v="0"/>
    <s v="Chicago"/>
    <x v="10"/>
    <n v="60610"/>
    <x v="2"/>
    <s v="OFF-BI-10001670"/>
    <x v="1"/>
    <x v="8"/>
    <s v="Vinyl Sectional Post Binders"/>
    <x v="2736"/>
    <n v="2"/>
    <n v="0.8"/>
    <x v="3031"/>
    <x v="2"/>
    <x v="0"/>
  </r>
  <r>
    <x v="3436"/>
    <x v="1700"/>
    <x v="874"/>
    <d v="2017-09-29T00:00:00"/>
    <x v="2"/>
    <s v="NM-18520"/>
    <x v="392"/>
    <x v="0"/>
    <x v="0"/>
    <s v="Chicago"/>
    <x v="10"/>
    <n v="60610"/>
    <x v="2"/>
    <s v="FUR-FU-10003849"/>
    <x v="0"/>
    <x v="5"/>
    <s v="DAX Metal Frame, Desktop, Stepped-Edge"/>
    <x v="2737"/>
    <n v="3"/>
    <n v="0.6"/>
    <x v="3032"/>
    <x v="2"/>
    <x v="0"/>
  </r>
  <r>
    <x v="3437"/>
    <x v="1701"/>
    <x v="505"/>
    <d v="2019-10-30T00:00:00"/>
    <x v="3"/>
    <s v="RA-19945"/>
    <x v="362"/>
    <x v="0"/>
    <x v="0"/>
    <s v="Dallas"/>
    <x v="5"/>
    <n v="75217"/>
    <x v="2"/>
    <s v="FUR-FU-10003849"/>
    <x v="0"/>
    <x v="5"/>
    <s v="DAX Metal Frame, Desktop, Stepped-Edge"/>
    <x v="2738"/>
    <n v="2"/>
    <n v="0.6"/>
    <x v="3033"/>
    <x v="2"/>
    <x v="0"/>
  </r>
  <r>
    <x v="3438"/>
    <x v="1701"/>
    <x v="505"/>
    <d v="2019-10-30T00:00:00"/>
    <x v="3"/>
    <s v="RA-19945"/>
    <x v="362"/>
    <x v="0"/>
    <x v="0"/>
    <s v="Dallas"/>
    <x v="5"/>
    <n v="75217"/>
    <x v="2"/>
    <s v="FUR-TA-10002041"/>
    <x v="0"/>
    <x v="3"/>
    <s v="Bevis Round Conference Table Top, X-Base"/>
    <x v="2739"/>
    <n v="2"/>
    <n v="0.3"/>
    <x v="3034"/>
    <x v="2"/>
    <x v="0"/>
  </r>
  <r>
    <x v="3439"/>
    <x v="1701"/>
    <x v="505"/>
    <d v="2019-10-30T00:00:00"/>
    <x v="3"/>
    <s v="RA-19945"/>
    <x v="362"/>
    <x v="0"/>
    <x v="0"/>
    <s v="Dallas"/>
    <x v="5"/>
    <n v="75217"/>
    <x v="2"/>
    <s v="OFF-ST-10002214"/>
    <x v="1"/>
    <x v="4"/>
    <s v="X-Rack File for Hanging Folders"/>
    <x v="2740"/>
    <n v="6"/>
    <n v="0.2"/>
    <x v="3035"/>
    <x v="2"/>
    <x v="0"/>
  </r>
  <r>
    <x v="3440"/>
    <x v="1702"/>
    <x v="239"/>
    <d v="2017-11-30T00:00:00"/>
    <x v="3"/>
    <s v="PO-19195"/>
    <x v="285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x v="3036"/>
    <x v="1"/>
    <x v="0"/>
  </r>
  <r>
    <x v="3441"/>
    <x v="1703"/>
    <x v="518"/>
    <d v="2016-03-14T00:00:00"/>
    <x v="0"/>
    <s v="KA-16525"/>
    <x v="567"/>
    <x v="0"/>
    <x v="0"/>
    <s v="New York City"/>
    <x v="15"/>
    <n v="10024"/>
    <x v="3"/>
    <s v="OFF-PA-10002137"/>
    <x v="1"/>
    <x v="10"/>
    <s v="Southworth 100% Résumé Paper, 24lb."/>
    <x v="2742"/>
    <n v="14"/>
    <n v="0"/>
    <x v="3037"/>
    <x v="3"/>
    <x v="0"/>
  </r>
  <r>
    <x v="3442"/>
    <x v="1704"/>
    <x v="123"/>
    <d v="2019-11-23T00:00:00"/>
    <x v="1"/>
    <s v="JD-16150"/>
    <x v="251"/>
    <x v="1"/>
    <x v="0"/>
    <s v="New York City"/>
    <x v="15"/>
    <n v="10011"/>
    <x v="3"/>
    <s v="OFF-EN-10001415"/>
    <x v="1"/>
    <x v="12"/>
    <s v="Staple envelope"/>
    <x v="80"/>
    <n v="3"/>
    <n v="0"/>
    <x v="3038"/>
    <x v="3"/>
    <x v="0"/>
  </r>
  <r>
    <x v="3443"/>
    <x v="1704"/>
    <x v="123"/>
    <d v="2019-11-23T00:00:00"/>
    <x v="1"/>
    <s v="JD-16150"/>
    <x v="251"/>
    <x v="1"/>
    <x v="0"/>
    <s v="New York City"/>
    <x v="15"/>
    <n v="10011"/>
    <x v="3"/>
    <s v="OFF-AP-10003849"/>
    <x v="1"/>
    <x v="9"/>
    <s v="Hoover Shoulder Vac Commercial Portable Vacuum"/>
    <x v="2743"/>
    <n v="7"/>
    <n v="0"/>
    <x v="3039"/>
    <x v="3"/>
    <x v="0"/>
  </r>
  <r>
    <x v="3444"/>
    <x v="1705"/>
    <x v="875"/>
    <d v="2018-08-02T00:00:00"/>
    <x v="1"/>
    <s v="JO-15145"/>
    <x v="705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n v="0.2"/>
    <x v="3040"/>
    <x v="3"/>
    <x v="0"/>
  </r>
  <r>
    <x v="3445"/>
    <x v="1706"/>
    <x v="821"/>
    <d v="2017-06-17T00:00:00"/>
    <x v="1"/>
    <s v="LE-16810"/>
    <x v="97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n v="0"/>
    <x v="3041"/>
    <x v="3"/>
    <x v="0"/>
  </r>
  <r>
    <x v="3446"/>
    <x v="1707"/>
    <x v="876"/>
    <d v="2018-08-07T00:00:00"/>
    <x v="2"/>
    <s v="AH-10690"/>
    <x v="706"/>
    <x v="1"/>
    <x v="0"/>
    <s v="New York City"/>
    <x v="15"/>
    <n v="10024"/>
    <x v="3"/>
    <s v="OFF-PA-10000474"/>
    <x v="1"/>
    <x v="10"/>
    <s v="Easy-staple paper"/>
    <x v="2745"/>
    <n v="2"/>
    <n v="0"/>
    <x v="3042"/>
    <x v="3"/>
    <x v="0"/>
  </r>
  <r>
    <x v="3447"/>
    <x v="1708"/>
    <x v="532"/>
    <d v="2019-06-15T00:00:00"/>
    <x v="1"/>
    <s v="KN-16705"/>
    <x v="607"/>
    <x v="2"/>
    <x v="0"/>
    <s v="Auburn"/>
    <x v="19"/>
    <n v="36830"/>
    <x v="0"/>
    <s v="OFF-AR-10001919"/>
    <x v="1"/>
    <x v="6"/>
    <s v="OIC #2 Pencils, Medium Soft"/>
    <x v="1061"/>
    <n v="2"/>
    <n v="0"/>
    <x v="1102"/>
    <x v="0"/>
    <x v="0"/>
  </r>
  <r>
    <x v="3448"/>
    <x v="1709"/>
    <x v="877"/>
    <d v="2018-10-13T00:00:00"/>
    <x v="1"/>
    <s v="TB-21250"/>
    <x v="621"/>
    <x v="0"/>
    <x v="0"/>
    <s v="Los Angeles"/>
    <x v="1"/>
    <n v="90049"/>
    <x v="1"/>
    <s v="OFF-BI-10004001"/>
    <x v="1"/>
    <x v="8"/>
    <s v="GBC Recycled VeloBinder Covers"/>
    <x v="2746"/>
    <n v="2"/>
    <n v="0.2"/>
    <x v="3043"/>
    <x v="1"/>
    <x v="0"/>
  </r>
  <r>
    <x v="3449"/>
    <x v="1710"/>
    <x v="78"/>
    <d v="2016-09-14T00:00:00"/>
    <x v="1"/>
    <s v="DP-13390"/>
    <x v="503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n v="0"/>
    <x v="3044"/>
    <x v="1"/>
    <x v="0"/>
  </r>
  <r>
    <x v="3450"/>
    <x v="1710"/>
    <x v="78"/>
    <d v="2016-09-14T00:00:00"/>
    <x v="1"/>
    <s v="DP-13390"/>
    <x v="503"/>
    <x v="2"/>
    <x v="0"/>
    <s v="San Francisco"/>
    <x v="1"/>
    <n v="94110"/>
    <x v="1"/>
    <s v="OFF-ST-10002406"/>
    <x v="1"/>
    <x v="4"/>
    <s v="Pizazz Global Quick File"/>
    <x v="2748"/>
    <n v="1"/>
    <n v="0"/>
    <x v="3045"/>
    <x v="1"/>
    <x v="0"/>
  </r>
  <r>
    <x v="3451"/>
    <x v="1710"/>
    <x v="78"/>
    <d v="2016-09-14T00:00:00"/>
    <x v="1"/>
    <s v="DP-13390"/>
    <x v="503"/>
    <x v="2"/>
    <x v="0"/>
    <s v="San Francisco"/>
    <x v="1"/>
    <n v="94110"/>
    <x v="1"/>
    <s v="OFF-FA-10002988"/>
    <x v="1"/>
    <x v="13"/>
    <s v="Ideal Clamps"/>
    <x v="133"/>
    <n v="2"/>
    <n v="0"/>
    <x v="135"/>
    <x v="1"/>
    <x v="0"/>
  </r>
  <r>
    <x v="3452"/>
    <x v="1711"/>
    <x v="878"/>
    <d v="2016-03-21T00:00:00"/>
    <x v="0"/>
    <s v="KN-16705"/>
    <x v="607"/>
    <x v="2"/>
    <x v="0"/>
    <s v="Raleigh"/>
    <x v="3"/>
    <n v="27604"/>
    <x v="0"/>
    <s v="TEC-PH-10002415"/>
    <x v="2"/>
    <x v="7"/>
    <s v="Polycom VoiceStation 500 Conference phone"/>
    <x v="2749"/>
    <n v="2"/>
    <n v="0.2"/>
    <x v="3046"/>
    <x v="0"/>
    <x v="0"/>
  </r>
  <r>
    <x v="3453"/>
    <x v="1712"/>
    <x v="879"/>
    <d v="2017-03-02T00:00:00"/>
    <x v="0"/>
    <s v="ST-20530"/>
    <x v="461"/>
    <x v="0"/>
    <x v="0"/>
    <s v="Macon"/>
    <x v="32"/>
    <n v="31204"/>
    <x v="0"/>
    <s v="OFF-BI-10004236"/>
    <x v="1"/>
    <x v="8"/>
    <s v="XtraLife ClearVue Slant-D Ring Binder, White, 3&quot;"/>
    <x v="2750"/>
    <n v="4"/>
    <n v="0"/>
    <x v="3047"/>
    <x v="0"/>
    <x v="0"/>
  </r>
  <r>
    <x v="3454"/>
    <x v="1713"/>
    <x v="584"/>
    <d v="2017-07-14T00:00:00"/>
    <x v="1"/>
    <s v="EB-13870"/>
    <x v="12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n v="0.2"/>
    <x v="3048"/>
    <x v="0"/>
    <x v="0"/>
  </r>
  <r>
    <x v="3455"/>
    <x v="1714"/>
    <x v="880"/>
    <d v="2018-02-27T00:00:00"/>
    <x v="1"/>
    <s v="AH-10210"/>
    <x v="117"/>
    <x v="0"/>
    <x v="0"/>
    <s v="Nashville"/>
    <x v="18"/>
    <n v="37211"/>
    <x v="0"/>
    <s v="OFF-PA-10004996"/>
    <x v="1"/>
    <x v="10"/>
    <s v="Speediset Carbonless Redi-Letter 7&quot; x 8 1/2&quot;"/>
    <x v="2751"/>
    <n v="2"/>
    <n v="0.2"/>
    <x v="3049"/>
    <x v="0"/>
    <x v="0"/>
  </r>
  <r>
    <x v="3456"/>
    <x v="1715"/>
    <x v="118"/>
    <d v="2019-09-18T00:00:00"/>
    <x v="2"/>
    <s v="AS-10090"/>
    <x v="548"/>
    <x v="0"/>
    <x v="0"/>
    <s v="Philadelphia"/>
    <x v="9"/>
    <n v="19143"/>
    <x v="3"/>
    <s v="TEC-AC-10001109"/>
    <x v="2"/>
    <x v="11"/>
    <s v="Logitech Trackman Marble Mouse"/>
    <x v="981"/>
    <n v="3"/>
    <n v="0.2"/>
    <x v="3050"/>
    <x v="3"/>
    <x v="0"/>
  </r>
  <r>
    <x v="3457"/>
    <x v="1715"/>
    <x v="118"/>
    <d v="2019-09-18T00:00:00"/>
    <x v="2"/>
    <s v="AS-10090"/>
    <x v="548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x v="3051"/>
    <x v="3"/>
    <x v="0"/>
  </r>
  <r>
    <x v="3458"/>
    <x v="1715"/>
    <x v="118"/>
    <d v="2019-09-18T00:00:00"/>
    <x v="2"/>
    <s v="AS-10090"/>
    <x v="548"/>
    <x v="0"/>
    <x v="0"/>
    <s v="Philadelphia"/>
    <x v="9"/>
    <n v="19143"/>
    <x v="3"/>
    <s v="OFF-BI-10002393"/>
    <x v="1"/>
    <x v="8"/>
    <s v="Binder Posts"/>
    <x v="2753"/>
    <n v="2"/>
    <n v="0.7"/>
    <x v="3052"/>
    <x v="3"/>
    <x v="0"/>
  </r>
  <r>
    <x v="3459"/>
    <x v="1715"/>
    <x v="118"/>
    <d v="2019-09-18T00:00:00"/>
    <x v="2"/>
    <s v="AS-10090"/>
    <x v="548"/>
    <x v="0"/>
    <x v="0"/>
    <s v="Philadelphia"/>
    <x v="9"/>
    <n v="19143"/>
    <x v="3"/>
    <s v="OFF-BI-10001359"/>
    <x v="1"/>
    <x v="8"/>
    <s v="GBC DocuBind TL300 Electric Binding System"/>
    <x v="2754"/>
    <n v="2"/>
    <n v="0.7"/>
    <x v="3053"/>
    <x v="3"/>
    <x v="0"/>
  </r>
  <r>
    <x v="3460"/>
    <x v="1715"/>
    <x v="118"/>
    <d v="2019-09-18T00:00:00"/>
    <x v="2"/>
    <s v="AS-10090"/>
    <x v="548"/>
    <x v="0"/>
    <x v="0"/>
    <s v="Philadelphia"/>
    <x v="9"/>
    <n v="19143"/>
    <x v="3"/>
    <s v="TEC-AC-10003628"/>
    <x v="2"/>
    <x v="11"/>
    <s v="Logitech 910-002974 M325 Wireless Mouse for Web Scrolling"/>
    <x v="736"/>
    <n v="2"/>
    <n v="0.2"/>
    <x v="2929"/>
    <x v="3"/>
    <x v="0"/>
  </r>
  <r>
    <x v="3461"/>
    <x v="1716"/>
    <x v="60"/>
    <d v="2019-11-10T00:00:00"/>
    <x v="0"/>
    <s v="EM-13825"/>
    <x v="605"/>
    <x v="1"/>
    <x v="0"/>
    <s v="Dallas"/>
    <x v="5"/>
    <n v="75081"/>
    <x v="2"/>
    <s v="TEC-PH-10003012"/>
    <x v="2"/>
    <x v="7"/>
    <s v="Nortel Meridian M3904 Professional Digital phone"/>
    <x v="2755"/>
    <n v="4"/>
    <n v="0.2"/>
    <x v="3054"/>
    <x v="2"/>
    <x v="0"/>
  </r>
  <r>
    <x v="3462"/>
    <x v="1717"/>
    <x v="763"/>
    <d v="2017-02-23T00:00:00"/>
    <x v="0"/>
    <s v="KA-16525"/>
    <x v="567"/>
    <x v="0"/>
    <x v="0"/>
    <s v="Perth Amboy"/>
    <x v="30"/>
    <n v="8861"/>
    <x v="3"/>
    <s v="OFF-AR-10003903"/>
    <x v="1"/>
    <x v="6"/>
    <s v="Sanford 52201 APSCO Electric Pencil Sharpener"/>
    <x v="2756"/>
    <n v="7"/>
    <n v="0"/>
    <x v="3055"/>
    <x v="3"/>
    <x v="0"/>
  </r>
  <r>
    <x v="3463"/>
    <x v="1718"/>
    <x v="881"/>
    <d v="2018-11-30T00:00:00"/>
    <x v="1"/>
    <s v="HJ-14875"/>
    <x v="707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x v="3056"/>
    <x v="0"/>
    <x v="0"/>
  </r>
  <r>
    <x v="3464"/>
    <x v="1719"/>
    <x v="734"/>
    <d v="2019-12-05T00:00:00"/>
    <x v="0"/>
    <s v="ND-18370"/>
    <x v="444"/>
    <x v="0"/>
    <x v="0"/>
    <s v="Jacksonville"/>
    <x v="2"/>
    <n v="32216"/>
    <x v="0"/>
    <s v="TEC-AC-10001990"/>
    <x v="2"/>
    <x v="11"/>
    <s v="Kensington Orbit Wireless Mobile Trackball for PC and Mac"/>
    <x v="2758"/>
    <n v="1"/>
    <n v="0.2"/>
    <x v="3057"/>
    <x v="0"/>
    <x v="0"/>
  </r>
  <r>
    <x v="3465"/>
    <x v="1720"/>
    <x v="229"/>
    <d v="2017-09-14T00:00:00"/>
    <x v="1"/>
    <s v="EH-13765"/>
    <x v="553"/>
    <x v="1"/>
    <x v="0"/>
    <s v="Revere"/>
    <x v="31"/>
    <n v="2151"/>
    <x v="3"/>
    <s v="OFF-AP-10003842"/>
    <x v="1"/>
    <x v="9"/>
    <s v="Euro-Pro Shark Turbo Vacuum"/>
    <x v="1168"/>
    <n v="2"/>
    <n v="0"/>
    <x v="3058"/>
    <x v="3"/>
    <x v="0"/>
  </r>
  <r>
    <x v="3466"/>
    <x v="1720"/>
    <x v="229"/>
    <d v="2017-09-14T00:00:00"/>
    <x v="1"/>
    <s v="EH-13765"/>
    <x v="553"/>
    <x v="1"/>
    <x v="0"/>
    <s v="Revere"/>
    <x v="31"/>
    <n v="2151"/>
    <x v="3"/>
    <s v="FUR-BO-10004695"/>
    <x v="0"/>
    <x v="0"/>
    <s v="O'Sullivan 2-Door Barrister Bookcase in Odessa Pine"/>
    <x v="2759"/>
    <n v="2"/>
    <n v="0"/>
    <x v="3059"/>
    <x v="3"/>
    <x v="0"/>
  </r>
  <r>
    <x v="3467"/>
    <x v="1720"/>
    <x v="229"/>
    <d v="2017-09-14T00:00:00"/>
    <x v="1"/>
    <s v="EH-13765"/>
    <x v="553"/>
    <x v="1"/>
    <x v="0"/>
    <s v="Revere"/>
    <x v="31"/>
    <n v="2151"/>
    <x v="3"/>
    <s v="OFF-PA-10003039"/>
    <x v="1"/>
    <x v="10"/>
    <s v="Xerox 1960"/>
    <x v="2760"/>
    <n v="9"/>
    <n v="0"/>
    <x v="3060"/>
    <x v="3"/>
    <x v="0"/>
  </r>
  <r>
    <x v="3468"/>
    <x v="1721"/>
    <x v="882"/>
    <d v="2018-12-19T00:00:00"/>
    <x v="1"/>
    <s v="MC-17845"/>
    <x v="266"/>
    <x v="0"/>
    <x v="0"/>
    <s v="Jackson"/>
    <x v="35"/>
    <n v="39212"/>
    <x v="0"/>
    <s v="FUR-FU-10002045"/>
    <x v="0"/>
    <x v="5"/>
    <s v="Executive Impressions 14&quot;"/>
    <x v="2761"/>
    <n v="6"/>
    <n v="0"/>
    <x v="3061"/>
    <x v="0"/>
    <x v="0"/>
  </r>
  <r>
    <x v="3469"/>
    <x v="1722"/>
    <x v="744"/>
    <d v="2017-04-10T00:00:00"/>
    <x v="1"/>
    <s v="MH-17455"/>
    <x v="708"/>
    <x v="0"/>
    <x v="0"/>
    <s v="Jacksonville"/>
    <x v="3"/>
    <n v="28540"/>
    <x v="0"/>
    <s v="OFF-PA-10001019"/>
    <x v="1"/>
    <x v="10"/>
    <s v="Xerox 1884"/>
    <x v="1107"/>
    <n v="3"/>
    <n v="0.2"/>
    <x v="3062"/>
    <x v="0"/>
    <x v="0"/>
  </r>
  <r>
    <x v="3470"/>
    <x v="1723"/>
    <x v="49"/>
    <d v="2018-12-05T00:00:00"/>
    <x v="1"/>
    <s v="CL-11890"/>
    <x v="488"/>
    <x v="0"/>
    <x v="0"/>
    <s v="San Francisco"/>
    <x v="1"/>
    <n v="94122"/>
    <x v="1"/>
    <s v="FUR-FU-10003724"/>
    <x v="0"/>
    <x v="5"/>
    <s v="Westinghouse Clip-On Gooseneck Lamps"/>
    <x v="2499"/>
    <n v="2"/>
    <n v="0"/>
    <x v="3063"/>
    <x v="1"/>
    <x v="0"/>
  </r>
  <r>
    <x v="3471"/>
    <x v="1724"/>
    <x v="105"/>
    <d v="2019-11-17T00:00:00"/>
    <x v="1"/>
    <s v="SF-20965"/>
    <x v="245"/>
    <x v="1"/>
    <x v="0"/>
    <s v="Columbus"/>
    <x v="24"/>
    <n v="43229"/>
    <x v="3"/>
    <s v="OFF-PA-10003673"/>
    <x v="1"/>
    <x v="10"/>
    <s v="Strathmore Photo Mount Cards"/>
    <x v="2762"/>
    <n v="2"/>
    <n v="0.2"/>
    <x v="3064"/>
    <x v="3"/>
    <x v="0"/>
  </r>
  <r>
    <x v="3472"/>
    <x v="1724"/>
    <x v="105"/>
    <d v="2019-11-17T00:00:00"/>
    <x v="1"/>
    <s v="SF-20965"/>
    <x v="245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n v="0.2"/>
    <x v="3065"/>
    <x v="3"/>
    <x v="0"/>
  </r>
  <r>
    <x v="3473"/>
    <x v="1725"/>
    <x v="448"/>
    <d v="2019-03-10T00:00:00"/>
    <x v="1"/>
    <s v="EP-13915"/>
    <x v="212"/>
    <x v="0"/>
    <x v="0"/>
    <s v="Dearborn Heights"/>
    <x v="12"/>
    <n v="48127"/>
    <x v="2"/>
    <s v="FUR-CH-10000785"/>
    <x v="0"/>
    <x v="1"/>
    <s v="Global Ergonomic Managers Chair"/>
    <x v="2764"/>
    <n v="1"/>
    <n v="0"/>
    <x v="3066"/>
    <x v="2"/>
    <x v="0"/>
  </r>
  <r>
    <x v="3474"/>
    <x v="1725"/>
    <x v="448"/>
    <d v="2019-03-10T00:00:00"/>
    <x v="1"/>
    <s v="EP-13915"/>
    <x v="212"/>
    <x v="0"/>
    <x v="0"/>
    <s v="Dearborn Heights"/>
    <x v="12"/>
    <n v="48127"/>
    <x v="2"/>
    <s v="TEC-AC-10002926"/>
    <x v="2"/>
    <x v="11"/>
    <s v="Logitech Wireless Marathon Mouse M705"/>
    <x v="2622"/>
    <n v="2"/>
    <n v="0"/>
    <x v="3067"/>
    <x v="2"/>
    <x v="0"/>
  </r>
  <r>
    <x v="3475"/>
    <x v="1726"/>
    <x v="581"/>
    <d v="2018-11-30T00:00:00"/>
    <x v="2"/>
    <s v="RW-19630"/>
    <x v="338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n v="0"/>
    <x v="3068"/>
    <x v="2"/>
    <x v="0"/>
  </r>
  <r>
    <x v="3476"/>
    <x v="1726"/>
    <x v="581"/>
    <d v="2018-11-30T00:00:00"/>
    <x v="2"/>
    <s v="RW-19630"/>
    <x v="338"/>
    <x v="1"/>
    <x v="0"/>
    <s v="Overland Park"/>
    <x v="41"/>
    <n v="66212"/>
    <x v="2"/>
    <s v="OFF-BI-10000977"/>
    <x v="1"/>
    <x v="8"/>
    <s v="Ibico Plastic Spiral Binding Combs"/>
    <x v="2766"/>
    <n v="5"/>
    <n v="0"/>
    <x v="3069"/>
    <x v="2"/>
    <x v="0"/>
  </r>
  <r>
    <x v="3477"/>
    <x v="1727"/>
    <x v="883"/>
    <d v="2016-09-05T00:00:00"/>
    <x v="1"/>
    <s v="SJ-20500"/>
    <x v="81"/>
    <x v="0"/>
    <x v="0"/>
    <s v="Santa Fe"/>
    <x v="27"/>
    <n v="87505"/>
    <x v="1"/>
    <s v="TEC-AC-10001635"/>
    <x v="2"/>
    <x v="11"/>
    <s v="KeyTronic KT400U2 - Keyboard - Black"/>
    <x v="451"/>
    <n v="9"/>
    <n v="0"/>
    <x v="3070"/>
    <x v="1"/>
    <x v="0"/>
  </r>
  <r>
    <x v="3478"/>
    <x v="1728"/>
    <x v="16"/>
    <d v="2018-12-14T00:00:00"/>
    <x v="1"/>
    <s v="SP-20620"/>
    <x v="407"/>
    <x v="1"/>
    <x v="0"/>
    <s v="San Francisco"/>
    <x v="1"/>
    <n v="94110"/>
    <x v="1"/>
    <s v="OFF-AR-10003056"/>
    <x v="1"/>
    <x v="6"/>
    <s v="Newell 341"/>
    <x v="18"/>
    <n v="2"/>
    <n v="0"/>
    <x v="18"/>
    <x v="1"/>
    <x v="0"/>
  </r>
  <r>
    <x v="3479"/>
    <x v="1728"/>
    <x v="16"/>
    <d v="2018-12-14T00:00:00"/>
    <x v="1"/>
    <s v="SP-20620"/>
    <x v="407"/>
    <x v="1"/>
    <x v="0"/>
    <s v="San Francisco"/>
    <x v="1"/>
    <n v="94110"/>
    <x v="1"/>
    <s v="OFF-PA-10003363"/>
    <x v="1"/>
    <x v="10"/>
    <s v="Xerox 204"/>
    <x v="1568"/>
    <n v="7"/>
    <n v="0"/>
    <x v="1657"/>
    <x v="1"/>
    <x v="0"/>
  </r>
  <r>
    <x v="3480"/>
    <x v="1728"/>
    <x v="16"/>
    <d v="2018-12-14T00:00:00"/>
    <x v="1"/>
    <s v="SP-20620"/>
    <x v="407"/>
    <x v="1"/>
    <x v="0"/>
    <s v="San Francisco"/>
    <x v="1"/>
    <n v="94110"/>
    <x v="1"/>
    <s v="FUR-TA-10003954"/>
    <x v="0"/>
    <x v="3"/>
    <s v="Hon 94000 Series Round Tables"/>
    <x v="2767"/>
    <n v="6"/>
    <n v="0.2"/>
    <x v="3071"/>
    <x v="1"/>
    <x v="0"/>
  </r>
  <r>
    <x v="3481"/>
    <x v="1729"/>
    <x v="884"/>
    <d v="2016-04-10T00:00:00"/>
    <x v="2"/>
    <s v="PJ-19015"/>
    <x v="307"/>
    <x v="0"/>
    <x v="0"/>
    <s v="Mobile"/>
    <x v="19"/>
    <n v="36608"/>
    <x v="0"/>
    <s v="FUR-FU-10004415"/>
    <x v="0"/>
    <x v="5"/>
    <s v="Stacking Tray, Side-Loading, Legal, Smoke"/>
    <x v="2482"/>
    <n v="2"/>
    <n v="0"/>
    <x v="3072"/>
    <x v="0"/>
    <x v="0"/>
  </r>
  <r>
    <x v="3482"/>
    <x v="1730"/>
    <x v="9"/>
    <d v="2016-08-29T00:00:00"/>
    <x v="2"/>
    <s v="CC-12610"/>
    <x v="566"/>
    <x v="1"/>
    <x v="0"/>
    <s v="Springfield"/>
    <x v="17"/>
    <n v="22153"/>
    <x v="0"/>
    <s v="TEC-PH-10000455"/>
    <x v="2"/>
    <x v="7"/>
    <s v="GE 30522EE2"/>
    <x v="2768"/>
    <n v="5"/>
    <n v="0"/>
    <x v="3073"/>
    <x v="0"/>
    <x v="1"/>
  </r>
  <r>
    <x v="3483"/>
    <x v="1730"/>
    <x v="9"/>
    <d v="2016-08-29T00:00:00"/>
    <x v="2"/>
    <s v="CC-12610"/>
    <x v="566"/>
    <x v="1"/>
    <x v="0"/>
    <s v="Springfield"/>
    <x v="17"/>
    <n v="22153"/>
    <x v="0"/>
    <s v="FUR-FU-10002456"/>
    <x v="0"/>
    <x v="5"/>
    <s v="Master Caster Door Stop, Large Neon Orange"/>
    <x v="2769"/>
    <n v="4"/>
    <n v="0"/>
    <x v="3074"/>
    <x v="0"/>
    <x v="1"/>
  </r>
  <r>
    <x v="3484"/>
    <x v="1730"/>
    <x v="9"/>
    <d v="2016-08-29T00:00:00"/>
    <x v="2"/>
    <s v="CC-12610"/>
    <x v="566"/>
    <x v="1"/>
    <x v="0"/>
    <s v="Springfield"/>
    <x v="17"/>
    <n v="22153"/>
    <x v="0"/>
    <s v="FUR-TA-10003569"/>
    <x v="0"/>
    <x v="3"/>
    <s v="Bretford CR8500 Series Meeting Room Furniture"/>
    <x v="2770"/>
    <n v="3"/>
    <n v="0"/>
    <x v="3075"/>
    <x v="0"/>
    <x v="1"/>
  </r>
  <r>
    <x v="3485"/>
    <x v="1731"/>
    <x v="147"/>
    <d v="2018-10-26T00:00:00"/>
    <x v="1"/>
    <s v="MY-18295"/>
    <x v="501"/>
    <x v="1"/>
    <x v="0"/>
    <s v="Newark"/>
    <x v="13"/>
    <n v="19711"/>
    <x v="3"/>
    <s v="OFF-BI-10002813"/>
    <x v="1"/>
    <x v="8"/>
    <s v="Avery Reinforcements for Hole-Punch Pages"/>
    <x v="1063"/>
    <n v="4"/>
    <n v="0"/>
    <x v="3076"/>
    <x v="3"/>
    <x v="0"/>
  </r>
  <r>
    <x v="3486"/>
    <x v="1732"/>
    <x v="885"/>
    <d v="2018-11-30T00:00:00"/>
    <x v="3"/>
    <s v="DB-13210"/>
    <x v="203"/>
    <x v="0"/>
    <x v="0"/>
    <s v="Hickory"/>
    <x v="3"/>
    <n v="28601"/>
    <x v="0"/>
    <s v="TEC-PH-10002890"/>
    <x v="2"/>
    <x v="7"/>
    <s v="AT&amp;T 17929 Lendline Telephone"/>
    <x v="2771"/>
    <n v="1"/>
    <n v="0.2"/>
    <x v="3077"/>
    <x v="0"/>
    <x v="0"/>
  </r>
  <r>
    <x v="3487"/>
    <x v="1733"/>
    <x v="528"/>
    <d v="2019-09-11T00:00:00"/>
    <x v="1"/>
    <s v="MG-17875"/>
    <x v="675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n v="0.2"/>
    <x v="3078"/>
    <x v="0"/>
    <x v="0"/>
  </r>
  <r>
    <x v="3488"/>
    <x v="1734"/>
    <x v="740"/>
    <d v="2017-07-06T00:00:00"/>
    <x v="1"/>
    <s v="RH-19600"/>
    <x v="584"/>
    <x v="0"/>
    <x v="0"/>
    <s v="Carol Stream"/>
    <x v="10"/>
    <n v="60188"/>
    <x v="2"/>
    <s v="FUR-CH-10004086"/>
    <x v="0"/>
    <x v="1"/>
    <s v="Hon 4070 Series Pagoda Armless Upholstered Stacking Chairs"/>
    <x v="2379"/>
    <n v="2"/>
    <n v="0.3"/>
    <x v="2587"/>
    <x v="2"/>
    <x v="0"/>
  </r>
  <r>
    <x v="3489"/>
    <x v="1734"/>
    <x v="740"/>
    <d v="2017-07-06T00:00:00"/>
    <x v="1"/>
    <s v="RH-19600"/>
    <x v="584"/>
    <x v="0"/>
    <x v="0"/>
    <s v="Carol Stream"/>
    <x v="10"/>
    <n v="60188"/>
    <x v="2"/>
    <s v="FUR-CH-10003774"/>
    <x v="0"/>
    <x v="1"/>
    <s v="Global Wood Trimmed Manager's Task Chair, Khaki"/>
    <x v="2773"/>
    <n v="6"/>
    <n v="0.3"/>
    <x v="3079"/>
    <x v="2"/>
    <x v="0"/>
  </r>
  <r>
    <x v="3490"/>
    <x v="1734"/>
    <x v="740"/>
    <d v="2017-07-06T00:00:00"/>
    <x v="1"/>
    <s v="RH-19600"/>
    <x v="584"/>
    <x v="0"/>
    <x v="0"/>
    <s v="Carol Stream"/>
    <x v="10"/>
    <n v="60188"/>
    <x v="2"/>
    <s v="OFF-ST-10004507"/>
    <x v="1"/>
    <x v="4"/>
    <s v="Advantus Rolling Storage Box"/>
    <x v="648"/>
    <n v="5"/>
    <n v="0.2"/>
    <x v="3080"/>
    <x v="2"/>
    <x v="0"/>
  </r>
  <r>
    <x v="3491"/>
    <x v="1734"/>
    <x v="740"/>
    <d v="2017-07-06T00:00:00"/>
    <x v="1"/>
    <s v="RH-19600"/>
    <x v="584"/>
    <x v="0"/>
    <x v="0"/>
    <s v="Carol Stream"/>
    <x v="10"/>
    <n v="60188"/>
    <x v="2"/>
    <s v="OFF-ST-10003208"/>
    <x v="1"/>
    <x v="4"/>
    <s v="Adjustable Depth Letter/Legal Cart"/>
    <x v="2774"/>
    <n v="3"/>
    <n v="0.2"/>
    <x v="3081"/>
    <x v="2"/>
    <x v="0"/>
  </r>
  <r>
    <x v="3492"/>
    <x v="1734"/>
    <x v="740"/>
    <d v="2017-07-06T00:00:00"/>
    <x v="1"/>
    <s v="RH-19600"/>
    <x v="584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x v="3082"/>
    <x v="2"/>
    <x v="0"/>
  </r>
  <r>
    <x v="3493"/>
    <x v="1735"/>
    <x v="241"/>
    <d v="2019-09-28T00:00:00"/>
    <x v="1"/>
    <s v="KB-16240"/>
    <x v="208"/>
    <x v="1"/>
    <x v="0"/>
    <s v="Saint Cloud"/>
    <x v="11"/>
    <n v="56301"/>
    <x v="2"/>
    <s v="TEC-AC-10002305"/>
    <x v="2"/>
    <x v="11"/>
    <s v="KeyTronic E03601U1 - Keyboard - Beige"/>
    <x v="2775"/>
    <n v="4"/>
    <n v="0"/>
    <x v="3083"/>
    <x v="2"/>
    <x v="0"/>
  </r>
  <r>
    <x v="3494"/>
    <x v="1735"/>
    <x v="241"/>
    <d v="2019-09-28T00:00:00"/>
    <x v="1"/>
    <s v="KB-16240"/>
    <x v="208"/>
    <x v="1"/>
    <x v="0"/>
    <s v="Saint Cloud"/>
    <x v="11"/>
    <n v="56301"/>
    <x v="2"/>
    <s v="TEC-AC-10000990"/>
    <x v="2"/>
    <x v="11"/>
    <s v="Imation Bio 2GB USB Flash Drive Imation Corp"/>
    <x v="2776"/>
    <n v="5"/>
    <n v="0"/>
    <x v="3084"/>
    <x v="2"/>
    <x v="0"/>
  </r>
  <r>
    <x v="3495"/>
    <x v="1735"/>
    <x v="241"/>
    <d v="2019-09-28T00:00:00"/>
    <x v="1"/>
    <s v="KB-16240"/>
    <x v="208"/>
    <x v="1"/>
    <x v="0"/>
    <s v="Saint Cloud"/>
    <x v="11"/>
    <n v="56301"/>
    <x v="2"/>
    <s v="FUR-CH-10000665"/>
    <x v="0"/>
    <x v="1"/>
    <s v="Global Airflow Leather Mesh Back Chair, Black"/>
    <x v="891"/>
    <n v="4"/>
    <n v="0"/>
    <x v="3085"/>
    <x v="2"/>
    <x v="0"/>
  </r>
  <r>
    <x v="3496"/>
    <x v="1736"/>
    <x v="590"/>
    <d v="2018-08-15T00:00:00"/>
    <x v="1"/>
    <s v="CA-12055"/>
    <x v="402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n v="0.2"/>
    <x v="3086"/>
    <x v="1"/>
    <x v="0"/>
  </r>
  <r>
    <x v="3497"/>
    <x v="1736"/>
    <x v="590"/>
    <d v="2018-08-15T00:00:00"/>
    <x v="1"/>
    <s v="CA-12055"/>
    <x v="402"/>
    <x v="2"/>
    <x v="0"/>
    <s v="Los Angeles"/>
    <x v="1"/>
    <n v="90036"/>
    <x v="1"/>
    <s v="OFF-AP-10004487"/>
    <x v="1"/>
    <x v="9"/>
    <s v="Kensington 4 Outlet MasterPiece Compact Power Control Center"/>
    <x v="2778"/>
    <n v="6"/>
    <n v="0"/>
    <x v="3087"/>
    <x v="1"/>
    <x v="0"/>
  </r>
  <r>
    <x v="3498"/>
    <x v="1736"/>
    <x v="590"/>
    <d v="2018-08-15T00:00:00"/>
    <x v="1"/>
    <s v="CA-12055"/>
    <x v="402"/>
    <x v="2"/>
    <x v="0"/>
    <s v="Los Angeles"/>
    <x v="1"/>
    <n v="90036"/>
    <x v="1"/>
    <s v="OFF-BI-10002160"/>
    <x v="1"/>
    <x v="8"/>
    <s v="Acco Hanging Data Binders"/>
    <x v="597"/>
    <n v="5"/>
    <n v="0.2"/>
    <x v="3088"/>
    <x v="1"/>
    <x v="0"/>
  </r>
  <r>
    <x v="3499"/>
    <x v="1737"/>
    <x v="321"/>
    <d v="2018-10-03T00:00:00"/>
    <x v="1"/>
    <s v="JK-15730"/>
    <x v="300"/>
    <x v="0"/>
    <x v="0"/>
    <s v="Mobile"/>
    <x v="19"/>
    <n v="36608"/>
    <x v="0"/>
    <s v="TEC-AC-10000420"/>
    <x v="2"/>
    <x v="11"/>
    <s v="Logitech G500s Laser Gaming Mouse with Adjustable Weight Tuning"/>
    <x v="2779"/>
    <n v="3"/>
    <n v="0"/>
    <x v="3089"/>
    <x v="0"/>
    <x v="0"/>
  </r>
  <r>
    <x v="3500"/>
    <x v="1737"/>
    <x v="321"/>
    <d v="2018-10-03T00:00:00"/>
    <x v="1"/>
    <s v="JK-15730"/>
    <x v="300"/>
    <x v="0"/>
    <x v="0"/>
    <s v="Mobile"/>
    <x v="19"/>
    <n v="36608"/>
    <x v="0"/>
    <s v="OFF-BI-10001989"/>
    <x v="1"/>
    <x v="8"/>
    <s v="Premium Transparent Presentation Covers by GBC"/>
    <x v="2780"/>
    <n v="3"/>
    <n v="0"/>
    <x v="3090"/>
    <x v="0"/>
    <x v="0"/>
  </r>
  <r>
    <x v="3501"/>
    <x v="1737"/>
    <x v="321"/>
    <d v="2018-10-03T00:00:00"/>
    <x v="1"/>
    <s v="JK-15730"/>
    <x v="300"/>
    <x v="0"/>
    <x v="0"/>
    <s v="Mobile"/>
    <x v="19"/>
    <n v="36608"/>
    <x v="0"/>
    <s v="OFF-AR-10001149"/>
    <x v="1"/>
    <x v="6"/>
    <s v="Sanford Colorific Colored Pencils, 12/Box"/>
    <x v="2781"/>
    <n v="9"/>
    <n v="0"/>
    <x v="3091"/>
    <x v="0"/>
    <x v="0"/>
  </r>
  <r>
    <x v="3502"/>
    <x v="1738"/>
    <x v="318"/>
    <d v="2019-04-10T00:00:00"/>
    <x v="3"/>
    <s v="RD-19930"/>
    <x v="709"/>
    <x v="0"/>
    <x v="0"/>
    <s v="Austin"/>
    <x v="5"/>
    <n v="78745"/>
    <x v="2"/>
    <s v="OFF-PA-10004101"/>
    <x v="1"/>
    <x v="10"/>
    <s v="Xerox 1894"/>
    <x v="563"/>
    <n v="2"/>
    <n v="0.2"/>
    <x v="572"/>
    <x v="2"/>
    <x v="0"/>
  </r>
  <r>
    <x v="3503"/>
    <x v="1738"/>
    <x v="318"/>
    <d v="2019-04-10T00:00:00"/>
    <x v="3"/>
    <s v="RD-19930"/>
    <x v="709"/>
    <x v="0"/>
    <x v="0"/>
    <s v="Austin"/>
    <x v="5"/>
    <n v="78745"/>
    <x v="2"/>
    <s v="TEC-AC-10001714"/>
    <x v="2"/>
    <x v="11"/>
    <s v="Logitech MX Performance Wireless Mouse"/>
    <x v="2782"/>
    <n v="3"/>
    <n v="0.2"/>
    <x v="3092"/>
    <x v="2"/>
    <x v="0"/>
  </r>
  <r>
    <x v="3504"/>
    <x v="1739"/>
    <x v="122"/>
    <d v="2018-12-20T00:00:00"/>
    <x v="0"/>
    <s v="JK-16120"/>
    <x v="451"/>
    <x v="2"/>
    <x v="0"/>
    <s v="New York City"/>
    <x v="15"/>
    <n v="10009"/>
    <x v="3"/>
    <s v="OFF-ST-10003716"/>
    <x v="1"/>
    <x v="4"/>
    <s v="Tennsco Double-Tier Lockers"/>
    <x v="1734"/>
    <n v="4"/>
    <n v="0"/>
    <x v="1840"/>
    <x v="3"/>
    <x v="0"/>
  </r>
  <r>
    <x v="3505"/>
    <x v="1740"/>
    <x v="886"/>
    <d v="2016-06-24T00:00:00"/>
    <x v="1"/>
    <s v="SC-20020"/>
    <x v="710"/>
    <x v="0"/>
    <x v="0"/>
    <s v="Plano"/>
    <x v="5"/>
    <n v="75023"/>
    <x v="2"/>
    <s v="TEC-PH-10000369"/>
    <x v="2"/>
    <x v="7"/>
    <s v="HTC One Mini"/>
    <x v="1227"/>
    <n v="2"/>
    <n v="0.2"/>
    <x v="1487"/>
    <x v="2"/>
    <x v="0"/>
  </r>
  <r>
    <x v="3506"/>
    <x v="1740"/>
    <x v="886"/>
    <d v="2016-06-24T00:00:00"/>
    <x v="1"/>
    <s v="SC-20020"/>
    <x v="710"/>
    <x v="0"/>
    <x v="0"/>
    <s v="Plano"/>
    <x v="5"/>
    <n v="75023"/>
    <x v="2"/>
    <s v="OFF-BI-10000756"/>
    <x v="1"/>
    <x v="8"/>
    <s v="Storex DuraTech Recycled Plastic Frosted Binders"/>
    <x v="2783"/>
    <n v="4"/>
    <n v="0.8"/>
    <x v="3093"/>
    <x v="2"/>
    <x v="0"/>
  </r>
  <r>
    <x v="3507"/>
    <x v="1740"/>
    <x v="886"/>
    <d v="2016-06-24T00:00:00"/>
    <x v="1"/>
    <s v="SC-20020"/>
    <x v="710"/>
    <x v="0"/>
    <x v="0"/>
    <s v="Plano"/>
    <x v="5"/>
    <n v="75023"/>
    <x v="2"/>
    <s v="FUR-BO-10001608"/>
    <x v="0"/>
    <x v="0"/>
    <s v="Hon Metal Bookcases, Black"/>
    <x v="2784"/>
    <n v="4"/>
    <n v="0.32"/>
    <x v="3094"/>
    <x v="2"/>
    <x v="0"/>
  </r>
  <r>
    <x v="3508"/>
    <x v="1740"/>
    <x v="886"/>
    <d v="2016-06-24T00:00:00"/>
    <x v="1"/>
    <s v="SC-20020"/>
    <x v="710"/>
    <x v="0"/>
    <x v="0"/>
    <s v="Plano"/>
    <x v="5"/>
    <n v="75023"/>
    <x v="2"/>
    <s v="OFF-PA-10001166"/>
    <x v="1"/>
    <x v="10"/>
    <s v="Xerox 2"/>
    <x v="12"/>
    <n v="3"/>
    <n v="0.2"/>
    <x v="12"/>
    <x v="2"/>
    <x v="0"/>
  </r>
  <r>
    <x v="3509"/>
    <x v="1740"/>
    <x v="886"/>
    <d v="2016-06-24T00:00:00"/>
    <x v="1"/>
    <s v="SC-20020"/>
    <x v="710"/>
    <x v="0"/>
    <x v="0"/>
    <s v="Plano"/>
    <x v="5"/>
    <n v="75023"/>
    <x v="2"/>
    <s v="OFF-PA-10000587"/>
    <x v="1"/>
    <x v="10"/>
    <s v="Array Parchment Paper, Assorted Colors"/>
    <x v="25"/>
    <n v="2"/>
    <n v="0.2"/>
    <x v="273"/>
    <x v="2"/>
    <x v="0"/>
  </r>
  <r>
    <x v="3510"/>
    <x v="1740"/>
    <x v="886"/>
    <d v="2016-06-24T00:00:00"/>
    <x v="1"/>
    <s v="SC-20020"/>
    <x v="710"/>
    <x v="0"/>
    <x v="0"/>
    <s v="Plano"/>
    <x v="5"/>
    <n v="75023"/>
    <x v="2"/>
    <s v="TEC-MA-10001972"/>
    <x v="2"/>
    <x v="15"/>
    <s v="Okidata C331dn Printer"/>
    <x v="2785"/>
    <n v="2"/>
    <n v="0.4"/>
    <x v="3095"/>
    <x v="2"/>
    <x v="0"/>
  </r>
  <r>
    <x v="3511"/>
    <x v="1740"/>
    <x v="886"/>
    <d v="2016-06-24T00:00:00"/>
    <x v="1"/>
    <s v="SC-20020"/>
    <x v="710"/>
    <x v="0"/>
    <x v="0"/>
    <s v="Plano"/>
    <x v="5"/>
    <n v="75023"/>
    <x v="2"/>
    <s v="OFF-ST-10004123"/>
    <x v="1"/>
    <x v="4"/>
    <s v="Safco Industrial Wire Shelving System"/>
    <x v="2786"/>
    <n v="7"/>
    <n v="0.2"/>
    <x v="3096"/>
    <x v="2"/>
    <x v="0"/>
  </r>
  <r>
    <x v="3512"/>
    <x v="1741"/>
    <x v="507"/>
    <d v="2019-09-06T00:00:00"/>
    <x v="2"/>
    <s v="HW-14935"/>
    <x v="304"/>
    <x v="1"/>
    <x v="0"/>
    <s v="Chicago"/>
    <x v="10"/>
    <n v="60653"/>
    <x v="2"/>
    <s v="FUR-BO-10000112"/>
    <x v="0"/>
    <x v="0"/>
    <s v="Bush Birmingham Collection Bookcase, Dark Cherry"/>
    <x v="2787"/>
    <n v="9"/>
    <n v="0.3"/>
    <x v="3097"/>
    <x v="2"/>
    <x v="0"/>
  </r>
  <r>
    <x v="3513"/>
    <x v="1741"/>
    <x v="507"/>
    <d v="2019-09-06T00:00:00"/>
    <x v="2"/>
    <s v="HW-14935"/>
    <x v="304"/>
    <x v="1"/>
    <x v="0"/>
    <s v="Chicago"/>
    <x v="10"/>
    <n v="60653"/>
    <x v="2"/>
    <s v="OFF-PA-10004041"/>
    <x v="1"/>
    <x v="10"/>
    <s v="It's Hot Message Books with Stickers, 2 3/4&quot; x 5&quot;"/>
    <x v="2788"/>
    <n v="3"/>
    <n v="0.2"/>
    <x v="3098"/>
    <x v="2"/>
    <x v="0"/>
  </r>
  <r>
    <x v="3514"/>
    <x v="1741"/>
    <x v="507"/>
    <d v="2019-09-06T00:00:00"/>
    <x v="2"/>
    <s v="HW-14935"/>
    <x v="304"/>
    <x v="1"/>
    <x v="0"/>
    <s v="Chicago"/>
    <x v="10"/>
    <n v="60653"/>
    <x v="2"/>
    <s v="OFF-AR-10001149"/>
    <x v="1"/>
    <x v="6"/>
    <s v="Sanford Colorific Colored Pencils, 12/Box"/>
    <x v="2789"/>
    <n v="3"/>
    <n v="0.2"/>
    <x v="3099"/>
    <x v="2"/>
    <x v="0"/>
  </r>
  <r>
    <x v="3515"/>
    <x v="1742"/>
    <x v="887"/>
    <d v="2018-12-24T00:00:00"/>
    <x v="1"/>
    <s v="SC-20800"/>
    <x v="561"/>
    <x v="0"/>
    <x v="0"/>
    <s v="Jackson"/>
    <x v="35"/>
    <n v="39212"/>
    <x v="0"/>
    <s v="TEC-AC-10002323"/>
    <x v="2"/>
    <x v="11"/>
    <s v="SanDisk Ultra 32 GB MicroSDHC Class 10 Memory Card"/>
    <x v="2790"/>
    <n v="3"/>
    <n v="0"/>
    <x v="3100"/>
    <x v="0"/>
    <x v="0"/>
  </r>
  <r>
    <x v="3516"/>
    <x v="1743"/>
    <x v="888"/>
    <d v="2018-08-12T00:00:00"/>
    <x v="2"/>
    <s v="HA-14920"/>
    <x v="66"/>
    <x v="0"/>
    <x v="0"/>
    <s v="Fayetteville"/>
    <x v="3"/>
    <n v="28314"/>
    <x v="0"/>
    <s v="OFF-PA-10000130"/>
    <x v="1"/>
    <x v="10"/>
    <s v="Xerox 199"/>
    <x v="2791"/>
    <n v="9"/>
    <n v="0.2"/>
    <x v="3101"/>
    <x v="0"/>
    <x v="0"/>
  </r>
  <r>
    <x v="3517"/>
    <x v="1743"/>
    <x v="888"/>
    <d v="2018-08-12T00:00:00"/>
    <x v="2"/>
    <s v="HA-14920"/>
    <x v="66"/>
    <x v="0"/>
    <x v="0"/>
    <s v="Fayetteville"/>
    <x v="3"/>
    <n v="28314"/>
    <x v="0"/>
    <s v="TEC-PH-10002350"/>
    <x v="2"/>
    <x v="7"/>
    <s v="Apple EarPods with Remote and Mic"/>
    <x v="2542"/>
    <n v="2"/>
    <n v="0.2"/>
    <x v="3102"/>
    <x v="0"/>
    <x v="0"/>
  </r>
  <r>
    <x v="3518"/>
    <x v="1743"/>
    <x v="888"/>
    <d v="2018-08-12T00:00:00"/>
    <x v="2"/>
    <s v="HA-14920"/>
    <x v="66"/>
    <x v="0"/>
    <x v="0"/>
    <s v="Fayetteville"/>
    <x v="3"/>
    <n v="28314"/>
    <x v="0"/>
    <s v="OFF-AP-10002518"/>
    <x v="1"/>
    <x v="9"/>
    <s v="Kensington 7 Outlet MasterPiece Power Center"/>
    <x v="2792"/>
    <n v="4"/>
    <n v="0.2"/>
    <x v="3103"/>
    <x v="0"/>
    <x v="0"/>
  </r>
  <r>
    <x v="3519"/>
    <x v="1744"/>
    <x v="137"/>
    <d v="2017-06-25T00:00:00"/>
    <x v="2"/>
    <s v="MG-17875"/>
    <x v="675"/>
    <x v="2"/>
    <x v="0"/>
    <s v="Aurora"/>
    <x v="10"/>
    <n v="60505"/>
    <x v="2"/>
    <s v="FUR-TA-10002645"/>
    <x v="0"/>
    <x v="3"/>
    <s v="Hon Rectangular Conference Tables"/>
    <x v="2793"/>
    <n v="7"/>
    <n v="0.5"/>
    <x v="3104"/>
    <x v="2"/>
    <x v="0"/>
  </r>
  <r>
    <x v="3520"/>
    <x v="1745"/>
    <x v="889"/>
    <d v="2017-04-15T00:00:00"/>
    <x v="1"/>
    <s v="DM-12955"/>
    <x v="678"/>
    <x v="1"/>
    <x v="0"/>
    <s v="Sacramento"/>
    <x v="1"/>
    <n v="95823"/>
    <x v="1"/>
    <s v="OFF-BI-10000773"/>
    <x v="1"/>
    <x v="8"/>
    <s v="Insertable Tab Post Binder Dividers"/>
    <x v="2794"/>
    <n v="2"/>
    <n v="0.2"/>
    <x v="3105"/>
    <x v="1"/>
    <x v="0"/>
  </r>
  <r>
    <x v="3521"/>
    <x v="1746"/>
    <x v="831"/>
    <d v="2018-11-25T00:00:00"/>
    <x v="0"/>
    <s v="DM-13345"/>
    <x v="664"/>
    <x v="1"/>
    <x v="0"/>
    <s v="Des Moines"/>
    <x v="23"/>
    <n v="50315"/>
    <x v="2"/>
    <s v="OFF-PA-10003845"/>
    <x v="1"/>
    <x v="10"/>
    <s v="Xerox 1987"/>
    <x v="1319"/>
    <n v="7"/>
    <n v="0"/>
    <x v="1374"/>
    <x v="2"/>
    <x v="0"/>
  </r>
  <r>
    <x v="3522"/>
    <x v="1746"/>
    <x v="831"/>
    <d v="2018-11-25T00:00:00"/>
    <x v="0"/>
    <s v="DM-13345"/>
    <x v="664"/>
    <x v="1"/>
    <x v="0"/>
    <s v="Des Moines"/>
    <x v="23"/>
    <n v="50315"/>
    <x v="2"/>
    <s v="TEC-PH-10001580"/>
    <x v="2"/>
    <x v="7"/>
    <s v="Logitech Mobile Speakerphone P710e - speaker phone"/>
    <x v="2795"/>
    <n v="3"/>
    <n v="0"/>
    <x v="3106"/>
    <x v="2"/>
    <x v="0"/>
  </r>
  <r>
    <x v="3523"/>
    <x v="1747"/>
    <x v="64"/>
    <d v="2018-09-10T00:00:00"/>
    <x v="1"/>
    <s v="ML-17395"/>
    <x v="504"/>
    <x v="1"/>
    <x v="0"/>
    <s v="San Diego"/>
    <x v="1"/>
    <n v="92105"/>
    <x v="1"/>
    <s v="TEC-AC-10002345"/>
    <x v="2"/>
    <x v="11"/>
    <s v="HP Standard 104 key PS/2 Keyboard"/>
    <x v="2796"/>
    <n v="8"/>
    <n v="0"/>
    <x v="3107"/>
    <x v="1"/>
    <x v="0"/>
  </r>
  <r>
    <x v="3524"/>
    <x v="1748"/>
    <x v="390"/>
    <d v="2018-11-28T00:00:00"/>
    <x v="1"/>
    <s v="GA-14515"/>
    <x v="654"/>
    <x v="0"/>
    <x v="0"/>
    <s v="Dallas"/>
    <x v="5"/>
    <n v="75081"/>
    <x v="2"/>
    <s v="TEC-PH-10004120"/>
    <x v="2"/>
    <x v="7"/>
    <s v="AT&amp;T 1080 Phone"/>
    <x v="2797"/>
    <n v="6"/>
    <n v="0.2"/>
    <x v="3108"/>
    <x v="2"/>
    <x v="0"/>
  </r>
  <r>
    <x v="3525"/>
    <x v="1749"/>
    <x v="389"/>
    <d v="2019-12-15T00:00:00"/>
    <x v="0"/>
    <s v="SU-20665"/>
    <x v="711"/>
    <x v="2"/>
    <x v="0"/>
    <s v="Jackson"/>
    <x v="35"/>
    <n v="39212"/>
    <x v="0"/>
    <s v="TEC-AC-10001838"/>
    <x v="2"/>
    <x v="11"/>
    <s v="Razer Tiamat Over Ear 7.1 Surround Sound PC Gaming Headset"/>
    <x v="2798"/>
    <n v="3"/>
    <n v="0"/>
    <x v="3109"/>
    <x v="0"/>
    <x v="0"/>
  </r>
  <r>
    <x v="3526"/>
    <x v="1749"/>
    <x v="389"/>
    <d v="2019-12-15T00:00:00"/>
    <x v="0"/>
    <s v="SU-20665"/>
    <x v="711"/>
    <x v="2"/>
    <x v="0"/>
    <s v="Jackson"/>
    <x v="35"/>
    <n v="39212"/>
    <x v="0"/>
    <s v="TEC-PH-10000148"/>
    <x v="2"/>
    <x v="7"/>
    <s v="Cyber Acoustics AC-202b Speech Recognition Stereo Headset"/>
    <x v="2799"/>
    <n v="3"/>
    <n v="0"/>
    <x v="3110"/>
    <x v="0"/>
    <x v="0"/>
  </r>
  <r>
    <x v="3527"/>
    <x v="1749"/>
    <x v="389"/>
    <d v="2019-12-15T00:00:00"/>
    <x v="0"/>
    <s v="SU-20665"/>
    <x v="711"/>
    <x v="2"/>
    <x v="0"/>
    <s v="Jackson"/>
    <x v="35"/>
    <n v="39212"/>
    <x v="0"/>
    <s v="OFF-BI-10003476"/>
    <x v="1"/>
    <x v="8"/>
    <s v="Avery Metallic Poly Binders"/>
    <x v="2800"/>
    <n v="8"/>
    <n v="0"/>
    <x v="3111"/>
    <x v="0"/>
    <x v="0"/>
  </r>
  <r>
    <x v="3528"/>
    <x v="1750"/>
    <x v="890"/>
    <d v="2018-06-29T00:00:00"/>
    <x v="1"/>
    <s v="BD-11320"/>
    <x v="217"/>
    <x v="0"/>
    <x v="0"/>
    <s v="San Diego"/>
    <x v="1"/>
    <n v="92024"/>
    <x v="1"/>
    <s v="TEC-PH-10004833"/>
    <x v="2"/>
    <x v="7"/>
    <s v="Macally Suction Cup Mount"/>
    <x v="2801"/>
    <n v="4"/>
    <n v="0.2"/>
    <x v="3112"/>
    <x v="1"/>
    <x v="1"/>
  </r>
  <r>
    <x v="3529"/>
    <x v="1751"/>
    <x v="14"/>
    <d v="2017-09-23T00:00:00"/>
    <x v="1"/>
    <s v="DB-13405"/>
    <x v="591"/>
    <x v="0"/>
    <x v="0"/>
    <s v="Orlando"/>
    <x v="2"/>
    <n v="32839"/>
    <x v="0"/>
    <s v="TEC-AC-10001465"/>
    <x v="2"/>
    <x v="11"/>
    <s v="SanDisk Cruzer 64 GB USB Flash Drive"/>
    <x v="2802"/>
    <n v="3"/>
    <n v="0.2"/>
    <x v="3113"/>
    <x v="0"/>
    <x v="0"/>
  </r>
  <r>
    <x v="3530"/>
    <x v="1752"/>
    <x v="288"/>
    <d v="2018-05-23T00:00:00"/>
    <x v="1"/>
    <s v="RP-19855"/>
    <x v="532"/>
    <x v="1"/>
    <x v="0"/>
    <s v="Lafayette"/>
    <x v="14"/>
    <n v="47905"/>
    <x v="2"/>
    <s v="OFF-AR-10003056"/>
    <x v="1"/>
    <x v="6"/>
    <s v="Newell 341"/>
    <x v="1591"/>
    <n v="5"/>
    <n v="0"/>
    <x v="1684"/>
    <x v="2"/>
    <x v="0"/>
  </r>
  <r>
    <x v="3531"/>
    <x v="1753"/>
    <x v="316"/>
    <d v="2018-05-28T00:00:00"/>
    <x v="3"/>
    <s v="EH-13765"/>
    <x v="553"/>
    <x v="1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x v="3532"/>
    <x v="1754"/>
    <x v="891"/>
    <d v="2016-04-23T00:00:00"/>
    <x v="1"/>
    <s v="JL-15835"/>
    <x v="252"/>
    <x v="0"/>
    <x v="0"/>
    <s v="Los Angeles"/>
    <x v="1"/>
    <n v="90049"/>
    <x v="1"/>
    <s v="TEC-MA-10002859"/>
    <x v="2"/>
    <x v="15"/>
    <s v="Ativa MDM8000 8-Sheet Micro-Cut Shredder"/>
    <x v="2804"/>
    <n v="4"/>
    <n v="0.2"/>
    <x v="3115"/>
    <x v="1"/>
    <x v="0"/>
  </r>
  <r>
    <x v="3533"/>
    <x v="1754"/>
    <x v="891"/>
    <d v="2016-04-23T00:00:00"/>
    <x v="1"/>
    <s v="JL-15835"/>
    <x v="252"/>
    <x v="0"/>
    <x v="0"/>
    <s v="Los Angeles"/>
    <x v="1"/>
    <n v="90049"/>
    <x v="1"/>
    <s v="OFF-AR-10002375"/>
    <x v="1"/>
    <x v="6"/>
    <s v="Newell 351"/>
    <x v="2805"/>
    <n v="4"/>
    <n v="0"/>
    <x v="3116"/>
    <x v="1"/>
    <x v="0"/>
  </r>
  <r>
    <x v="3534"/>
    <x v="1754"/>
    <x v="891"/>
    <d v="2016-04-23T00:00:00"/>
    <x v="1"/>
    <s v="JL-15835"/>
    <x v="252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n v="0"/>
    <x v="3117"/>
    <x v="1"/>
    <x v="0"/>
  </r>
  <r>
    <x v="3535"/>
    <x v="1754"/>
    <x v="891"/>
    <d v="2016-04-23T00:00:00"/>
    <x v="1"/>
    <s v="JL-15835"/>
    <x v="252"/>
    <x v="0"/>
    <x v="0"/>
    <s v="Los Angeles"/>
    <x v="1"/>
    <n v="90049"/>
    <x v="1"/>
    <s v="OFF-FA-10000134"/>
    <x v="1"/>
    <x v="13"/>
    <s v="Advantus Push Pins, Aluminum Head"/>
    <x v="2807"/>
    <n v="2"/>
    <n v="0"/>
    <x v="3118"/>
    <x v="1"/>
    <x v="0"/>
  </r>
  <r>
    <x v="3536"/>
    <x v="1755"/>
    <x v="26"/>
    <d v="2018-06-20T00:00:00"/>
    <x v="0"/>
    <s v="FM-14380"/>
    <x v="248"/>
    <x v="0"/>
    <x v="0"/>
    <s v="New York City"/>
    <x v="15"/>
    <n v="10024"/>
    <x v="3"/>
    <s v="OFF-ST-10000419"/>
    <x v="1"/>
    <x v="4"/>
    <s v="Rogers Jumbo File, Granite"/>
    <x v="1360"/>
    <n v="3"/>
    <n v="0"/>
    <x v="1423"/>
    <x v="3"/>
    <x v="0"/>
  </r>
  <r>
    <x v="3537"/>
    <x v="1756"/>
    <x v="309"/>
    <d v="2016-05-09T00:00:00"/>
    <x v="3"/>
    <s v="SB-20290"/>
    <x v="115"/>
    <x v="1"/>
    <x v="0"/>
    <s v="Henderson"/>
    <x v="0"/>
    <n v="42420"/>
    <x v="0"/>
    <s v="OFF-ST-10000107"/>
    <x v="1"/>
    <x v="4"/>
    <s v="Fellowes Super Stor/Drawer"/>
    <x v="2808"/>
    <n v="3"/>
    <n v="0"/>
    <x v="3119"/>
    <x v="0"/>
    <x v="0"/>
  </r>
  <r>
    <x v="3538"/>
    <x v="1756"/>
    <x v="309"/>
    <d v="2016-05-09T00:00:00"/>
    <x v="3"/>
    <s v="SB-20290"/>
    <x v="115"/>
    <x v="1"/>
    <x v="0"/>
    <s v="Henderson"/>
    <x v="0"/>
    <n v="42420"/>
    <x v="0"/>
    <s v="OFF-LA-10001641"/>
    <x v="1"/>
    <x v="2"/>
    <s v="Avery 518"/>
    <x v="1242"/>
    <n v="3"/>
    <n v="0"/>
    <x v="3120"/>
    <x v="0"/>
    <x v="0"/>
  </r>
  <r>
    <x v="3539"/>
    <x v="1756"/>
    <x v="309"/>
    <d v="2016-05-09T00:00:00"/>
    <x v="3"/>
    <s v="SB-20290"/>
    <x v="115"/>
    <x v="1"/>
    <x v="0"/>
    <s v="Henderson"/>
    <x v="0"/>
    <n v="42420"/>
    <x v="0"/>
    <s v="OFF-LA-10003121"/>
    <x v="1"/>
    <x v="2"/>
    <s v="Avery 506"/>
    <x v="2809"/>
    <n v="5"/>
    <n v="0"/>
    <x v="3121"/>
    <x v="0"/>
    <x v="0"/>
  </r>
  <r>
    <x v="3540"/>
    <x v="1756"/>
    <x v="309"/>
    <d v="2016-05-09T00:00:00"/>
    <x v="3"/>
    <s v="SB-20290"/>
    <x v="115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n v="0"/>
    <x v="1657"/>
    <x v="0"/>
    <x v="0"/>
  </r>
  <r>
    <x v="3541"/>
    <x v="1757"/>
    <x v="31"/>
    <d v="2018-09-20T00:00:00"/>
    <x v="2"/>
    <s v="SV-20365"/>
    <x v="277"/>
    <x v="0"/>
    <x v="0"/>
    <s v="Columbus"/>
    <x v="24"/>
    <n v="43229"/>
    <x v="3"/>
    <s v="FUR-FU-10002107"/>
    <x v="0"/>
    <x v="5"/>
    <s v="Eldon Pizzaz Desk Accessories"/>
    <x v="2810"/>
    <n v="3"/>
    <n v="0.2"/>
    <x v="3122"/>
    <x v="3"/>
    <x v="0"/>
  </r>
  <r>
    <x v="3542"/>
    <x v="1757"/>
    <x v="31"/>
    <d v="2018-09-20T00:00:00"/>
    <x v="2"/>
    <s v="SV-20365"/>
    <x v="277"/>
    <x v="0"/>
    <x v="0"/>
    <s v="Columbus"/>
    <x v="24"/>
    <n v="43229"/>
    <x v="3"/>
    <s v="FUR-CH-10002647"/>
    <x v="0"/>
    <x v="1"/>
    <s v="Situations Contoured Folding Chairs, 4/Set"/>
    <x v="2811"/>
    <n v="2"/>
    <n v="0.3"/>
    <x v="3123"/>
    <x v="3"/>
    <x v="0"/>
  </r>
  <r>
    <x v="3543"/>
    <x v="1757"/>
    <x v="31"/>
    <d v="2018-09-20T00:00:00"/>
    <x v="2"/>
    <s v="SV-20365"/>
    <x v="277"/>
    <x v="0"/>
    <x v="0"/>
    <s v="Columbus"/>
    <x v="24"/>
    <n v="43229"/>
    <x v="3"/>
    <s v="OFF-AR-10002257"/>
    <x v="1"/>
    <x v="6"/>
    <s v="Eldon Spacemaker Box, Quick-Snap Lid, Clear"/>
    <x v="2812"/>
    <n v="1"/>
    <n v="0.2"/>
    <x v="3124"/>
    <x v="3"/>
    <x v="0"/>
  </r>
  <r>
    <x v="3544"/>
    <x v="1758"/>
    <x v="331"/>
    <d v="2019-12-25T00:00:00"/>
    <x v="0"/>
    <s v="MM-17920"/>
    <x v="462"/>
    <x v="0"/>
    <x v="0"/>
    <s v="College Station"/>
    <x v="5"/>
    <n v="77840"/>
    <x v="2"/>
    <s v="OFF-PA-10004519"/>
    <x v="1"/>
    <x v="10"/>
    <s v="Spiral Phone Message Books with Labels by Adams"/>
    <x v="2813"/>
    <n v="8"/>
    <n v="0.2"/>
    <x v="3125"/>
    <x v="2"/>
    <x v="0"/>
  </r>
  <r>
    <x v="3545"/>
    <x v="1758"/>
    <x v="331"/>
    <d v="2019-12-25T00:00:00"/>
    <x v="0"/>
    <s v="MM-17920"/>
    <x v="462"/>
    <x v="0"/>
    <x v="0"/>
    <s v="College Station"/>
    <x v="5"/>
    <n v="77840"/>
    <x v="2"/>
    <s v="OFF-AP-10001947"/>
    <x v="1"/>
    <x v="9"/>
    <s v="Acco 6 Outlet Guardian Premium Plus Surge Suppressor"/>
    <x v="2814"/>
    <n v="8"/>
    <n v="0.8"/>
    <x v="3126"/>
    <x v="2"/>
    <x v="0"/>
  </r>
  <r>
    <x v="3546"/>
    <x v="1759"/>
    <x v="505"/>
    <d v="2019-11-01T00:00:00"/>
    <x v="2"/>
    <s v="RD-19810"/>
    <x v="279"/>
    <x v="2"/>
    <x v="0"/>
    <s v="Richmond"/>
    <x v="0"/>
    <n v="40475"/>
    <x v="0"/>
    <s v="OFF-ST-10004963"/>
    <x v="1"/>
    <x v="4"/>
    <s v="Eldon Gobal File Keepers"/>
    <x v="2815"/>
    <n v="7"/>
    <n v="0"/>
    <x v="3127"/>
    <x v="0"/>
    <x v="0"/>
  </r>
  <r>
    <x v="3547"/>
    <x v="1759"/>
    <x v="505"/>
    <d v="2019-11-01T00:00:00"/>
    <x v="2"/>
    <s v="RD-19810"/>
    <x v="279"/>
    <x v="2"/>
    <x v="0"/>
    <s v="Richmond"/>
    <x v="0"/>
    <n v="40475"/>
    <x v="0"/>
    <s v="OFF-SU-10002573"/>
    <x v="1"/>
    <x v="14"/>
    <s v="Acme 10&quot; Easy Grip Assistive Scissors"/>
    <x v="1530"/>
    <n v="2"/>
    <n v="0"/>
    <x v="1617"/>
    <x v="0"/>
    <x v="0"/>
  </r>
  <r>
    <x v="3548"/>
    <x v="1759"/>
    <x v="505"/>
    <d v="2019-11-01T00:00:00"/>
    <x v="2"/>
    <s v="RD-19810"/>
    <x v="279"/>
    <x v="2"/>
    <x v="0"/>
    <s v="Richmond"/>
    <x v="0"/>
    <n v="40475"/>
    <x v="0"/>
    <s v="FUR-CH-10000553"/>
    <x v="0"/>
    <x v="1"/>
    <s v="Metal Folding Chairs, Beige, 4/Carton"/>
    <x v="2816"/>
    <n v="1"/>
    <n v="0"/>
    <x v="3128"/>
    <x v="0"/>
    <x v="0"/>
  </r>
  <r>
    <x v="3549"/>
    <x v="1759"/>
    <x v="505"/>
    <d v="2019-11-01T00:00:00"/>
    <x v="2"/>
    <s v="RD-19810"/>
    <x v="279"/>
    <x v="2"/>
    <x v="0"/>
    <s v="Richmond"/>
    <x v="0"/>
    <n v="40475"/>
    <x v="0"/>
    <s v="OFF-LA-10001982"/>
    <x v="1"/>
    <x v="2"/>
    <s v="Smead Alpha-Z Color-Coded Name Labels First Letter Starter Set"/>
    <x v="59"/>
    <n v="8"/>
    <n v="0"/>
    <x v="3129"/>
    <x v="0"/>
    <x v="0"/>
  </r>
  <r>
    <x v="3550"/>
    <x v="1760"/>
    <x v="892"/>
    <d v="2018-04-02T00:00:00"/>
    <x v="0"/>
    <s v="ME-17320"/>
    <x v="467"/>
    <x v="2"/>
    <x v="0"/>
    <s v="Chicago"/>
    <x v="10"/>
    <n v="60653"/>
    <x v="2"/>
    <s v="OFF-PA-10001295"/>
    <x v="1"/>
    <x v="10"/>
    <s v="Computer Printout Paper with Letter-Trim Perforations"/>
    <x v="2817"/>
    <n v="3"/>
    <n v="0.2"/>
    <x v="3130"/>
    <x v="2"/>
    <x v="0"/>
  </r>
  <r>
    <x v="3551"/>
    <x v="1760"/>
    <x v="892"/>
    <d v="2018-04-02T00:00:00"/>
    <x v="0"/>
    <s v="ME-17320"/>
    <x v="467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x v="3131"/>
    <x v="2"/>
    <x v="0"/>
  </r>
  <r>
    <x v="3552"/>
    <x v="1760"/>
    <x v="892"/>
    <d v="2018-04-02T00:00:00"/>
    <x v="0"/>
    <s v="ME-17320"/>
    <x v="467"/>
    <x v="2"/>
    <x v="0"/>
    <s v="Chicago"/>
    <x v="10"/>
    <n v="60653"/>
    <x v="2"/>
    <s v="TEC-PH-10001254"/>
    <x v="2"/>
    <x v="7"/>
    <s v="Jabra BIZ 2300 Duo QD Duo Corded Headset"/>
    <x v="2819"/>
    <n v="8"/>
    <n v="0.2"/>
    <x v="3132"/>
    <x v="2"/>
    <x v="0"/>
  </r>
  <r>
    <x v="3553"/>
    <x v="1761"/>
    <x v="51"/>
    <d v="2019-11-26T00:00:00"/>
    <x v="0"/>
    <s v="FH-14275"/>
    <x v="395"/>
    <x v="1"/>
    <x v="0"/>
    <s v="Philadelphia"/>
    <x v="9"/>
    <n v="19120"/>
    <x v="3"/>
    <s v="OFF-BI-10001658"/>
    <x v="1"/>
    <x v="8"/>
    <s v="GBC Standard Therm-A-Bind Covers"/>
    <x v="2820"/>
    <n v="1"/>
    <n v="0.7"/>
    <x v="3133"/>
    <x v="3"/>
    <x v="0"/>
  </r>
  <r>
    <x v="3554"/>
    <x v="1762"/>
    <x v="893"/>
    <d v="2016-03-26T00:00:00"/>
    <x v="0"/>
    <s v="PO-18865"/>
    <x v="22"/>
    <x v="0"/>
    <x v="0"/>
    <s v="Los Angeles"/>
    <x v="1"/>
    <n v="90036"/>
    <x v="1"/>
    <s v="OFF-ST-10000585"/>
    <x v="1"/>
    <x v="4"/>
    <s v="Economy Rollaway Files"/>
    <x v="610"/>
    <n v="2"/>
    <n v="0"/>
    <x v="620"/>
    <x v="1"/>
    <x v="0"/>
  </r>
  <r>
    <x v="3555"/>
    <x v="1762"/>
    <x v="893"/>
    <d v="2016-03-26T00:00:00"/>
    <x v="0"/>
    <s v="PO-18865"/>
    <x v="22"/>
    <x v="0"/>
    <x v="0"/>
    <s v="Los Angeles"/>
    <x v="1"/>
    <n v="90036"/>
    <x v="1"/>
    <s v="TEC-PH-10003484"/>
    <x v="2"/>
    <x v="7"/>
    <s v="Ooma Telo VoIP Home Phone System"/>
    <x v="2821"/>
    <n v="6"/>
    <n v="0.2"/>
    <x v="3134"/>
    <x v="1"/>
    <x v="0"/>
  </r>
  <r>
    <x v="3556"/>
    <x v="1763"/>
    <x v="96"/>
    <d v="2019-12-05T00:00:00"/>
    <x v="1"/>
    <s v="CC-12550"/>
    <x v="142"/>
    <x v="0"/>
    <x v="0"/>
    <s v="Los Angeles"/>
    <x v="1"/>
    <n v="90008"/>
    <x v="1"/>
    <s v="OFF-PA-10004735"/>
    <x v="1"/>
    <x v="10"/>
    <s v="Xerox 1905"/>
    <x v="1568"/>
    <n v="7"/>
    <n v="0"/>
    <x v="1657"/>
    <x v="1"/>
    <x v="1"/>
  </r>
  <r>
    <x v="3557"/>
    <x v="1763"/>
    <x v="96"/>
    <d v="2019-12-05T00:00:00"/>
    <x v="1"/>
    <s v="CC-12550"/>
    <x v="142"/>
    <x v="0"/>
    <x v="0"/>
    <s v="Los Angeles"/>
    <x v="1"/>
    <n v="90008"/>
    <x v="1"/>
    <s v="OFF-BI-10003429"/>
    <x v="1"/>
    <x v="8"/>
    <s v="Cardinal HOLDit! Binder Insert Strips,Extra Strips"/>
    <x v="2822"/>
    <n v="2"/>
    <n v="0.2"/>
    <x v="3135"/>
    <x v="1"/>
    <x v="1"/>
  </r>
  <r>
    <x v="3558"/>
    <x v="1764"/>
    <x v="659"/>
    <d v="2019-11-12T00:00:00"/>
    <x v="1"/>
    <s v="TS-21505"/>
    <x v="700"/>
    <x v="0"/>
    <x v="0"/>
    <s v="San Francisco"/>
    <x v="1"/>
    <n v="94122"/>
    <x v="1"/>
    <s v="OFF-BI-10002982"/>
    <x v="1"/>
    <x v="8"/>
    <s v="Avery Self-Adhesive Photo Pockets for Polaroid Photos"/>
    <x v="2823"/>
    <n v="4"/>
    <n v="0.2"/>
    <x v="3136"/>
    <x v="1"/>
    <x v="0"/>
  </r>
  <r>
    <x v="3559"/>
    <x v="1764"/>
    <x v="659"/>
    <d v="2019-11-12T00:00:00"/>
    <x v="1"/>
    <s v="TS-21505"/>
    <x v="700"/>
    <x v="0"/>
    <x v="0"/>
    <s v="San Francisco"/>
    <x v="1"/>
    <n v="94122"/>
    <x v="1"/>
    <s v="TEC-AC-10004975"/>
    <x v="2"/>
    <x v="11"/>
    <s v="Plantronics Audio 995 Wireless Stereo Headset"/>
    <x v="2824"/>
    <n v="4"/>
    <n v="0"/>
    <x v="3137"/>
    <x v="1"/>
    <x v="0"/>
  </r>
  <r>
    <x v="3560"/>
    <x v="1765"/>
    <x v="507"/>
    <d v="2019-09-09T00:00:00"/>
    <x v="0"/>
    <s v="MD-17350"/>
    <x v="198"/>
    <x v="0"/>
    <x v="0"/>
    <s v="Akron"/>
    <x v="24"/>
    <n v="44312"/>
    <x v="3"/>
    <s v="OFF-AR-10002335"/>
    <x v="1"/>
    <x v="6"/>
    <s v="DIXON Oriole Pencils"/>
    <x v="2825"/>
    <n v="4"/>
    <n v="0.2"/>
    <x v="3138"/>
    <x v="3"/>
    <x v="0"/>
  </r>
  <r>
    <x v="3561"/>
    <x v="1765"/>
    <x v="507"/>
    <d v="2019-09-09T00:00:00"/>
    <x v="0"/>
    <s v="MD-17350"/>
    <x v="198"/>
    <x v="0"/>
    <x v="0"/>
    <s v="Akron"/>
    <x v="24"/>
    <n v="44312"/>
    <x v="3"/>
    <s v="OFF-BI-10004001"/>
    <x v="1"/>
    <x v="8"/>
    <s v="GBC Recycled VeloBinder Covers"/>
    <x v="2826"/>
    <n v="5"/>
    <n v="0.7"/>
    <x v="3139"/>
    <x v="3"/>
    <x v="0"/>
  </r>
  <r>
    <x v="3562"/>
    <x v="1765"/>
    <x v="507"/>
    <d v="2019-09-09T00:00:00"/>
    <x v="0"/>
    <s v="MD-17350"/>
    <x v="198"/>
    <x v="0"/>
    <x v="0"/>
    <s v="Akron"/>
    <x v="24"/>
    <n v="44312"/>
    <x v="3"/>
    <s v="OFF-BI-10001634"/>
    <x v="1"/>
    <x v="8"/>
    <s v="Wilson Jones Active Use Binders"/>
    <x v="2827"/>
    <n v="2"/>
    <n v="0.7"/>
    <x v="3140"/>
    <x v="3"/>
    <x v="0"/>
  </r>
  <r>
    <x v="3563"/>
    <x v="1765"/>
    <x v="507"/>
    <d v="2019-09-09T00:00:00"/>
    <x v="0"/>
    <s v="MD-17350"/>
    <x v="198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n v="0.2"/>
    <x v="3141"/>
    <x v="3"/>
    <x v="0"/>
  </r>
  <r>
    <x v="3564"/>
    <x v="1766"/>
    <x v="894"/>
    <d v="2018-07-06T00:00:00"/>
    <x v="2"/>
    <s v="GT-14755"/>
    <x v="150"/>
    <x v="0"/>
    <x v="0"/>
    <s v="Los Angeles"/>
    <x v="1"/>
    <n v="90049"/>
    <x v="1"/>
    <s v="OFF-PA-10000552"/>
    <x v="1"/>
    <x v="10"/>
    <s v="Xerox 200"/>
    <x v="91"/>
    <n v="2"/>
    <n v="0"/>
    <x v="91"/>
    <x v="1"/>
    <x v="0"/>
  </r>
  <r>
    <x v="3565"/>
    <x v="1766"/>
    <x v="894"/>
    <d v="2018-07-06T00:00:00"/>
    <x v="2"/>
    <s v="GT-14755"/>
    <x v="150"/>
    <x v="0"/>
    <x v="0"/>
    <s v="Los Angeles"/>
    <x v="1"/>
    <n v="90049"/>
    <x v="1"/>
    <s v="OFF-FA-10001135"/>
    <x v="1"/>
    <x v="13"/>
    <s v="Brites Rubber Bands, 1 1/2 oz. Box"/>
    <x v="536"/>
    <n v="2"/>
    <n v="0"/>
    <x v="3142"/>
    <x v="1"/>
    <x v="0"/>
  </r>
  <r>
    <x v="3566"/>
    <x v="1767"/>
    <x v="210"/>
    <d v="2019-09-14T00:00:00"/>
    <x v="1"/>
    <s v="RD-19660"/>
    <x v="372"/>
    <x v="2"/>
    <x v="0"/>
    <s v="Independence"/>
    <x v="25"/>
    <n v="64055"/>
    <x v="2"/>
    <s v="OFF-BI-10003650"/>
    <x v="1"/>
    <x v="8"/>
    <s v="GBC DocuBind 300 Electric Binding Machine"/>
    <x v="2829"/>
    <n v="3"/>
    <n v="0"/>
    <x v="3143"/>
    <x v="2"/>
    <x v="0"/>
  </r>
  <r>
    <x v="3567"/>
    <x v="1768"/>
    <x v="369"/>
    <d v="2018-09-14T00:00:00"/>
    <x v="0"/>
    <s v="DB-12910"/>
    <x v="626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x v="3144"/>
    <x v="2"/>
    <x v="0"/>
  </r>
  <r>
    <x v="3568"/>
    <x v="1769"/>
    <x v="445"/>
    <d v="2019-07-03T00:00:00"/>
    <x v="3"/>
    <s v="JK-15640"/>
    <x v="82"/>
    <x v="2"/>
    <x v="0"/>
    <s v="Seattle"/>
    <x v="4"/>
    <n v="98105"/>
    <x v="1"/>
    <s v="TEC-AC-10003628"/>
    <x v="2"/>
    <x v="11"/>
    <s v="Logitech 910-002974 M325 Wireless Mouse for Web Scrolling"/>
    <x v="2830"/>
    <n v="2"/>
    <n v="0"/>
    <x v="3145"/>
    <x v="1"/>
    <x v="0"/>
  </r>
  <r>
    <x v="3569"/>
    <x v="1769"/>
    <x v="445"/>
    <d v="2019-07-03T00:00:00"/>
    <x v="3"/>
    <s v="JK-15640"/>
    <x v="82"/>
    <x v="2"/>
    <x v="0"/>
    <s v="Seattle"/>
    <x v="4"/>
    <n v="98105"/>
    <x v="1"/>
    <s v="TEC-MA-10001148"/>
    <x v="2"/>
    <x v="15"/>
    <s v="Okidata MB491 Multifunction Printer"/>
    <x v="2831"/>
    <n v="6"/>
    <n v="0.2"/>
    <x v="3146"/>
    <x v="1"/>
    <x v="0"/>
  </r>
  <r>
    <x v="3570"/>
    <x v="1769"/>
    <x v="445"/>
    <d v="2019-07-03T00:00:00"/>
    <x v="3"/>
    <s v="JK-15640"/>
    <x v="82"/>
    <x v="2"/>
    <x v="0"/>
    <s v="Seattle"/>
    <x v="4"/>
    <n v="98105"/>
    <x v="1"/>
    <s v="TEC-AC-10002049"/>
    <x v="2"/>
    <x v="11"/>
    <s v="Plantronics Savi W720 Multi-Device Wireless Headset System"/>
    <x v="2832"/>
    <n v="4"/>
    <n v="0"/>
    <x v="3147"/>
    <x v="1"/>
    <x v="0"/>
  </r>
  <r>
    <x v="3571"/>
    <x v="1769"/>
    <x v="445"/>
    <d v="2019-07-03T00:00:00"/>
    <x v="3"/>
    <s v="JK-15640"/>
    <x v="82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n v="0.2"/>
    <x v="3148"/>
    <x v="1"/>
    <x v="0"/>
  </r>
  <r>
    <x v="3572"/>
    <x v="1770"/>
    <x v="222"/>
    <d v="2019-07-04T00:00:00"/>
    <x v="1"/>
    <s v="FC-14335"/>
    <x v="712"/>
    <x v="1"/>
    <x v="0"/>
    <s v="Mesquite"/>
    <x v="5"/>
    <n v="75150"/>
    <x v="2"/>
    <s v="OFF-PA-10003953"/>
    <x v="1"/>
    <x v="10"/>
    <s v="Xerox 218"/>
    <x v="1182"/>
    <n v="1"/>
    <n v="0.2"/>
    <x v="1673"/>
    <x v="2"/>
    <x v="0"/>
  </r>
  <r>
    <x v="3573"/>
    <x v="1771"/>
    <x v="783"/>
    <d v="2019-08-12T00:00:00"/>
    <x v="1"/>
    <s v="JW-15955"/>
    <x v="527"/>
    <x v="0"/>
    <x v="0"/>
    <s v="Long Beach"/>
    <x v="15"/>
    <n v="11561"/>
    <x v="3"/>
    <s v="OFF-AR-10003602"/>
    <x v="1"/>
    <x v="6"/>
    <s v="Quartet Omega Colored Chalk, 12/Pack"/>
    <x v="2643"/>
    <n v="2"/>
    <n v="0"/>
    <x v="3149"/>
    <x v="3"/>
    <x v="0"/>
  </r>
  <r>
    <x v="3574"/>
    <x v="1771"/>
    <x v="783"/>
    <d v="2019-08-12T00:00:00"/>
    <x v="1"/>
    <s v="JW-15955"/>
    <x v="527"/>
    <x v="0"/>
    <x v="0"/>
    <s v="Long Beach"/>
    <x v="15"/>
    <n v="11561"/>
    <x v="3"/>
    <s v="OFF-AR-10004062"/>
    <x v="1"/>
    <x v="6"/>
    <s v="Staples in misc. colors"/>
    <x v="2833"/>
    <n v="10"/>
    <n v="0"/>
    <x v="3150"/>
    <x v="3"/>
    <x v="0"/>
  </r>
  <r>
    <x v="3575"/>
    <x v="1772"/>
    <x v="531"/>
    <d v="2017-03-24T00:00:00"/>
    <x v="1"/>
    <s v="DC-12850"/>
    <x v="419"/>
    <x v="0"/>
    <x v="0"/>
    <s v="North Miami"/>
    <x v="2"/>
    <n v="33161"/>
    <x v="0"/>
    <s v="OFF-PA-10001560"/>
    <x v="1"/>
    <x v="10"/>
    <s v="Adams Telephone Message Books, 5 1/4” x 11”"/>
    <x v="2834"/>
    <n v="3"/>
    <n v="0.2"/>
    <x v="3151"/>
    <x v="0"/>
    <x v="0"/>
  </r>
  <r>
    <x v="3576"/>
    <x v="1773"/>
    <x v="843"/>
    <d v="2018-06-11T00:00:00"/>
    <x v="1"/>
    <s v="FM-14290"/>
    <x v="86"/>
    <x v="2"/>
    <x v="0"/>
    <s v="Bakersfield"/>
    <x v="1"/>
    <n v="93309"/>
    <x v="1"/>
    <s v="OFF-BI-10003305"/>
    <x v="1"/>
    <x v="8"/>
    <s v="Avery Hanging File Binders"/>
    <x v="2835"/>
    <n v="1"/>
    <n v="0.2"/>
    <x v="3152"/>
    <x v="1"/>
    <x v="0"/>
  </r>
  <r>
    <x v="3577"/>
    <x v="1773"/>
    <x v="843"/>
    <d v="2018-06-11T00:00:00"/>
    <x v="1"/>
    <s v="FM-14290"/>
    <x v="86"/>
    <x v="2"/>
    <x v="0"/>
    <s v="Bakersfield"/>
    <x v="1"/>
    <n v="93309"/>
    <x v="1"/>
    <s v="OFF-PA-10004000"/>
    <x v="1"/>
    <x v="10"/>
    <s v="While You Were Out Pads, 50 per Pad, 4 x 5 1/4, Green Cycle"/>
    <x v="2836"/>
    <n v="1"/>
    <n v="0"/>
    <x v="3153"/>
    <x v="1"/>
    <x v="0"/>
  </r>
  <r>
    <x v="3578"/>
    <x v="1774"/>
    <x v="197"/>
    <d v="2018-07-29T00:00:00"/>
    <x v="1"/>
    <s v="MT-17815"/>
    <x v="363"/>
    <x v="0"/>
    <x v="0"/>
    <s v="Jackson"/>
    <x v="35"/>
    <n v="39212"/>
    <x v="0"/>
    <s v="OFF-ST-10000321"/>
    <x v="1"/>
    <x v="4"/>
    <s v="Akro Stacking Bins"/>
    <x v="2837"/>
    <n v="1"/>
    <n v="0"/>
    <x v="3154"/>
    <x v="0"/>
    <x v="0"/>
  </r>
  <r>
    <x v="3579"/>
    <x v="1774"/>
    <x v="197"/>
    <d v="2018-07-29T00:00:00"/>
    <x v="1"/>
    <s v="MT-17815"/>
    <x v="363"/>
    <x v="0"/>
    <x v="0"/>
    <s v="Jackson"/>
    <x v="35"/>
    <n v="39212"/>
    <x v="0"/>
    <s v="OFF-PA-10004665"/>
    <x v="1"/>
    <x v="10"/>
    <s v="Advantus Motivational Note Cards"/>
    <x v="2838"/>
    <n v="5"/>
    <n v="0"/>
    <x v="3155"/>
    <x v="0"/>
    <x v="0"/>
  </r>
  <r>
    <x v="3580"/>
    <x v="1774"/>
    <x v="197"/>
    <d v="2018-07-29T00:00:00"/>
    <x v="1"/>
    <s v="MT-17815"/>
    <x v="363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n v="0"/>
    <x v="3156"/>
    <x v="0"/>
    <x v="0"/>
  </r>
  <r>
    <x v="3581"/>
    <x v="1775"/>
    <x v="172"/>
    <d v="2019-10-07T00:00:00"/>
    <x v="1"/>
    <s v="DK-13090"/>
    <x v="54"/>
    <x v="0"/>
    <x v="0"/>
    <s v="Fremont"/>
    <x v="8"/>
    <n v="68025"/>
    <x v="2"/>
    <s v="OFF-PA-10000994"/>
    <x v="1"/>
    <x v="10"/>
    <s v="Xerox 1915"/>
    <x v="2840"/>
    <n v="1"/>
    <n v="0"/>
    <x v="3157"/>
    <x v="2"/>
    <x v="0"/>
  </r>
  <r>
    <x v="3582"/>
    <x v="1776"/>
    <x v="895"/>
    <d v="2017-12-16T00:00:00"/>
    <x v="1"/>
    <s v="KD-16495"/>
    <x v="470"/>
    <x v="1"/>
    <x v="0"/>
    <s v="Jackson"/>
    <x v="12"/>
    <n v="49201"/>
    <x v="2"/>
    <s v="OFF-AR-10001149"/>
    <x v="1"/>
    <x v="6"/>
    <s v="Avery Hi-Liter Comfort Grip Fluorescent Highlighter, Yellow Ink"/>
    <x v="2841"/>
    <n v="2"/>
    <n v="0"/>
    <x v="3158"/>
    <x v="2"/>
    <x v="0"/>
  </r>
  <r>
    <x v="3583"/>
    <x v="1776"/>
    <x v="895"/>
    <d v="2017-12-16T00:00:00"/>
    <x v="1"/>
    <s v="KD-16495"/>
    <x v="470"/>
    <x v="1"/>
    <x v="0"/>
    <s v="Jackson"/>
    <x v="12"/>
    <n v="49201"/>
    <x v="2"/>
    <s v="FUR-TA-10003569"/>
    <x v="0"/>
    <x v="3"/>
    <s v="Bretford CR8500 Series Meeting Room Furniture"/>
    <x v="2842"/>
    <n v="2"/>
    <n v="0"/>
    <x v="3159"/>
    <x v="2"/>
    <x v="0"/>
  </r>
  <r>
    <x v="3584"/>
    <x v="1776"/>
    <x v="895"/>
    <d v="2017-12-16T00:00:00"/>
    <x v="1"/>
    <s v="KD-16495"/>
    <x v="470"/>
    <x v="1"/>
    <x v="0"/>
    <s v="Jackson"/>
    <x v="12"/>
    <n v="49201"/>
    <x v="2"/>
    <s v="FUR-CH-10004289"/>
    <x v="0"/>
    <x v="1"/>
    <s v="Global Super Steno Chair"/>
    <x v="2843"/>
    <n v="2"/>
    <n v="0"/>
    <x v="3160"/>
    <x v="2"/>
    <x v="0"/>
  </r>
  <r>
    <x v="3585"/>
    <x v="1776"/>
    <x v="895"/>
    <d v="2017-12-16T00:00:00"/>
    <x v="1"/>
    <s v="KD-16495"/>
    <x v="470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n v="0"/>
    <x v="547"/>
    <x v="2"/>
    <x v="0"/>
  </r>
  <r>
    <x v="3586"/>
    <x v="1777"/>
    <x v="213"/>
    <d v="2019-09-08T00:00:00"/>
    <x v="1"/>
    <s v="AG-10300"/>
    <x v="636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n v="0"/>
    <x v="470"/>
    <x v="1"/>
    <x v="0"/>
  </r>
  <r>
    <x v="3587"/>
    <x v="1778"/>
    <x v="241"/>
    <d v="2019-09-28T00:00:00"/>
    <x v="1"/>
    <s v="MH-18115"/>
    <x v="414"/>
    <x v="2"/>
    <x v="0"/>
    <s v="Lancaster"/>
    <x v="24"/>
    <n v="43130"/>
    <x v="3"/>
    <s v="TEC-PH-10002885"/>
    <x v="2"/>
    <x v="7"/>
    <s v="Apple iPhone 5"/>
    <x v="2844"/>
    <n v="3"/>
    <n v="0.4"/>
    <x v="3161"/>
    <x v="3"/>
    <x v="0"/>
  </r>
  <r>
    <x v="3588"/>
    <x v="1779"/>
    <x v="484"/>
    <d v="2019-12-21T00:00:00"/>
    <x v="2"/>
    <s v="AC-10450"/>
    <x v="549"/>
    <x v="0"/>
    <x v="0"/>
    <s v="Lafayette"/>
    <x v="28"/>
    <n v="70506"/>
    <x v="0"/>
    <s v="OFF-SU-10002881"/>
    <x v="1"/>
    <x v="14"/>
    <s v="Martin Yale Chadless Opener Electric Letter Opener"/>
    <x v="2845"/>
    <n v="2"/>
    <n v="0"/>
    <x v="3162"/>
    <x v="0"/>
    <x v="1"/>
  </r>
  <r>
    <x v="3589"/>
    <x v="1780"/>
    <x v="221"/>
    <d v="2019-11-30T00:00:00"/>
    <x v="1"/>
    <s v="FM-14290"/>
    <x v="86"/>
    <x v="2"/>
    <x v="0"/>
    <s v="Richmond"/>
    <x v="0"/>
    <n v="40475"/>
    <x v="0"/>
    <s v="OFF-BI-10000546"/>
    <x v="1"/>
    <x v="8"/>
    <s v="Avery Durable Binders"/>
    <x v="709"/>
    <n v="1"/>
    <n v="0"/>
    <x v="723"/>
    <x v="0"/>
    <x v="0"/>
  </r>
  <r>
    <x v="3590"/>
    <x v="1780"/>
    <x v="221"/>
    <d v="2019-11-30T00:00:00"/>
    <x v="1"/>
    <s v="FM-14290"/>
    <x v="86"/>
    <x v="2"/>
    <x v="0"/>
    <s v="Richmond"/>
    <x v="0"/>
    <n v="40475"/>
    <x v="0"/>
    <s v="OFF-ST-10001526"/>
    <x v="1"/>
    <x v="4"/>
    <s v="Iceberg Mobile Mega Data/Printer Cart"/>
    <x v="2846"/>
    <n v="12"/>
    <n v="0"/>
    <x v="3163"/>
    <x v="0"/>
    <x v="0"/>
  </r>
  <r>
    <x v="3591"/>
    <x v="1781"/>
    <x v="736"/>
    <d v="2016-12-15T00:00:00"/>
    <x v="0"/>
    <s v="RA-19285"/>
    <x v="267"/>
    <x v="0"/>
    <x v="0"/>
    <s v="Houston"/>
    <x v="5"/>
    <n v="77070"/>
    <x v="2"/>
    <s v="OFF-SU-10001574"/>
    <x v="1"/>
    <x v="14"/>
    <s v="Acme Value Line Scissors"/>
    <x v="2847"/>
    <n v="1"/>
    <n v="0.2"/>
    <x v="3164"/>
    <x v="2"/>
    <x v="0"/>
  </r>
  <r>
    <x v="3592"/>
    <x v="1782"/>
    <x v="5"/>
    <d v="2018-12-07T00:00:00"/>
    <x v="0"/>
    <s v="JG-15160"/>
    <x v="506"/>
    <x v="0"/>
    <x v="0"/>
    <s v="New York City"/>
    <x v="15"/>
    <n v="10024"/>
    <x v="3"/>
    <s v="OFF-ST-10002615"/>
    <x v="1"/>
    <x v="4"/>
    <s v="Dual Level, Single-Width Filing Carts"/>
    <x v="2848"/>
    <n v="3"/>
    <n v="0"/>
    <x v="3165"/>
    <x v="3"/>
    <x v="0"/>
  </r>
  <r>
    <x v="3593"/>
    <x v="1783"/>
    <x v="108"/>
    <d v="2018-09-17T00:00:00"/>
    <x v="1"/>
    <s v="NZ-18565"/>
    <x v="125"/>
    <x v="2"/>
    <x v="0"/>
    <s v="Toledo"/>
    <x v="24"/>
    <n v="43615"/>
    <x v="3"/>
    <s v="OFF-BI-10001658"/>
    <x v="1"/>
    <x v="8"/>
    <s v="GBC Standard Therm-A-Bind Covers"/>
    <x v="2849"/>
    <n v="3"/>
    <n v="0.7"/>
    <x v="3166"/>
    <x v="3"/>
    <x v="0"/>
  </r>
  <r>
    <x v="3594"/>
    <x v="1783"/>
    <x v="108"/>
    <d v="2018-09-17T00:00:00"/>
    <x v="1"/>
    <s v="NZ-18565"/>
    <x v="125"/>
    <x v="2"/>
    <x v="0"/>
    <s v="Toledo"/>
    <x v="24"/>
    <n v="43615"/>
    <x v="3"/>
    <s v="OFF-ST-10002562"/>
    <x v="1"/>
    <x v="4"/>
    <s v="Staple magnet"/>
    <x v="2850"/>
    <n v="5"/>
    <n v="0.2"/>
    <x v="3167"/>
    <x v="3"/>
    <x v="0"/>
  </r>
  <r>
    <x v="3595"/>
    <x v="1784"/>
    <x v="34"/>
    <d v="2019-12-15T00:00:00"/>
    <x v="1"/>
    <s v="KM-16225"/>
    <x v="366"/>
    <x v="1"/>
    <x v="0"/>
    <s v="Philadelphia"/>
    <x v="9"/>
    <n v="19143"/>
    <x v="3"/>
    <s v="OFF-AR-10004757"/>
    <x v="1"/>
    <x v="6"/>
    <s v="Crayola Colored Pencils"/>
    <x v="370"/>
    <n v="1"/>
    <n v="0.2"/>
    <x v="379"/>
    <x v="3"/>
    <x v="0"/>
  </r>
  <r>
    <x v="3596"/>
    <x v="1785"/>
    <x v="340"/>
    <d v="2016-09-14T00:00:00"/>
    <x v="0"/>
    <s v="LC-17140"/>
    <x v="95"/>
    <x v="0"/>
    <x v="0"/>
    <s v="Philadelphia"/>
    <x v="9"/>
    <n v="19140"/>
    <x v="3"/>
    <s v="OFF-PA-10000788"/>
    <x v="1"/>
    <x v="10"/>
    <s v="Xerox 210"/>
    <x v="12"/>
    <n v="3"/>
    <n v="0.2"/>
    <x v="12"/>
    <x v="3"/>
    <x v="0"/>
  </r>
  <r>
    <x v="3597"/>
    <x v="1785"/>
    <x v="340"/>
    <d v="2016-09-14T00:00:00"/>
    <x v="0"/>
    <s v="LC-17140"/>
    <x v="95"/>
    <x v="0"/>
    <x v="0"/>
    <s v="Philadelphia"/>
    <x v="9"/>
    <n v="19140"/>
    <x v="3"/>
    <s v="TEC-AC-10002134"/>
    <x v="2"/>
    <x v="11"/>
    <s v="Rosewill 107 Normal Keys USB Wired Standard Keyboard"/>
    <x v="2851"/>
    <n v="6"/>
    <n v="0.2"/>
    <x v="3168"/>
    <x v="3"/>
    <x v="0"/>
  </r>
  <r>
    <x v="3598"/>
    <x v="1785"/>
    <x v="340"/>
    <d v="2016-09-14T00:00:00"/>
    <x v="0"/>
    <s v="LC-17140"/>
    <x v="95"/>
    <x v="0"/>
    <x v="0"/>
    <s v="Philadelphia"/>
    <x v="9"/>
    <n v="19140"/>
    <x v="3"/>
    <s v="FUR-FU-10002456"/>
    <x v="0"/>
    <x v="5"/>
    <s v="Master Caster Door Stop, Large Neon Orange"/>
    <x v="1133"/>
    <n v="3"/>
    <n v="0.2"/>
    <x v="3169"/>
    <x v="3"/>
    <x v="0"/>
  </r>
  <r>
    <x v="3599"/>
    <x v="1785"/>
    <x v="340"/>
    <d v="2016-09-14T00:00:00"/>
    <x v="0"/>
    <s v="LC-17140"/>
    <x v="95"/>
    <x v="0"/>
    <x v="0"/>
    <s v="Philadelphia"/>
    <x v="9"/>
    <n v="19140"/>
    <x v="3"/>
    <s v="TEC-PH-10002549"/>
    <x v="2"/>
    <x v="7"/>
    <s v="Polycom SoundPoint IP 450 VoIP phone"/>
    <x v="2852"/>
    <n v="1"/>
    <n v="0.4"/>
    <x v="3170"/>
    <x v="3"/>
    <x v="0"/>
  </r>
  <r>
    <x v="3600"/>
    <x v="1786"/>
    <x v="335"/>
    <d v="2019-06-30T00:00:00"/>
    <x v="1"/>
    <s v="NP-18700"/>
    <x v="413"/>
    <x v="0"/>
    <x v="0"/>
    <s v="Denver"/>
    <x v="22"/>
    <n v="80219"/>
    <x v="1"/>
    <s v="TEC-AC-10001990"/>
    <x v="2"/>
    <x v="11"/>
    <s v="Kensington Orbit Wireless Mobile Trackball for PC and Mac"/>
    <x v="1074"/>
    <n v="9"/>
    <n v="0.2"/>
    <x v="1116"/>
    <x v="1"/>
    <x v="0"/>
  </r>
  <r>
    <x v="3601"/>
    <x v="1787"/>
    <x v="664"/>
    <d v="2016-11-24T00:00:00"/>
    <x v="1"/>
    <s v="RB-19330"/>
    <x v="713"/>
    <x v="0"/>
    <x v="0"/>
    <s v="Philadelphia"/>
    <x v="9"/>
    <n v="19143"/>
    <x v="3"/>
    <s v="OFF-PA-10002137"/>
    <x v="1"/>
    <x v="10"/>
    <s v="Southworth 100% Résumé Paper, 24lb."/>
    <x v="2853"/>
    <n v="2"/>
    <n v="0.2"/>
    <x v="3171"/>
    <x v="3"/>
    <x v="0"/>
  </r>
  <r>
    <x v="3602"/>
    <x v="1787"/>
    <x v="664"/>
    <d v="2016-11-24T00:00:00"/>
    <x v="1"/>
    <s v="RB-19330"/>
    <x v="713"/>
    <x v="0"/>
    <x v="0"/>
    <s v="Philadelphia"/>
    <x v="9"/>
    <n v="19143"/>
    <x v="3"/>
    <s v="FUR-CH-10004997"/>
    <x v="0"/>
    <x v="1"/>
    <s v="Hon Every-Day Series Multi-Task Chairs"/>
    <x v="2854"/>
    <n v="5"/>
    <n v="0.3"/>
    <x v="3172"/>
    <x v="3"/>
    <x v="0"/>
  </r>
  <r>
    <x v="3603"/>
    <x v="1788"/>
    <x v="170"/>
    <d v="2019-08-27T00:00:00"/>
    <x v="1"/>
    <s v="TH-21550"/>
    <x v="274"/>
    <x v="2"/>
    <x v="0"/>
    <s v="Columbia"/>
    <x v="39"/>
    <n v="21044"/>
    <x v="3"/>
    <s v="OFF-PA-10000357"/>
    <x v="1"/>
    <x v="10"/>
    <s v="Xerox 1888"/>
    <x v="1959"/>
    <n v="5"/>
    <n v="0"/>
    <x v="2110"/>
    <x v="3"/>
    <x v="0"/>
  </r>
  <r>
    <x v="3604"/>
    <x v="1788"/>
    <x v="170"/>
    <d v="2019-08-27T00:00:00"/>
    <x v="1"/>
    <s v="TH-21550"/>
    <x v="274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n v="0"/>
    <x v="3173"/>
    <x v="3"/>
    <x v="0"/>
  </r>
  <r>
    <x v="3605"/>
    <x v="1788"/>
    <x v="170"/>
    <d v="2019-08-27T00:00:00"/>
    <x v="1"/>
    <s v="TH-21550"/>
    <x v="274"/>
    <x v="2"/>
    <x v="0"/>
    <s v="Columbia"/>
    <x v="39"/>
    <n v="21044"/>
    <x v="3"/>
    <s v="FUR-FU-10004960"/>
    <x v="0"/>
    <x v="5"/>
    <s v="Seth Thomas 12&quot; Clock w/ Goldtone Case"/>
    <x v="2856"/>
    <n v="4"/>
    <n v="0"/>
    <x v="3174"/>
    <x v="3"/>
    <x v="0"/>
  </r>
  <r>
    <x v="3606"/>
    <x v="1789"/>
    <x v="299"/>
    <d v="2018-03-16T00:00:00"/>
    <x v="0"/>
    <s v="CK-12595"/>
    <x v="242"/>
    <x v="0"/>
    <x v="0"/>
    <s v="New York City"/>
    <x v="15"/>
    <n v="10024"/>
    <x v="3"/>
    <s v="OFF-EN-10001099"/>
    <x v="1"/>
    <x v="12"/>
    <s v="Staple envelope"/>
    <x v="1624"/>
    <n v="3"/>
    <n v="0"/>
    <x v="3175"/>
    <x v="3"/>
    <x v="0"/>
  </r>
  <r>
    <x v="3607"/>
    <x v="1790"/>
    <x v="865"/>
    <d v="2016-09-28T00:00:00"/>
    <x v="0"/>
    <s v="ST-20530"/>
    <x v="461"/>
    <x v="0"/>
    <x v="0"/>
    <s v="New York City"/>
    <x v="15"/>
    <n v="10035"/>
    <x v="3"/>
    <s v="OFF-BI-10002026"/>
    <x v="1"/>
    <x v="8"/>
    <s v="Avery Arch Ring Binders"/>
    <x v="2857"/>
    <n v="3"/>
    <n v="0.2"/>
    <x v="3176"/>
    <x v="3"/>
    <x v="0"/>
  </r>
  <r>
    <x v="3608"/>
    <x v="1791"/>
    <x v="582"/>
    <d v="2016-05-03T00:00:00"/>
    <x v="1"/>
    <s v="GB-14530"/>
    <x v="334"/>
    <x v="1"/>
    <x v="0"/>
    <s v="Newark"/>
    <x v="24"/>
    <n v="43055"/>
    <x v="3"/>
    <s v="OFF-LA-10001613"/>
    <x v="1"/>
    <x v="2"/>
    <s v="Avery File Folder Labels"/>
    <x v="2789"/>
    <n v="3"/>
    <n v="0.2"/>
    <x v="3177"/>
    <x v="3"/>
    <x v="0"/>
  </r>
  <r>
    <x v="3609"/>
    <x v="1791"/>
    <x v="582"/>
    <d v="2016-05-03T00:00:00"/>
    <x v="1"/>
    <s v="GB-14530"/>
    <x v="334"/>
    <x v="1"/>
    <x v="0"/>
    <s v="Newark"/>
    <x v="24"/>
    <n v="43055"/>
    <x v="3"/>
    <s v="OFF-ST-10002214"/>
    <x v="1"/>
    <x v="4"/>
    <s v="X-Rack File for Hanging Folders"/>
    <x v="2858"/>
    <n v="3"/>
    <n v="0.2"/>
    <x v="3178"/>
    <x v="3"/>
    <x v="0"/>
  </r>
  <r>
    <x v="3610"/>
    <x v="1791"/>
    <x v="582"/>
    <d v="2016-05-03T00:00:00"/>
    <x v="1"/>
    <s v="GB-14530"/>
    <x v="334"/>
    <x v="1"/>
    <x v="0"/>
    <s v="Newark"/>
    <x v="24"/>
    <n v="43055"/>
    <x v="3"/>
    <s v="OFF-ST-10001128"/>
    <x v="1"/>
    <x v="4"/>
    <s v="Carina Mini System Audio Rack, Model AR050B"/>
    <x v="2859"/>
    <n v="2"/>
    <n v="0.2"/>
    <x v="3179"/>
    <x v="3"/>
    <x v="0"/>
  </r>
  <r>
    <x v="3611"/>
    <x v="1792"/>
    <x v="896"/>
    <d v="2018-12-01T00:00:00"/>
    <x v="0"/>
    <s v="NC-18535"/>
    <x v="714"/>
    <x v="1"/>
    <x v="0"/>
    <s v="Dallas"/>
    <x v="5"/>
    <n v="75217"/>
    <x v="2"/>
    <s v="TEC-AC-10004864"/>
    <x v="2"/>
    <x v="11"/>
    <s v="Memorex Micro Travel Drive 32 GB"/>
    <x v="2860"/>
    <n v="2"/>
    <n v="0.2"/>
    <x v="3180"/>
    <x v="2"/>
    <x v="0"/>
  </r>
  <r>
    <x v="3612"/>
    <x v="1793"/>
    <x v="155"/>
    <d v="2017-12-08T00:00:00"/>
    <x v="1"/>
    <s v="AB-10255"/>
    <x v="437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x v="3181"/>
    <x v="3"/>
    <x v="0"/>
  </r>
  <r>
    <x v="3613"/>
    <x v="1793"/>
    <x v="155"/>
    <d v="2017-12-08T00:00:00"/>
    <x v="1"/>
    <s v="AB-10255"/>
    <x v="437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n v="0.2"/>
    <x v="3182"/>
    <x v="3"/>
    <x v="0"/>
  </r>
  <r>
    <x v="3614"/>
    <x v="1794"/>
    <x v="123"/>
    <d v="2019-11-21T00:00:00"/>
    <x v="2"/>
    <s v="SC-20770"/>
    <x v="34"/>
    <x v="1"/>
    <x v="0"/>
    <s v="San Antonio"/>
    <x v="5"/>
    <n v="78207"/>
    <x v="2"/>
    <s v="FUR-TA-10002622"/>
    <x v="0"/>
    <x v="3"/>
    <s v="Bush Andora Conference Table, Maple/Graphite Gray Finish"/>
    <x v="2863"/>
    <n v="6"/>
    <n v="0.3"/>
    <x v="3183"/>
    <x v="2"/>
    <x v="0"/>
  </r>
  <r>
    <x v="3615"/>
    <x v="1794"/>
    <x v="123"/>
    <d v="2019-11-21T00:00:00"/>
    <x v="2"/>
    <s v="SC-20770"/>
    <x v="34"/>
    <x v="1"/>
    <x v="0"/>
    <s v="San Antonio"/>
    <x v="5"/>
    <n v="78207"/>
    <x v="2"/>
    <s v="OFF-AR-10001915"/>
    <x v="1"/>
    <x v="6"/>
    <s v="Peel-Off China Markers"/>
    <x v="2864"/>
    <n v="4"/>
    <n v="0.2"/>
    <x v="3184"/>
    <x v="2"/>
    <x v="0"/>
  </r>
  <r>
    <x v="3616"/>
    <x v="1795"/>
    <x v="64"/>
    <d v="2018-09-09T00:00:00"/>
    <x v="1"/>
    <s v="JC-15340"/>
    <x v="209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n v="0.7"/>
    <x v="3185"/>
    <x v="3"/>
    <x v="0"/>
  </r>
  <r>
    <x v="3617"/>
    <x v="1796"/>
    <x v="507"/>
    <d v="2019-09-08T00:00:00"/>
    <x v="1"/>
    <s v="RA-19285"/>
    <x v="267"/>
    <x v="0"/>
    <x v="0"/>
    <s v="Los Angeles"/>
    <x v="1"/>
    <n v="90004"/>
    <x v="1"/>
    <s v="OFF-BI-10004632"/>
    <x v="1"/>
    <x v="8"/>
    <s v="Ibico Hi-Tech Manual Binding System"/>
    <x v="1638"/>
    <n v="2"/>
    <n v="0.2"/>
    <x v="1735"/>
    <x v="1"/>
    <x v="1"/>
  </r>
  <r>
    <x v="3618"/>
    <x v="1796"/>
    <x v="507"/>
    <d v="2019-09-08T00:00:00"/>
    <x v="1"/>
    <s v="RA-19285"/>
    <x v="267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n v="0.2"/>
    <x v="3186"/>
    <x v="1"/>
    <x v="1"/>
  </r>
  <r>
    <x v="3619"/>
    <x v="1796"/>
    <x v="507"/>
    <d v="2019-09-08T00:00:00"/>
    <x v="1"/>
    <s v="RA-19285"/>
    <x v="267"/>
    <x v="0"/>
    <x v="0"/>
    <s v="Los Angeles"/>
    <x v="1"/>
    <n v="90004"/>
    <x v="1"/>
    <s v="OFF-ST-10002974"/>
    <x v="1"/>
    <x v="4"/>
    <s v="Trav-L-File Heavy-Duty Shuttle II, Black"/>
    <x v="2867"/>
    <n v="5"/>
    <n v="0"/>
    <x v="3187"/>
    <x v="1"/>
    <x v="1"/>
  </r>
  <r>
    <x v="3620"/>
    <x v="1797"/>
    <x v="897"/>
    <d v="2018-09-29T00:00:00"/>
    <x v="1"/>
    <s v="SH-19975"/>
    <x v="64"/>
    <x v="1"/>
    <x v="0"/>
    <s v="Smyrna"/>
    <x v="18"/>
    <n v="37167"/>
    <x v="0"/>
    <s v="OFF-AR-10003727"/>
    <x v="1"/>
    <x v="6"/>
    <s v="Berol Giant Pencil Sharpener"/>
    <x v="2868"/>
    <n v="3"/>
    <n v="0.2"/>
    <x v="3188"/>
    <x v="0"/>
    <x v="0"/>
  </r>
  <r>
    <x v="3621"/>
    <x v="1797"/>
    <x v="897"/>
    <d v="2018-09-29T00:00:00"/>
    <x v="1"/>
    <s v="SH-19975"/>
    <x v="64"/>
    <x v="1"/>
    <x v="0"/>
    <s v="Smyrna"/>
    <x v="18"/>
    <n v="37167"/>
    <x v="0"/>
    <s v="TEC-PH-10004071"/>
    <x v="2"/>
    <x v="7"/>
    <s v="PayAnywhere Card Reader"/>
    <x v="2869"/>
    <n v="8"/>
    <n v="0.2"/>
    <x v="3189"/>
    <x v="0"/>
    <x v="0"/>
  </r>
  <r>
    <x v="3622"/>
    <x v="1798"/>
    <x v="80"/>
    <d v="2016-09-19T00:00:00"/>
    <x v="1"/>
    <s v="JC-15775"/>
    <x v="547"/>
    <x v="0"/>
    <x v="0"/>
    <s v="Macon"/>
    <x v="32"/>
    <n v="31204"/>
    <x v="0"/>
    <s v="FUR-FU-10002878"/>
    <x v="0"/>
    <x v="5"/>
    <s v="Seth Thomas 14&quot; Day/Date Wall Clock"/>
    <x v="2870"/>
    <n v="5"/>
    <n v="0"/>
    <x v="3190"/>
    <x v="0"/>
    <x v="0"/>
  </r>
  <r>
    <x v="3623"/>
    <x v="1798"/>
    <x v="80"/>
    <d v="2016-09-19T00:00:00"/>
    <x v="1"/>
    <s v="JC-15775"/>
    <x v="547"/>
    <x v="0"/>
    <x v="0"/>
    <s v="Macon"/>
    <x v="32"/>
    <n v="31204"/>
    <x v="0"/>
    <s v="OFF-BI-10001890"/>
    <x v="1"/>
    <x v="8"/>
    <s v="Avery Poly Binder Pockets"/>
    <x v="181"/>
    <n v="2"/>
    <n v="0"/>
    <x v="183"/>
    <x v="0"/>
    <x v="0"/>
  </r>
  <r>
    <x v="3624"/>
    <x v="1799"/>
    <x v="240"/>
    <d v="2019-05-21T00:00:00"/>
    <x v="0"/>
    <s v="BC-11125"/>
    <x v="604"/>
    <x v="2"/>
    <x v="0"/>
    <s v="San Francisco"/>
    <x v="1"/>
    <n v="94109"/>
    <x v="1"/>
    <s v="FUR-CH-10002647"/>
    <x v="0"/>
    <x v="1"/>
    <s v="Situations Contoured Folding Chairs, 4/Set"/>
    <x v="2871"/>
    <n v="12"/>
    <n v="0.2"/>
    <x v="3191"/>
    <x v="1"/>
    <x v="0"/>
  </r>
  <r>
    <x v="3625"/>
    <x v="1799"/>
    <x v="240"/>
    <d v="2019-05-21T00:00:00"/>
    <x v="0"/>
    <s v="BC-11125"/>
    <x v="604"/>
    <x v="2"/>
    <x v="0"/>
    <s v="San Francisco"/>
    <x v="1"/>
    <n v="94109"/>
    <x v="1"/>
    <s v="OFF-AR-10001315"/>
    <x v="1"/>
    <x v="6"/>
    <s v="Newell 310"/>
    <x v="2872"/>
    <n v="2"/>
    <n v="0"/>
    <x v="3192"/>
    <x v="1"/>
    <x v="0"/>
  </r>
  <r>
    <x v="3626"/>
    <x v="1799"/>
    <x v="240"/>
    <d v="2019-05-21T00:00:00"/>
    <x v="0"/>
    <s v="BC-11125"/>
    <x v="604"/>
    <x v="2"/>
    <x v="0"/>
    <s v="San Francisco"/>
    <x v="1"/>
    <n v="94109"/>
    <x v="1"/>
    <s v="OFF-AR-10000122"/>
    <x v="1"/>
    <x v="6"/>
    <s v="Newell 314"/>
    <x v="2271"/>
    <n v="1"/>
    <n v="0"/>
    <x v="3193"/>
    <x v="1"/>
    <x v="0"/>
  </r>
  <r>
    <x v="3627"/>
    <x v="1799"/>
    <x v="240"/>
    <d v="2019-05-21T00:00:00"/>
    <x v="0"/>
    <s v="BC-11125"/>
    <x v="604"/>
    <x v="2"/>
    <x v="0"/>
    <s v="San Francisco"/>
    <x v="1"/>
    <n v="94109"/>
    <x v="1"/>
    <s v="TEC-AC-10001465"/>
    <x v="2"/>
    <x v="11"/>
    <s v="SanDisk Cruzer 64 GB USB Flash Drive"/>
    <x v="2873"/>
    <n v="1"/>
    <n v="0"/>
    <x v="3194"/>
    <x v="1"/>
    <x v="0"/>
  </r>
  <r>
    <x v="3628"/>
    <x v="1800"/>
    <x v="128"/>
    <d v="2016-08-13T00:00:00"/>
    <x v="1"/>
    <s v="JH-15985"/>
    <x v="98"/>
    <x v="0"/>
    <x v="0"/>
    <s v="Seattle"/>
    <x v="4"/>
    <n v="98103"/>
    <x v="1"/>
    <s v="OFF-BI-10004600"/>
    <x v="1"/>
    <x v="8"/>
    <s v="Ibico Ibimaster 300 Manual Binding System"/>
    <x v="2874"/>
    <n v="7"/>
    <n v="0.2"/>
    <x v="3195"/>
    <x v="1"/>
    <x v="0"/>
  </r>
  <r>
    <x v="3629"/>
    <x v="1801"/>
    <x v="200"/>
    <d v="2019-11-30T00:00:00"/>
    <x v="1"/>
    <s v="CC-12610"/>
    <x v="566"/>
    <x v="1"/>
    <x v="0"/>
    <s v="Columbus"/>
    <x v="24"/>
    <n v="43229"/>
    <x v="3"/>
    <s v="OFF-AP-10002082"/>
    <x v="1"/>
    <x v="9"/>
    <s v="Holmes HEPA Air Purifier"/>
    <x v="2464"/>
    <n v="3"/>
    <n v="0.2"/>
    <x v="3196"/>
    <x v="3"/>
    <x v="0"/>
  </r>
  <r>
    <x v="3630"/>
    <x v="1801"/>
    <x v="200"/>
    <d v="2019-11-30T00:00:00"/>
    <x v="1"/>
    <s v="CC-12610"/>
    <x v="566"/>
    <x v="1"/>
    <x v="0"/>
    <s v="Columbus"/>
    <x v="24"/>
    <n v="43229"/>
    <x v="3"/>
    <s v="OFF-AP-10004708"/>
    <x v="1"/>
    <x v="9"/>
    <s v="Fellowes Superior 10 Outlet Split Surge Protector"/>
    <x v="2875"/>
    <n v="7"/>
    <n v="0.2"/>
    <x v="3197"/>
    <x v="3"/>
    <x v="0"/>
  </r>
  <r>
    <x v="3631"/>
    <x v="1802"/>
    <x v="898"/>
    <d v="2019-05-08T00:00:00"/>
    <x v="0"/>
    <s v="DB-12970"/>
    <x v="715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n v="0"/>
    <x v="3198"/>
    <x v="1"/>
    <x v="0"/>
  </r>
  <r>
    <x v="3632"/>
    <x v="1802"/>
    <x v="898"/>
    <d v="2019-05-08T00:00:00"/>
    <x v="0"/>
    <s v="DB-12970"/>
    <x v="715"/>
    <x v="1"/>
    <x v="0"/>
    <s v="Los Angeles"/>
    <x v="1"/>
    <n v="90004"/>
    <x v="1"/>
    <s v="OFF-ST-10000025"/>
    <x v="1"/>
    <x v="4"/>
    <s v="Fellowes Stor/Drawer Steel Plus Storage Drawers"/>
    <x v="2877"/>
    <n v="8"/>
    <n v="0"/>
    <x v="3199"/>
    <x v="1"/>
    <x v="0"/>
  </r>
  <r>
    <x v="3633"/>
    <x v="1803"/>
    <x v="338"/>
    <d v="2018-11-14T00:00:00"/>
    <x v="1"/>
    <s v="PP-18955"/>
    <x v="452"/>
    <x v="2"/>
    <x v="0"/>
    <s v="Springfield"/>
    <x v="24"/>
    <n v="45503"/>
    <x v="3"/>
    <s v="OFF-LA-10001613"/>
    <x v="1"/>
    <x v="2"/>
    <s v="Avery File Folder Labels"/>
    <x v="2145"/>
    <n v="4"/>
    <n v="0.2"/>
    <x v="2311"/>
    <x v="3"/>
    <x v="0"/>
  </r>
  <r>
    <x v="3634"/>
    <x v="1803"/>
    <x v="338"/>
    <d v="2018-11-14T00:00:00"/>
    <x v="1"/>
    <s v="PP-18955"/>
    <x v="452"/>
    <x v="2"/>
    <x v="0"/>
    <s v="Springfield"/>
    <x v="24"/>
    <n v="45503"/>
    <x v="3"/>
    <s v="TEC-PH-10000376"/>
    <x v="2"/>
    <x v="7"/>
    <s v="Square Credit Card Reader"/>
    <x v="2878"/>
    <n v="7"/>
    <n v="0.4"/>
    <x v="3200"/>
    <x v="3"/>
    <x v="0"/>
  </r>
  <r>
    <x v="3635"/>
    <x v="1803"/>
    <x v="338"/>
    <d v="2018-11-14T00:00:00"/>
    <x v="1"/>
    <s v="PP-18955"/>
    <x v="452"/>
    <x v="2"/>
    <x v="0"/>
    <s v="Springfield"/>
    <x v="24"/>
    <n v="45503"/>
    <x v="3"/>
    <s v="OFF-PA-10004039"/>
    <x v="1"/>
    <x v="10"/>
    <s v="Xerox 1882"/>
    <x v="2879"/>
    <n v="2"/>
    <n v="0.2"/>
    <x v="3201"/>
    <x v="3"/>
    <x v="0"/>
  </r>
  <r>
    <x v="3636"/>
    <x v="1803"/>
    <x v="338"/>
    <d v="2018-11-14T00:00:00"/>
    <x v="1"/>
    <s v="PP-18955"/>
    <x v="452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x v="3202"/>
    <x v="3"/>
    <x v="0"/>
  </r>
  <r>
    <x v="3637"/>
    <x v="1803"/>
    <x v="338"/>
    <d v="2018-11-14T00:00:00"/>
    <x v="1"/>
    <s v="PP-18955"/>
    <x v="452"/>
    <x v="2"/>
    <x v="0"/>
    <s v="Springfield"/>
    <x v="24"/>
    <n v="45503"/>
    <x v="3"/>
    <s v="OFF-AP-10002457"/>
    <x v="1"/>
    <x v="9"/>
    <s v="Eureka The Boss Plus 12-Amp Hard Box Upright Vacuum, Red"/>
    <x v="2881"/>
    <n v="4"/>
    <n v="0.2"/>
    <x v="3203"/>
    <x v="3"/>
    <x v="0"/>
  </r>
  <r>
    <x v="3638"/>
    <x v="1803"/>
    <x v="338"/>
    <d v="2018-11-14T00:00:00"/>
    <x v="1"/>
    <s v="PP-18955"/>
    <x v="452"/>
    <x v="2"/>
    <x v="0"/>
    <s v="Springfield"/>
    <x v="24"/>
    <n v="45503"/>
    <x v="3"/>
    <s v="FUR-FU-10000758"/>
    <x v="0"/>
    <x v="5"/>
    <s v="DAX Natural Wood-Tone Poster Frame"/>
    <x v="2882"/>
    <n v="7"/>
    <n v="0.2"/>
    <x v="3204"/>
    <x v="3"/>
    <x v="0"/>
  </r>
  <r>
    <x v="3639"/>
    <x v="1803"/>
    <x v="338"/>
    <d v="2018-11-14T00:00:00"/>
    <x v="1"/>
    <s v="PP-18955"/>
    <x v="452"/>
    <x v="2"/>
    <x v="0"/>
    <s v="Springfield"/>
    <x v="24"/>
    <n v="45503"/>
    <x v="3"/>
    <s v="OFF-PA-10000682"/>
    <x v="1"/>
    <x v="10"/>
    <s v="Xerox 1924"/>
    <x v="701"/>
    <n v="1"/>
    <n v="0.2"/>
    <x v="715"/>
    <x v="3"/>
    <x v="0"/>
  </r>
  <r>
    <x v="3640"/>
    <x v="1803"/>
    <x v="338"/>
    <d v="2018-11-14T00:00:00"/>
    <x v="1"/>
    <s v="PP-18955"/>
    <x v="452"/>
    <x v="2"/>
    <x v="0"/>
    <s v="Springfield"/>
    <x v="24"/>
    <n v="45503"/>
    <x v="3"/>
    <s v="TEC-AC-10002550"/>
    <x v="2"/>
    <x v="11"/>
    <s v="Memorex 25GB 6X Branded Blu-Ray Recordable Disc, 30/Pack"/>
    <x v="2883"/>
    <n v="7"/>
    <n v="0.2"/>
    <x v="3205"/>
    <x v="3"/>
    <x v="0"/>
  </r>
  <r>
    <x v="3641"/>
    <x v="1803"/>
    <x v="338"/>
    <d v="2018-11-14T00:00:00"/>
    <x v="1"/>
    <s v="PP-18955"/>
    <x v="452"/>
    <x v="2"/>
    <x v="0"/>
    <s v="Springfield"/>
    <x v="24"/>
    <n v="45503"/>
    <x v="3"/>
    <s v="OFF-BI-10002082"/>
    <x v="1"/>
    <x v="8"/>
    <s v="GBC Twin Loop Wire Binding Elements"/>
    <x v="2884"/>
    <n v="7"/>
    <n v="0.7"/>
    <x v="3206"/>
    <x v="3"/>
    <x v="0"/>
  </r>
  <r>
    <x v="3642"/>
    <x v="1804"/>
    <x v="414"/>
    <d v="2016-12-23T00:00:00"/>
    <x v="0"/>
    <s v="MC-17845"/>
    <x v="266"/>
    <x v="0"/>
    <x v="0"/>
    <s v="Los Angeles"/>
    <x v="1"/>
    <n v="90008"/>
    <x v="1"/>
    <s v="OFF-BI-10004632"/>
    <x v="1"/>
    <x v="8"/>
    <s v="Ibico Hi-Tech Manual Binding System"/>
    <x v="1638"/>
    <n v="2"/>
    <n v="0.2"/>
    <x v="1735"/>
    <x v="1"/>
    <x v="0"/>
  </r>
  <r>
    <x v="3643"/>
    <x v="1804"/>
    <x v="414"/>
    <d v="2016-12-23T00:00:00"/>
    <x v="0"/>
    <s v="MC-17845"/>
    <x v="266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n v="0"/>
    <x v="3207"/>
    <x v="1"/>
    <x v="0"/>
  </r>
  <r>
    <x v="3644"/>
    <x v="1804"/>
    <x v="414"/>
    <d v="2016-12-23T00:00:00"/>
    <x v="0"/>
    <s v="MC-17845"/>
    <x v="266"/>
    <x v="0"/>
    <x v="0"/>
    <s v="Los Angeles"/>
    <x v="1"/>
    <n v="90008"/>
    <x v="1"/>
    <s v="OFF-AR-10004269"/>
    <x v="1"/>
    <x v="6"/>
    <s v="Newell 31"/>
    <x v="1531"/>
    <n v="1"/>
    <n v="0"/>
    <x v="3208"/>
    <x v="1"/>
    <x v="0"/>
  </r>
  <r>
    <x v="3645"/>
    <x v="1804"/>
    <x v="414"/>
    <d v="2016-12-23T00:00:00"/>
    <x v="0"/>
    <s v="MC-17845"/>
    <x v="266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x v="3209"/>
    <x v="1"/>
    <x v="0"/>
  </r>
  <r>
    <x v="3646"/>
    <x v="1805"/>
    <x v="739"/>
    <d v="2016-07-27T00:00:00"/>
    <x v="0"/>
    <s v="VF-21715"/>
    <x v="665"/>
    <x v="2"/>
    <x v="0"/>
    <s v="Los Angeles"/>
    <x v="1"/>
    <n v="90045"/>
    <x v="1"/>
    <s v="OFF-PA-10002195"/>
    <x v="1"/>
    <x v="10"/>
    <s v="Xerox 1966"/>
    <x v="90"/>
    <n v="1"/>
    <n v="0"/>
    <x v="623"/>
    <x v="1"/>
    <x v="0"/>
  </r>
  <r>
    <x v="3647"/>
    <x v="1805"/>
    <x v="739"/>
    <d v="2016-07-27T00:00:00"/>
    <x v="0"/>
    <s v="VF-21715"/>
    <x v="665"/>
    <x v="2"/>
    <x v="0"/>
    <s v="Los Angeles"/>
    <x v="1"/>
    <n v="90045"/>
    <x v="1"/>
    <s v="OFF-SU-10002522"/>
    <x v="1"/>
    <x v="14"/>
    <s v="Acme Kleen Earth Office Shears"/>
    <x v="2887"/>
    <n v="4"/>
    <n v="0"/>
    <x v="3210"/>
    <x v="1"/>
    <x v="0"/>
  </r>
  <r>
    <x v="3648"/>
    <x v="1806"/>
    <x v="6"/>
    <d v="2017-11-27T00:00:00"/>
    <x v="1"/>
    <s v="MC-17275"/>
    <x v="507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x v="3649"/>
    <x v="1806"/>
    <x v="6"/>
    <d v="2017-11-27T00:00:00"/>
    <x v="1"/>
    <s v="MC-17275"/>
    <x v="507"/>
    <x v="0"/>
    <x v="0"/>
    <s v="Memphis"/>
    <x v="18"/>
    <n v="38109"/>
    <x v="0"/>
    <s v="OFF-FA-10004854"/>
    <x v="1"/>
    <x v="13"/>
    <s v="Vinyl Coated Wire Paper Clips in Organizer Box, 800/Box"/>
    <x v="2888"/>
    <n v="6"/>
    <n v="0.2"/>
    <x v="3211"/>
    <x v="0"/>
    <x v="0"/>
  </r>
  <r>
    <x v="3650"/>
    <x v="1807"/>
    <x v="34"/>
    <d v="2019-12-11T00:00:00"/>
    <x v="0"/>
    <s v="DB-13210"/>
    <x v="203"/>
    <x v="0"/>
    <x v="0"/>
    <s v="Detroit"/>
    <x v="12"/>
    <n v="48234"/>
    <x v="2"/>
    <s v="TEC-AC-10004859"/>
    <x v="2"/>
    <x v="11"/>
    <s v="Maxell Pro 80 Minute CD-R, 10/Pack"/>
    <x v="2889"/>
    <n v="6"/>
    <n v="0"/>
    <x v="3212"/>
    <x v="2"/>
    <x v="0"/>
  </r>
  <r>
    <x v="3651"/>
    <x v="1807"/>
    <x v="34"/>
    <d v="2019-12-11T00:00:00"/>
    <x v="0"/>
    <s v="DB-13210"/>
    <x v="203"/>
    <x v="0"/>
    <x v="0"/>
    <s v="Detroit"/>
    <x v="12"/>
    <n v="48234"/>
    <x v="2"/>
    <s v="OFF-AR-10001860"/>
    <x v="1"/>
    <x v="6"/>
    <s v="BIC Liqua Brite Liner"/>
    <x v="2890"/>
    <n v="5"/>
    <n v="0"/>
    <x v="3213"/>
    <x v="2"/>
    <x v="0"/>
  </r>
  <r>
    <x v="3652"/>
    <x v="1807"/>
    <x v="34"/>
    <d v="2019-12-11T00:00:00"/>
    <x v="0"/>
    <s v="DB-13210"/>
    <x v="203"/>
    <x v="0"/>
    <x v="0"/>
    <s v="Detroit"/>
    <x v="12"/>
    <n v="48234"/>
    <x v="2"/>
    <s v="OFF-BI-10001636"/>
    <x v="1"/>
    <x v="8"/>
    <s v="Ibico Plastic and Wire Spiral Binding Combs"/>
    <x v="2891"/>
    <n v="4"/>
    <n v="0"/>
    <x v="3214"/>
    <x v="2"/>
    <x v="0"/>
  </r>
  <r>
    <x v="3653"/>
    <x v="1807"/>
    <x v="34"/>
    <d v="2019-12-11T00:00:00"/>
    <x v="0"/>
    <s v="DB-13210"/>
    <x v="203"/>
    <x v="0"/>
    <x v="0"/>
    <s v="Detroit"/>
    <x v="12"/>
    <n v="48234"/>
    <x v="2"/>
    <s v="OFF-PA-10000349"/>
    <x v="1"/>
    <x v="10"/>
    <s v="Easy-staple paper"/>
    <x v="1830"/>
    <n v="3"/>
    <n v="0"/>
    <x v="1961"/>
    <x v="2"/>
    <x v="0"/>
  </r>
  <r>
    <x v="3654"/>
    <x v="1808"/>
    <x v="515"/>
    <d v="2019-09-05T00:00:00"/>
    <x v="1"/>
    <s v="AJ-10945"/>
    <x v="219"/>
    <x v="0"/>
    <x v="0"/>
    <s v="Lawrence"/>
    <x v="14"/>
    <n v="46226"/>
    <x v="2"/>
    <s v="OFF-AP-10002439"/>
    <x v="1"/>
    <x v="9"/>
    <s v="Tripp Lite Isotel 8 Ultra 8 Outlet Metal Surge"/>
    <x v="2892"/>
    <n v="9"/>
    <n v="0"/>
    <x v="3215"/>
    <x v="2"/>
    <x v="0"/>
  </r>
  <r>
    <x v="3655"/>
    <x v="1809"/>
    <x v="558"/>
    <d v="2019-04-30T00:00:00"/>
    <x v="1"/>
    <s v="CP-12340"/>
    <x v="291"/>
    <x v="1"/>
    <x v="0"/>
    <s v="Jacksonville"/>
    <x v="2"/>
    <n v="32216"/>
    <x v="0"/>
    <s v="OFF-ST-10001370"/>
    <x v="1"/>
    <x v="4"/>
    <s v="Sensible Storage WireTech Storage Systems"/>
    <x v="394"/>
    <n v="2"/>
    <n v="0.2"/>
    <x v="3216"/>
    <x v="0"/>
    <x v="0"/>
  </r>
  <r>
    <x v="3656"/>
    <x v="1810"/>
    <x v="565"/>
    <d v="2019-09-14T00:00:00"/>
    <x v="1"/>
    <s v="DB-13555"/>
    <x v="587"/>
    <x v="1"/>
    <x v="0"/>
    <s v="Dublin"/>
    <x v="24"/>
    <n v="43017"/>
    <x v="3"/>
    <s v="TEC-AC-10002558"/>
    <x v="2"/>
    <x v="11"/>
    <s v="Imation Swivel Flash Drive USB flash drive - 8 GB"/>
    <x v="2893"/>
    <n v="1"/>
    <n v="0.2"/>
    <x v="3217"/>
    <x v="3"/>
    <x v="0"/>
  </r>
  <r>
    <x v="3657"/>
    <x v="1811"/>
    <x v="899"/>
    <d v="2017-03-17T00:00:00"/>
    <x v="1"/>
    <s v="EB-13750"/>
    <x v="494"/>
    <x v="1"/>
    <x v="0"/>
    <s v="Plantation"/>
    <x v="2"/>
    <n v="33317"/>
    <x v="0"/>
    <s v="OFF-EN-10004030"/>
    <x v="1"/>
    <x v="12"/>
    <s v="Convenience Packs of Business Envelopes"/>
    <x v="2894"/>
    <n v="3"/>
    <n v="0.2"/>
    <x v="3218"/>
    <x v="0"/>
    <x v="0"/>
  </r>
  <r>
    <x v="3658"/>
    <x v="1811"/>
    <x v="899"/>
    <d v="2017-03-17T00:00:00"/>
    <x v="1"/>
    <s v="EB-13750"/>
    <x v="494"/>
    <x v="1"/>
    <x v="0"/>
    <s v="Plantation"/>
    <x v="2"/>
    <n v="33317"/>
    <x v="0"/>
    <s v="FUR-FU-10003194"/>
    <x v="0"/>
    <x v="5"/>
    <s v="Eldon Expressions Desk Accessory, Wood Pencil Holder, Oak"/>
    <x v="2895"/>
    <n v="4"/>
    <n v="0.2"/>
    <x v="3219"/>
    <x v="0"/>
    <x v="0"/>
  </r>
  <r>
    <x v="3659"/>
    <x v="1811"/>
    <x v="899"/>
    <d v="2017-03-17T00:00:00"/>
    <x v="1"/>
    <s v="EB-13750"/>
    <x v="494"/>
    <x v="1"/>
    <x v="0"/>
    <s v="Plantation"/>
    <x v="2"/>
    <n v="33317"/>
    <x v="0"/>
    <s v="FUR-FU-10001731"/>
    <x v="0"/>
    <x v="5"/>
    <s v="Acrylic Self-Standing Desk Frames"/>
    <x v="1697"/>
    <n v="3"/>
    <n v="0.2"/>
    <x v="3220"/>
    <x v="0"/>
    <x v="0"/>
  </r>
  <r>
    <x v="3660"/>
    <x v="1812"/>
    <x v="427"/>
    <d v="2018-07-23T00:00:00"/>
    <x v="1"/>
    <s v="JP-15460"/>
    <x v="687"/>
    <x v="1"/>
    <x v="0"/>
    <s v="Glendale"/>
    <x v="16"/>
    <n v="85301"/>
    <x v="1"/>
    <s v="OFF-SU-10004782"/>
    <x v="1"/>
    <x v="14"/>
    <s v="Elite 5&quot; Scissors"/>
    <x v="2896"/>
    <n v="5"/>
    <n v="0.2"/>
    <x v="3221"/>
    <x v="1"/>
    <x v="0"/>
  </r>
  <r>
    <x v="3661"/>
    <x v="1813"/>
    <x v="900"/>
    <d v="2018-06-15T00:00:00"/>
    <x v="0"/>
    <s v="SC-20050"/>
    <x v="337"/>
    <x v="2"/>
    <x v="0"/>
    <s v="Jackson"/>
    <x v="12"/>
    <n v="49201"/>
    <x v="2"/>
    <s v="TEC-PH-10003484"/>
    <x v="2"/>
    <x v="7"/>
    <s v="Ooma Telo VoIP Home Phone System"/>
    <x v="2258"/>
    <n v="3"/>
    <n v="0"/>
    <x v="2453"/>
    <x v="2"/>
    <x v="0"/>
  </r>
  <r>
    <x v="3662"/>
    <x v="1814"/>
    <x v="445"/>
    <d v="2019-07-09T00:00:00"/>
    <x v="1"/>
    <s v="FM-14290"/>
    <x v="86"/>
    <x v="2"/>
    <x v="0"/>
    <s v="Quincy"/>
    <x v="31"/>
    <n v="2169"/>
    <x v="3"/>
    <s v="TEC-AC-10003590"/>
    <x v="2"/>
    <x v="11"/>
    <s v="TRENDnet 56K USB 2.0 Phone, Internet and Fax Modem"/>
    <x v="2897"/>
    <n v="10"/>
    <n v="0"/>
    <x v="3222"/>
    <x v="3"/>
    <x v="0"/>
  </r>
  <r>
    <x v="3663"/>
    <x v="1814"/>
    <x v="445"/>
    <d v="2019-07-09T00:00:00"/>
    <x v="1"/>
    <s v="FM-14290"/>
    <x v="86"/>
    <x v="2"/>
    <x v="0"/>
    <s v="Quincy"/>
    <x v="31"/>
    <n v="2169"/>
    <x v="3"/>
    <s v="OFF-PA-10001970"/>
    <x v="1"/>
    <x v="10"/>
    <s v="Xerox 1881"/>
    <x v="335"/>
    <n v="2"/>
    <n v="0"/>
    <x v="342"/>
    <x v="3"/>
    <x v="0"/>
  </r>
  <r>
    <x v="3664"/>
    <x v="1815"/>
    <x v="589"/>
    <d v="2016-12-13T00:00:00"/>
    <x v="1"/>
    <s v="TB-21250"/>
    <x v="621"/>
    <x v="0"/>
    <x v="0"/>
    <s v="Salem"/>
    <x v="21"/>
    <n v="97301"/>
    <x v="1"/>
    <s v="OFF-LA-10001569"/>
    <x v="1"/>
    <x v="2"/>
    <s v="Avery 499"/>
    <x v="2898"/>
    <n v="7"/>
    <n v="0.2"/>
    <x v="3223"/>
    <x v="1"/>
    <x v="0"/>
  </r>
  <r>
    <x v="3665"/>
    <x v="1815"/>
    <x v="589"/>
    <d v="2016-12-13T00:00:00"/>
    <x v="1"/>
    <s v="TB-21250"/>
    <x v="621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x v="3224"/>
    <x v="1"/>
    <x v="0"/>
  </r>
  <r>
    <x v="3666"/>
    <x v="1815"/>
    <x v="589"/>
    <d v="2016-12-13T00:00:00"/>
    <x v="1"/>
    <s v="TB-21250"/>
    <x v="621"/>
    <x v="0"/>
    <x v="0"/>
    <s v="Salem"/>
    <x v="21"/>
    <n v="97301"/>
    <x v="1"/>
    <s v="TEC-PH-10003095"/>
    <x v="2"/>
    <x v="7"/>
    <s v="Samsung HM1900 Bluetooth Headset"/>
    <x v="2672"/>
    <n v="3"/>
    <n v="0.2"/>
    <x v="2949"/>
    <x v="1"/>
    <x v="0"/>
  </r>
  <r>
    <x v="3667"/>
    <x v="1815"/>
    <x v="589"/>
    <d v="2016-12-13T00:00:00"/>
    <x v="1"/>
    <s v="TB-21250"/>
    <x v="621"/>
    <x v="0"/>
    <x v="0"/>
    <s v="Salem"/>
    <x v="21"/>
    <n v="97301"/>
    <x v="1"/>
    <s v="OFF-SU-10000432"/>
    <x v="1"/>
    <x v="14"/>
    <s v="Acco Side-Punched Conventional Columnar Pads"/>
    <x v="2900"/>
    <n v="5"/>
    <n v="0.2"/>
    <x v="3225"/>
    <x v="1"/>
    <x v="0"/>
  </r>
  <r>
    <x v="3668"/>
    <x v="1815"/>
    <x v="589"/>
    <d v="2016-12-13T00:00:00"/>
    <x v="1"/>
    <s v="TB-21250"/>
    <x v="621"/>
    <x v="0"/>
    <x v="0"/>
    <s v="Salem"/>
    <x v="21"/>
    <n v="97301"/>
    <x v="1"/>
    <s v="TEC-AC-10004227"/>
    <x v="2"/>
    <x v="11"/>
    <s v="SanDisk Ultra 16 GB MicroSDHC Class 10 Memory Card"/>
    <x v="2901"/>
    <n v="10"/>
    <n v="0.2"/>
    <x v="3226"/>
    <x v="1"/>
    <x v="0"/>
  </r>
  <r>
    <x v="3669"/>
    <x v="1815"/>
    <x v="589"/>
    <d v="2016-12-13T00:00:00"/>
    <x v="1"/>
    <s v="TB-21250"/>
    <x v="621"/>
    <x v="0"/>
    <x v="0"/>
    <s v="Salem"/>
    <x v="21"/>
    <n v="97301"/>
    <x v="1"/>
    <s v="OFF-LA-10004409"/>
    <x v="1"/>
    <x v="2"/>
    <s v="Avery 492"/>
    <x v="132"/>
    <n v="5"/>
    <n v="0.2"/>
    <x v="3227"/>
    <x v="1"/>
    <x v="0"/>
  </r>
  <r>
    <x v="3670"/>
    <x v="1815"/>
    <x v="589"/>
    <d v="2016-12-13T00:00:00"/>
    <x v="1"/>
    <s v="TB-21250"/>
    <x v="621"/>
    <x v="0"/>
    <x v="0"/>
    <s v="Salem"/>
    <x v="21"/>
    <n v="97301"/>
    <x v="1"/>
    <s v="OFF-PA-10001569"/>
    <x v="1"/>
    <x v="10"/>
    <s v="Xerox 232"/>
    <x v="563"/>
    <n v="2"/>
    <n v="0.2"/>
    <x v="572"/>
    <x v="1"/>
    <x v="0"/>
  </r>
  <r>
    <x v="3671"/>
    <x v="1815"/>
    <x v="589"/>
    <d v="2016-12-13T00:00:00"/>
    <x v="1"/>
    <s v="TB-21250"/>
    <x v="621"/>
    <x v="0"/>
    <x v="0"/>
    <s v="Salem"/>
    <x v="21"/>
    <n v="97301"/>
    <x v="1"/>
    <s v="OFF-ST-10001031"/>
    <x v="1"/>
    <x v="4"/>
    <s v="Adjustable Personal File Tote"/>
    <x v="384"/>
    <n v="3"/>
    <n v="0.2"/>
    <x v="3228"/>
    <x v="1"/>
    <x v="0"/>
  </r>
  <r>
    <x v="3672"/>
    <x v="1816"/>
    <x v="143"/>
    <d v="2018-04-14T00:00:00"/>
    <x v="1"/>
    <s v="EH-14125"/>
    <x v="258"/>
    <x v="2"/>
    <x v="0"/>
    <s v="Troy"/>
    <x v="24"/>
    <n v="45373"/>
    <x v="3"/>
    <s v="OFF-EN-10002312"/>
    <x v="1"/>
    <x v="12"/>
    <s v="#10 Self-Seal White Envelopes"/>
    <x v="2902"/>
    <n v="1"/>
    <n v="0.2"/>
    <x v="3229"/>
    <x v="3"/>
    <x v="0"/>
  </r>
  <r>
    <x v="3673"/>
    <x v="1816"/>
    <x v="143"/>
    <d v="2018-04-14T00:00:00"/>
    <x v="1"/>
    <s v="EH-14125"/>
    <x v="258"/>
    <x v="2"/>
    <x v="0"/>
    <s v="Troy"/>
    <x v="24"/>
    <n v="45373"/>
    <x v="3"/>
    <s v="OFF-BI-10004224"/>
    <x v="1"/>
    <x v="8"/>
    <s v="Catalog Binders with Expanding Posts"/>
    <x v="1444"/>
    <n v="6"/>
    <n v="0.7"/>
    <x v="1520"/>
    <x v="3"/>
    <x v="0"/>
  </r>
  <r>
    <x v="3674"/>
    <x v="1817"/>
    <x v="44"/>
    <d v="2019-11-11T00:00:00"/>
    <x v="1"/>
    <s v="ML-17410"/>
    <x v="586"/>
    <x v="0"/>
    <x v="0"/>
    <s v="Philadelphia"/>
    <x v="9"/>
    <n v="19143"/>
    <x v="3"/>
    <s v="FUR-CH-10003774"/>
    <x v="0"/>
    <x v="1"/>
    <s v="Global Wood Trimmed Manager's Task Chair, Khaki"/>
    <x v="2903"/>
    <n v="2"/>
    <n v="0.3"/>
    <x v="3230"/>
    <x v="3"/>
    <x v="0"/>
  </r>
  <r>
    <x v="3675"/>
    <x v="1817"/>
    <x v="44"/>
    <d v="2019-11-11T00:00:00"/>
    <x v="1"/>
    <s v="ML-17410"/>
    <x v="586"/>
    <x v="0"/>
    <x v="0"/>
    <s v="Philadelphia"/>
    <x v="9"/>
    <n v="19143"/>
    <x v="3"/>
    <s v="OFF-PA-10000157"/>
    <x v="1"/>
    <x v="10"/>
    <s v="Xerox 191"/>
    <x v="1107"/>
    <n v="3"/>
    <n v="0.2"/>
    <x v="3062"/>
    <x v="3"/>
    <x v="0"/>
  </r>
  <r>
    <x v="3676"/>
    <x v="1818"/>
    <x v="901"/>
    <d v="2017-12-09T00:00:00"/>
    <x v="1"/>
    <s v="MH-17620"/>
    <x v="588"/>
    <x v="1"/>
    <x v="0"/>
    <s v="San Diego"/>
    <x v="1"/>
    <n v="92105"/>
    <x v="1"/>
    <s v="FUR-FU-10004090"/>
    <x v="0"/>
    <x v="5"/>
    <s v="Executive Impressions 14&quot; Contract Wall Clock"/>
    <x v="791"/>
    <n v="2"/>
    <n v="0"/>
    <x v="816"/>
    <x v="1"/>
    <x v="1"/>
  </r>
  <r>
    <x v="3677"/>
    <x v="1819"/>
    <x v="584"/>
    <d v="2017-07-14T00:00:00"/>
    <x v="1"/>
    <s v="BT-11680"/>
    <x v="537"/>
    <x v="0"/>
    <x v="0"/>
    <s v="Clinton"/>
    <x v="39"/>
    <n v="20735"/>
    <x v="3"/>
    <s v="OFF-FA-10002763"/>
    <x v="1"/>
    <x v="13"/>
    <s v="Advantus Map Pennant Flags and Round Head Tacks"/>
    <x v="2394"/>
    <n v="4"/>
    <n v="0"/>
    <x v="3231"/>
    <x v="3"/>
    <x v="0"/>
  </r>
  <r>
    <x v="3678"/>
    <x v="1819"/>
    <x v="584"/>
    <d v="2017-07-14T00:00:00"/>
    <x v="1"/>
    <s v="BT-11680"/>
    <x v="537"/>
    <x v="0"/>
    <x v="0"/>
    <s v="Clinton"/>
    <x v="39"/>
    <n v="20735"/>
    <x v="3"/>
    <s v="TEC-MA-10002428"/>
    <x v="2"/>
    <x v="15"/>
    <s v="Fellowes Powershred HS-440 4-Sheet High Security Shredder"/>
    <x v="2904"/>
    <n v="3"/>
    <n v="0"/>
    <x v="3232"/>
    <x v="3"/>
    <x v="0"/>
  </r>
  <r>
    <x v="3679"/>
    <x v="1819"/>
    <x v="584"/>
    <d v="2017-07-14T00:00:00"/>
    <x v="1"/>
    <s v="BT-11680"/>
    <x v="537"/>
    <x v="0"/>
    <x v="0"/>
    <s v="Clinton"/>
    <x v="39"/>
    <n v="20735"/>
    <x v="3"/>
    <s v="FUR-FU-10002918"/>
    <x v="0"/>
    <x v="5"/>
    <s v="Eldon ClusterMat Chair Mat with Cordless Antistatic Protection"/>
    <x v="2905"/>
    <n v="2"/>
    <n v="0"/>
    <x v="3233"/>
    <x v="3"/>
    <x v="0"/>
  </r>
  <r>
    <x v="3680"/>
    <x v="1819"/>
    <x v="584"/>
    <d v="2017-07-14T00:00:00"/>
    <x v="1"/>
    <s v="BT-11680"/>
    <x v="537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x v="732"/>
    <x v="3"/>
    <x v="0"/>
  </r>
  <r>
    <x v="3681"/>
    <x v="1819"/>
    <x v="584"/>
    <d v="2017-07-14T00:00:00"/>
    <x v="1"/>
    <s v="BT-11680"/>
    <x v="537"/>
    <x v="0"/>
    <x v="0"/>
    <s v="Clinton"/>
    <x v="39"/>
    <n v="20735"/>
    <x v="3"/>
    <s v="OFF-BI-10002854"/>
    <x v="1"/>
    <x v="8"/>
    <s v="Performers Binder/Pad Holder, Black"/>
    <x v="2906"/>
    <n v="3"/>
    <n v="0"/>
    <x v="3234"/>
    <x v="3"/>
    <x v="0"/>
  </r>
  <r>
    <x v="3682"/>
    <x v="1819"/>
    <x v="584"/>
    <d v="2017-07-14T00:00:00"/>
    <x v="1"/>
    <s v="BT-11680"/>
    <x v="537"/>
    <x v="0"/>
    <x v="0"/>
    <s v="Clinton"/>
    <x v="39"/>
    <n v="20735"/>
    <x v="3"/>
    <s v="OFF-AR-10002987"/>
    <x v="1"/>
    <x v="6"/>
    <s v="Prismacolor Color Pencil Set"/>
    <x v="1378"/>
    <n v="4"/>
    <n v="0"/>
    <x v="3235"/>
    <x v="3"/>
    <x v="0"/>
  </r>
  <r>
    <x v="3683"/>
    <x v="1819"/>
    <x v="584"/>
    <d v="2017-07-14T00:00:00"/>
    <x v="1"/>
    <s v="BT-11680"/>
    <x v="537"/>
    <x v="0"/>
    <x v="0"/>
    <s v="Clinton"/>
    <x v="39"/>
    <n v="20735"/>
    <x v="3"/>
    <s v="OFF-BI-10004001"/>
    <x v="1"/>
    <x v="8"/>
    <s v="GBC Recycled VeloBinder Covers"/>
    <x v="2907"/>
    <n v="9"/>
    <n v="0"/>
    <x v="3236"/>
    <x v="3"/>
    <x v="0"/>
  </r>
  <r>
    <x v="3684"/>
    <x v="1819"/>
    <x v="584"/>
    <d v="2017-07-14T00:00:00"/>
    <x v="1"/>
    <s v="BT-11680"/>
    <x v="537"/>
    <x v="0"/>
    <x v="0"/>
    <s v="Clinton"/>
    <x v="39"/>
    <n v="20735"/>
    <x v="3"/>
    <s v="OFF-BI-10001634"/>
    <x v="1"/>
    <x v="8"/>
    <s v="Wilson Jones Active Use Binders"/>
    <x v="2908"/>
    <n v="6"/>
    <n v="0"/>
    <x v="3237"/>
    <x v="3"/>
    <x v="0"/>
  </r>
  <r>
    <x v="3685"/>
    <x v="1819"/>
    <x v="584"/>
    <d v="2017-07-14T00:00:00"/>
    <x v="1"/>
    <s v="BT-11680"/>
    <x v="537"/>
    <x v="0"/>
    <x v="0"/>
    <s v="Clinton"/>
    <x v="39"/>
    <n v="20735"/>
    <x v="3"/>
    <s v="OFF-ST-10003722"/>
    <x v="1"/>
    <x v="4"/>
    <s v="Project Tote Personal File"/>
    <x v="2909"/>
    <n v="7"/>
    <n v="0"/>
    <x v="3238"/>
    <x v="3"/>
    <x v="0"/>
  </r>
  <r>
    <x v="3686"/>
    <x v="1820"/>
    <x v="180"/>
    <d v="2018-12-19T00:00:00"/>
    <x v="1"/>
    <s v="JC-15340"/>
    <x v="209"/>
    <x v="0"/>
    <x v="0"/>
    <s v="Riverside"/>
    <x v="1"/>
    <n v="92503"/>
    <x v="1"/>
    <s v="OFF-AR-10004757"/>
    <x v="1"/>
    <x v="6"/>
    <s v="Crayola Colored Pencils"/>
    <x v="296"/>
    <n v="3"/>
    <n v="0"/>
    <x v="3239"/>
    <x v="1"/>
    <x v="0"/>
  </r>
  <r>
    <x v="3687"/>
    <x v="1821"/>
    <x v="244"/>
    <d v="2018-05-24T00:00:00"/>
    <x v="1"/>
    <s v="DB-13210"/>
    <x v="203"/>
    <x v="0"/>
    <x v="0"/>
    <s v="Port Saint Lucie"/>
    <x v="2"/>
    <n v="34952"/>
    <x v="0"/>
    <s v="OFF-BI-10004140"/>
    <x v="1"/>
    <x v="8"/>
    <s v="Avery Non-Stick Binders"/>
    <x v="2910"/>
    <n v="2"/>
    <n v="0.7"/>
    <x v="3240"/>
    <x v="0"/>
    <x v="0"/>
  </r>
  <r>
    <x v="3688"/>
    <x v="1822"/>
    <x v="455"/>
    <d v="2019-06-05T00:00:00"/>
    <x v="0"/>
    <s v="DO-13435"/>
    <x v="157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n v="0.2"/>
    <x v="900"/>
    <x v="1"/>
    <x v="0"/>
  </r>
  <r>
    <x v="3689"/>
    <x v="1822"/>
    <x v="455"/>
    <d v="2019-06-05T00:00:00"/>
    <x v="0"/>
    <s v="DO-13435"/>
    <x v="157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n v="0.2"/>
    <x v="3241"/>
    <x v="1"/>
    <x v="0"/>
  </r>
  <r>
    <x v="3690"/>
    <x v="1823"/>
    <x v="628"/>
    <d v="2017-11-02T00:00:00"/>
    <x v="0"/>
    <s v="FA-14230"/>
    <x v="135"/>
    <x v="1"/>
    <x v="0"/>
    <s v="Denver"/>
    <x v="22"/>
    <n v="80219"/>
    <x v="1"/>
    <s v="TEC-MA-10000597"/>
    <x v="2"/>
    <x v="15"/>
    <s v="Lexmark S315 Color Inkjet Printer"/>
    <x v="2912"/>
    <n v="2"/>
    <n v="0.7"/>
    <x v="3242"/>
    <x v="1"/>
    <x v="0"/>
  </r>
  <r>
    <x v="3691"/>
    <x v="1823"/>
    <x v="628"/>
    <d v="2017-11-02T00:00:00"/>
    <x v="0"/>
    <s v="FA-14230"/>
    <x v="135"/>
    <x v="1"/>
    <x v="0"/>
    <s v="Denver"/>
    <x v="22"/>
    <n v="80219"/>
    <x v="1"/>
    <s v="TEC-CO-10001571"/>
    <x v="2"/>
    <x v="16"/>
    <s v="Sharp 1540cs Digital Laser Copier"/>
    <x v="2913"/>
    <n v="1"/>
    <n v="0.2"/>
    <x v="3243"/>
    <x v="1"/>
    <x v="0"/>
  </r>
  <r>
    <x v="3692"/>
    <x v="1823"/>
    <x v="628"/>
    <d v="2017-11-02T00:00:00"/>
    <x v="0"/>
    <s v="FA-14230"/>
    <x v="135"/>
    <x v="1"/>
    <x v="0"/>
    <s v="Denver"/>
    <x v="22"/>
    <n v="80219"/>
    <x v="1"/>
    <s v="TEC-PH-10004531"/>
    <x v="2"/>
    <x v="7"/>
    <s v="OtterBox Commuter Series Case - iPhone 5 &amp; 5s"/>
    <x v="2914"/>
    <n v="5"/>
    <n v="0.2"/>
    <x v="3244"/>
    <x v="1"/>
    <x v="0"/>
  </r>
  <r>
    <x v="3693"/>
    <x v="1823"/>
    <x v="628"/>
    <d v="2017-11-02T00:00:00"/>
    <x v="0"/>
    <s v="FA-14230"/>
    <x v="135"/>
    <x v="1"/>
    <x v="0"/>
    <s v="Denver"/>
    <x v="22"/>
    <n v="80219"/>
    <x v="1"/>
    <s v="FUR-FU-10003026"/>
    <x v="0"/>
    <x v="5"/>
    <s v="Eldon Regeneration Recycled Desk Accessories, Black"/>
    <x v="2915"/>
    <n v="4"/>
    <n v="0.2"/>
    <x v="3245"/>
    <x v="1"/>
    <x v="0"/>
  </r>
  <r>
    <x v="3694"/>
    <x v="1824"/>
    <x v="680"/>
    <d v="2018-10-20T00:00:00"/>
    <x v="1"/>
    <s v="QJ-19255"/>
    <x v="425"/>
    <x v="1"/>
    <x v="0"/>
    <s v="Springfield"/>
    <x v="17"/>
    <n v="22153"/>
    <x v="0"/>
    <s v="OFF-BI-10002082"/>
    <x v="1"/>
    <x v="8"/>
    <s v="GBC Twin Loop Wire Binding Elements"/>
    <x v="2916"/>
    <n v="7"/>
    <n v="0"/>
    <x v="3246"/>
    <x v="0"/>
    <x v="0"/>
  </r>
  <r>
    <x v="3695"/>
    <x v="1824"/>
    <x v="680"/>
    <d v="2018-10-20T00:00:00"/>
    <x v="1"/>
    <s v="QJ-19255"/>
    <x v="425"/>
    <x v="1"/>
    <x v="0"/>
    <s v="Springfield"/>
    <x v="17"/>
    <n v="22153"/>
    <x v="0"/>
    <s v="OFF-EN-10002312"/>
    <x v="1"/>
    <x v="12"/>
    <s v="#10 Self-Seal White Envelopes"/>
    <x v="2917"/>
    <n v="6"/>
    <n v="0"/>
    <x v="3247"/>
    <x v="0"/>
    <x v="0"/>
  </r>
  <r>
    <x v="3696"/>
    <x v="1824"/>
    <x v="680"/>
    <d v="2018-10-20T00:00:00"/>
    <x v="1"/>
    <s v="QJ-19255"/>
    <x v="425"/>
    <x v="1"/>
    <x v="0"/>
    <s v="Springfield"/>
    <x v="17"/>
    <n v="22153"/>
    <x v="0"/>
    <s v="OFF-AP-10000696"/>
    <x v="1"/>
    <x v="9"/>
    <s v="Holmes Odor Grabber"/>
    <x v="1905"/>
    <n v="3"/>
    <n v="0"/>
    <x v="2047"/>
    <x v="0"/>
    <x v="0"/>
  </r>
  <r>
    <x v="3697"/>
    <x v="1825"/>
    <x v="902"/>
    <d v="2017-11-21T00:00:00"/>
    <x v="0"/>
    <s v="TC-21475"/>
    <x v="679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x v="3248"/>
    <x v="1"/>
    <x v="0"/>
  </r>
  <r>
    <x v="3698"/>
    <x v="1826"/>
    <x v="103"/>
    <d v="2016-09-17T00:00:00"/>
    <x v="1"/>
    <s v="ON-18715"/>
    <x v="21"/>
    <x v="1"/>
    <x v="0"/>
    <s v="Tempe"/>
    <x v="16"/>
    <n v="85281"/>
    <x v="1"/>
    <s v="OFF-ST-10001034"/>
    <x v="1"/>
    <x v="4"/>
    <s v="Eldon File Chest Portable File"/>
    <x v="2918"/>
    <n v="5"/>
    <n v="0.2"/>
    <x v="3249"/>
    <x v="1"/>
    <x v="0"/>
  </r>
  <r>
    <x v="3699"/>
    <x v="1827"/>
    <x v="38"/>
    <d v="2019-11-18T00:00:00"/>
    <x v="0"/>
    <s v="AD-10180"/>
    <x v="57"/>
    <x v="2"/>
    <x v="0"/>
    <s v="Yonkers"/>
    <x v="15"/>
    <n v="10701"/>
    <x v="3"/>
    <s v="TEC-AC-10004114"/>
    <x v="2"/>
    <x v="11"/>
    <s v="KeyTronic 6101 Series - Keyboard - Black"/>
    <x v="2919"/>
    <n v="4"/>
    <n v="0"/>
    <x v="3250"/>
    <x v="3"/>
    <x v="0"/>
  </r>
  <r>
    <x v="3700"/>
    <x v="1828"/>
    <x v="165"/>
    <d v="2019-12-29T00:00:00"/>
    <x v="1"/>
    <s v="AC-10615"/>
    <x v="556"/>
    <x v="1"/>
    <x v="0"/>
    <s v="Rochester"/>
    <x v="15"/>
    <n v="14609"/>
    <x v="3"/>
    <s v="FUR-FU-10001602"/>
    <x v="0"/>
    <x v="5"/>
    <s v="Eldon Delta Triangular Chair Mat, 52&quot; x 58&quot;, Clear"/>
    <x v="2920"/>
    <n v="1"/>
    <n v="0"/>
    <x v="3251"/>
    <x v="3"/>
    <x v="0"/>
  </r>
  <r>
    <x v="3701"/>
    <x v="1829"/>
    <x v="850"/>
    <d v="2018-01-13T00:00:00"/>
    <x v="0"/>
    <s v="MF-17665"/>
    <x v="716"/>
    <x v="1"/>
    <x v="0"/>
    <s v="Toledo"/>
    <x v="24"/>
    <n v="43615"/>
    <x v="3"/>
    <s v="FUR-FU-10002445"/>
    <x v="0"/>
    <x v="5"/>
    <s v="DAX Two-Tone Rosewood/Black Document Frame, Desktop, 5 x 7"/>
    <x v="2921"/>
    <n v="2"/>
    <n v="0.2"/>
    <x v="3252"/>
    <x v="3"/>
    <x v="0"/>
  </r>
  <r>
    <x v="3702"/>
    <x v="1830"/>
    <x v="385"/>
    <d v="2017-06-19T00:00:00"/>
    <x v="1"/>
    <s v="DH-13075"/>
    <x v="704"/>
    <x v="1"/>
    <x v="0"/>
    <s v="Decatur"/>
    <x v="19"/>
    <n v="35601"/>
    <x v="0"/>
    <s v="OFF-AR-10004269"/>
    <x v="1"/>
    <x v="6"/>
    <s v="Newell 31"/>
    <x v="2922"/>
    <n v="6"/>
    <n v="0"/>
    <x v="3253"/>
    <x v="0"/>
    <x v="0"/>
  </r>
  <r>
    <x v="3703"/>
    <x v="1830"/>
    <x v="385"/>
    <d v="2017-06-19T00:00:00"/>
    <x v="1"/>
    <s v="DH-13075"/>
    <x v="704"/>
    <x v="1"/>
    <x v="0"/>
    <s v="Decatur"/>
    <x v="19"/>
    <n v="35601"/>
    <x v="0"/>
    <s v="OFF-BI-10001249"/>
    <x v="1"/>
    <x v="8"/>
    <s v="Avery Heavy-Duty EZD View Binder with Locking Rings"/>
    <x v="2923"/>
    <n v="3"/>
    <n v="0"/>
    <x v="3254"/>
    <x v="0"/>
    <x v="0"/>
  </r>
  <r>
    <x v="3704"/>
    <x v="1830"/>
    <x v="385"/>
    <d v="2017-06-19T00:00:00"/>
    <x v="1"/>
    <s v="DH-13075"/>
    <x v="704"/>
    <x v="1"/>
    <x v="0"/>
    <s v="Decatur"/>
    <x v="19"/>
    <n v="35601"/>
    <x v="0"/>
    <s v="TEC-CO-10004202"/>
    <x v="2"/>
    <x v="16"/>
    <s v="Brother DCP1000 Digital 3 in 1 Multifunction Machine"/>
    <x v="2924"/>
    <n v="3"/>
    <n v="0"/>
    <x v="3255"/>
    <x v="0"/>
    <x v="0"/>
  </r>
  <r>
    <x v="3705"/>
    <x v="1830"/>
    <x v="385"/>
    <d v="2017-06-19T00:00:00"/>
    <x v="1"/>
    <s v="DH-13075"/>
    <x v="704"/>
    <x v="1"/>
    <x v="0"/>
    <s v="Decatur"/>
    <x v="19"/>
    <n v="35601"/>
    <x v="0"/>
    <s v="OFF-PA-10003363"/>
    <x v="1"/>
    <x v="10"/>
    <s v="Xerox 204"/>
    <x v="56"/>
    <n v="5"/>
    <n v="0"/>
    <x v="56"/>
    <x v="0"/>
    <x v="0"/>
  </r>
  <r>
    <x v="3706"/>
    <x v="1831"/>
    <x v="257"/>
    <d v="2019-03-22T00:00:00"/>
    <x v="1"/>
    <s v="EN-13780"/>
    <x v="633"/>
    <x v="0"/>
    <x v="0"/>
    <s v="Dallas"/>
    <x v="5"/>
    <n v="75220"/>
    <x v="2"/>
    <s v="OFF-AR-10001915"/>
    <x v="1"/>
    <x v="6"/>
    <s v="Peel-Off China Markers"/>
    <x v="361"/>
    <n v="3"/>
    <n v="0.2"/>
    <x v="3256"/>
    <x v="2"/>
    <x v="0"/>
  </r>
  <r>
    <x v="3707"/>
    <x v="1832"/>
    <x v="533"/>
    <d v="2016-11-27T00:00:00"/>
    <x v="1"/>
    <s v="SS-20140"/>
    <x v="164"/>
    <x v="1"/>
    <x v="0"/>
    <s v="Mesquite"/>
    <x v="5"/>
    <n v="75150"/>
    <x v="2"/>
    <s v="FUR-FU-10001940"/>
    <x v="0"/>
    <x v="5"/>
    <s v="Staple-based wall hangings"/>
    <x v="2925"/>
    <n v="2"/>
    <n v="0.6"/>
    <x v="3257"/>
    <x v="2"/>
    <x v="0"/>
  </r>
  <r>
    <x v="3708"/>
    <x v="1832"/>
    <x v="533"/>
    <d v="2016-11-27T00:00:00"/>
    <x v="1"/>
    <s v="SS-20140"/>
    <x v="164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x v="3258"/>
    <x v="2"/>
    <x v="0"/>
  </r>
  <r>
    <x v="3709"/>
    <x v="1832"/>
    <x v="533"/>
    <d v="2016-11-27T00:00:00"/>
    <x v="1"/>
    <s v="SS-20140"/>
    <x v="164"/>
    <x v="1"/>
    <x v="0"/>
    <s v="Mesquite"/>
    <x v="5"/>
    <n v="75150"/>
    <x v="2"/>
    <s v="TEC-AC-10003709"/>
    <x v="2"/>
    <x v="11"/>
    <s v="Maxell 4.7GB DVD-R 5/Pack"/>
    <x v="2927"/>
    <n v="7"/>
    <n v="0.2"/>
    <x v="3259"/>
    <x v="2"/>
    <x v="0"/>
  </r>
  <r>
    <x v="3710"/>
    <x v="1833"/>
    <x v="453"/>
    <d v="2019-10-17T00:00:00"/>
    <x v="2"/>
    <s v="RS-19765"/>
    <x v="276"/>
    <x v="1"/>
    <x v="0"/>
    <s v="Los Angeles"/>
    <x v="1"/>
    <n v="90045"/>
    <x v="1"/>
    <s v="FUR-TA-10001705"/>
    <x v="0"/>
    <x v="3"/>
    <s v="Bush Advantage Collection Round Conference Table"/>
    <x v="2928"/>
    <n v="3"/>
    <n v="0.2"/>
    <x v="3260"/>
    <x v="1"/>
    <x v="1"/>
  </r>
  <r>
    <x v="3711"/>
    <x v="1833"/>
    <x v="453"/>
    <d v="2019-10-17T00:00:00"/>
    <x v="2"/>
    <s v="RS-19765"/>
    <x v="276"/>
    <x v="1"/>
    <x v="0"/>
    <s v="Los Angeles"/>
    <x v="1"/>
    <n v="90045"/>
    <x v="1"/>
    <s v="OFF-PA-10000675"/>
    <x v="1"/>
    <x v="10"/>
    <s v="Xerox 1919"/>
    <x v="2929"/>
    <n v="5"/>
    <n v="0"/>
    <x v="3261"/>
    <x v="1"/>
    <x v="1"/>
  </r>
  <r>
    <x v="3712"/>
    <x v="1834"/>
    <x v="81"/>
    <d v="2019-04-24T00:00:00"/>
    <x v="2"/>
    <s v="JW-15955"/>
    <x v="527"/>
    <x v="0"/>
    <x v="0"/>
    <s v="Seattle"/>
    <x v="4"/>
    <n v="98103"/>
    <x v="1"/>
    <s v="TEC-AC-10000521"/>
    <x v="2"/>
    <x v="11"/>
    <s v="Verbatim Slim CD and DVD Storage Cases, 50/Pack"/>
    <x v="1042"/>
    <n v="1"/>
    <n v="0"/>
    <x v="1780"/>
    <x v="1"/>
    <x v="0"/>
  </r>
  <r>
    <x v="3713"/>
    <x v="1834"/>
    <x v="81"/>
    <d v="2019-04-24T00:00:00"/>
    <x v="2"/>
    <s v="JW-15955"/>
    <x v="527"/>
    <x v="0"/>
    <x v="0"/>
    <s v="Seattle"/>
    <x v="4"/>
    <n v="98103"/>
    <x v="1"/>
    <s v="FUR-FU-10004622"/>
    <x v="0"/>
    <x v="5"/>
    <s v="Eldon Advantage Foldable Chair Mats for Low Pile Carpets"/>
    <x v="2930"/>
    <n v="3"/>
    <n v="0"/>
    <x v="3262"/>
    <x v="1"/>
    <x v="0"/>
  </r>
  <r>
    <x v="3714"/>
    <x v="1835"/>
    <x v="589"/>
    <d v="2016-12-10T00:00:00"/>
    <x v="0"/>
    <s v="JK-15625"/>
    <x v="600"/>
    <x v="0"/>
    <x v="0"/>
    <s v="Olympia"/>
    <x v="4"/>
    <n v="98502"/>
    <x v="1"/>
    <s v="OFF-PA-10001954"/>
    <x v="1"/>
    <x v="10"/>
    <s v="Xerox 1964"/>
    <x v="1846"/>
    <n v="2"/>
    <n v="0"/>
    <x v="1981"/>
    <x v="1"/>
    <x v="0"/>
  </r>
  <r>
    <x v="3715"/>
    <x v="1835"/>
    <x v="589"/>
    <d v="2016-12-10T00:00:00"/>
    <x v="0"/>
    <s v="JK-15625"/>
    <x v="600"/>
    <x v="0"/>
    <x v="0"/>
    <s v="Olympia"/>
    <x v="4"/>
    <n v="98502"/>
    <x v="1"/>
    <s v="FUR-CH-10002602"/>
    <x v="0"/>
    <x v="1"/>
    <s v="DMI Arturo Collection Mission-style Design Wood Chair"/>
    <x v="891"/>
    <n v="5"/>
    <n v="0.2"/>
    <x v="2933"/>
    <x v="1"/>
    <x v="0"/>
  </r>
  <r>
    <x v="3716"/>
    <x v="1836"/>
    <x v="148"/>
    <d v="2019-06-02T00:00:00"/>
    <x v="1"/>
    <s v="JO-15550"/>
    <x v="270"/>
    <x v="2"/>
    <x v="0"/>
    <s v="Omaha"/>
    <x v="8"/>
    <n v="68104"/>
    <x v="2"/>
    <s v="OFF-FA-10004395"/>
    <x v="1"/>
    <x v="13"/>
    <s v="Plymouth Boxed Rubber Bands by Plymouth"/>
    <x v="2931"/>
    <n v="5"/>
    <n v="0"/>
    <x v="3263"/>
    <x v="2"/>
    <x v="0"/>
  </r>
  <r>
    <x v="3717"/>
    <x v="1837"/>
    <x v="251"/>
    <d v="2018-09-23T00:00:00"/>
    <x v="1"/>
    <s v="TP-21130"/>
    <x v="236"/>
    <x v="0"/>
    <x v="0"/>
    <s v="Columbus"/>
    <x v="32"/>
    <n v="31907"/>
    <x v="0"/>
    <s v="OFF-SU-10003002"/>
    <x v="1"/>
    <x v="14"/>
    <s v="Letter Slitter"/>
    <x v="1325"/>
    <n v="2"/>
    <n v="0"/>
    <x v="3264"/>
    <x v="0"/>
    <x v="0"/>
  </r>
  <r>
    <x v="3718"/>
    <x v="1837"/>
    <x v="251"/>
    <d v="2018-09-23T00:00:00"/>
    <x v="1"/>
    <s v="TP-21130"/>
    <x v="236"/>
    <x v="0"/>
    <x v="0"/>
    <s v="Columbus"/>
    <x v="32"/>
    <n v="31907"/>
    <x v="0"/>
    <s v="TEC-AC-10002926"/>
    <x v="2"/>
    <x v="11"/>
    <s v="Logitech Wireless Marathon Mouse M705"/>
    <x v="2932"/>
    <n v="5"/>
    <n v="0"/>
    <x v="3265"/>
    <x v="0"/>
    <x v="0"/>
  </r>
  <r>
    <x v="3719"/>
    <x v="1838"/>
    <x v="42"/>
    <d v="2018-09-23T00:00:00"/>
    <x v="1"/>
    <s v="BS-11590"/>
    <x v="29"/>
    <x v="1"/>
    <x v="0"/>
    <s v="Columbus"/>
    <x v="14"/>
    <n v="47201"/>
    <x v="2"/>
    <s v="OFF-AR-10002656"/>
    <x v="1"/>
    <x v="6"/>
    <s v="Sanford Liquid Accent Highlighters"/>
    <x v="657"/>
    <n v="5"/>
    <n v="0"/>
    <x v="3266"/>
    <x v="2"/>
    <x v="0"/>
  </r>
  <r>
    <x v="3720"/>
    <x v="1839"/>
    <x v="887"/>
    <d v="2018-12-24T00:00:00"/>
    <x v="1"/>
    <s v="AB-10255"/>
    <x v="437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n v="0"/>
    <x v="3267"/>
    <x v="0"/>
    <x v="0"/>
  </r>
  <r>
    <x v="3721"/>
    <x v="1839"/>
    <x v="887"/>
    <d v="2018-12-24T00:00:00"/>
    <x v="1"/>
    <s v="AB-10255"/>
    <x v="437"/>
    <x v="2"/>
    <x v="0"/>
    <s v="Jackson"/>
    <x v="35"/>
    <n v="39212"/>
    <x v="0"/>
    <s v="OFF-BI-10003910"/>
    <x v="1"/>
    <x v="8"/>
    <s v="DXL Angle-View Binders with Locking Rings by Samsill"/>
    <x v="741"/>
    <n v="2"/>
    <n v="0"/>
    <x v="3268"/>
    <x v="0"/>
    <x v="0"/>
  </r>
  <r>
    <x v="3722"/>
    <x v="1840"/>
    <x v="903"/>
    <d v="2019-11-26T00:00:00"/>
    <x v="1"/>
    <s v="FO-14305"/>
    <x v="383"/>
    <x v="0"/>
    <x v="0"/>
    <s v="Houston"/>
    <x v="5"/>
    <n v="77070"/>
    <x v="2"/>
    <s v="OFF-AR-10000122"/>
    <x v="1"/>
    <x v="6"/>
    <s v="Newell 314"/>
    <x v="2934"/>
    <n v="8"/>
    <n v="0.2"/>
    <x v="3269"/>
    <x v="2"/>
    <x v="0"/>
  </r>
  <r>
    <x v="3723"/>
    <x v="1841"/>
    <x v="125"/>
    <d v="2017-01-04T00:00:00"/>
    <x v="1"/>
    <s v="MF-17665"/>
    <x v="716"/>
    <x v="1"/>
    <x v="0"/>
    <s v="Phoenix"/>
    <x v="16"/>
    <n v="85023"/>
    <x v="1"/>
    <s v="OFF-BI-10004600"/>
    <x v="1"/>
    <x v="8"/>
    <s v="Ibico Ibimaster 300 Manual Binding System"/>
    <x v="2935"/>
    <n v="5"/>
    <n v="0.7"/>
    <x v="3270"/>
    <x v="1"/>
    <x v="0"/>
  </r>
  <r>
    <x v="3724"/>
    <x v="1842"/>
    <x v="355"/>
    <d v="2019-04-05T00:00:00"/>
    <x v="2"/>
    <s v="SA-20830"/>
    <x v="193"/>
    <x v="0"/>
    <x v="0"/>
    <s v="Chicago"/>
    <x v="10"/>
    <n v="60653"/>
    <x v="2"/>
    <s v="OFF-AR-10003045"/>
    <x v="1"/>
    <x v="6"/>
    <s v="Prang Colored Pencils"/>
    <x v="2617"/>
    <n v="3"/>
    <n v="0.2"/>
    <x v="2882"/>
    <x v="2"/>
    <x v="0"/>
  </r>
  <r>
    <x v="3725"/>
    <x v="1843"/>
    <x v="482"/>
    <d v="2019-01-02T00:00:00"/>
    <x v="1"/>
    <s v="SH-19975"/>
    <x v="64"/>
    <x v="1"/>
    <x v="0"/>
    <s v="Denver"/>
    <x v="22"/>
    <n v="80219"/>
    <x v="1"/>
    <s v="OFF-AP-10000252"/>
    <x v="1"/>
    <x v="9"/>
    <s v="Harmony HEPA Quiet Air Purifiers"/>
    <x v="694"/>
    <n v="2"/>
    <n v="0.2"/>
    <x v="3271"/>
    <x v="1"/>
    <x v="0"/>
  </r>
  <r>
    <x v="3726"/>
    <x v="1844"/>
    <x v="410"/>
    <d v="2018-06-11T00:00:00"/>
    <x v="1"/>
    <s v="JL-15235"/>
    <x v="538"/>
    <x v="0"/>
    <x v="0"/>
    <s v="Newark"/>
    <x v="13"/>
    <n v="19711"/>
    <x v="3"/>
    <s v="OFF-ST-10001496"/>
    <x v="1"/>
    <x v="4"/>
    <s v="Standard Rollaway File with Lock"/>
    <x v="2936"/>
    <n v="2"/>
    <n v="0"/>
    <x v="3272"/>
    <x v="3"/>
    <x v="0"/>
  </r>
  <r>
    <x v="3727"/>
    <x v="1844"/>
    <x v="410"/>
    <d v="2018-06-11T00:00:00"/>
    <x v="1"/>
    <s v="JL-15235"/>
    <x v="538"/>
    <x v="0"/>
    <x v="0"/>
    <s v="Newark"/>
    <x v="13"/>
    <n v="19711"/>
    <x v="3"/>
    <s v="OFF-AR-10000122"/>
    <x v="1"/>
    <x v="6"/>
    <s v="Newell 314"/>
    <x v="954"/>
    <n v="2"/>
    <n v="0"/>
    <x v="3273"/>
    <x v="3"/>
    <x v="0"/>
  </r>
  <r>
    <x v="3728"/>
    <x v="1844"/>
    <x v="410"/>
    <d v="2018-06-11T00:00:00"/>
    <x v="1"/>
    <s v="JL-15235"/>
    <x v="538"/>
    <x v="0"/>
    <x v="0"/>
    <s v="Newark"/>
    <x v="13"/>
    <n v="19711"/>
    <x v="3"/>
    <s v="OFF-LA-10000407"/>
    <x v="1"/>
    <x v="2"/>
    <s v="Avery White Multi-Purpose Labels"/>
    <x v="1830"/>
    <n v="3"/>
    <n v="0"/>
    <x v="2595"/>
    <x v="3"/>
    <x v="0"/>
  </r>
  <r>
    <x v="3729"/>
    <x v="1845"/>
    <x v="227"/>
    <d v="2017-09-23T00:00:00"/>
    <x v="1"/>
    <s v="KH-16630"/>
    <x v="175"/>
    <x v="1"/>
    <x v="0"/>
    <s v="Clinton"/>
    <x v="39"/>
    <n v="20735"/>
    <x v="3"/>
    <s v="OFF-ST-10004950"/>
    <x v="1"/>
    <x v="4"/>
    <s v="Acco Perma 3000 Stacking Storage Drawers"/>
    <x v="108"/>
    <n v="2"/>
    <n v="0"/>
    <x v="3274"/>
    <x v="3"/>
    <x v="0"/>
  </r>
  <r>
    <x v="3730"/>
    <x v="1845"/>
    <x v="227"/>
    <d v="2017-09-23T00:00:00"/>
    <x v="1"/>
    <s v="KH-16630"/>
    <x v="175"/>
    <x v="1"/>
    <x v="0"/>
    <s v="Clinton"/>
    <x v="39"/>
    <n v="20735"/>
    <x v="3"/>
    <s v="OFF-ST-10004123"/>
    <x v="1"/>
    <x v="4"/>
    <s v="Safco Industrial Wire Shelving System"/>
    <x v="2937"/>
    <n v="7"/>
    <n v="0"/>
    <x v="232"/>
    <x v="3"/>
    <x v="0"/>
  </r>
  <r>
    <x v="3731"/>
    <x v="1845"/>
    <x v="227"/>
    <d v="2017-09-23T00:00:00"/>
    <x v="1"/>
    <s v="KH-16630"/>
    <x v="175"/>
    <x v="1"/>
    <x v="0"/>
    <s v="Clinton"/>
    <x v="39"/>
    <n v="20735"/>
    <x v="3"/>
    <s v="TEC-PH-10000730"/>
    <x v="2"/>
    <x v="7"/>
    <s v="Samsung Galaxy S4 Active"/>
    <x v="2938"/>
    <n v="1"/>
    <n v="0"/>
    <x v="3275"/>
    <x v="3"/>
    <x v="0"/>
  </r>
  <r>
    <x v="3732"/>
    <x v="1845"/>
    <x v="227"/>
    <d v="2017-09-23T00:00:00"/>
    <x v="1"/>
    <s v="KH-16630"/>
    <x v="175"/>
    <x v="1"/>
    <x v="0"/>
    <s v="Clinton"/>
    <x v="39"/>
    <n v="20735"/>
    <x v="3"/>
    <s v="TEC-PH-10000895"/>
    <x v="2"/>
    <x v="7"/>
    <s v="Polycom VVX 310 VoIP phone"/>
    <x v="2939"/>
    <n v="7"/>
    <n v="0"/>
    <x v="3276"/>
    <x v="3"/>
    <x v="0"/>
  </r>
  <r>
    <x v="3733"/>
    <x v="1845"/>
    <x v="227"/>
    <d v="2017-09-23T00:00:00"/>
    <x v="1"/>
    <s v="KH-16630"/>
    <x v="175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x v="3277"/>
    <x v="3"/>
    <x v="0"/>
  </r>
  <r>
    <x v="3734"/>
    <x v="1846"/>
    <x v="904"/>
    <d v="2019-03-11T00:00:00"/>
    <x v="0"/>
    <s v="RM-19750"/>
    <x v="717"/>
    <x v="0"/>
    <x v="0"/>
    <s v="New York City"/>
    <x v="15"/>
    <n v="10011"/>
    <x v="3"/>
    <s v="OFF-PA-10002254"/>
    <x v="1"/>
    <x v="10"/>
    <s v="Xerox 1883"/>
    <x v="978"/>
    <n v="1"/>
    <n v="0"/>
    <x v="1016"/>
    <x v="3"/>
    <x v="1"/>
  </r>
  <r>
    <x v="3735"/>
    <x v="1846"/>
    <x v="904"/>
    <d v="2019-03-11T00:00:00"/>
    <x v="0"/>
    <s v="RM-19750"/>
    <x v="717"/>
    <x v="0"/>
    <x v="0"/>
    <s v="New York City"/>
    <x v="15"/>
    <n v="10011"/>
    <x v="3"/>
    <s v="FUR-FU-10002554"/>
    <x v="0"/>
    <x v="5"/>
    <s v="Westinghouse Floor Lamp with Metal Mesh Shade, Black"/>
    <x v="2941"/>
    <n v="3"/>
    <n v="0"/>
    <x v="3278"/>
    <x v="3"/>
    <x v="1"/>
  </r>
  <r>
    <x v="3736"/>
    <x v="1847"/>
    <x v="716"/>
    <d v="2018-03-17T00:00:00"/>
    <x v="3"/>
    <s v="VM-21835"/>
    <x v="718"/>
    <x v="0"/>
    <x v="0"/>
    <s v="Newark"/>
    <x v="13"/>
    <n v="19711"/>
    <x v="3"/>
    <s v="TEC-PH-10000673"/>
    <x v="2"/>
    <x v="7"/>
    <s v="Plantronics Voyager Pro HD - Bluetooth Headset"/>
    <x v="2256"/>
    <n v="2"/>
    <n v="0"/>
    <x v="2438"/>
    <x v="3"/>
    <x v="0"/>
  </r>
  <r>
    <x v="3737"/>
    <x v="1847"/>
    <x v="716"/>
    <d v="2018-03-17T00:00:00"/>
    <x v="3"/>
    <s v="VM-21835"/>
    <x v="718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x v="3279"/>
    <x v="3"/>
    <x v="0"/>
  </r>
  <r>
    <x v="3738"/>
    <x v="1848"/>
    <x v="10"/>
    <d v="2018-12-13T00:00:00"/>
    <x v="1"/>
    <s v="LH-17155"/>
    <x v="109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x v="3280"/>
    <x v="2"/>
    <x v="0"/>
  </r>
  <r>
    <x v="3739"/>
    <x v="1848"/>
    <x v="10"/>
    <d v="2018-12-13T00:00:00"/>
    <x v="1"/>
    <s v="LH-17155"/>
    <x v="109"/>
    <x v="0"/>
    <x v="0"/>
    <s v="Jackson"/>
    <x v="12"/>
    <n v="49201"/>
    <x v="2"/>
    <s v="TEC-AC-10001109"/>
    <x v="2"/>
    <x v="11"/>
    <s v="Logitech Trackman Marble Mouse"/>
    <x v="2830"/>
    <n v="2"/>
    <n v="0"/>
    <x v="3281"/>
    <x v="2"/>
    <x v="0"/>
  </r>
  <r>
    <x v="3740"/>
    <x v="1848"/>
    <x v="10"/>
    <d v="2018-12-13T00:00:00"/>
    <x v="1"/>
    <s v="LH-17155"/>
    <x v="109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n v="0.1"/>
    <x v="3282"/>
    <x v="2"/>
    <x v="0"/>
  </r>
  <r>
    <x v="3741"/>
    <x v="1849"/>
    <x v="804"/>
    <d v="2018-01-21T00:00:00"/>
    <x v="1"/>
    <s v="WB-21850"/>
    <x v="576"/>
    <x v="0"/>
    <x v="0"/>
    <s v="New York City"/>
    <x v="15"/>
    <n v="10011"/>
    <x v="3"/>
    <s v="OFF-EN-10001137"/>
    <x v="1"/>
    <x v="12"/>
    <s v="#10 Gummed Flap White Envelopes, 100/Box"/>
    <x v="1873"/>
    <n v="4"/>
    <n v="0"/>
    <x v="2010"/>
    <x v="3"/>
    <x v="0"/>
  </r>
  <r>
    <x v="3742"/>
    <x v="1849"/>
    <x v="804"/>
    <d v="2018-01-21T00:00:00"/>
    <x v="1"/>
    <s v="WB-21850"/>
    <x v="576"/>
    <x v="0"/>
    <x v="0"/>
    <s v="New York City"/>
    <x v="15"/>
    <n v="10011"/>
    <x v="3"/>
    <s v="OFF-PA-10004285"/>
    <x v="1"/>
    <x v="10"/>
    <s v="Xerox 1959"/>
    <x v="1847"/>
    <n v="9"/>
    <n v="0"/>
    <x v="1982"/>
    <x v="3"/>
    <x v="0"/>
  </r>
  <r>
    <x v="3743"/>
    <x v="1849"/>
    <x v="804"/>
    <d v="2018-01-21T00:00:00"/>
    <x v="1"/>
    <s v="WB-21850"/>
    <x v="576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n v="0.2"/>
    <x v="373"/>
    <x v="3"/>
    <x v="0"/>
  </r>
  <r>
    <x v="3744"/>
    <x v="1850"/>
    <x v="745"/>
    <d v="2016-10-24T00:00:00"/>
    <x v="3"/>
    <s v="AP-10915"/>
    <x v="275"/>
    <x v="0"/>
    <x v="0"/>
    <s v="Rock Hill"/>
    <x v="20"/>
    <n v="29730"/>
    <x v="0"/>
    <s v="OFF-FA-10002763"/>
    <x v="1"/>
    <x v="13"/>
    <s v="Advantus Map Pennant Flags and Round Head Tacks"/>
    <x v="2945"/>
    <n v="3"/>
    <n v="0"/>
    <x v="3283"/>
    <x v="0"/>
    <x v="0"/>
  </r>
  <r>
    <x v="3745"/>
    <x v="1851"/>
    <x v="713"/>
    <d v="2018-09-28T00:00:00"/>
    <x v="0"/>
    <s v="RA-19915"/>
    <x v="154"/>
    <x v="0"/>
    <x v="0"/>
    <s v="Columbus"/>
    <x v="32"/>
    <n v="31907"/>
    <x v="0"/>
    <s v="OFF-ST-10003058"/>
    <x v="1"/>
    <x v="4"/>
    <s v="Eldon Mobile Mega Data Cart  Mega Stackable  Add-On Trays"/>
    <x v="2946"/>
    <n v="5"/>
    <n v="0"/>
    <x v="3284"/>
    <x v="0"/>
    <x v="0"/>
  </r>
  <r>
    <x v="3746"/>
    <x v="1851"/>
    <x v="713"/>
    <d v="2018-09-28T00:00:00"/>
    <x v="0"/>
    <s v="RA-19915"/>
    <x v="154"/>
    <x v="0"/>
    <x v="0"/>
    <s v="Columbus"/>
    <x v="32"/>
    <n v="31907"/>
    <x v="0"/>
    <s v="FUR-CH-10002084"/>
    <x v="0"/>
    <x v="1"/>
    <s v="Hon Mobius Operator's Chair"/>
    <x v="2411"/>
    <n v="3"/>
    <n v="0"/>
    <x v="3285"/>
    <x v="0"/>
    <x v="0"/>
  </r>
  <r>
    <x v="3747"/>
    <x v="1852"/>
    <x v="151"/>
    <d v="2019-08-29T00:00:00"/>
    <x v="0"/>
    <s v="DR-12880"/>
    <x v="112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n v="0"/>
    <x v="1496"/>
    <x v="1"/>
    <x v="1"/>
  </r>
  <r>
    <x v="3748"/>
    <x v="1852"/>
    <x v="151"/>
    <d v="2019-08-29T00:00:00"/>
    <x v="0"/>
    <s v="DR-12880"/>
    <x v="112"/>
    <x v="1"/>
    <x v="0"/>
    <s v="Inglewood"/>
    <x v="1"/>
    <n v="90301"/>
    <x v="1"/>
    <s v="OFF-AP-10001242"/>
    <x v="1"/>
    <x v="9"/>
    <s v="APC 7 Outlet Network SurgeArrest Surge Protector"/>
    <x v="2947"/>
    <n v="4"/>
    <n v="0"/>
    <x v="3286"/>
    <x v="1"/>
    <x v="1"/>
  </r>
  <r>
    <x v="3749"/>
    <x v="1852"/>
    <x v="151"/>
    <d v="2019-08-29T00:00:00"/>
    <x v="0"/>
    <s v="DR-12880"/>
    <x v="112"/>
    <x v="1"/>
    <x v="0"/>
    <s v="Inglewood"/>
    <x v="1"/>
    <n v="90301"/>
    <x v="1"/>
    <s v="TEC-CO-10001571"/>
    <x v="2"/>
    <x v="16"/>
    <s v="Sharp 1540cs Digital Laser Copier"/>
    <x v="2948"/>
    <n v="2"/>
    <n v="0.2"/>
    <x v="3287"/>
    <x v="1"/>
    <x v="1"/>
  </r>
  <r>
    <x v="3750"/>
    <x v="1852"/>
    <x v="151"/>
    <d v="2019-08-29T00:00:00"/>
    <x v="0"/>
    <s v="DR-12880"/>
    <x v="112"/>
    <x v="1"/>
    <x v="0"/>
    <s v="Inglewood"/>
    <x v="1"/>
    <n v="90301"/>
    <x v="1"/>
    <s v="OFF-SU-10002503"/>
    <x v="1"/>
    <x v="14"/>
    <s v="Acme Preferred Stainless Steel Scissors"/>
    <x v="158"/>
    <n v="5"/>
    <n v="0"/>
    <x v="3288"/>
    <x v="1"/>
    <x v="1"/>
  </r>
  <r>
    <x v="3751"/>
    <x v="1852"/>
    <x v="151"/>
    <d v="2019-08-29T00:00:00"/>
    <x v="0"/>
    <s v="DR-12880"/>
    <x v="112"/>
    <x v="1"/>
    <x v="0"/>
    <s v="Inglewood"/>
    <x v="1"/>
    <n v="90301"/>
    <x v="1"/>
    <s v="FUR-CH-10004886"/>
    <x v="0"/>
    <x v="1"/>
    <s v="Bevis Steel Folding Chairs"/>
    <x v="2186"/>
    <n v="3"/>
    <n v="0.2"/>
    <x v="2355"/>
    <x v="1"/>
    <x v="1"/>
  </r>
  <r>
    <x v="3752"/>
    <x v="1852"/>
    <x v="151"/>
    <d v="2019-08-29T00:00:00"/>
    <x v="0"/>
    <s v="DR-12880"/>
    <x v="112"/>
    <x v="1"/>
    <x v="0"/>
    <s v="Inglewood"/>
    <x v="1"/>
    <n v="90301"/>
    <x v="1"/>
    <s v="OFF-PA-10001289"/>
    <x v="1"/>
    <x v="10"/>
    <s v="White Computer Printout Paper by Universal"/>
    <x v="2248"/>
    <n v="3"/>
    <n v="0"/>
    <x v="2427"/>
    <x v="1"/>
    <x v="1"/>
  </r>
  <r>
    <x v="3753"/>
    <x v="1852"/>
    <x v="151"/>
    <d v="2019-08-29T00:00:00"/>
    <x v="0"/>
    <s v="DR-12880"/>
    <x v="112"/>
    <x v="1"/>
    <x v="0"/>
    <s v="Inglewood"/>
    <x v="1"/>
    <n v="90301"/>
    <x v="1"/>
    <s v="OFF-BI-10003650"/>
    <x v="1"/>
    <x v="8"/>
    <s v="GBC DocuBind 300 Electric Binding Machine"/>
    <x v="847"/>
    <n v="2"/>
    <n v="0.2"/>
    <x v="878"/>
    <x v="1"/>
    <x v="1"/>
  </r>
  <r>
    <x v="3754"/>
    <x v="1852"/>
    <x v="151"/>
    <d v="2019-08-29T00:00:00"/>
    <x v="0"/>
    <s v="DR-12880"/>
    <x v="112"/>
    <x v="1"/>
    <x v="0"/>
    <s v="Inglewood"/>
    <x v="1"/>
    <n v="90301"/>
    <x v="1"/>
    <s v="OFF-ST-10001370"/>
    <x v="1"/>
    <x v="4"/>
    <s v="Sensible Storage WireTech Storage Systems"/>
    <x v="1383"/>
    <n v="5"/>
    <n v="0"/>
    <x v="1449"/>
    <x v="1"/>
    <x v="1"/>
  </r>
  <r>
    <x v="3755"/>
    <x v="1853"/>
    <x v="840"/>
    <d v="2018-03-06T00:00:00"/>
    <x v="2"/>
    <s v="JG-15310"/>
    <x v="684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n v="0.2"/>
    <x v="3289"/>
    <x v="2"/>
    <x v="0"/>
  </r>
  <r>
    <x v="3756"/>
    <x v="1853"/>
    <x v="840"/>
    <d v="2018-03-06T00:00:00"/>
    <x v="2"/>
    <s v="JG-15310"/>
    <x v="684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x v="3290"/>
    <x v="2"/>
    <x v="0"/>
  </r>
  <r>
    <x v="3757"/>
    <x v="1854"/>
    <x v="905"/>
    <d v="2018-03-04T00:00:00"/>
    <x v="1"/>
    <s v="LC-16870"/>
    <x v="48"/>
    <x v="0"/>
    <x v="0"/>
    <s v="Newark"/>
    <x v="24"/>
    <n v="43055"/>
    <x v="3"/>
    <s v="OFF-AR-10001615"/>
    <x v="1"/>
    <x v="6"/>
    <s v="Newell 34"/>
    <x v="2951"/>
    <n v="7"/>
    <n v="0.2"/>
    <x v="3291"/>
    <x v="3"/>
    <x v="0"/>
  </r>
  <r>
    <x v="3758"/>
    <x v="1855"/>
    <x v="227"/>
    <d v="2017-09-23T00:00:00"/>
    <x v="1"/>
    <s v="GB-14530"/>
    <x v="334"/>
    <x v="1"/>
    <x v="0"/>
    <s v="Los Angeles"/>
    <x v="1"/>
    <n v="90049"/>
    <x v="1"/>
    <s v="OFF-AR-10003602"/>
    <x v="1"/>
    <x v="6"/>
    <s v="Quartet Omega Colored Chalk, 12/Pack"/>
    <x v="2643"/>
    <n v="2"/>
    <n v="0"/>
    <x v="3149"/>
    <x v="1"/>
    <x v="0"/>
  </r>
  <r>
    <x v="3759"/>
    <x v="1855"/>
    <x v="227"/>
    <d v="2017-09-23T00:00:00"/>
    <x v="1"/>
    <s v="GB-14530"/>
    <x v="334"/>
    <x v="1"/>
    <x v="0"/>
    <s v="Los Angeles"/>
    <x v="1"/>
    <n v="90049"/>
    <x v="1"/>
    <s v="OFF-SU-10004782"/>
    <x v="1"/>
    <x v="14"/>
    <s v="Elite 5&quot; Scissors"/>
    <x v="2952"/>
    <n v="2"/>
    <n v="0"/>
    <x v="3292"/>
    <x v="1"/>
    <x v="0"/>
  </r>
  <r>
    <x v="3760"/>
    <x v="1855"/>
    <x v="227"/>
    <d v="2017-09-23T00:00:00"/>
    <x v="1"/>
    <s v="GB-14530"/>
    <x v="334"/>
    <x v="1"/>
    <x v="0"/>
    <s v="Los Angeles"/>
    <x v="1"/>
    <n v="90049"/>
    <x v="1"/>
    <s v="FUR-FU-10001591"/>
    <x v="0"/>
    <x v="5"/>
    <s v="Advantus Panel Wall Certificate Holder - 8.5x11"/>
    <x v="2953"/>
    <n v="2"/>
    <n v="0"/>
    <x v="3293"/>
    <x v="1"/>
    <x v="0"/>
  </r>
  <r>
    <x v="3761"/>
    <x v="1856"/>
    <x v="605"/>
    <d v="2019-05-17T00:00:00"/>
    <x v="1"/>
    <s v="CK-12205"/>
    <x v="237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n v="0"/>
    <x v="3294"/>
    <x v="3"/>
    <x v="0"/>
  </r>
  <r>
    <x v="3762"/>
    <x v="1857"/>
    <x v="572"/>
    <d v="2018-08-18T00:00:00"/>
    <x v="0"/>
    <s v="TS-21160"/>
    <x v="378"/>
    <x v="1"/>
    <x v="0"/>
    <s v="West Allis"/>
    <x v="6"/>
    <n v="53214"/>
    <x v="2"/>
    <s v="FUR-BO-10001337"/>
    <x v="0"/>
    <x v="0"/>
    <s v="O'Sullivan Living Dimensions 2-Shelf Bookcases"/>
    <x v="1805"/>
    <n v="2"/>
    <n v="0"/>
    <x v="3295"/>
    <x v="2"/>
    <x v="0"/>
  </r>
  <r>
    <x v="3763"/>
    <x v="1857"/>
    <x v="572"/>
    <d v="2018-08-18T00:00:00"/>
    <x v="0"/>
    <s v="TS-21160"/>
    <x v="378"/>
    <x v="1"/>
    <x v="0"/>
    <s v="West Allis"/>
    <x v="6"/>
    <n v="53214"/>
    <x v="2"/>
    <s v="OFF-BI-10003529"/>
    <x v="1"/>
    <x v="8"/>
    <s v="Avery Round Ring Poly Binders"/>
    <x v="2955"/>
    <n v="3"/>
    <n v="0"/>
    <x v="3296"/>
    <x v="2"/>
    <x v="0"/>
  </r>
  <r>
    <x v="3764"/>
    <x v="1858"/>
    <x v="906"/>
    <d v="2019-03-02T00:00:00"/>
    <x v="1"/>
    <s v="MH-18025"/>
    <x v="659"/>
    <x v="0"/>
    <x v="0"/>
    <s v="Chicago"/>
    <x v="10"/>
    <n v="60623"/>
    <x v="2"/>
    <s v="OFF-BI-10002609"/>
    <x v="1"/>
    <x v="8"/>
    <s v="Avery Hidden Tab Dividers for Binding Systems"/>
    <x v="99"/>
    <n v="3"/>
    <n v="0.8"/>
    <x v="100"/>
    <x v="2"/>
    <x v="0"/>
  </r>
  <r>
    <x v="3765"/>
    <x v="1859"/>
    <x v="844"/>
    <d v="2018-03-25T00:00:00"/>
    <x v="1"/>
    <s v="DM-12955"/>
    <x v="678"/>
    <x v="1"/>
    <x v="0"/>
    <s v="Houston"/>
    <x v="5"/>
    <n v="77036"/>
    <x v="2"/>
    <s v="FUR-TA-10004767"/>
    <x v="0"/>
    <x v="3"/>
    <s v="Safco Drafting Table"/>
    <x v="2811"/>
    <n v="2"/>
    <n v="0.3"/>
    <x v="3297"/>
    <x v="2"/>
    <x v="0"/>
  </r>
  <r>
    <x v="3766"/>
    <x v="1859"/>
    <x v="844"/>
    <d v="2018-03-25T00:00:00"/>
    <x v="1"/>
    <s v="DM-12955"/>
    <x v="678"/>
    <x v="1"/>
    <x v="0"/>
    <s v="Houston"/>
    <x v="5"/>
    <n v="77036"/>
    <x v="2"/>
    <s v="OFF-AR-10001868"/>
    <x v="1"/>
    <x v="6"/>
    <s v="Prang Dustless Chalk Sticks"/>
    <x v="2956"/>
    <n v="1"/>
    <n v="0.2"/>
    <x v="2015"/>
    <x v="2"/>
    <x v="0"/>
  </r>
  <r>
    <x v="3767"/>
    <x v="1860"/>
    <x v="575"/>
    <d v="2017-12-10T00:00:00"/>
    <x v="0"/>
    <s v="JJ-15760"/>
    <x v="342"/>
    <x v="2"/>
    <x v="0"/>
    <s v="Houston"/>
    <x v="5"/>
    <n v="77036"/>
    <x v="2"/>
    <s v="TEC-PH-10004896"/>
    <x v="2"/>
    <x v="7"/>
    <s v="Nokia Lumia 521 (T-Mobile)"/>
    <x v="2546"/>
    <n v="5"/>
    <n v="0.2"/>
    <x v="3298"/>
    <x v="2"/>
    <x v="0"/>
  </r>
  <r>
    <x v="3768"/>
    <x v="1861"/>
    <x v="757"/>
    <d v="2016-12-20T00:00:00"/>
    <x v="0"/>
    <s v="KB-16585"/>
    <x v="10"/>
    <x v="1"/>
    <x v="0"/>
    <s v="Hialeah"/>
    <x v="2"/>
    <n v="33012"/>
    <x v="0"/>
    <s v="FUR-CH-10000988"/>
    <x v="0"/>
    <x v="1"/>
    <s v="Hon Olson Stacker Stools"/>
    <x v="2957"/>
    <n v="9"/>
    <n v="0.2"/>
    <x v="3299"/>
    <x v="0"/>
    <x v="0"/>
  </r>
  <r>
    <x v="3769"/>
    <x v="1861"/>
    <x v="757"/>
    <d v="2016-12-20T00:00:00"/>
    <x v="0"/>
    <s v="KB-16585"/>
    <x v="10"/>
    <x v="1"/>
    <x v="0"/>
    <s v="Hialeah"/>
    <x v="2"/>
    <n v="33012"/>
    <x v="0"/>
    <s v="OFF-FA-10000490"/>
    <x v="1"/>
    <x v="13"/>
    <s v="OIC Binder Clips, Mini, 1/4&quot; Capacity, Black"/>
    <x v="2958"/>
    <n v="2"/>
    <n v="0.2"/>
    <x v="2481"/>
    <x v="0"/>
    <x v="0"/>
  </r>
  <r>
    <x v="3770"/>
    <x v="1862"/>
    <x v="907"/>
    <d v="2018-12-21T00:00:00"/>
    <x v="1"/>
    <s v="CM-12160"/>
    <x v="380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n v="0.2"/>
    <x v="3300"/>
    <x v="1"/>
    <x v="0"/>
  </r>
  <r>
    <x v="3771"/>
    <x v="1863"/>
    <x v="536"/>
    <d v="2018-05-17T00:00:00"/>
    <x v="1"/>
    <s v="FM-14215"/>
    <x v="524"/>
    <x v="1"/>
    <x v="0"/>
    <s v="Philadelphia"/>
    <x v="9"/>
    <n v="19140"/>
    <x v="3"/>
    <s v="OFF-ST-10004804"/>
    <x v="1"/>
    <x v="4"/>
    <s v="Belkin 19&quot; Vented Equipment Shelf, Black"/>
    <x v="250"/>
    <n v="2"/>
    <n v="0.2"/>
    <x v="252"/>
    <x v="3"/>
    <x v="0"/>
  </r>
  <r>
    <x v="3772"/>
    <x v="1864"/>
    <x v="908"/>
    <d v="2016-08-11T00:00:00"/>
    <x v="0"/>
    <s v="RF-19735"/>
    <x v="288"/>
    <x v="0"/>
    <x v="0"/>
    <s v="Columbia"/>
    <x v="20"/>
    <n v="29203"/>
    <x v="0"/>
    <s v="TEC-AC-10000023"/>
    <x v="2"/>
    <x v="11"/>
    <s v="Maxell 74 Minute CD-R Spindle, 50/Pack"/>
    <x v="2960"/>
    <n v="3"/>
    <n v="0"/>
    <x v="3301"/>
    <x v="0"/>
    <x v="0"/>
  </r>
  <r>
    <x v="3773"/>
    <x v="1865"/>
    <x v="909"/>
    <d v="2016-04-13T00:00:00"/>
    <x v="0"/>
    <s v="JK-15370"/>
    <x v="271"/>
    <x v="0"/>
    <x v="0"/>
    <s v="Miami"/>
    <x v="2"/>
    <n v="33180"/>
    <x v="0"/>
    <s v="OFF-FA-10001332"/>
    <x v="1"/>
    <x v="13"/>
    <s v="Acco Banker's Clasps, 5 3/4&quot;-Long"/>
    <x v="2789"/>
    <n v="3"/>
    <n v="0.2"/>
    <x v="3302"/>
    <x v="0"/>
    <x v="0"/>
  </r>
  <r>
    <x v="3774"/>
    <x v="1865"/>
    <x v="909"/>
    <d v="2016-04-13T00:00:00"/>
    <x v="0"/>
    <s v="JK-15370"/>
    <x v="271"/>
    <x v="0"/>
    <x v="0"/>
    <s v="Miami"/>
    <x v="2"/>
    <n v="33180"/>
    <x v="0"/>
    <s v="TEC-AC-10002001"/>
    <x v="2"/>
    <x v="11"/>
    <s v="Logitech Wireless Gaming Headset G930"/>
    <x v="2961"/>
    <n v="3"/>
    <n v="0.2"/>
    <x v="3303"/>
    <x v="0"/>
    <x v="0"/>
  </r>
  <r>
    <x v="3775"/>
    <x v="1865"/>
    <x v="909"/>
    <d v="2016-04-13T00:00:00"/>
    <x v="0"/>
    <s v="JK-15370"/>
    <x v="271"/>
    <x v="0"/>
    <x v="0"/>
    <s v="Miami"/>
    <x v="2"/>
    <n v="33180"/>
    <x v="0"/>
    <s v="OFF-PA-10000029"/>
    <x v="1"/>
    <x v="10"/>
    <s v="Xerox 224"/>
    <x v="563"/>
    <n v="2"/>
    <n v="0.2"/>
    <x v="572"/>
    <x v="0"/>
    <x v="0"/>
  </r>
  <r>
    <x v="3776"/>
    <x v="1865"/>
    <x v="909"/>
    <d v="2016-04-13T00:00:00"/>
    <x v="0"/>
    <s v="JK-15370"/>
    <x v="271"/>
    <x v="0"/>
    <x v="0"/>
    <s v="Miami"/>
    <x v="2"/>
    <n v="33180"/>
    <x v="0"/>
    <s v="TEC-AC-10001874"/>
    <x v="2"/>
    <x v="11"/>
    <s v="Logitech Wireless Anywhere Mouse MX for PC and Mac"/>
    <x v="2962"/>
    <n v="7"/>
    <n v="0.2"/>
    <x v="3304"/>
    <x v="0"/>
    <x v="0"/>
  </r>
  <r>
    <x v="3777"/>
    <x v="1866"/>
    <x v="910"/>
    <d v="2017-05-08T00:00:00"/>
    <x v="1"/>
    <s v="JB-16045"/>
    <x v="674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x v="3305"/>
    <x v="1"/>
    <x v="0"/>
  </r>
  <r>
    <x v="3778"/>
    <x v="1867"/>
    <x v="329"/>
    <d v="2019-12-02T00:00:00"/>
    <x v="0"/>
    <s v="PN-18775"/>
    <x v="43"/>
    <x v="2"/>
    <x v="0"/>
    <s v="Miami"/>
    <x v="2"/>
    <n v="33180"/>
    <x v="0"/>
    <s v="TEC-PH-10002564"/>
    <x v="2"/>
    <x v="7"/>
    <s v="OtterBox Defender Series Case - Samsung Galaxy S4"/>
    <x v="981"/>
    <n v="3"/>
    <n v="0.2"/>
    <x v="3306"/>
    <x v="0"/>
    <x v="0"/>
  </r>
  <r>
    <x v="3779"/>
    <x v="1868"/>
    <x v="911"/>
    <d v="2019-02-20T00:00:00"/>
    <x v="1"/>
    <s v="LF-17185"/>
    <x v="166"/>
    <x v="0"/>
    <x v="0"/>
    <s v="New York City"/>
    <x v="15"/>
    <n v="10035"/>
    <x v="3"/>
    <s v="OFF-PA-10003465"/>
    <x v="1"/>
    <x v="10"/>
    <s v="Xerox 1912"/>
    <x v="2479"/>
    <n v="2"/>
    <n v="0"/>
    <x v="2714"/>
    <x v="3"/>
    <x v="0"/>
  </r>
  <r>
    <x v="3780"/>
    <x v="1869"/>
    <x v="912"/>
    <d v="2016-11-20T00:00:00"/>
    <x v="1"/>
    <s v="RH-19510"/>
    <x v="563"/>
    <x v="2"/>
    <x v="0"/>
    <s v="Manhattan"/>
    <x v="41"/>
    <n v="66502"/>
    <x v="2"/>
    <s v="TEC-PH-10000038"/>
    <x v="2"/>
    <x v="7"/>
    <s v="Jawbone MINI JAMBOX Wireless Bluetooth Speaker"/>
    <x v="2963"/>
    <n v="2"/>
    <n v="0"/>
    <x v="3307"/>
    <x v="2"/>
    <x v="0"/>
  </r>
  <r>
    <x v="3781"/>
    <x v="1870"/>
    <x v="584"/>
    <d v="2017-07-14T00:00:00"/>
    <x v="0"/>
    <s v="MC-17575"/>
    <x v="430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x v="3308"/>
    <x v="3"/>
    <x v="0"/>
  </r>
  <r>
    <x v="3782"/>
    <x v="1871"/>
    <x v="38"/>
    <d v="2019-11-16T00:00:00"/>
    <x v="0"/>
    <s v="MN-17935"/>
    <x v="438"/>
    <x v="0"/>
    <x v="0"/>
    <s v="Memphis"/>
    <x v="18"/>
    <n v="38109"/>
    <x v="0"/>
    <s v="OFF-PA-10003424"/>
    <x v="1"/>
    <x v="10"/>
    <s v="&quot;While you Were Out&quot; Message Book, One Form per Page"/>
    <x v="2965"/>
    <n v="3"/>
    <n v="0.2"/>
    <x v="3309"/>
    <x v="0"/>
    <x v="0"/>
  </r>
  <r>
    <x v="3783"/>
    <x v="1871"/>
    <x v="38"/>
    <d v="2019-11-16T00:00:00"/>
    <x v="0"/>
    <s v="MN-17935"/>
    <x v="438"/>
    <x v="0"/>
    <x v="0"/>
    <s v="Memphis"/>
    <x v="18"/>
    <n v="38109"/>
    <x v="0"/>
    <s v="OFF-ST-10003716"/>
    <x v="1"/>
    <x v="4"/>
    <s v="Tennsco Double-Tier Lockers"/>
    <x v="2966"/>
    <n v="4"/>
    <n v="0.2"/>
    <x v="3310"/>
    <x v="0"/>
    <x v="0"/>
  </r>
  <r>
    <x v="3784"/>
    <x v="1872"/>
    <x v="689"/>
    <d v="2019-08-04T00:00:00"/>
    <x v="1"/>
    <s v="EH-14125"/>
    <x v="258"/>
    <x v="2"/>
    <x v="0"/>
    <s v="Fort Lauderdale"/>
    <x v="2"/>
    <n v="33311"/>
    <x v="0"/>
    <s v="TEC-AC-10003590"/>
    <x v="2"/>
    <x v="11"/>
    <s v="TRENDnet 56K USB 2.0 Phone, Internet and Fax Modem"/>
    <x v="2967"/>
    <n v="2"/>
    <n v="0.2"/>
    <x v="3311"/>
    <x v="0"/>
    <x v="0"/>
  </r>
  <r>
    <x v="3785"/>
    <x v="1873"/>
    <x v="377"/>
    <d v="2019-12-30T00:00:00"/>
    <x v="1"/>
    <s v="TC-21535"/>
    <x v="426"/>
    <x v="2"/>
    <x v="0"/>
    <s v="Columbus"/>
    <x v="24"/>
    <n v="43229"/>
    <x v="3"/>
    <s v="OFF-BI-10000494"/>
    <x v="1"/>
    <x v="8"/>
    <s v="Acco Economy Flexible Poly Round Ring Binder"/>
    <x v="2968"/>
    <n v="2"/>
    <n v="0.7"/>
    <x v="3312"/>
    <x v="3"/>
    <x v="0"/>
  </r>
  <r>
    <x v="3786"/>
    <x v="1874"/>
    <x v="731"/>
    <d v="2018-11-04T00:00:00"/>
    <x v="1"/>
    <s v="JD-15895"/>
    <x v="63"/>
    <x v="1"/>
    <x v="0"/>
    <s v="Los Angeles"/>
    <x v="1"/>
    <n v="90045"/>
    <x v="1"/>
    <s v="OFF-ST-10002615"/>
    <x v="1"/>
    <x v="4"/>
    <s v="Dual Level, Single-Width Filing Carts"/>
    <x v="2969"/>
    <n v="7"/>
    <n v="0"/>
    <x v="3313"/>
    <x v="1"/>
    <x v="0"/>
  </r>
  <r>
    <x v="3787"/>
    <x v="1875"/>
    <x v="913"/>
    <d v="2018-09-09T00:00:00"/>
    <x v="1"/>
    <s v="IL-15100"/>
    <x v="582"/>
    <x v="0"/>
    <x v="0"/>
    <s v="Houston"/>
    <x v="5"/>
    <n v="77041"/>
    <x v="2"/>
    <s v="OFF-AR-10002804"/>
    <x v="1"/>
    <x v="6"/>
    <s v="Faber Castell Col-Erase Pencils"/>
    <x v="2970"/>
    <n v="1"/>
    <n v="0.2"/>
    <x v="3314"/>
    <x v="2"/>
    <x v="0"/>
  </r>
  <r>
    <x v="3788"/>
    <x v="1875"/>
    <x v="913"/>
    <d v="2018-09-09T00:00:00"/>
    <x v="1"/>
    <s v="IL-15100"/>
    <x v="582"/>
    <x v="0"/>
    <x v="0"/>
    <s v="Houston"/>
    <x v="5"/>
    <n v="77041"/>
    <x v="2"/>
    <s v="OFF-AR-10001044"/>
    <x v="1"/>
    <x v="6"/>
    <s v="BOSTON Ranger #55 Pencil Sharpener, Black"/>
    <x v="2971"/>
    <n v="3"/>
    <n v="0.2"/>
    <x v="3315"/>
    <x v="2"/>
    <x v="0"/>
  </r>
  <r>
    <x v="3789"/>
    <x v="1876"/>
    <x v="764"/>
    <d v="2018-04-21T00:00:00"/>
    <x v="1"/>
    <s v="SW-20350"/>
    <x v="680"/>
    <x v="2"/>
    <x v="0"/>
    <s v="Omaha"/>
    <x v="8"/>
    <n v="68104"/>
    <x v="2"/>
    <s v="OFF-FA-10000134"/>
    <x v="1"/>
    <x v="13"/>
    <s v="Advantus Push Pins, Aluminum Head"/>
    <x v="2972"/>
    <n v="5"/>
    <n v="0"/>
    <x v="3316"/>
    <x v="2"/>
    <x v="0"/>
  </r>
  <r>
    <x v="3790"/>
    <x v="1877"/>
    <x v="260"/>
    <d v="2016-07-11T00:00:00"/>
    <x v="1"/>
    <s v="DP-13390"/>
    <x v="503"/>
    <x v="2"/>
    <x v="0"/>
    <s v="Los Angeles"/>
    <x v="1"/>
    <n v="90004"/>
    <x v="1"/>
    <s v="OFF-BI-10001670"/>
    <x v="1"/>
    <x v="8"/>
    <s v="Vinyl Sectional Post Binders"/>
    <x v="2973"/>
    <n v="6"/>
    <n v="0.2"/>
    <x v="3317"/>
    <x v="1"/>
    <x v="0"/>
  </r>
  <r>
    <x v="3791"/>
    <x v="1878"/>
    <x v="914"/>
    <d v="2017-02-28T00:00:00"/>
    <x v="2"/>
    <s v="BT-11395"/>
    <x v="387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n v="0.7"/>
    <x v="3318"/>
    <x v="3"/>
    <x v="0"/>
  </r>
  <r>
    <x v="3792"/>
    <x v="1878"/>
    <x v="914"/>
    <d v="2017-02-28T00:00:00"/>
    <x v="2"/>
    <s v="BT-11395"/>
    <x v="387"/>
    <x v="1"/>
    <x v="0"/>
    <s v="Altoona"/>
    <x v="9"/>
    <n v="16602"/>
    <x v="3"/>
    <s v="OFF-AR-10002257"/>
    <x v="1"/>
    <x v="6"/>
    <s v="Eldon Spacemaker Box, Quick-Snap Lid, Clear"/>
    <x v="2975"/>
    <n v="6"/>
    <n v="0.2"/>
    <x v="3319"/>
    <x v="3"/>
    <x v="0"/>
  </r>
  <r>
    <x v="3793"/>
    <x v="1879"/>
    <x v="154"/>
    <d v="2017-12-01T00:00:00"/>
    <x v="1"/>
    <s v="JE-15475"/>
    <x v="188"/>
    <x v="0"/>
    <x v="0"/>
    <s v="New York City"/>
    <x v="15"/>
    <n v="10024"/>
    <x v="3"/>
    <s v="OFF-AR-10001915"/>
    <x v="1"/>
    <x v="6"/>
    <s v="Peel-Off China Markers"/>
    <x v="1418"/>
    <n v="3"/>
    <n v="0"/>
    <x v="1493"/>
    <x v="3"/>
    <x v="0"/>
  </r>
  <r>
    <x v="3794"/>
    <x v="1880"/>
    <x v="915"/>
    <d v="2016-02-02T00:00:00"/>
    <x v="1"/>
    <s v="EJ-13720"/>
    <x v="719"/>
    <x v="0"/>
    <x v="0"/>
    <s v="San Diego"/>
    <x v="1"/>
    <n v="92037"/>
    <x v="1"/>
    <s v="OFF-ST-10003692"/>
    <x v="1"/>
    <x v="4"/>
    <s v="Recycled Steel Personal File for Hanging File Folders"/>
    <x v="2976"/>
    <n v="1"/>
    <n v="0"/>
    <x v="2032"/>
    <x v="1"/>
    <x v="0"/>
  </r>
  <r>
    <x v="3795"/>
    <x v="1880"/>
    <x v="915"/>
    <d v="2016-02-02T00:00:00"/>
    <x v="1"/>
    <s v="EJ-13720"/>
    <x v="719"/>
    <x v="0"/>
    <x v="0"/>
    <s v="San Diego"/>
    <x v="1"/>
    <n v="92037"/>
    <x v="1"/>
    <s v="FUR-TA-10003469"/>
    <x v="0"/>
    <x v="3"/>
    <s v="Balt Split Level Computer Training Table"/>
    <x v="2977"/>
    <n v="3"/>
    <n v="0.2"/>
    <x v="3320"/>
    <x v="1"/>
    <x v="0"/>
  </r>
  <r>
    <x v="3796"/>
    <x v="1880"/>
    <x v="915"/>
    <d v="2016-02-02T00:00:00"/>
    <x v="1"/>
    <s v="EJ-13720"/>
    <x v="719"/>
    <x v="0"/>
    <x v="0"/>
    <s v="San Diego"/>
    <x v="1"/>
    <n v="92037"/>
    <x v="1"/>
    <s v="OFF-AR-10003179"/>
    <x v="1"/>
    <x v="6"/>
    <s v="Dixon Ticonderoga Core-Lock Colored Pencils"/>
    <x v="2978"/>
    <n v="4"/>
    <n v="0"/>
    <x v="3321"/>
    <x v="1"/>
    <x v="0"/>
  </r>
  <r>
    <x v="3797"/>
    <x v="1881"/>
    <x v="397"/>
    <d v="2019-09-26T00:00:00"/>
    <x v="2"/>
    <s v="BE-11410"/>
    <x v="648"/>
    <x v="0"/>
    <x v="0"/>
    <s v="Miami"/>
    <x v="2"/>
    <n v="33178"/>
    <x v="0"/>
    <s v="OFF-PA-10003395"/>
    <x v="1"/>
    <x v="10"/>
    <s v="Xerox 1941"/>
    <x v="1152"/>
    <n v="3"/>
    <n v="0.2"/>
    <x v="1194"/>
    <x v="0"/>
    <x v="0"/>
  </r>
  <r>
    <x v="3798"/>
    <x v="1882"/>
    <x v="259"/>
    <d v="2019-11-05T00:00:00"/>
    <x v="2"/>
    <s v="KL-16555"/>
    <x v="126"/>
    <x v="1"/>
    <x v="0"/>
    <s v="Greensboro"/>
    <x v="3"/>
    <n v="27405"/>
    <x v="0"/>
    <s v="FUR-TA-10004575"/>
    <x v="0"/>
    <x v="3"/>
    <s v="Hon 5100 Series Wood Tables"/>
    <x v="2979"/>
    <n v="3"/>
    <n v="0.4"/>
    <x v="3322"/>
    <x v="0"/>
    <x v="0"/>
  </r>
  <r>
    <x v="3799"/>
    <x v="1882"/>
    <x v="259"/>
    <d v="2019-11-05T00:00:00"/>
    <x v="2"/>
    <s v="KL-16555"/>
    <x v="126"/>
    <x v="1"/>
    <x v="0"/>
    <s v="Greensboro"/>
    <x v="3"/>
    <n v="27405"/>
    <x v="0"/>
    <s v="TEC-PH-10002483"/>
    <x v="2"/>
    <x v="7"/>
    <s v="Motorola Moto X"/>
    <x v="2980"/>
    <n v="5"/>
    <n v="0.2"/>
    <x v="3323"/>
    <x v="0"/>
    <x v="0"/>
  </r>
  <r>
    <x v="3800"/>
    <x v="1883"/>
    <x v="500"/>
    <d v="2018-10-20T00:00:00"/>
    <x v="1"/>
    <s v="NC-18415"/>
    <x v="720"/>
    <x v="0"/>
    <x v="0"/>
    <s v="Jacksonville"/>
    <x v="3"/>
    <n v="28540"/>
    <x v="0"/>
    <s v="FUR-CH-10003606"/>
    <x v="0"/>
    <x v="1"/>
    <s v="SAFCO Folding Chair Trolley"/>
    <x v="2981"/>
    <n v="1"/>
    <n v="0.2"/>
    <x v="3324"/>
    <x v="0"/>
    <x v="0"/>
  </r>
  <r>
    <x v="3801"/>
    <x v="1883"/>
    <x v="500"/>
    <d v="2018-10-20T00:00:00"/>
    <x v="1"/>
    <s v="NC-18415"/>
    <x v="720"/>
    <x v="0"/>
    <x v="0"/>
    <s v="Jacksonville"/>
    <x v="3"/>
    <n v="28540"/>
    <x v="0"/>
    <s v="TEC-AC-10002473"/>
    <x v="2"/>
    <x v="11"/>
    <s v="Maxell 4.7GB DVD-R"/>
    <x v="2982"/>
    <n v="1"/>
    <n v="0.2"/>
    <x v="3325"/>
    <x v="0"/>
    <x v="0"/>
  </r>
  <r>
    <x v="3802"/>
    <x v="1883"/>
    <x v="500"/>
    <d v="2018-10-20T00:00:00"/>
    <x v="1"/>
    <s v="NC-18415"/>
    <x v="720"/>
    <x v="0"/>
    <x v="0"/>
    <s v="Jacksonville"/>
    <x v="3"/>
    <n v="28540"/>
    <x v="0"/>
    <s v="OFF-PA-10002319"/>
    <x v="1"/>
    <x v="10"/>
    <s v="Xerox 1944"/>
    <x v="2557"/>
    <n v="3"/>
    <n v="0.2"/>
    <x v="2803"/>
    <x v="0"/>
    <x v="0"/>
  </r>
  <r>
    <x v="3803"/>
    <x v="1883"/>
    <x v="500"/>
    <d v="2018-10-20T00:00:00"/>
    <x v="1"/>
    <s v="NC-18415"/>
    <x v="720"/>
    <x v="0"/>
    <x v="0"/>
    <s v="Jacksonville"/>
    <x v="3"/>
    <n v="28540"/>
    <x v="0"/>
    <s v="OFF-SU-10000946"/>
    <x v="1"/>
    <x v="14"/>
    <s v="Staple remover"/>
    <x v="2600"/>
    <n v="2"/>
    <n v="0.2"/>
    <x v="3326"/>
    <x v="0"/>
    <x v="0"/>
  </r>
  <r>
    <x v="3804"/>
    <x v="1883"/>
    <x v="500"/>
    <d v="2018-10-20T00:00:00"/>
    <x v="1"/>
    <s v="NC-18415"/>
    <x v="720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x v="3327"/>
    <x v="0"/>
    <x v="0"/>
  </r>
  <r>
    <x v="3805"/>
    <x v="1883"/>
    <x v="500"/>
    <d v="2018-10-20T00:00:00"/>
    <x v="1"/>
    <s v="NC-18415"/>
    <x v="720"/>
    <x v="0"/>
    <x v="0"/>
    <s v="Jacksonville"/>
    <x v="3"/>
    <n v="28540"/>
    <x v="0"/>
    <s v="OFF-PA-10002377"/>
    <x v="1"/>
    <x v="10"/>
    <s v="Xerox 1916"/>
    <x v="2984"/>
    <n v="1"/>
    <n v="0.2"/>
    <x v="3328"/>
    <x v="0"/>
    <x v="0"/>
  </r>
  <r>
    <x v="3806"/>
    <x v="1884"/>
    <x v="768"/>
    <d v="2017-11-19T00:00:00"/>
    <x v="1"/>
    <s v="AH-10690"/>
    <x v="706"/>
    <x v="1"/>
    <x v="0"/>
    <s v="Plantation"/>
    <x v="2"/>
    <n v="33317"/>
    <x v="0"/>
    <s v="OFF-AR-10001246"/>
    <x v="1"/>
    <x v="6"/>
    <s v="Newell 317"/>
    <x v="2722"/>
    <n v="5"/>
    <n v="0.2"/>
    <x v="3329"/>
    <x v="0"/>
    <x v="1"/>
  </r>
  <r>
    <x v="3807"/>
    <x v="1884"/>
    <x v="768"/>
    <d v="2017-11-19T00:00:00"/>
    <x v="1"/>
    <s v="AH-10690"/>
    <x v="706"/>
    <x v="1"/>
    <x v="0"/>
    <s v="Plantation"/>
    <x v="2"/>
    <n v="33317"/>
    <x v="0"/>
    <s v="OFF-BI-10003291"/>
    <x v="1"/>
    <x v="8"/>
    <s v="Wilson Jones Leather-Like Binders with DublLock Round Rings"/>
    <x v="2985"/>
    <n v="2"/>
    <n v="0.7"/>
    <x v="3330"/>
    <x v="0"/>
    <x v="1"/>
  </r>
  <r>
    <x v="3808"/>
    <x v="1884"/>
    <x v="768"/>
    <d v="2017-11-19T00:00:00"/>
    <x v="1"/>
    <s v="AH-10690"/>
    <x v="706"/>
    <x v="1"/>
    <x v="0"/>
    <s v="Plantation"/>
    <x v="2"/>
    <n v="33317"/>
    <x v="0"/>
    <s v="OFF-BI-10002799"/>
    <x v="1"/>
    <x v="8"/>
    <s v="SlimView Poly Binder, 3/8&quot;"/>
    <x v="2986"/>
    <n v="3"/>
    <n v="0.7"/>
    <x v="3331"/>
    <x v="0"/>
    <x v="1"/>
  </r>
  <r>
    <x v="3809"/>
    <x v="1884"/>
    <x v="768"/>
    <d v="2017-11-19T00:00:00"/>
    <x v="1"/>
    <s v="AH-10690"/>
    <x v="706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n v="0.2"/>
    <x v="3332"/>
    <x v="0"/>
    <x v="1"/>
  </r>
  <r>
    <x v="3810"/>
    <x v="1884"/>
    <x v="768"/>
    <d v="2017-11-19T00:00:00"/>
    <x v="1"/>
    <s v="AH-10690"/>
    <x v="706"/>
    <x v="1"/>
    <x v="0"/>
    <s v="Plantation"/>
    <x v="2"/>
    <n v="33317"/>
    <x v="0"/>
    <s v="TEC-PH-10000441"/>
    <x v="2"/>
    <x v="7"/>
    <s v="VTech DS6151"/>
    <x v="519"/>
    <n v="1"/>
    <n v="0.2"/>
    <x v="3333"/>
    <x v="0"/>
    <x v="1"/>
  </r>
  <r>
    <x v="3811"/>
    <x v="1884"/>
    <x v="768"/>
    <d v="2017-11-19T00:00:00"/>
    <x v="1"/>
    <s v="AH-10690"/>
    <x v="706"/>
    <x v="1"/>
    <x v="0"/>
    <s v="Plantation"/>
    <x v="2"/>
    <n v="33317"/>
    <x v="0"/>
    <s v="FUR-CH-10004477"/>
    <x v="0"/>
    <x v="1"/>
    <s v="Global Push Button Manager's Chair, Indigo"/>
    <x v="2988"/>
    <n v="3"/>
    <n v="0.2"/>
    <x v="3334"/>
    <x v="0"/>
    <x v="1"/>
  </r>
  <r>
    <x v="3812"/>
    <x v="1885"/>
    <x v="916"/>
    <d v="2019-03-05T00:00:00"/>
    <x v="3"/>
    <s v="PK-19075"/>
    <x v="7"/>
    <x v="0"/>
    <x v="0"/>
    <s v="Milwaukee"/>
    <x v="6"/>
    <n v="53209"/>
    <x v="2"/>
    <s v="OFF-LA-10003537"/>
    <x v="1"/>
    <x v="2"/>
    <s v="Avery 515"/>
    <x v="2989"/>
    <n v="2"/>
    <n v="0"/>
    <x v="3335"/>
    <x v="2"/>
    <x v="0"/>
  </r>
  <r>
    <x v="3813"/>
    <x v="1886"/>
    <x v="599"/>
    <d v="2017-11-09T00:00:00"/>
    <x v="1"/>
    <s v="NG-18430"/>
    <x v="159"/>
    <x v="0"/>
    <x v="0"/>
    <s v="Quincy"/>
    <x v="10"/>
    <n v="62301"/>
    <x v="2"/>
    <s v="OFF-LA-10004484"/>
    <x v="1"/>
    <x v="2"/>
    <s v="Avery 476"/>
    <x v="2990"/>
    <n v="6"/>
    <n v="0.2"/>
    <x v="3336"/>
    <x v="2"/>
    <x v="0"/>
  </r>
  <r>
    <x v="3814"/>
    <x v="1887"/>
    <x v="630"/>
    <d v="2018-07-08T00:00:00"/>
    <x v="3"/>
    <s v="ZD-21925"/>
    <x v="9"/>
    <x v="0"/>
    <x v="0"/>
    <s v="Jacksonville"/>
    <x v="2"/>
    <n v="32216"/>
    <x v="0"/>
    <s v="TEC-PH-10002824"/>
    <x v="2"/>
    <x v="7"/>
    <s v="Jabra SPEAK 410 Multidevice Speakerphone"/>
    <x v="2991"/>
    <n v="5"/>
    <n v="0.2"/>
    <x v="3337"/>
    <x v="0"/>
    <x v="0"/>
  </r>
  <r>
    <x v="3815"/>
    <x v="1887"/>
    <x v="630"/>
    <d v="2018-07-08T00:00:00"/>
    <x v="3"/>
    <s v="ZD-21925"/>
    <x v="9"/>
    <x v="0"/>
    <x v="0"/>
    <s v="Jacksonville"/>
    <x v="2"/>
    <n v="32216"/>
    <x v="0"/>
    <s v="OFF-PA-10004965"/>
    <x v="1"/>
    <x v="10"/>
    <s v="Xerox 1921"/>
    <x v="2992"/>
    <n v="2"/>
    <n v="0.2"/>
    <x v="3338"/>
    <x v="0"/>
    <x v="0"/>
  </r>
  <r>
    <x v="3816"/>
    <x v="1888"/>
    <x v="426"/>
    <d v="2017-09-19T00:00:00"/>
    <x v="1"/>
    <s v="NW-18400"/>
    <x v="508"/>
    <x v="0"/>
    <x v="0"/>
    <s v="Mobile"/>
    <x v="19"/>
    <n v="36608"/>
    <x v="0"/>
    <s v="FUR-TA-10003569"/>
    <x v="0"/>
    <x v="3"/>
    <s v="Bretford CR8500 Series Meeting Room Furniture"/>
    <x v="2842"/>
    <n v="2"/>
    <n v="0"/>
    <x v="3159"/>
    <x v="0"/>
    <x v="0"/>
  </r>
  <r>
    <x v="3817"/>
    <x v="1888"/>
    <x v="426"/>
    <d v="2017-09-19T00:00:00"/>
    <x v="1"/>
    <s v="NW-18400"/>
    <x v="508"/>
    <x v="0"/>
    <x v="0"/>
    <s v="Mobile"/>
    <x v="19"/>
    <n v="36608"/>
    <x v="0"/>
    <s v="TEC-PH-10003187"/>
    <x v="2"/>
    <x v="7"/>
    <s v="Anker Astro Mini 3000mAh Ultra-Compact Portable Charger"/>
    <x v="1543"/>
    <n v="3"/>
    <n v="0"/>
    <x v="232"/>
    <x v="0"/>
    <x v="0"/>
  </r>
  <r>
    <x v="3818"/>
    <x v="1888"/>
    <x v="426"/>
    <d v="2017-09-19T00:00:00"/>
    <x v="1"/>
    <s v="NW-18400"/>
    <x v="508"/>
    <x v="0"/>
    <x v="0"/>
    <s v="Mobile"/>
    <x v="19"/>
    <n v="36608"/>
    <x v="0"/>
    <s v="FUR-CH-10004853"/>
    <x v="0"/>
    <x v="1"/>
    <s v="Global Manager's Adjustable Task Chair, Storm"/>
    <x v="2993"/>
    <n v="7"/>
    <n v="0"/>
    <x v="3339"/>
    <x v="0"/>
    <x v="0"/>
  </r>
  <r>
    <x v="3819"/>
    <x v="1889"/>
    <x v="449"/>
    <d v="2019-10-14T00:00:00"/>
    <x v="1"/>
    <s v="HG-14845"/>
    <x v="668"/>
    <x v="0"/>
    <x v="0"/>
    <s v="New York City"/>
    <x v="15"/>
    <n v="10024"/>
    <x v="3"/>
    <s v="OFF-BI-10001031"/>
    <x v="1"/>
    <x v="8"/>
    <s v="Pressboard Data Binders by Wilson Jones"/>
    <x v="2994"/>
    <n v="3"/>
    <n v="0.2"/>
    <x v="3340"/>
    <x v="3"/>
    <x v="0"/>
  </r>
  <r>
    <x v="3820"/>
    <x v="1889"/>
    <x v="449"/>
    <d v="2019-10-14T00:00:00"/>
    <x v="1"/>
    <s v="HG-14845"/>
    <x v="668"/>
    <x v="0"/>
    <x v="0"/>
    <s v="New York City"/>
    <x v="15"/>
    <n v="10024"/>
    <x v="3"/>
    <s v="FUR-BO-10003034"/>
    <x v="0"/>
    <x v="0"/>
    <s v="O'Sullivan Elevations Bookcase, Cherry Finish"/>
    <x v="2361"/>
    <n v="3"/>
    <n v="0.2"/>
    <x v="3341"/>
    <x v="3"/>
    <x v="0"/>
  </r>
  <r>
    <x v="3821"/>
    <x v="1889"/>
    <x v="449"/>
    <d v="2019-10-14T00:00:00"/>
    <x v="1"/>
    <s v="HG-14845"/>
    <x v="668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n v="0"/>
    <x v="3342"/>
    <x v="3"/>
    <x v="0"/>
  </r>
  <r>
    <x v="3822"/>
    <x v="1889"/>
    <x v="449"/>
    <d v="2019-10-14T00:00:00"/>
    <x v="1"/>
    <s v="HG-14845"/>
    <x v="668"/>
    <x v="0"/>
    <x v="0"/>
    <s v="New York City"/>
    <x v="15"/>
    <n v="10024"/>
    <x v="3"/>
    <s v="OFF-BI-10003655"/>
    <x v="1"/>
    <x v="8"/>
    <s v="Durable Pressboard Binders"/>
    <x v="2614"/>
    <n v="6"/>
    <n v="0.2"/>
    <x v="3343"/>
    <x v="3"/>
    <x v="0"/>
  </r>
  <r>
    <x v="3823"/>
    <x v="1890"/>
    <x v="471"/>
    <d v="2017-09-18T00:00:00"/>
    <x v="1"/>
    <s v="CC-12685"/>
    <x v="530"/>
    <x v="0"/>
    <x v="0"/>
    <s v="New York City"/>
    <x v="15"/>
    <n v="10011"/>
    <x v="3"/>
    <s v="OFF-ST-10000585"/>
    <x v="1"/>
    <x v="4"/>
    <s v="Economy Rollaway Files"/>
    <x v="2996"/>
    <n v="6"/>
    <n v="0"/>
    <x v="3344"/>
    <x v="3"/>
    <x v="1"/>
  </r>
  <r>
    <x v="3824"/>
    <x v="1890"/>
    <x v="471"/>
    <d v="2017-09-18T00:00:00"/>
    <x v="1"/>
    <s v="CC-12685"/>
    <x v="530"/>
    <x v="0"/>
    <x v="0"/>
    <s v="New York City"/>
    <x v="15"/>
    <n v="10011"/>
    <x v="3"/>
    <s v="TEC-CO-10001571"/>
    <x v="2"/>
    <x v="16"/>
    <s v="Sharp 1540cs Digital Laser Copier"/>
    <x v="2948"/>
    <n v="2"/>
    <n v="0.2"/>
    <x v="3287"/>
    <x v="3"/>
    <x v="1"/>
  </r>
  <r>
    <x v="3825"/>
    <x v="1890"/>
    <x v="471"/>
    <d v="2017-09-18T00:00:00"/>
    <x v="1"/>
    <s v="CC-12685"/>
    <x v="530"/>
    <x v="0"/>
    <x v="0"/>
    <s v="New York City"/>
    <x v="15"/>
    <n v="10011"/>
    <x v="3"/>
    <s v="OFF-BI-10002012"/>
    <x v="1"/>
    <x v="8"/>
    <s v="Wilson Jones Easy Flow II Sheet Lifters"/>
    <x v="91"/>
    <n v="9"/>
    <n v="0.2"/>
    <x v="3120"/>
    <x v="3"/>
    <x v="1"/>
  </r>
  <r>
    <x v="3826"/>
    <x v="1891"/>
    <x v="273"/>
    <d v="2016-10-12T00:00:00"/>
    <x v="1"/>
    <s v="JG-15805"/>
    <x v="189"/>
    <x v="1"/>
    <x v="0"/>
    <s v="Dallas"/>
    <x v="5"/>
    <n v="75217"/>
    <x v="2"/>
    <s v="OFF-ST-10001228"/>
    <x v="1"/>
    <x v="4"/>
    <s v="Fellowes Personal Hanging Folder Files, Navy"/>
    <x v="2060"/>
    <n v="10"/>
    <n v="0.2"/>
    <x v="3345"/>
    <x v="2"/>
    <x v="0"/>
  </r>
  <r>
    <x v="3827"/>
    <x v="1892"/>
    <x v="917"/>
    <d v="2019-05-11T00:00:00"/>
    <x v="1"/>
    <s v="RW-19540"/>
    <x v="459"/>
    <x v="1"/>
    <x v="0"/>
    <s v="Detroit"/>
    <x v="12"/>
    <n v="48234"/>
    <x v="2"/>
    <s v="FUR-CH-10004086"/>
    <x v="0"/>
    <x v="1"/>
    <s v="Hon 4070 Series Pagoda Armless Upholstered Stacking Chairs"/>
    <x v="2997"/>
    <n v="5"/>
    <n v="0"/>
    <x v="3346"/>
    <x v="2"/>
    <x v="0"/>
  </r>
  <r>
    <x v="3828"/>
    <x v="1892"/>
    <x v="917"/>
    <d v="2019-05-11T00:00:00"/>
    <x v="1"/>
    <s v="RW-19540"/>
    <x v="459"/>
    <x v="1"/>
    <x v="0"/>
    <s v="Detroit"/>
    <x v="12"/>
    <n v="48234"/>
    <x v="2"/>
    <s v="FUR-CH-10002017"/>
    <x v="0"/>
    <x v="1"/>
    <s v="SAFCO Optional Arm Kit for Workspace Cribbage Stacking Chair"/>
    <x v="2998"/>
    <n v="1"/>
    <n v="0"/>
    <x v="3347"/>
    <x v="2"/>
    <x v="0"/>
  </r>
  <r>
    <x v="3829"/>
    <x v="1892"/>
    <x v="917"/>
    <d v="2019-05-11T00:00:00"/>
    <x v="1"/>
    <s v="RW-19540"/>
    <x v="459"/>
    <x v="1"/>
    <x v="0"/>
    <s v="Detroit"/>
    <x v="12"/>
    <n v="48234"/>
    <x v="2"/>
    <s v="FUR-CH-10000595"/>
    <x v="0"/>
    <x v="1"/>
    <s v="Safco Contoured Stacking Chairs"/>
    <x v="2999"/>
    <n v="2"/>
    <n v="0"/>
    <x v="3348"/>
    <x v="2"/>
    <x v="0"/>
  </r>
  <r>
    <x v="3830"/>
    <x v="1892"/>
    <x v="917"/>
    <d v="2019-05-11T00:00:00"/>
    <x v="1"/>
    <s v="RW-19540"/>
    <x v="459"/>
    <x v="1"/>
    <x v="0"/>
    <s v="Detroit"/>
    <x v="12"/>
    <n v="48234"/>
    <x v="2"/>
    <s v="OFF-AP-10001563"/>
    <x v="1"/>
    <x v="9"/>
    <s v="Belkin Premiere Surge Master II 8-outlet surge protector"/>
    <x v="3000"/>
    <n v="2"/>
    <n v="0.1"/>
    <x v="3349"/>
    <x v="2"/>
    <x v="0"/>
  </r>
  <r>
    <x v="3831"/>
    <x v="1893"/>
    <x v="717"/>
    <d v="2017-11-19T00:00:00"/>
    <x v="1"/>
    <s v="LS-17230"/>
    <x v="721"/>
    <x v="0"/>
    <x v="0"/>
    <s v="Dover"/>
    <x v="13"/>
    <n v="19901"/>
    <x v="3"/>
    <s v="FUR-FU-10004017"/>
    <x v="0"/>
    <x v="5"/>
    <s v="Executive Impressions 13&quot; Chairman Wall Clock"/>
    <x v="3001"/>
    <n v="3"/>
    <n v="0"/>
    <x v="3350"/>
    <x v="3"/>
    <x v="0"/>
  </r>
  <r>
    <x v="3832"/>
    <x v="1893"/>
    <x v="717"/>
    <d v="2017-11-19T00:00:00"/>
    <x v="1"/>
    <s v="LS-17230"/>
    <x v="721"/>
    <x v="0"/>
    <x v="0"/>
    <s v="Dover"/>
    <x v="13"/>
    <n v="19901"/>
    <x v="3"/>
    <s v="OFF-BI-10002571"/>
    <x v="1"/>
    <x v="8"/>
    <s v="Avery Framed View Binder, EZD Ring (Locking), Navy, 1 1/2&quot;"/>
    <x v="3002"/>
    <n v="2"/>
    <n v="0"/>
    <x v="3351"/>
    <x v="3"/>
    <x v="0"/>
  </r>
  <r>
    <x v="3833"/>
    <x v="1894"/>
    <x v="156"/>
    <d v="2016-11-24T00:00:00"/>
    <x v="3"/>
    <s v="MY-18295"/>
    <x v="501"/>
    <x v="1"/>
    <x v="0"/>
    <s v="Columbus"/>
    <x v="24"/>
    <n v="43229"/>
    <x v="3"/>
    <s v="TEC-PH-10000560"/>
    <x v="2"/>
    <x v="7"/>
    <s v="Samsung Galaxy S III - 16GB - pebble blue (T-Mobile)"/>
    <x v="3003"/>
    <n v="5"/>
    <n v="0.4"/>
    <x v="3352"/>
    <x v="3"/>
    <x v="0"/>
  </r>
  <r>
    <x v="3834"/>
    <x v="1894"/>
    <x v="156"/>
    <d v="2016-11-24T00:00:00"/>
    <x v="3"/>
    <s v="MY-18295"/>
    <x v="501"/>
    <x v="1"/>
    <x v="0"/>
    <s v="Columbus"/>
    <x v="24"/>
    <n v="43229"/>
    <x v="3"/>
    <s v="FUR-CH-10000847"/>
    <x v="0"/>
    <x v="1"/>
    <s v="Global Executive Mid-Back Manager's Chair"/>
    <x v="3004"/>
    <n v="3"/>
    <n v="0.3"/>
    <x v="3353"/>
    <x v="3"/>
    <x v="0"/>
  </r>
  <r>
    <x v="3835"/>
    <x v="1895"/>
    <x v="918"/>
    <d v="2016-04-15T00:00:00"/>
    <x v="1"/>
    <s v="JM-15655"/>
    <x v="487"/>
    <x v="1"/>
    <x v="0"/>
    <s v="Glendale"/>
    <x v="16"/>
    <n v="85301"/>
    <x v="1"/>
    <s v="OFF-FA-10000611"/>
    <x v="1"/>
    <x v="13"/>
    <s v="Binder Clips by OIC"/>
    <x v="3005"/>
    <n v="2"/>
    <n v="0.2"/>
    <x v="3354"/>
    <x v="1"/>
    <x v="0"/>
  </r>
  <r>
    <x v="3836"/>
    <x v="1895"/>
    <x v="918"/>
    <d v="2016-04-15T00:00:00"/>
    <x v="1"/>
    <s v="JM-15655"/>
    <x v="487"/>
    <x v="1"/>
    <x v="0"/>
    <s v="Glendale"/>
    <x v="16"/>
    <n v="85301"/>
    <x v="1"/>
    <s v="OFF-PA-10004733"/>
    <x v="1"/>
    <x v="10"/>
    <s v="Things To Do Today Spiral Book"/>
    <x v="3006"/>
    <n v="3"/>
    <n v="0.2"/>
    <x v="3355"/>
    <x v="1"/>
    <x v="0"/>
  </r>
  <r>
    <x v="3837"/>
    <x v="1896"/>
    <x v="711"/>
    <d v="2016-08-02T00:00:00"/>
    <x v="1"/>
    <s v="KM-16720"/>
    <x v="27"/>
    <x v="0"/>
    <x v="0"/>
    <s v="North Las Vegas"/>
    <x v="33"/>
    <n v="89031"/>
    <x v="1"/>
    <s v="TEC-PH-10001363"/>
    <x v="2"/>
    <x v="7"/>
    <s v="Apple iPhone 5S"/>
    <x v="3007"/>
    <n v="2"/>
    <n v="0.2"/>
    <x v="3356"/>
    <x v="1"/>
    <x v="0"/>
  </r>
  <r>
    <x v="3838"/>
    <x v="1896"/>
    <x v="711"/>
    <d v="2016-08-02T00:00:00"/>
    <x v="1"/>
    <s v="KM-16720"/>
    <x v="27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n v="0.2"/>
    <x v="3357"/>
    <x v="1"/>
    <x v="0"/>
  </r>
  <r>
    <x v="3839"/>
    <x v="1896"/>
    <x v="711"/>
    <d v="2016-08-02T00:00:00"/>
    <x v="1"/>
    <s v="KM-16720"/>
    <x v="27"/>
    <x v="0"/>
    <x v="0"/>
    <s v="North Las Vegas"/>
    <x v="33"/>
    <n v="89031"/>
    <x v="1"/>
    <s v="FUR-FU-10004018"/>
    <x v="0"/>
    <x v="5"/>
    <s v="Tensor Computer Mounted Lamp"/>
    <x v="3009"/>
    <n v="9"/>
    <n v="0"/>
    <x v="3358"/>
    <x v="1"/>
    <x v="0"/>
  </r>
  <r>
    <x v="3840"/>
    <x v="1896"/>
    <x v="711"/>
    <d v="2016-08-02T00:00:00"/>
    <x v="1"/>
    <s v="KM-16720"/>
    <x v="27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n v="0"/>
    <x v="3359"/>
    <x v="1"/>
    <x v="0"/>
  </r>
  <r>
    <x v="3841"/>
    <x v="1897"/>
    <x v="785"/>
    <d v="2016-06-12T00:00:00"/>
    <x v="1"/>
    <s v="KE-16420"/>
    <x v="722"/>
    <x v="1"/>
    <x v="0"/>
    <s v="Bristol"/>
    <x v="18"/>
    <n v="37620"/>
    <x v="0"/>
    <s v="FUR-CH-10002647"/>
    <x v="0"/>
    <x v="1"/>
    <s v="Situations Contoured Folding Chairs, 4/Set"/>
    <x v="3011"/>
    <n v="3"/>
    <n v="0.2"/>
    <x v="3360"/>
    <x v="0"/>
    <x v="0"/>
  </r>
  <r>
    <x v="3842"/>
    <x v="1898"/>
    <x v="919"/>
    <d v="2016-10-31T00:00:00"/>
    <x v="2"/>
    <s v="TS-21370"/>
    <x v="477"/>
    <x v="1"/>
    <x v="0"/>
    <s v="Los Angeles"/>
    <x v="1"/>
    <n v="90049"/>
    <x v="1"/>
    <s v="OFF-BI-10004140"/>
    <x v="1"/>
    <x v="8"/>
    <s v="Avery Non-Stick Binders"/>
    <x v="1600"/>
    <n v="2"/>
    <n v="0.2"/>
    <x v="1695"/>
    <x v="1"/>
    <x v="0"/>
  </r>
  <r>
    <x v="3843"/>
    <x v="1898"/>
    <x v="919"/>
    <d v="2016-10-31T00:00:00"/>
    <x v="2"/>
    <s v="TS-21370"/>
    <x v="477"/>
    <x v="1"/>
    <x v="0"/>
    <s v="Los Angeles"/>
    <x v="1"/>
    <n v="90049"/>
    <x v="1"/>
    <s v="OFF-SU-10002301"/>
    <x v="1"/>
    <x v="14"/>
    <s v="Serrated Blade or Curved Handle Hand Letter Openers"/>
    <x v="3012"/>
    <n v="2"/>
    <n v="0"/>
    <x v="3361"/>
    <x v="1"/>
    <x v="0"/>
  </r>
  <r>
    <x v="3844"/>
    <x v="1898"/>
    <x v="919"/>
    <d v="2016-10-31T00:00:00"/>
    <x v="2"/>
    <s v="TS-21370"/>
    <x v="477"/>
    <x v="1"/>
    <x v="0"/>
    <s v="Los Angeles"/>
    <x v="1"/>
    <n v="90049"/>
    <x v="1"/>
    <s v="OFF-SU-10000646"/>
    <x v="1"/>
    <x v="14"/>
    <s v="Premier Automatic Letter Opener"/>
    <x v="3013"/>
    <n v="2"/>
    <n v="0"/>
    <x v="3362"/>
    <x v="1"/>
    <x v="0"/>
  </r>
  <r>
    <x v="3845"/>
    <x v="1898"/>
    <x v="919"/>
    <d v="2016-10-31T00:00:00"/>
    <x v="2"/>
    <s v="TS-21370"/>
    <x v="477"/>
    <x v="1"/>
    <x v="0"/>
    <s v="Los Angeles"/>
    <x v="1"/>
    <n v="90049"/>
    <x v="1"/>
    <s v="FUR-BO-10001337"/>
    <x v="0"/>
    <x v="0"/>
    <s v="O'Sullivan Living Dimensions 2-Shelf Bookcases"/>
    <x v="3014"/>
    <n v="6"/>
    <n v="0.15"/>
    <x v="3363"/>
    <x v="1"/>
    <x v="0"/>
  </r>
  <r>
    <x v="3846"/>
    <x v="1898"/>
    <x v="919"/>
    <d v="2016-10-31T00:00:00"/>
    <x v="2"/>
    <s v="TS-21370"/>
    <x v="477"/>
    <x v="1"/>
    <x v="0"/>
    <s v="Los Angeles"/>
    <x v="1"/>
    <n v="90049"/>
    <x v="1"/>
    <s v="OFF-ST-10003442"/>
    <x v="1"/>
    <x v="4"/>
    <s v="Eldon Portable Mobile Manager"/>
    <x v="1605"/>
    <n v="5"/>
    <n v="0"/>
    <x v="1700"/>
    <x v="1"/>
    <x v="0"/>
  </r>
  <r>
    <x v="3847"/>
    <x v="1899"/>
    <x v="920"/>
    <d v="2019-11-27T00:00:00"/>
    <x v="0"/>
    <s v="SZ-20035"/>
    <x v="449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x v="3848"/>
    <x v="1900"/>
    <x v="585"/>
    <d v="2019-09-23T00:00:00"/>
    <x v="2"/>
    <s v="JE-15745"/>
    <x v="32"/>
    <x v="0"/>
    <x v="0"/>
    <s v="Fayetteville"/>
    <x v="36"/>
    <n v="72701"/>
    <x v="0"/>
    <s v="OFF-BI-10004318"/>
    <x v="1"/>
    <x v="8"/>
    <s v="Ibico EB-19 Dual Function Manual Binding System"/>
    <x v="3015"/>
    <n v="4"/>
    <n v="0"/>
    <x v="3364"/>
    <x v="0"/>
    <x v="0"/>
  </r>
  <r>
    <x v="3849"/>
    <x v="1900"/>
    <x v="585"/>
    <d v="2019-09-23T00:00:00"/>
    <x v="2"/>
    <s v="JE-15745"/>
    <x v="32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n v="0"/>
    <x v="3068"/>
    <x v="0"/>
    <x v="0"/>
  </r>
  <r>
    <x v="3850"/>
    <x v="1901"/>
    <x v="784"/>
    <d v="2017-12-09T00:00:00"/>
    <x v="1"/>
    <s v="MS-17980"/>
    <x v="99"/>
    <x v="1"/>
    <x v="0"/>
    <s v="Springfield"/>
    <x v="25"/>
    <n v="65807"/>
    <x v="2"/>
    <s v="OFF-PA-10001970"/>
    <x v="1"/>
    <x v="10"/>
    <s v="Xerox 1881"/>
    <x v="3016"/>
    <n v="7"/>
    <n v="0"/>
    <x v="3365"/>
    <x v="2"/>
    <x v="0"/>
  </r>
  <r>
    <x v="3851"/>
    <x v="1902"/>
    <x v="481"/>
    <d v="2017-09-21T00:00:00"/>
    <x v="3"/>
    <s v="DH-13675"/>
    <x v="723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n v="0"/>
    <x v="3366"/>
    <x v="3"/>
    <x v="0"/>
  </r>
  <r>
    <x v="3852"/>
    <x v="1903"/>
    <x v="200"/>
    <d v="2019-11-29T00:00:00"/>
    <x v="2"/>
    <s v="GT-14755"/>
    <x v="150"/>
    <x v="0"/>
    <x v="0"/>
    <s v="Rockford"/>
    <x v="10"/>
    <n v="61107"/>
    <x v="2"/>
    <s v="OFF-BI-10001524"/>
    <x v="1"/>
    <x v="8"/>
    <s v="GBC Premium Transparent Covers with Diagonal Lined Pattern"/>
    <x v="3018"/>
    <n v="8"/>
    <n v="0.8"/>
    <x v="3367"/>
    <x v="2"/>
    <x v="0"/>
  </r>
  <r>
    <x v="3853"/>
    <x v="1904"/>
    <x v="921"/>
    <d v="2019-06-10T00:00:00"/>
    <x v="1"/>
    <s v="GH-14410"/>
    <x v="689"/>
    <x v="2"/>
    <x v="0"/>
    <s v="San Francisco"/>
    <x v="1"/>
    <n v="94122"/>
    <x v="1"/>
    <s v="FUR-FU-10004164"/>
    <x v="0"/>
    <x v="5"/>
    <s v="Eldon 300 Class Desk Accessories, Black"/>
    <x v="1931"/>
    <n v="1"/>
    <n v="0"/>
    <x v="3368"/>
    <x v="1"/>
    <x v="0"/>
  </r>
  <r>
    <x v="3854"/>
    <x v="1904"/>
    <x v="921"/>
    <d v="2019-06-10T00:00:00"/>
    <x v="1"/>
    <s v="GH-14410"/>
    <x v="689"/>
    <x v="2"/>
    <x v="0"/>
    <s v="San Francisco"/>
    <x v="1"/>
    <n v="94122"/>
    <x v="1"/>
    <s v="OFF-ST-10002957"/>
    <x v="1"/>
    <x v="4"/>
    <s v="Sterilite Show Offs Storage Containers"/>
    <x v="1603"/>
    <n v="5"/>
    <n v="0"/>
    <x v="232"/>
    <x v="1"/>
    <x v="0"/>
  </r>
  <r>
    <x v="3855"/>
    <x v="1905"/>
    <x v="436"/>
    <d v="2019-10-28T00:00:00"/>
    <x v="0"/>
    <s v="DM-13015"/>
    <x v="661"/>
    <x v="0"/>
    <x v="0"/>
    <s v="San Antonio"/>
    <x v="5"/>
    <n v="78207"/>
    <x v="2"/>
    <s v="OFF-BI-10004364"/>
    <x v="1"/>
    <x v="8"/>
    <s v="Storex Dura Pro Binders"/>
    <x v="3019"/>
    <n v="3"/>
    <n v="0.8"/>
    <x v="3369"/>
    <x v="2"/>
    <x v="0"/>
  </r>
  <r>
    <x v="3856"/>
    <x v="1905"/>
    <x v="436"/>
    <d v="2019-10-28T00:00:00"/>
    <x v="0"/>
    <s v="DM-13015"/>
    <x v="661"/>
    <x v="0"/>
    <x v="0"/>
    <s v="San Antonio"/>
    <x v="5"/>
    <n v="78207"/>
    <x v="2"/>
    <s v="TEC-PH-10002824"/>
    <x v="2"/>
    <x v="7"/>
    <s v="Jabra SPEAK 410 Multidevice Speakerphone"/>
    <x v="2991"/>
    <n v="5"/>
    <n v="0.2"/>
    <x v="3337"/>
    <x v="2"/>
    <x v="0"/>
  </r>
  <r>
    <x v="3857"/>
    <x v="1905"/>
    <x v="436"/>
    <d v="2019-10-28T00:00:00"/>
    <x v="0"/>
    <s v="DM-13015"/>
    <x v="661"/>
    <x v="0"/>
    <x v="0"/>
    <s v="San Antonio"/>
    <x v="5"/>
    <n v="78207"/>
    <x v="2"/>
    <s v="OFF-AR-10000634"/>
    <x v="1"/>
    <x v="6"/>
    <s v="Newell 320"/>
    <x v="1518"/>
    <n v="3"/>
    <n v="0.2"/>
    <x v="3370"/>
    <x v="2"/>
    <x v="0"/>
  </r>
  <r>
    <x v="3858"/>
    <x v="1906"/>
    <x v="414"/>
    <d v="2016-12-20T00:00:00"/>
    <x v="3"/>
    <s v="TC-21295"/>
    <x v="646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n v="0.2"/>
    <x v="3371"/>
    <x v="1"/>
    <x v="1"/>
  </r>
  <r>
    <x v="3859"/>
    <x v="1907"/>
    <x v="922"/>
    <d v="2019-02-22T00:00:00"/>
    <x v="1"/>
    <s v="JK-16120"/>
    <x v="451"/>
    <x v="2"/>
    <x v="0"/>
    <s v="Chicago"/>
    <x v="10"/>
    <n v="60653"/>
    <x v="2"/>
    <s v="FUR-TA-10001932"/>
    <x v="0"/>
    <x v="3"/>
    <s v="Chromcraft 48&quot; x 96&quot; Racetrack Double Pedestal Table"/>
    <x v="3021"/>
    <n v="3"/>
    <n v="0.5"/>
    <x v="3372"/>
    <x v="2"/>
    <x v="0"/>
  </r>
  <r>
    <x v="3860"/>
    <x v="1907"/>
    <x v="922"/>
    <d v="2019-02-22T00:00:00"/>
    <x v="1"/>
    <s v="JK-16120"/>
    <x v="451"/>
    <x v="2"/>
    <x v="0"/>
    <s v="Chicago"/>
    <x v="10"/>
    <n v="60653"/>
    <x v="2"/>
    <s v="TEC-PH-10002789"/>
    <x v="2"/>
    <x v="7"/>
    <s v="LG Exalt"/>
    <x v="1889"/>
    <n v="1"/>
    <n v="0.2"/>
    <x v="3373"/>
    <x v="2"/>
    <x v="0"/>
  </r>
  <r>
    <x v="3861"/>
    <x v="1908"/>
    <x v="523"/>
    <d v="2016-05-10T00:00:00"/>
    <x v="1"/>
    <s v="NC-18415"/>
    <x v="720"/>
    <x v="0"/>
    <x v="0"/>
    <s v="Yonkers"/>
    <x v="15"/>
    <n v="10701"/>
    <x v="3"/>
    <s v="OFF-BI-10004828"/>
    <x v="1"/>
    <x v="8"/>
    <s v="GBC Poly Designer Binding Covers"/>
    <x v="3022"/>
    <n v="3"/>
    <n v="0.2"/>
    <x v="3374"/>
    <x v="3"/>
    <x v="0"/>
  </r>
  <r>
    <x v="3862"/>
    <x v="1908"/>
    <x v="523"/>
    <d v="2016-05-10T00:00:00"/>
    <x v="1"/>
    <s v="NC-18415"/>
    <x v="720"/>
    <x v="0"/>
    <x v="0"/>
    <s v="Yonkers"/>
    <x v="15"/>
    <n v="10701"/>
    <x v="3"/>
    <s v="OFF-BI-10003981"/>
    <x v="1"/>
    <x v="8"/>
    <s v="Avery Durable Plastic 1&quot; Binders"/>
    <x v="3023"/>
    <n v="3"/>
    <n v="0.2"/>
    <x v="3375"/>
    <x v="3"/>
    <x v="0"/>
  </r>
  <r>
    <x v="3863"/>
    <x v="1909"/>
    <x v="161"/>
    <d v="2019-10-19T00:00:00"/>
    <x v="0"/>
    <s v="AJ-10960"/>
    <x v="195"/>
    <x v="0"/>
    <x v="0"/>
    <s v="San Diego"/>
    <x v="1"/>
    <n v="92037"/>
    <x v="1"/>
    <s v="OFF-AR-10001770"/>
    <x v="1"/>
    <x v="6"/>
    <s v="Economy #2 Pencils"/>
    <x v="3024"/>
    <n v="4"/>
    <n v="0"/>
    <x v="3376"/>
    <x v="1"/>
    <x v="0"/>
  </r>
  <r>
    <x v="3864"/>
    <x v="1910"/>
    <x v="109"/>
    <d v="2017-12-03T00:00:00"/>
    <x v="1"/>
    <s v="LC-16885"/>
    <x v="62"/>
    <x v="0"/>
    <x v="0"/>
    <s v="Champaign"/>
    <x v="10"/>
    <n v="61821"/>
    <x v="2"/>
    <s v="FUR-FU-10004904"/>
    <x v="0"/>
    <x v="5"/>
    <s v="Eldon &quot;L&quot; Workstation Diamond Chairmat"/>
    <x v="3025"/>
    <n v="5"/>
    <n v="0.6"/>
    <x v="3377"/>
    <x v="2"/>
    <x v="0"/>
  </r>
  <r>
    <x v="3865"/>
    <x v="1911"/>
    <x v="923"/>
    <d v="2016-07-29T00:00:00"/>
    <x v="0"/>
    <s v="GW-14605"/>
    <x v="543"/>
    <x v="0"/>
    <x v="0"/>
    <s v="San Francisco"/>
    <x v="1"/>
    <n v="94122"/>
    <x v="1"/>
    <s v="TEC-AC-10002842"/>
    <x v="2"/>
    <x v="11"/>
    <s v="WD My Passport Ultra 2TB Portable External Hard Drive"/>
    <x v="1685"/>
    <n v="2"/>
    <n v="0"/>
    <x v="1785"/>
    <x v="1"/>
    <x v="0"/>
  </r>
  <r>
    <x v="3866"/>
    <x v="1912"/>
    <x v="756"/>
    <d v="2019-04-25T00:00:00"/>
    <x v="0"/>
    <s v="SC-20305"/>
    <x v="253"/>
    <x v="0"/>
    <x v="0"/>
    <s v="Lawrence"/>
    <x v="14"/>
    <n v="46226"/>
    <x v="2"/>
    <s v="TEC-AC-10003590"/>
    <x v="2"/>
    <x v="11"/>
    <s v="TRENDnet 56K USB 2.0 Phone, Internet and Fax Modem"/>
    <x v="3026"/>
    <n v="6"/>
    <n v="0"/>
    <x v="3378"/>
    <x v="2"/>
    <x v="0"/>
  </r>
  <r>
    <x v="3867"/>
    <x v="1913"/>
    <x v="924"/>
    <d v="2017-10-27T00:00:00"/>
    <x v="0"/>
    <s v="JF-15355"/>
    <x v="282"/>
    <x v="0"/>
    <x v="0"/>
    <s v="San Diego"/>
    <x v="1"/>
    <n v="92105"/>
    <x v="1"/>
    <s v="TEC-AC-10000710"/>
    <x v="2"/>
    <x v="11"/>
    <s v="Maxell DVD-RAM Discs"/>
    <x v="3027"/>
    <n v="9"/>
    <n v="0"/>
    <x v="3379"/>
    <x v="1"/>
    <x v="0"/>
  </r>
  <r>
    <x v="3868"/>
    <x v="1913"/>
    <x v="924"/>
    <d v="2017-10-27T00:00:00"/>
    <x v="0"/>
    <s v="JF-15355"/>
    <x v="282"/>
    <x v="0"/>
    <x v="0"/>
    <s v="San Diego"/>
    <x v="1"/>
    <n v="92105"/>
    <x v="1"/>
    <s v="FUR-CH-10004495"/>
    <x v="0"/>
    <x v="1"/>
    <s v="Global Leather and Oak Executive Chair, Black"/>
    <x v="3028"/>
    <n v="1"/>
    <n v="0.2"/>
    <x v="3380"/>
    <x v="1"/>
    <x v="0"/>
  </r>
  <r>
    <x v="3869"/>
    <x v="1913"/>
    <x v="924"/>
    <d v="2017-10-27T00:00:00"/>
    <x v="0"/>
    <s v="JF-15355"/>
    <x v="282"/>
    <x v="0"/>
    <x v="0"/>
    <s v="San Diego"/>
    <x v="1"/>
    <n v="92105"/>
    <x v="1"/>
    <s v="FUR-CH-10004540"/>
    <x v="0"/>
    <x v="1"/>
    <s v="Global Chrome Stack Chair"/>
    <x v="3029"/>
    <n v="7"/>
    <n v="0.2"/>
    <x v="3381"/>
    <x v="1"/>
    <x v="0"/>
  </r>
  <r>
    <x v="3870"/>
    <x v="1913"/>
    <x v="924"/>
    <d v="2017-10-27T00:00:00"/>
    <x v="0"/>
    <s v="JF-15355"/>
    <x v="282"/>
    <x v="0"/>
    <x v="0"/>
    <s v="San Diego"/>
    <x v="1"/>
    <n v="92105"/>
    <x v="1"/>
    <s v="OFF-PA-10004971"/>
    <x v="1"/>
    <x v="10"/>
    <s v="Xerox 196"/>
    <x v="1057"/>
    <n v="2"/>
    <n v="0"/>
    <x v="1302"/>
    <x v="1"/>
    <x v="0"/>
  </r>
  <r>
    <x v="3871"/>
    <x v="1913"/>
    <x v="924"/>
    <d v="2017-10-27T00:00:00"/>
    <x v="0"/>
    <s v="JF-15355"/>
    <x v="282"/>
    <x v="0"/>
    <x v="0"/>
    <s v="San Diego"/>
    <x v="1"/>
    <n v="92105"/>
    <x v="1"/>
    <s v="OFF-EN-10002600"/>
    <x v="1"/>
    <x v="12"/>
    <s v="Redi-Strip #10 Envelopes, 4 1/8 x 9 1/2"/>
    <x v="3030"/>
    <n v="4"/>
    <n v="0"/>
    <x v="3382"/>
    <x v="1"/>
    <x v="0"/>
  </r>
  <r>
    <x v="3872"/>
    <x v="1913"/>
    <x v="924"/>
    <d v="2017-10-27T00:00:00"/>
    <x v="0"/>
    <s v="JF-15355"/>
    <x v="282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x v="3383"/>
    <x v="1"/>
    <x v="0"/>
  </r>
  <r>
    <x v="3873"/>
    <x v="1914"/>
    <x v="64"/>
    <d v="2018-09-07T00:00:00"/>
    <x v="0"/>
    <s v="DM-13015"/>
    <x v="661"/>
    <x v="0"/>
    <x v="0"/>
    <s v="Johnson City"/>
    <x v="18"/>
    <n v="37604"/>
    <x v="0"/>
    <s v="OFF-EN-10001099"/>
    <x v="1"/>
    <x v="12"/>
    <s v="Staple envelope"/>
    <x v="3032"/>
    <n v="3"/>
    <n v="0.2"/>
    <x v="3384"/>
    <x v="0"/>
    <x v="0"/>
  </r>
  <r>
    <x v="3874"/>
    <x v="1914"/>
    <x v="64"/>
    <d v="2018-09-07T00:00:00"/>
    <x v="0"/>
    <s v="DM-13015"/>
    <x v="661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n v="0.7"/>
    <x v="3385"/>
    <x v="0"/>
    <x v="0"/>
  </r>
  <r>
    <x v="3875"/>
    <x v="1914"/>
    <x v="64"/>
    <d v="2018-09-07T00:00:00"/>
    <x v="0"/>
    <s v="DM-13015"/>
    <x v="661"/>
    <x v="0"/>
    <x v="0"/>
    <s v="Johnson City"/>
    <x v="18"/>
    <n v="37604"/>
    <x v="0"/>
    <s v="TEC-PH-10002660"/>
    <x v="2"/>
    <x v="7"/>
    <s v="Nortel Networks T7316 E Nt8 B27"/>
    <x v="3034"/>
    <n v="2"/>
    <n v="0.2"/>
    <x v="3386"/>
    <x v="0"/>
    <x v="0"/>
  </r>
  <r>
    <x v="3876"/>
    <x v="1914"/>
    <x v="64"/>
    <d v="2018-09-07T00:00:00"/>
    <x v="0"/>
    <s v="DM-13015"/>
    <x v="661"/>
    <x v="0"/>
    <x v="0"/>
    <s v="Johnson City"/>
    <x v="18"/>
    <n v="37604"/>
    <x v="0"/>
    <s v="OFF-PA-10000327"/>
    <x v="1"/>
    <x v="10"/>
    <s v="Xerox 1971"/>
    <x v="1518"/>
    <n v="3"/>
    <n v="0.2"/>
    <x v="1603"/>
    <x v="0"/>
    <x v="0"/>
  </r>
  <r>
    <x v="3877"/>
    <x v="1915"/>
    <x v="99"/>
    <d v="2018-11-02T00:00:00"/>
    <x v="1"/>
    <s v="EP-13915"/>
    <x v="212"/>
    <x v="0"/>
    <x v="0"/>
    <s v="Tampa"/>
    <x v="2"/>
    <n v="33614"/>
    <x v="0"/>
    <s v="OFF-BI-10001191"/>
    <x v="1"/>
    <x v="8"/>
    <s v="Canvas Sectional Post Binders"/>
    <x v="3035"/>
    <n v="5"/>
    <n v="0.7"/>
    <x v="3387"/>
    <x v="0"/>
    <x v="0"/>
  </r>
  <r>
    <x v="3878"/>
    <x v="1916"/>
    <x v="267"/>
    <d v="2016-04-07T00:00:00"/>
    <x v="2"/>
    <s v="JG-15805"/>
    <x v="189"/>
    <x v="1"/>
    <x v="0"/>
    <s v="Decatur"/>
    <x v="10"/>
    <n v="62521"/>
    <x v="2"/>
    <s v="OFF-ST-10003455"/>
    <x v="1"/>
    <x v="4"/>
    <s v="Tenex File Box, Personal Filing Tote with Lid, Black"/>
    <x v="1612"/>
    <n v="4"/>
    <n v="0.2"/>
    <x v="185"/>
    <x v="2"/>
    <x v="0"/>
  </r>
  <r>
    <x v="3879"/>
    <x v="1916"/>
    <x v="267"/>
    <d v="2016-04-07T00:00:00"/>
    <x v="2"/>
    <s v="JG-15805"/>
    <x v="189"/>
    <x v="1"/>
    <x v="0"/>
    <s v="Decatur"/>
    <x v="10"/>
    <n v="62521"/>
    <x v="2"/>
    <s v="OFF-ST-10001031"/>
    <x v="1"/>
    <x v="4"/>
    <s v="Adjustable Personal File Tote"/>
    <x v="3036"/>
    <n v="4"/>
    <n v="0.2"/>
    <x v="3388"/>
    <x v="2"/>
    <x v="0"/>
  </r>
  <r>
    <x v="3880"/>
    <x v="1917"/>
    <x v="925"/>
    <d v="2017-06-20T00:00:00"/>
    <x v="1"/>
    <s v="PF-19120"/>
    <x v="724"/>
    <x v="0"/>
    <x v="0"/>
    <s v="Gilbert"/>
    <x v="16"/>
    <n v="85234"/>
    <x v="1"/>
    <s v="OFF-PA-10002245"/>
    <x v="1"/>
    <x v="10"/>
    <s v="Xerox 1895"/>
    <x v="383"/>
    <n v="2"/>
    <n v="0.2"/>
    <x v="3389"/>
    <x v="1"/>
    <x v="0"/>
  </r>
  <r>
    <x v="3881"/>
    <x v="1917"/>
    <x v="925"/>
    <d v="2017-06-20T00:00:00"/>
    <x v="1"/>
    <s v="PF-19120"/>
    <x v="724"/>
    <x v="0"/>
    <x v="0"/>
    <s v="Gilbert"/>
    <x v="16"/>
    <n v="85234"/>
    <x v="1"/>
    <s v="OFF-ST-10004804"/>
    <x v="1"/>
    <x v="4"/>
    <s v="Belkin 19&quot; Vented Equipment Shelf, Black"/>
    <x v="250"/>
    <n v="2"/>
    <n v="0.2"/>
    <x v="252"/>
    <x v="1"/>
    <x v="0"/>
  </r>
  <r>
    <x v="3882"/>
    <x v="1917"/>
    <x v="925"/>
    <d v="2017-06-20T00:00:00"/>
    <x v="1"/>
    <s v="PF-19120"/>
    <x v="724"/>
    <x v="0"/>
    <x v="0"/>
    <s v="Gilbert"/>
    <x v="16"/>
    <n v="85234"/>
    <x v="1"/>
    <s v="FUR-FU-10004904"/>
    <x v="0"/>
    <x v="5"/>
    <s v="Eldon &quot;L&quot; Workstation Diamond Chairmat"/>
    <x v="3037"/>
    <n v="6"/>
    <n v="0.2"/>
    <x v="3390"/>
    <x v="1"/>
    <x v="0"/>
  </r>
  <r>
    <x v="3883"/>
    <x v="1917"/>
    <x v="925"/>
    <d v="2017-06-20T00:00:00"/>
    <x v="1"/>
    <s v="PF-19120"/>
    <x v="724"/>
    <x v="0"/>
    <x v="0"/>
    <s v="Gilbert"/>
    <x v="16"/>
    <n v="85234"/>
    <x v="1"/>
    <s v="FUR-FU-10002396"/>
    <x v="0"/>
    <x v="5"/>
    <s v="DAX Copper Panel Document Frame, 5 x 7 Size"/>
    <x v="3038"/>
    <n v="4"/>
    <n v="0.2"/>
    <x v="3391"/>
    <x v="1"/>
    <x v="0"/>
  </r>
  <r>
    <x v="3884"/>
    <x v="1918"/>
    <x v="260"/>
    <d v="2016-07-12T00:00:00"/>
    <x v="1"/>
    <s v="DW-13195"/>
    <x v="694"/>
    <x v="1"/>
    <x v="0"/>
    <s v="Knoxville"/>
    <x v="18"/>
    <n v="37918"/>
    <x v="0"/>
    <s v="OFF-AR-10002833"/>
    <x v="1"/>
    <x v="6"/>
    <s v="Newell 322"/>
    <x v="972"/>
    <n v="3"/>
    <n v="0.2"/>
    <x v="1594"/>
    <x v="0"/>
    <x v="0"/>
  </r>
  <r>
    <x v="3885"/>
    <x v="1919"/>
    <x v="926"/>
    <d v="2019-02-02T00:00:00"/>
    <x v="1"/>
    <s v="CK-12595"/>
    <x v="242"/>
    <x v="0"/>
    <x v="0"/>
    <s v="Chicago"/>
    <x v="10"/>
    <n v="60653"/>
    <x v="2"/>
    <s v="OFF-BI-10001072"/>
    <x v="1"/>
    <x v="8"/>
    <s v="GBC Clear Cover, 8-1/2 x 11, unpunched, 25 covers per pack"/>
    <x v="3039"/>
    <n v="4"/>
    <n v="0.8"/>
    <x v="3392"/>
    <x v="2"/>
    <x v="0"/>
  </r>
  <r>
    <x v="3886"/>
    <x v="1920"/>
    <x v="840"/>
    <d v="2018-03-08T00:00:00"/>
    <x v="0"/>
    <s v="CC-12670"/>
    <x v="113"/>
    <x v="0"/>
    <x v="0"/>
    <s v="Bloomington"/>
    <x v="14"/>
    <n v="47401"/>
    <x v="2"/>
    <s v="TEC-PH-10003171"/>
    <x v="2"/>
    <x v="7"/>
    <s v="Plantronics Encore H101 Dual Earpieces Headset"/>
    <x v="3040"/>
    <n v="3"/>
    <n v="0"/>
    <x v="3393"/>
    <x v="2"/>
    <x v="1"/>
  </r>
  <r>
    <x v="3887"/>
    <x v="1921"/>
    <x v="270"/>
    <d v="2016-06-06T00:00:00"/>
    <x v="1"/>
    <s v="SV-20785"/>
    <x v="647"/>
    <x v="0"/>
    <x v="0"/>
    <s v="Roswell"/>
    <x v="32"/>
    <n v="30076"/>
    <x v="0"/>
    <s v="OFF-AR-10004511"/>
    <x v="1"/>
    <x v="6"/>
    <s v="Sanford Colorific Scented Colored Pencils, 12/Pack"/>
    <x v="18"/>
    <n v="2"/>
    <n v="0"/>
    <x v="3394"/>
    <x v="0"/>
    <x v="0"/>
  </r>
  <r>
    <x v="3888"/>
    <x v="1921"/>
    <x v="270"/>
    <d v="2016-06-06T00:00:00"/>
    <x v="1"/>
    <s v="SV-20785"/>
    <x v="647"/>
    <x v="0"/>
    <x v="0"/>
    <s v="Roswell"/>
    <x v="32"/>
    <n v="30076"/>
    <x v="0"/>
    <s v="TEC-PH-10001425"/>
    <x v="2"/>
    <x v="7"/>
    <s v="Mophie Juice Pack Helium for iPhone"/>
    <x v="764"/>
    <n v="3"/>
    <n v="0"/>
    <x v="3395"/>
    <x v="0"/>
    <x v="0"/>
  </r>
  <r>
    <x v="3889"/>
    <x v="1921"/>
    <x v="270"/>
    <d v="2016-06-06T00:00:00"/>
    <x v="1"/>
    <s v="SV-20785"/>
    <x v="647"/>
    <x v="0"/>
    <x v="0"/>
    <s v="Roswell"/>
    <x v="32"/>
    <n v="30076"/>
    <x v="0"/>
    <s v="OFF-ST-10001490"/>
    <x v="1"/>
    <x v="4"/>
    <s v="Hot File 7-Pocket, Floor Stand"/>
    <x v="3041"/>
    <n v="2"/>
    <n v="0"/>
    <x v="3396"/>
    <x v="0"/>
    <x v="0"/>
  </r>
  <r>
    <x v="3890"/>
    <x v="1922"/>
    <x v="390"/>
    <d v="2018-11-30T00:00:00"/>
    <x v="1"/>
    <s v="SP-20860"/>
    <x v="133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n v="0"/>
    <x v="3397"/>
    <x v="1"/>
    <x v="0"/>
  </r>
  <r>
    <x v="3891"/>
    <x v="1922"/>
    <x v="390"/>
    <d v="2018-11-30T00:00:00"/>
    <x v="1"/>
    <s v="SP-20860"/>
    <x v="133"/>
    <x v="1"/>
    <x v="0"/>
    <s v="Los Angeles"/>
    <x v="1"/>
    <n v="90036"/>
    <x v="1"/>
    <s v="FUR-CH-10001394"/>
    <x v="0"/>
    <x v="1"/>
    <s v="Global Leather Executive Chair"/>
    <x v="3043"/>
    <n v="6"/>
    <n v="0.2"/>
    <x v="3398"/>
    <x v="1"/>
    <x v="0"/>
  </r>
  <r>
    <x v="3892"/>
    <x v="1922"/>
    <x v="390"/>
    <d v="2018-11-30T00:00:00"/>
    <x v="1"/>
    <s v="SP-20860"/>
    <x v="133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n v="0"/>
    <x v="3399"/>
    <x v="1"/>
    <x v="0"/>
  </r>
  <r>
    <x v="3893"/>
    <x v="1923"/>
    <x v="338"/>
    <d v="2018-11-14T00:00:00"/>
    <x v="1"/>
    <s v="MS-17770"/>
    <x v="474"/>
    <x v="0"/>
    <x v="0"/>
    <s v="Houston"/>
    <x v="5"/>
    <n v="77036"/>
    <x v="2"/>
    <s v="TEC-AC-10004901"/>
    <x v="2"/>
    <x v="11"/>
    <s v="Kensington SlimBlade Notebook Wireless Mouse with Nano Receiver"/>
    <x v="1790"/>
    <n v="7"/>
    <n v="0.2"/>
    <x v="3400"/>
    <x v="2"/>
    <x v="0"/>
  </r>
  <r>
    <x v="3894"/>
    <x v="1924"/>
    <x v="754"/>
    <d v="2016-11-28T00:00:00"/>
    <x v="1"/>
    <s v="TC-21475"/>
    <x v="679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n v="0.8"/>
    <x v="3401"/>
    <x v="2"/>
    <x v="0"/>
  </r>
  <r>
    <x v="3895"/>
    <x v="1925"/>
    <x v="927"/>
    <d v="2019-05-05T00:00:00"/>
    <x v="1"/>
    <s v="SJ-20125"/>
    <x v="319"/>
    <x v="2"/>
    <x v="0"/>
    <s v="Texarkana"/>
    <x v="36"/>
    <n v="71854"/>
    <x v="0"/>
    <s v="TEC-AC-10002331"/>
    <x v="2"/>
    <x v="11"/>
    <s v="Maxell 74 Minute CDR, 10/Pack"/>
    <x v="3046"/>
    <n v="5"/>
    <n v="0"/>
    <x v="3402"/>
    <x v="0"/>
    <x v="0"/>
  </r>
  <r>
    <x v="3896"/>
    <x v="1926"/>
    <x v="226"/>
    <d v="2019-12-12T00:00:00"/>
    <x v="1"/>
    <s v="DS-13180"/>
    <x v="103"/>
    <x v="1"/>
    <x v="0"/>
    <s v="San Antonio"/>
    <x v="5"/>
    <n v="78207"/>
    <x v="2"/>
    <s v="OFF-FA-10000611"/>
    <x v="1"/>
    <x v="13"/>
    <s v="Binder Clips by OIC"/>
    <x v="3047"/>
    <n v="3"/>
    <n v="0.2"/>
    <x v="3403"/>
    <x v="2"/>
    <x v="0"/>
  </r>
  <r>
    <x v="3897"/>
    <x v="1926"/>
    <x v="226"/>
    <d v="2019-12-12T00:00:00"/>
    <x v="1"/>
    <s v="DS-13180"/>
    <x v="103"/>
    <x v="1"/>
    <x v="0"/>
    <s v="San Antonio"/>
    <x v="5"/>
    <n v="78207"/>
    <x v="2"/>
    <s v="OFF-PA-10000304"/>
    <x v="1"/>
    <x v="10"/>
    <s v="Xerox 1995"/>
    <x v="12"/>
    <n v="3"/>
    <n v="0.2"/>
    <x v="12"/>
    <x v="2"/>
    <x v="0"/>
  </r>
  <r>
    <x v="3898"/>
    <x v="1927"/>
    <x v="329"/>
    <d v="2019-12-04T00:00:00"/>
    <x v="1"/>
    <s v="SC-20800"/>
    <x v="561"/>
    <x v="0"/>
    <x v="0"/>
    <s v="Edinburg"/>
    <x v="5"/>
    <n v="78539"/>
    <x v="2"/>
    <s v="OFF-FA-10000611"/>
    <x v="1"/>
    <x v="13"/>
    <s v="Binder Clips by OIC"/>
    <x v="3005"/>
    <n v="2"/>
    <n v="0.2"/>
    <x v="3354"/>
    <x v="2"/>
    <x v="0"/>
  </r>
  <r>
    <x v="3899"/>
    <x v="1928"/>
    <x v="226"/>
    <d v="2019-12-09T00:00:00"/>
    <x v="2"/>
    <s v="SH-20395"/>
    <x v="129"/>
    <x v="0"/>
    <x v="0"/>
    <s v="Toledo"/>
    <x v="24"/>
    <n v="43615"/>
    <x v="3"/>
    <s v="TEC-AC-10002567"/>
    <x v="2"/>
    <x v="11"/>
    <s v="Logitech G602 Wireless Gaming Mouse"/>
    <x v="2506"/>
    <n v="2"/>
    <n v="0.2"/>
    <x v="3404"/>
    <x v="3"/>
    <x v="0"/>
  </r>
  <r>
    <x v="3900"/>
    <x v="1929"/>
    <x v="928"/>
    <d v="2017-01-08T00:00:00"/>
    <x v="1"/>
    <s v="SF-20965"/>
    <x v="245"/>
    <x v="1"/>
    <x v="0"/>
    <s v="Baytown"/>
    <x v="5"/>
    <n v="77520"/>
    <x v="2"/>
    <s v="OFF-PA-10001937"/>
    <x v="1"/>
    <x v="10"/>
    <s v="Xerox 21"/>
    <x v="563"/>
    <n v="2"/>
    <n v="0.2"/>
    <x v="572"/>
    <x v="2"/>
    <x v="0"/>
  </r>
  <r>
    <x v="3901"/>
    <x v="1930"/>
    <x v="717"/>
    <d v="2017-11-20T00:00:00"/>
    <x v="1"/>
    <s v="MG-17680"/>
    <x v="67"/>
    <x v="2"/>
    <x v="0"/>
    <s v="Philadelphia"/>
    <x v="9"/>
    <n v="19143"/>
    <x v="3"/>
    <s v="TEC-AC-10001090"/>
    <x v="2"/>
    <x v="11"/>
    <s v="Micro Innovations Wireless Classic Keyboard with Mouse"/>
    <x v="736"/>
    <n v="2"/>
    <n v="0.2"/>
    <x v="3405"/>
    <x v="3"/>
    <x v="0"/>
  </r>
  <r>
    <x v="3902"/>
    <x v="1931"/>
    <x v="653"/>
    <d v="2017-10-07T00:00:00"/>
    <x v="0"/>
    <s v="CS-12400"/>
    <x v="37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n v="0"/>
    <x v="3406"/>
    <x v="1"/>
    <x v="0"/>
  </r>
  <r>
    <x v="3903"/>
    <x v="1932"/>
    <x v="57"/>
    <d v="2017-04-10T00:00:00"/>
    <x v="1"/>
    <s v="VT-21700"/>
    <x v="725"/>
    <x v="2"/>
    <x v="0"/>
    <s v="Philadelphia"/>
    <x v="9"/>
    <n v="19143"/>
    <x v="3"/>
    <s v="OFF-AP-10004036"/>
    <x v="1"/>
    <x v="9"/>
    <s v="Bionaire 99.97% HEPA Air Cleaner"/>
    <x v="3049"/>
    <n v="7"/>
    <n v="0.2"/>
    <x v="3407"/>
    <x v="3"/>
    <x v="0"/>
  </r>
  <r>
    <x v="3904"/>
    <x v="1932"/>
    <x v="57"/>
    <d v="2017-04-10T00:00:00"/>
    <x v="1"/>
    <s v="VT-21700"/>
    <x v="725"/>
    <x v="2"/>
    <x v="0"/>
    <s v="Philadelphia"/>
    <x v="9"/>
    <n v="19143"/>
    <x v="3"/>
    <s v="OFF-ST-10003816"/>
    <x v="1"/>
    <x v="4"/>
    <s v="Fellowes High-Stak Drawer Files"/>
    <x v="2533"/>
    <n v="4"/>
    <n v="0.2"/>
    <x v="2778"/>
    <x v="3"/>
    <x v="0"/>
  </r>
  <r>
    <x v="3905"/>
    <x v="1932"/>
    <x v="57"/>
    <d v="2017-04-10T00:00:00"/>
    <x v="1"/>
    <s v="VT-21700"/>
    <x v="725"/>
    <x v="2"/>
    <x v="0"/>
    <s v="Philadelphia"/>
    <x v="9"/>
    <n v="19143"/>
    <x v="3"/>
    <s v="OFF-BI-10002072"/>
    <x v="1"/>
    <x v="8"/>
    <s v="Cardinal Slant-D Ring Binders"/>
    <x v="3050"/>
    <n v="4"/>
    <n v="0.7"/>
    <x v="3408"/>
    <x v="3"/>
    <x v="0"/>
  </r>
  <r>
    <x v="3906"/>
    <x v="1932"/>
    <x v="57"/>
    <d v="2017-04-10T00:00:00"/>
    <x v="1"/>
    <s v="VT-21700"/>
    <x v="725"/>
    <x v="2"/>
    <x v="0"/>
    <s v="Philadelphia"/>
    <x v="9"/>
    <n v="19143"/>
    <x v="3"/>
    <s v="FUR-FU-10001468"/>
    <x v="0"/>
    <x v="5"/>
    <s v="Tenex Antistatic Computer Chair Mats"/>
    <x v="1957"/>
    <n v="4"/>
    <n v="0.2"/>
    <x v="2108"/>
    <x v="3"/>
    <x v="0"/>
  </r>
  <r>
    <x v="3907"/>
    <x v="1932"/>
    <x v="57"/>
    <d v="2017-04-10T00:00:00"/>
    <x v="1"/>
    <s v="VT-21700"/>
    <x v="725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n v="0.4"/>
    <x v="3409"/>
    <x v="3"/>
    <x v="0"/>
  </r>
  <r>
    <x v="3908"/>
    <x v="1932"/>
    <x v="57"/>
    <d v="2017-04-10T00:00:00"/>
    <x v="1"/>
    <s v="VT-21700"/>
    <x v="725"/>
    <x v="2"/>
    <x v="0"/>
    <s v="Philadelphia"/>
    <x v="9"/>
    <n v="19143"/>
    <x v="3"/>
    <s v="TEC-PH-10002844"/>
    <x v="2"/>
    <x v="7"/>
    <s v="Speck Products Candyshell Flip Case"/>
    <x v="3051"/>
    <n v="2"/>
    <n v="0.4"/>
    <x v="3410"/>
    <x v="3"/>
    <x v="0"/>
  </r>
  <r>
    <x v="3909"/>
    <x v="1932"/>
    <x v="57"/>
    <d v="2017-04-10T00:00:00"/>
    <x v="1"/>
    <s v="VT-21700"/>
    <x v="725"/>
    <x v="2"/>
    <x v="0"/>
    <s v="Philadelphia"/>
    <x v="9"/>
    <n v="19143"/>
    <x v="3"/>
    <s v="FUR-FU-10001037"/>
    <x v="0"/>
    <x v="5"/>
    <s v="DAX Charcoal/Nickel-Tone Document Frame, 5 x 7"/>
    <x v="3052"/>
    <n v="1"/>
    <n v="0.2"/>
    <x v="3411"/>
    <x v="3"/>
    <x v="0"/>
  </r>
  <r>
    <x v="3910"/>
    <x v="1932"/>
    <x v="57"/>
    <d v="2017-04-10T00:00:00"/>
    <x v="1"/>
    <s v="VT-21700"/>
    <x v="725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x v="3412"/>
    <x v="3"/>
    <x v="0"/>
  </r>
  <r>
    <x v="3911"/>
    <x v="1933"/>
    <x v="929"/>
    <d v="2019-06-06T00:00:00"/>
    <x v="2"/>
    <s v="AB-10105"/>
    <x v="455"/>
    <x v="0"/>
    <x v="0"/>
    <s v="Pearland"/>
    <x v="5"/>
    <n v="77581"/>
    <x v="2"/>
    <s v="TEC-PH-10001619"/>
    <x v="2"/>
    <x v="7"/>
    <s v="LG G3"/>
    <x v="553"/>
    <n v="3"/>
    <n v="0.2"/>
    <x v="562"/>
    <x v="2"/>
    <x v="0"/>
  </r>
  <r>
    <x v="3912"/>
    <x v="1934"/>
    <x v="65"/>
    <d v="2019-09-25T00:00:00"/>
    <x v="1"/>
    <s v="MM-18280"/>
    <x v="152"/>
    <x v="1"/>
    <x v="0"/>
    <s v="New York City"/>
    <x v="15"/>
    <n v="10035"/>
    <x v="3"/>
    <s v="OFF-PA-10001639"/>
    <x v="1"/>
    <x v="10"/>
    <s v="Xerox 203"/>
    <x v="541"/>
    <n v="3"/>
    <n v="0"/>
    <x v="551"/>
    <x v="3"/>
    <x v="0"/>
  </r>
  <r>
    <x v="3913"/>
    <x v="1934"/>
    <x v="65"/>
    <d v="2019-09-25T00:00:00"/>
    <x v="1"/>
    <s v="MM-18280"/>
    <x v="152"/>
    <x v="1"/>
    <x v="0"/>
    <s v="New York City"/>
    <x v="15"/>
    <n v="10035"/>
    <x v="3"/>
    <s v="FUR-FU-10002268"/>
    <x v="0"/>
    <x v="5"/>
    <s v="Ultra Door Push Plate"/>
    <x v="765"/>
    <n v="2"/>
    <n v="0"/>
    <x v="3413"/>
    <x v="3"/>
    <x v="0"/>
  </r>
  <r>
    <x v="3914"/>
    <x v="1935"/>
    <x v="930"/>
    <d v="2019-07-23T00:00:00"/>
    <x v="1"/>
    <s v="ML-17410"/>
    <x v="586"/>
    <x v="0"/>
    <x v="0"/>
    <s v="Phoenix"/>
    <x v="16"/>
    <n v="85023"/>
    <x v="1"/>
    <s v="FUR-TA-10001932"/>
    <x v="0"/>
    <x v="3"/>
    <s v="Chromcraft 48&quot; x 96&quot; Racetrack Double Pedestal Table"/>
    <x v="3054"/>
    <n v="5"/>
    <n v="0.5"/>
    <x v="3414"/>
    <x v="1"/>
    <x v="0"/>
  </r>
  <r>
    <x v="3915"/>
    <x v="1935"/>
    <x v="930"/>
    <d v="2019-07-23T00:00:00"/>
    <x v="1"/>
    <s v="ML-17410"/>
    <x v="586"/>
    <x v="0"/>
    <x v="0"/>
    <s v="Phoenix"/>
    <x v="16"/>
    <n v="85023"/>
    <x v="1"/>
    <s v="FUR-CH-10004218"/>
    <x v="0"/>
    <x v="1"/>
    <s v="Global Fabric Manager's Chair, Dark Gray"/>
    <x v="224"/>
    <n v="2"/>
    <n v="0.2"/>
    <x v="3415"/>
    <x v="1"/>
    <x v="0"/>
  </r>
  <r>
    <x v="3916"/>
    <x v="1935"/>
    <x v="930"/>
    <d v="2019-07-23T00:00:00"/>
    <x v="1"/>
    <s v="ML-17410"/>
    <x v="586"/>
    <x v="0"/>
    <x v="0"/>
    <s v="Phoenix"/>
    <x v="16"/>
    <n v="85023"/>
    <x v="1"/>
    <s v="OFF-PA-10000246"/>
    <x v="1"/>
    <x v="10"/>
    <s v="Riverleaf Stik-Withit Designer Note Cubes"/>
    <x v="3055"/>
    <n v="2"/>
    <n v="0.2"/>
    <x v="3416"/>
    <x v="1"/>
    <x v="0"/>
  </r>
  <r>
    <x v="3917"/>
    <x v="1935"/>
    <x v="930"/>
    <d v="2019-07-23T00:00:00"/>
    <x v="1"/>
    <s v="ML-17410"/>
    <x v="586"/>
    <x v="0"/>
    <x v="0"/>
    <s v="Phoenix"/>
    <x v="16"/>
    <n v="85023"/>
    <x v="1"/>
    <s v="OFF-BI-10003350"/>
    <x v="1"/>
    <x v="8"/>
    <s v="Acco Expandable Hanging Binders"/>
    <x v="3056"/>
    <n v="4"/>
    <n v="0.7"/>
    <x v="3417"/>
    <x v="1"/>
    <x v="0"/>
  </r>
  <r>
    <x v="3918"/>
    <x v="1935"/>
    <x v="930"/>
    <d v="2019-07-23T00:00:00"/>
    <x v="1"/>
    <s v="ML-17410"/>
    <x v="586"/>
    <x v="0"/>
    <x v="0"/>
    <s v="Phoenix"/>
    <x v="16"/>
    <n v="85023"/>
    <x v="1"/>
    <s v="FUR-CH-10000513"/>
    <x v="0"/>
    <x v="1"/>
    <s v="High-Back Leather Manager's Chair"/>
    <x v="3057"/>
    <n v="3"/>
    <n v="0.2"/>
    <x v="3418"/>
    <x v="1"/>
    <x v="0"/>
  </r>
  <r>
    <x v="3919"/>
    <x v="1936"/>
    <x v="494"/>
    <d v="2017-12-07T00:00:00"/>
    <x v="1"/>
    <s v="KD-16495"/>
    <x v="470"/>
    <x v="1"/>
    <x v="0"/>
    <s v="Chesapeake"/>
    <x v="17"/>
    <n v="23320"/>
    <x v="0"/>
    <s v="OFF-ST-10001321"/>
    <x v="1"/>
    <x v="4"/>
    <s v="Decoflex Hanging Personal Folder File, Blue"/>
    <x v="3058"/>
    <n v="4"/>
    <n v="0"/>
    <x v="3419"/>
    <x v="0"/>
    <x v="0"/>
  </r>
  <r>
    <x v="3920"/>
    <x v="1936"/>
    <x v="494"/>
    <d v="2017-12-07T00:00:00"/>
    <x v="1"/>
    <s v="KD-16495"/>
    <x v="470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n v="0"/>
    <x v="3420"/>
    <x v="0"/>
    <x v="0"/>
  </r>
  <r>
    <x v="3921"/>
    <x v="1937"/>
    <x v="931"/>
    <d v="2018-07-02T00:00:00"/>
    <x v="0"/>
    <s v="RF-19735"/>
    <x v="288"/>
    <x v="0"/>
    <x v="0"/>
    <s v="Chicago"/>
    <x v="10"/>
    <n v="60610"/>
    <x v="2"/>
    <s v="TEC-PH-10001299"/>
    <x v="2"/>
    <x v="7"/>
    <s v="Polycom CX300 Desktop Phone USB VoIP phone"/>
    <x v="2022"/>
    <n v="3"/>
    <n v="0.2"/>
    <x v="3421"/>
    <x v="2"/>
    <x v="0"/>
  </r>
  <r>
    <x v="3922"/>
    <x v="1938"/>
    <x v="735"/>
    <d v="2019-09-01T00:00:00"/>
    <x v="1"/>
    <s v="SC-20305"/>
    <x v="253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n v="0.2"/>
    <x v="900"/>
    <x v="2"/>
    <x v="0"/>
  </r>
  <r>
    <x v="3923"/>
    <x v="1938"/>
    <x v="735"/>
    <d v="2019-09-01T00:00:00"/>
    <x v="1"/>
    <s v="SC-20305"/>
    <x v="253"/>
    <x v="0"/>
    <x v="0"/>
    <s v="Chicago"/>
    <x v="10"/>
    <n v="60623"/>
    <x v="2"/>
    <s v="OFF-PA-10001461"/>
    <x v="1"/>
    <x v="10"/>
    <s v="HP Office Paper (20Lb. and 87 Bright)"/>
    <x v="3059"/>
    <n v="5"/>
    <n v="0.2"/>
    <x v="3422"/>
    <x v="2"/>
    <x v="0"/>
  </r>
  <r>
    <x v="3924"/>
    <x v="1939"/>
    <x v="328"/>
    <d v="2016-09-21T00:00:00"/>
    <x v="1"/>
    <s v="BN-11515"/>
    <x v="202"/>
    <x v="0"/>
    <x v="0"/>
    <s v="Seattle"/>
    <x v="4"/>
    <n v="98103"/>
    <x v="1"/>
    <s v="OFF-ST-10004963"/>
    <x v="1"/>
    <x v="4"/>
    <s v="Eldon Gobal File Keepers"/>
    <x v="3060"/>
    <n v="2"/>
    <n v="0"/>
    <x v="3423"/>
    <x v="1"/>
    <x v="1"/>
  </r>
  <r>
    <x v="3925"/>
    <x v="1939"/>
    <x v="328"/>
    <d v="2016-09-21T00:00:00"/>
    <x v="1"/>
    <s v="BN-11515"/>
    <x v="202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n v="0"/>
    <x v="3424"/>
    <x v="1"/>
    <x v="1"/>
  </r>
  <r>
    <x v="3926"/>
    <x v="1939"/>
    <x v="328"/>
    <d v="2016-09-21T00:00:00"/>
    <x v="1"/>
    <s v="BN-11515"/>
    <x v="202"/>
    <x v="0"/>
    <x v="0"/>
    <s v="Seattle"/>
    <x v="4"/>
    <n v="98103"/>
    <x v="1"/>
    <s v="FUR-FU-10004671"/>
    <x v="0"/>
    <x v="5"/>
    <s v="Executive Impressions 12&quot; Wall Clock"/>
    <x v="2276"/>
    <n v="2"/>
    <n v="0"/>
    <x v="2460"/>
    <x v="1"/>
    <x v="1"/>
  </r>
  <r>
    <x v="3927"/>
    <x v="1939"/>
    <x v="328"/>
    <d v="2016-09-21T00:00:00"/>
    <x v="1"/>
    <s v="BN-11515"/>
    <x v="202"/>
    <x v="0"/>
    <x v="0"/>
    <s v="Seattle"/>
    <x v="4"/>
    <n v="98103"/>
    <x v="1"/>
    <s v="OFF-BI-10002735"/>
    <x v="1"/>
    <x v="8"/>
    <s v="GBC Prestige Therm-A-Bind Covers"/>
    <x v="1975"/>
    <n v="5"/>
    <n v="0.2"/>
    <x v="2127"/>
    <x v="1"/>
    <x v="1"/>
  </r>
  <r>
    <x v="3928"/>
    <x v="1940"/>
    <x v="560"/>
    <d v="2018-03-17T00:00:00"/>
    <x v="2"/>
    <s v="JS-15880"/>
    <x v="365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x v="3425"/>
    <x v="2"/>
    <x v="0"/>
  </r>
  <r>
    <x v="3929"/>
    <x v="1940"/>
    <x v="560"/>
    <d v="2018-03-17T00:00:00"/>
    <x v="2"/>
    <s v="JS-15880"/>
    <x v="365"/>
    <x v="0"/>
    <x v="0"/>
    <s v="Harlingen"/>
    <x v="5"/>
    <n v="78550"/>
    <x v="2"/>
    <s v="OFF-PA-10001934"/>
    <x v="1"/>
    <x v="10"/>
    <s v="Xerox 1993"/>
    <x v="1182"/>
    <n v="1"/>
    <n v="0.2"/>
    <x v="3426"/>
    <x v="2"/>
    <x v="0"/>
  </r>
  <r>
    <x v="3930"/>
    <x v="1940"/>
    <x v="560"/>
    <d v="2018-03-17T00:00:00"/>
    <x v="2"/>
    <s v="JS-15880"/>
    <x v="365"/>
    <x v="0"/>
    <x v="0"/>
    <s v="Harlingen"/>
    <x v="5"/>
    <n v="78550"/>
    <x v="2"/>
    <s v="OFF-AR-10001044"/>
    <x v="1"/>
    <x v="6"/>
    <s v="BOSTON Ranger #55 Pencil Sharpener, Black"/>
    <x v="3063"/>
    <n v="7"/>
    <n v="0.2"/>
    <x v="3427"/>
    <x v="2"/>
    <x v="0"/>
  </r>
  <r>
    <x v="3931"/>
    <x v="1941"/>
    <x v="370"/>
    <d v="2018-09-02T00:00:00"/>
    <x v="1"/>
    <s v="VG-21805"/>
    <x v="500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x v="3428"/>
    <x v="3"/>
    <x v="0"/>
  </r>
  <r>
    <x v="3932"/>
    <x v="1941"/>
    <x v="370"/>
    <d v="2018-09-02T00:00:00"/>
    <x v="1"/>
    <s v="VG-21805"/>
    <x v="500"/>
    <x v="1"/>
    <x v="0"/>
    <s v="Philadelphia"/>
    <x v="9"/>
    <n v="19140"/>
    <x v="3"/>
    <s v="TEC-AC-10001109"/>
    <x v="2"/>
    <x v="11"/>
    <s v="Logitech Trackman Marble Mouse"/>
    <x v="736"/>
    <n v="2"/>
    <n v="0.2"/>
    <x v="2906"/>
    <x v="3"/>
    <x v="0"/>
  </r>
  <r>
    <x v="3933"/>
    <x v="1942"/>
    <x v="264"/>
    <d v="2019-09-08T00:00:00"/>
    <x v="1"/>
    <s v="AW-10840"/>
    <x v="497"/>
    <x v="0"/>
    <x v="0"/>
    <s v="Bakersfield"/>
    <x v="1"/>
    <n v="93309"/>
    <x v="1"/>
    <s v="OFF-AR-10001919"/>
    <x v="1"/>
    <x v="6"/>
    <s v="OIC #2 Pencils, Medium Soft"/>
    <x v="3065"/>
    <n v="5"/>
    <n v="0"/>
    <x v="3429"/>
    <x v="1"/>
    <x v="0"/>
  </r>
  <r>
    <x v="3934"/>
    <x v="1942"/>
    <x v="264"/>
    <d v="2019-09-08T00:00:00"/>
    <x v="1"/>
    <s v="AW-10840"/>
    <x v="497"/>
    <x v="0"/>
    <x v="0"/>
    <s v="Bakersfield"/>
    <x v="1"/>
    <n v="93309"/>
    <x v="1"/>
    <s v="OFF-LA-10004544"/>
    <x v="1"/>
    <x v="2"/>
    <s v="Avery 505"/>
    <x v="3066"/>
    <n v="5"/>
    <n v="0"/>
    <x v="3430"/>
    <x v="1"/>
    <x v="0"/>
  </r>
  <r>
    <x v="3935"/>
    <x v="1942"/>
    <x v="264"/>
    <d v="2019-09-08T00:00:00"/>
    <x v="1"/>
    <s v="AW-10840"/>
    <x v="497"/>
    <x v="0"/>
    <x v="0"/>
    <s v="Bakersfield"/>
    <x v="1"/>
    <n v="93309"/>
    <x v="1"/>
    <s v="TEC-PH-10003484"/>
    <x v="2"/>
    <x v="7"/>
    <s v="Ooma Telo VoIP Home Phone System"/>
    <x v="1227"/>
    <n v="2"/>
    <n v="0.2"/>
    <x v="3431"/>
    <x v="1"/>
    <x v="0"/>
  </r>
  <r>
    <x v="3936"/>
    <x v="1943"/>
    <x v="382"/>
    <d v="2017-06-20T00:00:00"/>
    <x v="1"/>
    <s v="LS-17230"/>
    <x v="721"/>
    <x v="0"/>
    <x v="0"/>
    <s v="Grand Prairie"/>
    <x v="5"/>
    <n v="75051"/>
    <x v="2"/>
    <s v="OFF-EN-10001028"/>
    <x v="1"/>
    <x v="12"/>
    <s v="Staple envelope"/>
    <x v="1528"/>
    <n v="3"/>
    <n v="0.2"/>
    <x v="3432"/>
    <x v="2"/>
    <x v="0"/>
  </r>
  <r>
    <x v="3937"/>
    <x v="1943"/>
    <x v="382"/>
    <d v="2017-06-20T00:00:00"/>
    <x v="1"/>
    <s v="LS-17230"/>
    <x v="721"/>
    <x v="0"/>
    <x v="0"/>
    <s v="Grand Prairie"/>
    <x v="5"/>
    <n v="75051"/>
    <x v="2"/>
    <s v="OFF-PA-10004156"/>
    <x v="1"/>
    <x v="10"/>
    <s v="Xerox 188"/>
    <x v="1939"/>
    <n v="3"/>
    <n v="0.2"/>
    <x v="2088"/>
    <x v="2"/>
    <x v="0"/>
  </r>
  <r>
    <x v="3938"/>
    <x v="1943"/>
    <x v="382"/>
    <d v="2017-06-20T00:00:00"/>
    <x v="1"/>
    <s v="LS-17230"/>
    <x v="721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x v="3433"/>
    <x v="2"/>
    <x v="0"/>
  </r>
  <r>
    <x v="3939"/>
    <x v="1944"/>
    <x v="107"/>
    <d v="2018-12-10T00:00:00"/>
    <x v="3"/>
    <s v="MH-17455"/>
    <x v="708"/>
    <x v="0"/>
    <x v="0"/>
    <s v="Greenwood"/>
    <x v="14"/>
    <n v="46142"/>
    <x v="2"/>
    <s v="FUR-CH-10003379"/>
    <x v="0"/>
    <x v="1"/>
    <s v="Global Commerce Series High-Back Swivel/Tilt Chairs"/>
    <x v="3068"/>
    <n v="5"/>
    <n v="0"/>
    <x v="3434"/>
    <x v="2"/>
    <x v="0"/>
  </r>
  <r>
    <x v="3940"/>
    <x v="1945"/>
    <x v="796"/>
    <d v="2019-05-23T00:00:00"/>
    <x v="1"/>
    <s v="TS-21340"/>
    <x v="358"/>
    <x v="0"/>
    <x v="0"/>
    <s v="New York City"/>
    <x v="15"/>
    <n v="10024"/>
    <x v="3"/>
    <s v="FUR-FU-10002456"/>
    <x v="0"/>
    <x v="5"/>
    <s v="Master Caster Door Stop, Large Neon Orange"/>
    <x v="58"/>
    <n v="2"/>
    <n v="0"/>
    <x v="3435"/>
    <x v="3"/>
    <x v="0"/>
  </r>
  <r>
    <x v="3941"/>
    <x v="1945"/>
    <x v="796"/>
    <d v="2019-05-23T00:00:00"/>
    <x v="1"/>
    <s v="TS-21340"/>
    <x v="358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x v="3436"/>
    <x v="3"/>
    <x v="0"/>
  </r>
  <r>
    <x v="3942"/>
    <x v="1946"/>
    <x v="837"/>
    <d v="2019-05-29T00:00:00"/>
    <x v="0"/>
    <s v="EH-13945"/>
    <x v="13"/>
    <x v="0"/>
    <x v="0"/>
    <s v="Memphis"/>
    <x v="18"/>
    <n v="38109"/>
    <x v="0"/>
    <s v="OFF-PA-10001166"/>
    <x v="1"/>
    <x v="10"/>
    <s v="Xerox 2"/>
    <x v="233"/>
    <n v="5"/>
    <n v="0.2"/>
    <x v="1446"/>
    <x v="0"/>
    <x v="0"/>
  </r>
  <r>
    <x v="3943"/>
    <x v="1947"/>
    <x v="661"/>
    <d v="2018-06-30T00:00:00"/>
    <x v="1"/>
    <s v="MG-17695"/>
    <x v="726"/>
    <x v="0"/>
    <x v="0"/>
    <s v="Buffalo"/>
    <x v="15"/>
    <n v="14215"/>
    <x v="3"/>
    <s v="OFF-SU-10000157"/>
    <x v="1"/>
    <x v="14"/>
    <s v="Compact Automatic Electric Letter Opener"/>
    <x v="3069"/>
    <n v="7"/>
    <n v="0"/>
    <x v="3437"/>
    <x v="3"/>
    <x v="0"/>
  </r>
  <r>
    <x v="3944"/>
    <x v="1948"/>
    <x v="458"/>
    <d v="2018-05-21T00:00:00"/>
    <x v="0"/>
    <s v="DO-13435"/>
    <x v="157"/>
    <x v="0"/>
    <x v="0"/>
    <s v="Los Angeles"/>
    <x v="1"/>
    <n v="90036"/>
    <x v="1"/>
    <s v="OFF-PA-10004971"/>
    <x v="1"/>
    <x v="10"/>
    <s v="Xerox 196"/>
    <x v="1714"/>
    <n v="3"/>
    <n v="0"/>
    <x v="1817"/>
    <x v="1"/>
    <x v="0"/>
  </r>
  <r>
    <x v="3945"/>
    <x v="1949"/>
    <x v="551"/>
    <d v="2019-11-23T00:00:00"/>
    <x v="1"/>
    <s v="AF-10870"/>
    <x v="578"/>
    <x v="0"/>
    <x v="0"/>
    <s v="Homestead"/>
    <x v="2"/>
    <n v="33030"/>
    <x v="0"/>
    <s v="OFF-PA-10001977"/>
    <x v="1"/>
    <x v="10"/>
    <s v="Xerox 194"/>
    <x v="3070"/>
    <n v="1"/>
    <n v="0.2"/>
    <x v="3438"/>
    <x v="0"/>
    <x v="0"/>
  </r>
  <r>
    <x v="3946"/>
    <x v="1949"/>
    <x v="551"/>
    <d v="2019-11-23T00:00:00"/>
    <x v="1"/>
    <s v="AF-10870"/>
    <x v="578"/>
    <x v="0"/>
    <x v="0"/>
    <s v="Homestead"/>
    <x v="2"/>
    <n v="33030"/>
    <x v="0"/>
    <s v="OFF-SU-10001225"/>
    <x v="1"/>
    <x v="14"/>
    <s v="Staple remover"/>
    <x v="3071"/>
    <n v="1"/>
    <n v="0.2"/>
    <x v="3439"/>
    <x v="0"/>
    <x v="0"/>
  </r>
  <r>
    <x v="3947"/>
    <x v="1950"/>
    <x v="741"/>
    <d v="2018-11-22T00:00:00"/>
    <x v="1"/>
    <s v="SN-20710"/>
    <x v="17"/>
    <x v="2"/>
    <x v="0"/>
    <s v="Pasadena"/>
    <x v="5"/>
    <n v="77506"/>
    <x v="2"/>
    <s v="OFF-AR-10003514"/>
    <x v="1"/>
    <x v="6"/>
    <s v="4009 Highlighters by Sanford"/>
    <x v="2925"/>
    <n v="2"/>
    <n v="0.2"/>
    <x v="3440"/>
    <x v="2"/>
    <x v="0"/>
  </r>
  <r>
    <x v="3948"/>
    <x v="1950"/>
    <x v="741"/>
    <d v="2018-11-22T00:00:00"/>
    <x v="1"/>
    <s v="SN-20710"/>
    <x v="17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x v="3441"/>
    <x v="2"/>
    <x v="0"/>
  </r>
  <r>
    <x v="3949"/>
    <x v="1950"/>
    <x v="741"/>
    <d v="2018-11-22T00:00:00"/>
    <x v="1"/>
    <s v="SN-20710"/>
    <x v="17"/>
    <x v="2"/>
    <x v="0"/>
    <s v="Pasadena"/>
    <x v="5"/>
    <n v="77506"/>
    <x v="2"/>
    <s v="OFF-PA-10001970"/>
    <x v="1"/>
    <x v="10"/>
    <s v="Xerox 1881"/>
    <x v="3073"/>
    <n v="2"/>
    <n v="0.2"/>
    <x v="3442"/>
    <x v="2"/>
    <x v="0"/>
  </r>
  <r>
    <x v="3950"/>
    <x v="1950"/>
    <x v="741"/>
    <d v="2018-11-22T00:00:00"/>
    <x v="1"/>
    <s v="SN-20710"/>
    <x v="17"/>
    <x v="2"/>
    <x v="0"/>
    <s v="Pasadena"/>
    <x v="5"/>
    <n v="77506"/>
    <x v="2"/>
    <s v="FUR-CH-10003817"/>
    <x v="0"/>
    <x v="1"/>
    <s v="Global Value Steno Chair, Gray"/>
    <x v="3074"/>
    <n v="6"/>
    <n v="0.3"/>
    <x v="3443"/>
    <x v="2"/>
    <x v="0"/>
  </r>
  <r>
    <x v="3951"/>
    <x v="1951"/>
    <x v="683"/>
    <d v="2016-11-30T00:00:00"/>
    <x v="0"/>
    <s v="MO-17500"/>
    <x v="373"/>
    <x v="0"/>
    <x v="0"/>
    <s v="Freeport"/>
    <x v="15"/>
    <n v="11520"/>
    <x v="3"/>
    <s v="OFF-BI-10003676"/>
    <x v="1"/>
    <x v="8"/>
    <s v="GBC Standard Recycled Report Covers, Clear Plastic Sheets"/>
    <x v="3075"/>
    <n v="2"/>
    <n v="0.2"/>
    <x v="3444"/>
    <x v="3"/>
    <x v="0"/>
  </r>
  <r>
    <x v="3952"/>
    <x v="1952"/>
    <x v="398"/>
    <d v="2018-03-08T00:00:00"/>
    <x v="1"/>
    <s v="ON-18715"/>
    <x v="21"/>
    <x v="1"/>
    <x v="0"/>
    <s v="Denver"/>
    <x v="22"/>
    <n v="80219"/>
    <x v="1"/>
    <s v="TEC-PH-10003535"/>
    <x v="2"/>
    <x v="7"/>
    <s v="RCA ViSYS 25423RE1 Corded phone"/>
    <x v="1305"/>
    <n v="2"/>
    <n v="0.2"/>
    <x v="3445"/>
    <x v="1"/>
    <x v="0"/>
  </r>
  <r>
    <x v="3953"/>
    <x v="1953"/>
    <x v="787"/>
    <d v="2019-01-19T00:00:00"/>
    <x v="1"/>
    <s v="SC-20095"/>
    <x v="183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x v="3954"/>
    <x v="1954"/>
    <x v="527"/>
    <d v="2016-04-09T00:00:00"/>
    <x v="1"/>
    <s v="MS-17710"/>
    <x v="384"/>
    <x v="0"/>
    <x v="0"/>
    <s v="Detroit"/>
    <x v="12"/>
    <n v="48205"/>
    <x v="2"/>
    <s v="FUR-FU-10004020"/>
    <x v="0"/>
    <x v="5"/>
    <s v="Advantus Panel Wall Acrylic Frame"/>
    <x v="3076"/>
    <n v="1"/>
    <n v="0"/>
    <x v="3446"/>
    <x v="2"/>
    <x v="0"/>
  </r>
  <r>
    <x v="3955"/>
    <x v="1954"/>
    <x v="527"/>
    <d v="2016-04-09T00:00:00"/>
    <x v="1"/>
    <s v="MS-17710"/>
    <x v="384"/>
    <x v="0"/>
    <x v="0"/>
    <s v="Detroit"/>
    <x v="12"/>
    <n v="48205"/>
    <x v="2"/>
    <s v="OFF-AR-10001955"/>
    <x v="1"/>
    <x v="6"/>
    <s v="Newell 319"/>
    <x v="1378"/>
    <n v="4"/>
    <n v="0"/>
    <x v="3447"/>
    <x v="2"/>
    <x v="0"/>
  </r>
  <r>
    <x v="3956"/>
    <x v="1955"/>
    <x v="190"/>
    <d v="2018-07-03T00:00:00"/>
    <x v="1"/>
    <s v="DN-13690"/>
    <x v="35"/>
    <x v="0"/>
    <x v="0"/>
    <s v="San Francisco"/>
    <x v="1"/>
    <n v="94109"/>
    <x v="1"/>
    <s v="FUR-FU-10002364"/>
    <x v="0"/>
    <x v="5"/>
    <s v="Eldon Expressions Wood Desk Accessories, Oak"/>
    <x v="3077"/>
    <n v="3"/>
    <n v="0"/>
    <x v="3448"/>
    <x v="1"/>
    <x v="0"/>
  </r>
  <r>
    <x v="3957"/>
    <x v="1956"/>
    <x v="211"/>
    <d v="2018-06-02T00:00:00"/>
    <x v="1"/>
    <s v="RB-19360"/>
    <x v="181"/>
    <x v="0"/>
    <x v="0"/>
    <s v="Nashville"/>
    <x v="18"/>
    <n v="37211"/>
    <x v="0"/>
    <s v="OFF-BI-10002414"/>
    <x v="1"/>
    <x v="8"/>
    <s v="GBC ProClick Spines for 32-Hole Punch"/>
    <x v="3078"/>
    <n v="3"/>
    <n v="0.7"/>
    <x v="3449"/>
    <x v="0"/>
    <x v="0"/>
  </r>
  <r>
    <x v="3958"/>
    <x v="1956"/>
    <x v="211"/>
    <d v="2018-06-02T00:00:00"/>
    <x v="1"/>
    <s v="RB-19360"/>
    <x v="181"/>
    <x v="0"/>
    <x v="0"/>
    <s v="Nashville"/>
    <x v="18"/>
    <n v="37211"/>
    <x v="0"/>
    <s v="OFF-AR-10003732"/>
    <x v="1"/>
    <x v="6"/>
    <s v="Newell 333"/>
    <x v="3079"/>
    <n v="2"/>
    <n v="0.2"/>
    <x v="3450"/>
    <x v="0"/>
    <x v="0"/>
  </r>
  <r>
    <x v="3959"/>
    <x v="1956"/>
    <x v="211"/>
    <d v="2018-06-02T00:00:00"/>
    <x v="1"/>
    <s v="RB-19360"/>
    <x v="181"/>
    <x v="0"/>
    <x v="0"/>
    <s v="Nashville"/>
    <x v="18"/>
    <n v="37211"/>
    <x v="0"/>
    <s v="FUR-FU-10001085"/>
    <x v="0"/>
    <x v="5"/>
    <s v="3M Polarizing Light Filter Sleeves"/>
    <x v="3080"/>
    <n v="3"/>
    <n v="0.2"/>
    <x v="3451"/>
    <x v="0"/>
    <x v="0"/>
  </r>
  <r>
    <x v="3960"/>
    <x v="1957"/>
    <x v="324"/>
    <d v="2017-10-24T00:00:00"/>
    <x v="1"/>
    <s v="NH-18610"/>
    <x v="468"/>
    <x v="1"/>
    <x v="0"/>
    <s v="Detroit"/>
    <x v="12"/>
    <n v="48227"/>
    <x v="2"/>
    <s v="OFF-BI-10001249"/>
    <x v="1"/>
    <x v="8"/>
    <s v="Avery Heavy-Duty EZD View Binder with Locking Rings"/>
    <x v="3081"/>
    <n v="6"/>
    <n v="0"/>
    <x v="3452"/>
    <x v="2"/>
    <x v="0"/>
  </r>
  <r>
    <x v="3961"/>
    <x v="1957"/>
    <x v="324"/>
    <d v="2017-10-24T00:00:00"/>
    <x v="1"/>
    <s v="NH-18610"/>
    <x v="468"/>
    <x v="1"/>
    <x v="0"/>
    <s v="Detroit"/>
    <x v="12"/>
    <n v="48227"/>
    <x v="2"/>
    <s v="TEC-PH-10002564"/>
    <x v="2"/>
    <x v="7"/>
    <s v="OtterBox Defender Series Case - Samsung Galaxy S4"/>
    <x v="179"/>
    <n v="5"/>
    <n v="0"/>
    <x v="3453"/>
    <x v="2"/>
    <x v="0"/>
  </r>
  <r>
    <x v="3962"/>
    <x v="1958"/>
    <x v="600"/>
    <d v="2019-02-20T00:00:00"/>
    <x v="2"/>
    <s v="ED-13885"/>
    <x v="525"/>
    <x v="2"/>
    <x v="0"/>
    <s v="Los Angeles"/>
    <x v="1"/>
    <n v="90045"/>
    <x v="1"/>
    <s v="OFF-AR-10000634"/>
    <x v="1"/>
    <x v="6"/>
    <s v="Newell 320"/>
    <x v="1387"/>
    <n v="3"/>
    <n v="0"/>
    <x v="3454"/>
    <x v="1"/>
    <x v="0"/>
  </r>
  <r>
    <x v="3963"/>
    <x v="1958"/>
    <x v="600"/>
    <d v="2019-02-20T00:00:00"/>
    <x v="2"/>
    <s v="ED-13885"/>
    <x v="525"/>
    <x v="2"/>
    <x v="0"/>
    <s v="Los Angeles"/>
    <x v="1"/>
    <n v="90045"/>
    <x v="1"/>
    <s v="FUR-FU-10004018"/>
    <x v="0"/>
    <x v="5"/>
    <s v="Tensor Computer Mounted Lamp"/>
    <x v="3082"/>
    <n v="3"/>
    <n v="0"/>
    <x v="3455"/>
    <x v="1"/>
    <x v="0"/>
  </r>
  <r>
    <x v="3964"/>
    <x v="1959"/>
    <x v="897"/>
    <d v="2018-09-28T00:00:00"/>
    <x v="1"/>
    <s v="PW-19240"/>
    <x v="617"/>
    <x v="0"/>
    <x v="0"/>
    <s v="Philadelphia"/>
    <x v="9"/>
    <n v="19140"/>
    <x v="3"/>
    <s v="OFF-AR-10003481"/>
    <x v="1"/>
    <x v="6"/>
    <s v="Newell 348"/>
    <x v="964"/>
    <n v="3"/>
    <n v="0.2"/>
    <x v="3456"/>
    <x v="3"/>
    <x v="0"/>
  </r>
  <r>
    <x v="3965"/>
    <x v="1960"/>
    <x v="607"/>
    <d v="2016-11-17T00:00:00"/>
    <x v="0"/>
    <s v="DM-13345"/>
    <x v="664"/>
    <x v="1"/>
    <x v="0"/>
    <s v="Asheville"/>
    <x v="3"/>
    <n v="28806"/>
    <x v="0"/>
    <s v="OFF-AR-10003651"/>
    <x v="1"/>
    <x v="6"/>
    <s v="Newell 350"/>
    <x v="964"/>
    <n v="3"/>
    <n v="0.2"/>
    <x v="3456"/>
    <x v="0"/>
    <x v="0"/>
  </r>
  <r>
    <x v="3966"/>
    <x v="1961"/>
    <x v="178"/>
    <d v="2018-04-06T00:00:00"/>
    <x v="1"/>
    <s v="DW-13540"/>
    <x v="386"/>
    <x v="0"/>
    <x v="0"/>
    <s v="New York City"/>
    <x v="15"/>
    <n v="10024"/>
    <x v="3"/>
    <s v="OFF-AR-10002956"/>
    <x v="1"/>
    <x v="6"/>
    <s v="Boston 16801 Nautilus Battery Pencil Sharpener"/>
    <x v="1943"/>
    <n v="4"/>
    <n v="0"/>
    <x v="3457"/>
    <x v="3"/>
    <x v="0"/>
  </r>
  <r>
    <x v="3967"/>
    <x v="1962"/>
    <x v="244"/>
    <d v="2018-05-23T00:00:00"/>
    <x v="2"/>
    <s v="EH-14125"/>
    <x v="258"/>
    <x v="2"/>
    <x v="0"/>
    <s v="Colorado Springs"/>
    <x v="22"/>
    <n v="80906"/>
    <x v="1"/>
    <s v="OFF-BI-10003638"/>
    <x v="1"/>
    <x v="8"/>
    <s v="GBC Durable Plastic Covers"/>
    <x v="3083"/>
    <n v="7"/>
    <n v="0.7"/>
    <x v="3458"/>
    <x v="1"/>
    <x v="0"/>
  </r>
  <r>
    <x v="3968"/>
    <x v="1963"/>
    <x v="932"/>
    <d v="2017-06-05T00:00:00"/>
    <x v="1"/>
    <s v="KE-16420"/>
    <x v="722"/>
    <x v="1"/>
    <x v="0"/>
    <s v="San Antonio"/>
    <x v="5"/>
    <n v="78207"/>
    <x v="2"/>
    <s v="OFF-BI-10001890"/>
    <x v="1"/>
    <x v="8"/>
    <s v="Avery Poly Binder Pockets"/>
    <x v="3084"/>
    <n v="8"/>
    <n v="0.8"/>
    <x v="3459"/>
    <x v="2"/>
    <x v="0"/>
  </r>
  <r>
    <x v="3969"/>
    <x v="1963"/>
    <x v="932"/>
    <d v="2017-06-05T00:00:00"/>
    <x v="1"/>
    <s v="KE-16420"/>
    <x v="722"/>
    <x v="1"/>
    <x v="0"/>
    <s v="San Antonio"/>
    <x v="5"/>
    <n v="78207"/>
    <x v="2"/>
    <s v="OFF-PA-10002606"/>
    <x v="1"/>
    <x v="10"/>
    <s v="Xerox 1928"/>
    <x v="3085"/>
    <n v="10"/>
    <n v="0.2"/>
    <x v="3460"/>
    <x v="2"/>
    <x v="0"/>
  </r>
  <r>
    <x v="3970"/>
    <x v="1964"/>
    <x v="754"/>
    <d v="2016-11-26T00:00:00"/>
    <x v="1"/>
    <s v="SP-20920"/>
    <x v="727"/>
    <x v="0"/>
    <x v="0"/>
    <s v="Los Angeles"/>
    <x v="1"/>
    <n v="90036"/>
    <x v="1"/>
    <s v="OFF-PA-10002245"/>
    <x v="1"/>
    <x v="10"/>
    <s v="Xerox 1895"/>
    <x v="3086"/>
    <n v="9"/>
    <n v="0"/>
    <x v="3461"/>
    <x v="1"/>
    <x v="0"/>
  </r>
  <r>
    <x v="3971"/>
    <x v="1965"/>
    <x v="933"/>
    <d v="2017-02-24T00:00:00"/>
    <x v="0"/>
    <s v="PS-19045"/>
    <x v="390"/>
    <x v="2"/>
    <x v="0"/>
    <s v="Sterling Heights"/>
    <x v="12"/>
    <n v="48310"/>
    <x v="2"/>
    <s v="OFF-AR-10001615"/>
    <x v="1"/>
    <x v="6"/>
    <s v="Newell 34"/>
    <x v="1378"/>
    <n v="4"/>
    <n v="0"/>
    <x v="3462"/>
    <x v="2"/>
    <x v="1"/>
  </r>
  <r>
    <x v="3972"/>
    <x v="1966"/>
    <x v="892"/>
    <d v="2018-04-02T00:00:00"/>
    <x v="1"/>
    <s v="JM-15250"/>
    <x v="49"/>
    <x v="0"/>
    <x v="0"/>
    <s v="New York City"/>
    <x v="15"/>
    <n v="10009"/>
    <x v="3"/>
    <s v="OFF-PA-10000466"/>
    <x v="1"/>
    <x v="10"/>
    <s v="Memo Book, 100 Message Capacity, 5 3/8” x 11”"/>
    <x v="814"/>
    <n v="2"/>
    <n v="0"/>
    <x v="3463"/>
    <x v="3"/>
    <x v="0"/>
  </r>
  <r>
    <x v="3973"/>
    <x v="1966"/>
    <x v="892"/>
    <d v="2018-04-02T00:00:00"/>
    <x v="1"/>
    <s v="JM-15250"/>
    <x v="49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n v="0.2"/>
    <x v="1329"/>
    <x v="3"/>
    <x v="0"/>
  </r>
  <r>
    <x v="3974"/>
    <x v="1966"/>
    <x v="892"/>
    <d v="2018-04-02T00:00:00"/>
    <x v="1"/>
    <s v="JM-15250"/>
    <x v="49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n v="0"/>
    <x v="3464"/>
    <x v="3"/>
    <x v="0"/>
  </r>
  <r>
    <x v="3975"/>
    <x v="1966"/>
    <x v="892"/>
    <d v="2018-04-02T00:00:00"/>
    <x v="1"/>
    <s v="JM-15250"/>
    <x v="49"/>
    <x v="0"/>
    <x v="0"/>
    <s v="New York City"/>
    <x v="15"/>
    <n v="10009"/>
    <x v="3"/>
    <s v="OFF-BI-10000320"/>
    <x v="1"/>
    <x v="8"/>
    <s v="GBC Plastic Binding Combs"/>
    <x v="3088"/>
    <n v="7"/>
    <n v="0.2"/>
    <x v="3465"/>
    <x v="3"/>
    <x v="0"/>
  </r>
  <r>
    <x v="3976"/>
    <x v="1967"/>
    <x v="332"/>
    <d v="2018-10-24T00:00:00"/>
    <x v="2"/>
    <s v="EB-13930"/>
    <x v="518"/>
    <x v="0"/>
    <x v="0"/>
    <s v="Richmond"/>
    <x v="17"/>
    <n v="23223"/>
    <x v="0"/>
    <s v="FUR-FU-10003731"/>
    <x v="0"/>
    <x v="5"/>
    <s v="Eldon Expressions Wood and Plastic Desk Accessories, Oak"/>
    <x v="3089"/>
    <n v="4"/>
    <n v="0"/>
    <x v="3466"/>
    <x v="0"/>
    <x v="0"/>
  </r>
  <r>
    <x v="3977"/>
    <x v="1968"/>
    <x v="280"/>
    <d v="2019-10-07T00:00:00"/>
    <x v="1"/>
    <s v="FG-14260"/>
    <x v="435"/>
    <x v="2"/>
    <x v="0"/>
    <s v="Seattle"/>
    <x v="4"/>
    <n v="98105"/>
    <x v="1"/>
    <s v="OFF-FA-10002780"/>
    <x v="1"/>
    <x v="13"/>
    <s v="Staples"/>
    <x v="3090"/>
    <n v="3"/>
    <n v="0"/>
    <x v="3467"/>
    <x v="1"/>
    <x v="0"/>
  </r>
  <r>
    <x v="3978"/>
    <x v="1968"/>
    <x v="280"/>
    <d v="2019-10-07T00:00:00"/>
    <x v="1"/>
    <s v="FG-14260"/>
    <x v="435"/>
    <x v="2"/>
    <x v="0"/>
    <s v="Seattle"/>
    <x v="4"/>
    <n v="98105"/>
    <x v="1"/>
    <s v="TEC-PH-10003800"/>
    <x v="2"/>
    <x v="7"/>
    <s v="i.Sound Portable Power - 8000 mAh"/>
    <x v="560"/>
    <n v="2"/>
    <n v="0.2"/>
    <x v="569"/>
    <x v="1"/>
    <x v="0"/>
  </r>
  <r>
    <x v="3979"/>
    <x v="1969"/>
    <x v="851"/>
    <d v="2016-12-27T00:00:00"/>
    <x v="1"/>
    <s v="TH-21235"/>
    <x v="260"/>
    <x v="1"/>
    <x v="0"/>
    <s v="New York City"/>
    <x v="15"/>
    <n v="10024"/>
    <x v="3"/>
    <s v="FUR-TA-10001676"/>
    <x v="0"/>
    <x v="3"/>
    <s v="Hon 61000 Series Interactive Training Tables"/>
    <x v="3091"/>
    <n v="2"/>
    <n v="0.4"/>
    <x v="3468"/>
    <x v="3"/>
    <x v="0"/>
  </r>
  <r>
    <x v="3980"/>
    <x v="1969"/>
    <x v="851"/>
    <d v="2016-12-27T00:00:00"/>
    <x v="1"/>
    <s v="TH-21235"/>
    <x v="260"/>
    <x v="1"/>
    <x v="0"/>
    <s v="New York City"/>
    <x v="15"/>
    <n v="10024"/>
    <x v="3"/>
    <s v="OFF-AP-10002350"/>
    <x v="1"/>
    <x v="9"/>
    <s v="Belkin F9H710-06 7 Outlet SurgeMaster Surge Protector"/>
    <x v="3092"/>
    <n v="3"/>
    <n v="0"/>
    <x v="3469"/>
    <x v="3"/>
    <x v="0"/>
  </r>
  <r>
    <x v="3981"/>
    <x v="1970"/>
    <x v="934"/>
    <d v="2019-12-20T00:00:00"/>
    <x v="1"/>
    <s v="PL-18925"/>
    <x v="484"/>
    <x v="2"/>
    <x v="0"/>
    <s v="Seattle"/>
    <x v="4"/>
    <n v="98115"/>
    <x v="1"/>
    <s v="FUR-FU-10003096"/>
    <x v="0"/>
    <x v="5"/>
    <s v="Master Giant Foot Doorstop, Safety Yellow"/>
    <x v="3093"/>
    <n v="3"/>
    <n v="0"/>
    <x v="3470"/>
    <x v="1"/>
    <x v="0"/>
  </r>
  <r>
    <x v="3982"/>
    <x v="1971"/>
    <x v="274"/>
    <d v="2018-07-09T00:00:00"/>
    <x v="0"/>
    <s v="CC-12370"/>
    <x v="666"/>
    <x v="0"/>
    <x v="0"/>
    <s v="Los Angeles"/>
    <x v="1"/>
    <n v="90045"/>
    <x v="1"/>
    <s v="FUR-CH-10003061"/>
    <x v="0"/>
    <x v="1"/>
    <s v="Global Leather Task Chair, Black"/>
    <x v="2804"/>
    <n v="4"/>
    <n v="0.2"/>
    <x v="3471"/>
    <x v="1"/>
    <x v="0"/>
  </r>
  <r>
    <x v="3983"/>
    <x v="1971"/>
    <x v="274"/>
    <d v="2018-07-09T00:00:00"/>
    <x v="0"/>
    <s v="CC-12370"/>
    <x v="666"/>
    <x v="0"/>
    <x v="0"/>
    <s v="Los Angeles"/>
    <x v="1"/>
    <n v="90045"/>
    <x v="1"/>
    <s v="TEC-CO-10003763"/>
    <x v="2"/>
    <x v="16"/>
    <s v="Canon PC1060 Personal Laser Copier"/>
    <x v="2481"/>
    <n v="5"/>
    <n v="0.2"/>
    <x v="3472"/>
    <x v="1"/>
    <x v="0"/>
  </r>
  <r>
    <x v="3984"/>
    <x v="1971"/>
    <x v="274"/>
    <d v="2018-07-09T00:00:00"/>
    <x v="0"/>
    <s v="CC-12370"/>
    <x v="666"/>
    <x v="0"/>
    <x v="0"/>
    <s v="Los Angeles"/>
    <x v="1"/>
    <n v="90045"/>
    <x v="1"/>
    <s v="OFF-PA-10002923"/>
    <x v="1"/>
    <x v="10"/>
    <s v="Xerox 1942"/>
    <x v="1553"/>
    <n v="1"/>
    <n v="0"/>
    <x v="1641"/>
    <x v="1"/>
    <x v="0"/>
  </r>
  <r>
    <x v="3985"/>
    <x v="1972"/>
    <x v="764"/>
    <d v="2018-04-21T00:00:00"/>
    <x v="1"/>
    <s v="JM-15535"/>
    <x v="341"/>
    <x v="0"/>
    <x v="0"/>
    <s v="Lakewood"/>
    <x v="1"/>
    <n v="90712"/>
    <x v="1"/>
    <s v="FUR-BO-10003441"/>
    <x v="0"/>
    <x v="0"/>
    <s v="Bush Westfield Collection Bookcases, Fully Assembled"/>
    <x v="3094"/>
    <n v="3"/>
    <n v="0.15"/>
    <x v="3473"/>
    <x v="1"/>
    <x v="0"/>
  </r>
  <r>
    <x v="3986"/>
    <x v="1973"/>
    <x v="798"/>
    <d v="2019-04-14T00:00:00"/>
    <x v="1"/>
    <s v="KF-16285"/>
    <x v="580"/>
    <x v="2"/>
    <x v="0"/>
    <s v="Plainfield"/>
    <x v="30"/>
    <n v="7060"/>
    <x v="3"/>
    <s v="OFF-ST-10001780"/>
    <x v="1"/>
    <x v="4"/>
    <s v="Tennsco 16-Compartment Lockers with Coat Rack"/>
    <x v="3095"/>
    <n v="4"/>
    <n v="0"/>
    <x v="3474"/>
    <x v="3"/>
    <x v="0"/>
  </r>
  <r>
    <x v="3987"/>
    <x v="1973"/>
    <x v="798"/>
    <d v="2019-04-14T00:00:00"/>
    <x v="1"/>
    <s v="KF-16285"/>
    <x v="580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n v="0"/>
    <x v="3475"/>
    <x v="3"/>
    <x v="0"/>
  </r>
  <r>
    <x v="3988"/>
    <x v="1974"/>
    <x v="764"/>
    <d v="2018-04-22T00:00:00"/>
    <x v="1"/>
    <s v="CS-12175"/>
    <x v="728"/>
    <x v="1"/>
    <x v="0"/>
    <s v="Columbia"/>
    <x v="18"/>
    <n v="38401"/>
    <x v="0"/>
    <s v="FUR-FU-10003798"/>
    <x v="0"/>
    <x v="5"/>
    <s v="Ultra Door Kickplate, 8&quot;H x 34&quot;W"/>
    <x v="3097"/>
    <n v="5"/>
    <n v="0.2"/>
    <x v="3476"/>
    <x v="0"/>
    <x v="0"/>
  </r>
  <r>
    <x v="3989"/>
    <x v="1975"/>
    <x v="641"/>
    <d v="2016-11-27T00:00:00"/>
    <x v="0"/>
    <s v="AR-10540"/>
    <x v="481"/>
    <x v="0"/>
    <x v="0"/>
    <s v="Woonsocket"/>
    <x v="34"/>
    <n v="2895"/>
    <x v="3"/>
    <s v="FUR-FU-10001095"/>
    <x v="0"/>
    <x v="5"/>
    <s v="DAX Black Cherry Wood-Tone Poster Frame"/>
    <x v="3098"/>
    <n v="2"/>
    <n v="0"/>
    <x v="3477"/>
    <x v="3"/>
    <x v="0"/>
  </r>
  <r>
    <x v="3990"/>
    <x v="1976"/>
    <x v="935"/>
    <d v="2016-11-08T00:00:00"/>
    <x v="1"/>
    <s v="MS-17770"/>
    <x v="474"/>
    <x v="0"/>
    <x v="0"/>
    <s v="Lancaster"/>
    <x v="9"/>
    <n v="17602"/>
    <x v="3"/>
    <s v="OFF-SU-10000157"/>
    <x v="1"/>
    <x v="14"/>
    <s v="Compact Automatic Electric Letter Opener"/>
    <x v="3099"/>
    <n v="3"/>
    <n v="0.2"/>
    <x v="3478"/>
    <x v="3"/>
    <x v="0"/>
  </r>
  <r>
    <x v="3991"/>
    <x v="1977"/>
    <x v="489"/>
    <d v="2017-05-05T00:00:00"/>
    <x v="1"/>
    <s v="DB-13120"/>
    <x v="106"/>
    <x v="1"/>
    <x v="0"/>
    <s v="Tampa"/>
    <x v="2"/>
    <n v="33614"/>
    <x v="0"/>
    <s v="FUR-FU-10001095"/>
    <x v="0"/>
    <x v="5"/>
    <s v="DAX Black Cherry Wood-Tone Poster Frame"/>
    <x v="3100"/>
    <n v="3"/>
    <n v="0.2"/>
    <x v="3479"/>
    <x v="0"/>
    <x v="0"/>
  </r>
  <r>
    <x v="3992"/>
    <x v="1977"/>
    <x v="489"/>
    <d v="2017-05-05T00:00:00"/>
    <x v="1"/>
    <s v="DB-13120"/>
    <x v="106"/>
    <x v="1"/>
    <x v="0"/>
    <s v="Tampa"/>
    <x v="2"/>
    <n v="33614"/>
    <x v="0"/>
    <s v="OFF-SU-10004261"/>
    <x v="1"/>
    <x v="14"/>
    <s v="Fiskars 8&quot; Scissors, 2/Pack"/>
    <x v="3101"/>
    <n v="3"/>
    <n v="0.2"/>
    <x v="3480"/>
    <x v="0"/>
    <x v="0"/>
  </r>
  <r>
    <x v="3993"/>
    <x v="1977"/>
    <x v="489"/>
    <d v="2017-05-05T00:00:00"/>
    <x v="1"/>
    <s v="DB-13120"/>
    <x v="106"/>
    <x v="1"/>
    <x v="0"/>
    <s v="Tampa"/>
    <x v="2"/>
    <n v="33614"/>
    <x v="0"/>
    <s v="OFF-AR-10004022"/>
    <x v="1"/>
    <x v="6"/>
    <s v="Panasonic KP-380BK Classic Electric Pencil Sharpener"/>
    <x v="3102"/>
    <n v="6"/>
    <n v="0.2"/>
    <x v="3481"/>
    <x v="0"/>
    <x v="0"/>
  </r>
  <r>
    <x v="3994"/>
    <x v="1978"/>
    <x v="936"/>
    <d v="2017-03-12T00:00:00"/>
    <x v="1"/>
    <s v="DK-12895"/>
    <x v="729"/>
    <x v="0"/>
    <x v="0"/>
    <s v="Kenosha"/>
    <x v="6"/>
    <n v="53142"/>
    <x v="2"/>
    <s v="FUR-BO-10002916"/>
    <x v="0"/>
    <x v="0"/>
    <s v="Rush Hierlooms Collection 1&quot; Thick Stackable Bookcases"/>
    <x v="3103"/>
    <n v="3"/>
    <n v="0"/>
    <x v="3482"/>
    <x v="2"/>
    <x v="0"/>
  </r>
  <r>
    <x v="3995"/>
    <x v="1978"/>
    <x v="936"/>
    <d v="2017-03-12T00:00:00"/>
    <x v="1"/>
    <s v="DK-12895"/>
    <x v="729"/>
    <x v="0"/>
    <x v="0"/>
    <s v="Kenosha"/>
    <x v="6"/>
    <n v="53142"/>
    <x v="2"/>
    <s v="FUR-CH-10002084"/>
    <x v="0"/>
    <x v="1"/>
    <s v="Hon Mobius Operator's Chair"/>
    <x v="3104"/>
    <n v="7"/>
    <n v="0"/>
    <x v="3483"/>
    <x v="2"/>
    <x v="0"/>
  </r>
  <r>
    <x v="3996"/>
    <x v="1978"/>
    <x v="936"/>
    <d v="2017-03-12T00:00:00"/>
    <x v="1"/>
    <s v="DK-12895"/>
    <x v="729"/>
    <x v="0"/>
    <x v="0"/>
    <s v="Kenosha"/>
    <x v="6"/>
    <n v="53142"/>
    <x v="2"/>
    <s v="TEC-PH-10003012"/>
    <x v="2"/>
    <x v="7"/>
    <s v="Nortel Meridian M3904 Professional Digital phone"/>
    <x v="3105"/>
    <n v="5"/>
    <n v="0"/>
    <x v="3484"/>
    <x v="2"/>
    <x v="0"/>
  </r>
  <r>
    <x v="3997"/>
    <x v="1978"/>
    <x v="936"/>
    <d v="2017-03-12T00:00:00"/>
    <x v="1"/>
    <s v="DK-12895"/>
    <x v="729"/>
    <x v="0"/>
    <x v="0"/>
    <s v="Kenosha"/>
    <x v="6"/>
    <n v="53142"/>
    <x v="2"/>
    <s v="OFF-AR-10002704"/>
    <x v="1"/>
    <x v="6"/>
    <s v="Boston 1900 Electric Pencil Sharpener"/>
    <x v="1883"/>
    <n v="1"/>
    <n v="0"/>
    <x v="3485"/>
    <x v="2"/>
    <x v="0"/>
  </r>
  <r>
    <x v="3998"/>
    <x v="1978"/>
    <x v="936"/>
    <d v="2017-03-12T00:00:00"/>
    <x v="1"/>
    <s v="DK-12895"/>
    <x v="729"/>
    <x v="0"/>
    <x v="0"/>
    <s v="Kenosha"/>
    <x v="6"/>
    <n v="53142"/>
    <x v="2"/>
    <s v="FUR-FU-10000308"/>
    <x v="0"/>
    <x v="5"/>
    <s v="Deflect-o Glass Clear Studded Chair Mats"/>
    <x v="3106"/>
    <n v="6"/>
    <n v="0"/>
    <x v="3486"/>
    <x v="2"/>
    <x v="0"/>
  </r>
  <r>
    <x v="3999"/>
    <x v="1979"/>
    <x v="789"/>
    <d v="2017-07-20T00:00:00"/>
    <x v="0"/>
    <s v="MP-17965"/>
    <x v="172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n v="0.2"/>
    <x v="3487"/>
    <x v="0"/>
    <x v="0"/>
  </r>
  <r>
    <x v="4000"/>
    <x v="1980"/>
    <x v="856"/>
    <d v="2016-10-16T00:00:00"/>
    <x v="1"/>
    <s v="Dp-13240"/>
    <x v="656"/>
    <x v="2"/>
    <x v="0"/>
    <s v="Seattle"/>
    <x v="4"/>
    <n v="98115"/>
    <x v="1"/>
    <s v="FUR-FU-10001196"/>
    <x v="0"/>
    <x v="5"/>
    <s v="DAX Cubicle Frames - 8x10"/>
    <x v="3108"/>
    <n v="11"/>
    <n v="0"/>
    <x v="3488"/>
    <x v="1"/>
    <x v="0"/>
  </r>
  <r>
    <x v="4001"/>
    <x v="1980"/>
    <x v="856"/>
    <d v="2016-10-16T00:00:00"/>
    <x v="1"/>
    <s v="Dp-13240"/>
    <x v="656"/>
    <x v="2"/>
    <x v="0"/>
    <s v="Seattle"/>
    <x v="4"/>
    <n v="98115"/>
    <x v="1"/>
    <s v="TEC-AC-10002942"/>
    <x v="2"/>
    <x v="11"/>
    <s v="WD My Passport Ultra 1TB Portable External Hard Drive"/>
    <x v="2047"/>
    <n v="5"/>
    <n v="0"/>
    <x v="3489"/>
    <x v="1"/>
    <x v="0"/>
  </r>
  <r>
    <x v="4002"/>
    <x v="1981"/>
    <x v="840"/>
    <d v="2018-03-08T00:00:00"/>
    <x v="1"/>
    <s v="CC-12220"/>
    <x v="417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n v="0.3"/>
    <x v="3490"/>
    <x v="2"/>
    <x v="0"/>
  </r>
  <r>
    <x v="4003"/>
    <x v="1981"/>
    <x v="840"/>
    <d v="2018-03-08T00:00:00"/>
    <x v="1"/>
    <s v="CC-12220"/>
    <x v="417"/>
    <x v="0"/>
    <x v="0"/>
    <s v="San Antonio"/>
    <x v="5"/>
    <n v="78207"/>
    <x v="2"/>
    <s v="TEC-MA-10001016"/>
    <x v="2"/>
    <x v="15"/>
    <s v="Canon PC170 Desktop Personal Copier"/>
    <x v="3110"/>
    <n v="3"/>
    <n v="0.4"/>
    <x v="3491"/>
    <x v="2"/>
    <x v="0"/>
  </r>
  <r>
    <x v="4004"/>
    <x v="1981"/>
    <x v="840"/>
    <d v="2018-03-08T00:00:00"/>
    <x v="1"/>
    <s v="CC-12220"/>
    <x v="417"/>
    <x v="0"/>
    <x v="0"/>
    <s v="San Antonio"/>
    <x v="5"/>
    <n v="78207"/>
    <x v="2"/>
    <s v="OFF-EN-10000483"/>
    <x v="1"/>
    <x v="12"/>
    <s v="White Envelopes, White Envelopes with Clear Poly Window"/>
    <x v="3111"/>
    <n v="3"/>
    <n v="0.2"/>
    <x v="3492"/>
    <x v="2"/>
    <x v="0"/>
  </r>
  <r>
    <x v="4005"/>
    <x v="1982"/>
    <x v="895"/>
    <d v="2017-12-16T00:00:00"/>
    <x v="1"/>
    <s v="KM-16660"/>
    <x v="730"/>
    <x v="0"/>
    <x v="0"/>
    <s v="Roswell"/>
    <x v="32"/>
    <n v="30076"/>
    <x v="0"/>
    <s v="OFF-AR-10003087"/>
    <x v="1"/>
    <x v="6"/>
    <s v="Staples in misc. colors"/>
    <x v="3112"/>
    <n v="1"/>
    <n v="0"/>
    <x v="3493"/>
    <x v="0"/>
    <x v="0"/>
  </r>
  <r>
    <x v="4006"/>
    <x v="1982"/>
    <x v="895"/>
    <d v="2017-12-16T00:00:00"/>
    <x v="1"/>
    <s v="KM-16660"/>
    <x v="730"/>
    <x v="0"/>
    <x v="0"/>
    <s v="Roswell"/>
    <x v="32"/>
    <n v="30076"/>
    <x v="0"/>
    <s v="OFF-PA-10000520"/>
    <x v="1"/>
    <x v="10"/>
    <s v="Xerox 201"/>
    <x v="243"/>
    <n v="4"/>
    <n v="0"/>
    <x v="245"/>
    <x v="0"/>
    <x v="0"/>
  </r>
  <r>
    <x v="4007"/>
    <x v="1982"/>
    <x v="895"/>
    <d v="2017-12-16T00:00:00"/>
    <x v="1"/>
    <s v="KM-16660"/>
    <x v="730"/>
    <x v="0"/>
    <x v="0"/>
    <s v="Roswell"/>
    <x v="32"/>
    <n v="30076"/>
    <x v="0"/>
    <s v="TEC-AC-10001553"/>
    <x v="2"/>
    <x v="11"/>
    <s v="Memorex 25GB 6X Branded Blu-Ray Recordable Disc, 15/Pack"/>
    <x v="3113"/>
    <n v="6"/>
    <n v="0"/>
    <x v="3494"/>
    <x v="0"/>
    <x v="0"/>
  </r>
  <r>
    <x v="4008"/>
    <x v="1983"/>
    <x v="217"/>
    <d v="2017-12-22T00:00:00"/>
    <x v="1"/>
    <s v="MK-17905"/>
    <x v="149"/>
    <x v="1"/>
    <x v="0"/>
    <s v="Louisville"/>
    <x v="22"/>
    <n v="80027"/>
    <x v="1"/>
    <s v="OFF-AR-10000634"/>
    <x v="1"/>
    <x v="6"/>
    <s v="Newell 320"/>
    <x v="1312"/>
    <n v="2"/>
    <n v="0.2"/>
    <x v="1367"/>
    <x v="1"/>
    <x v="0"/>
  </r>
  <r>
    <x v="4009"/>
    <x v="1984"/>
    <x v="314"/>
    <d v="2019-01-05T00:00:00"/>
    <x v="1"/>
    <s v="SC-20725"/>
    <x v="56"/>
    <x v="0"/>
    <x v="0"/>
    <s v="Los Angeles"/>
    <x v="1"/>
    <n v="90036"/>
    <x v="1"/>
    <s v="FUR-FU-10001215"/>
    <x v="0"/>
    <x v="5"/>
    <s v="Howard Miller 11-1/2&quot; Diameter Brentwood Wall Clock"/>
    <x v="3114"/>
    <n v="11"/>
    <n v="0"/>
    <x v="3495"/>
    <x v="1"/>
    <x v="0"/>
  </r>
  <r>
    <x v="4010"/>
    <x v="1985"/>
    <x v="610"/>
    <d v="2019-11-24T00:00:00"/>
    <x v="2"/>
    <s v="CC-12475"/>
    <x v="693"/>
    <x v="0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x v="4011"/>
    <x v="1985"/>
    <x v="610"/>
    <d v="2019-11-24T00:00:00"/>
    <x v="2"/>
    <s v="CC-12475"/>
    <x v="693"/>
    <x v="0"/>
    <x v="0"/>
    <s v="Philadelphia"/>
    <x v="9"/>
    <n v="19143"/>
    <x v="3"/>
    <s v="OFF-ST-10002444"/>
    <x v="1"/>
    <x v="4"/>
    <s v="Recycled Eldon Regeneration Jumbo File"/>
    <x v="3115"/>
    <n v="4"/>
    <n v="0.2"/>
    <x v="3496"/>
    <x v="3"/>
    <x v="0"/>
  </r>
  <r>
    <x v="4012"/>
    <x v="1986"/>
    <x v="937"/>
    <d v="2017-12-27T00:00:00"/>
    <x v="1"/>
    <s v="BT-11305"/>
    <x v="457"/>
    <x v="2"/>
    <x v="0"/>
    <s v="Superior"/>
    <x v="6"/>
    <n v="54880"/>
    <x v="2"/>
    <s v="OFF-AR-10000203"/>
    <x v="1"/>
    <x v="6"/>
    <s v="Newell 336"/>
    <x v="860"/>
    <n v="4"/>
    <n v="0"/>
    <x v="2951"/>
    <x v="2"/>
    <x v="0"/>
  </r>
  <r>
    <x v="4013"/>
    <x v="1987"/>
    <x v="841"/>
    <d v="2017-08-28T00:00:00"/>
    <x v="1"/>
    <s v="FH-14350"/>
    <x v="651"/>
    <x v="0"/>
    <x v="0"/>
    <s v="Atlanta"/>
    <x v="32"/>
    <n v="30318"/>
    <x v="0"/>
    <s v="OFF-AP-10000828"/>
    <x v="1"/>
    <x v="9"/>
    <s v="Avanti 4.4 Cu. Ft. Refrigerator"/>
    <x v="3116"/>
    <n v="3"/>
    <n v="0"/>
    <x v="3497"/>
    <x v="0"/>
    <x v="0"/>
  </r>
  <r>
    <x v="4014"/>
    <x v="1987"/>
    <x v="841"/>
    <d v="2017-08-28T00:00:00"/>
    <x v="1"/>
    <s v="FH-14350"/>
    <x v="651"/>
    <x v="0"/>
    <x v="0"/>
    <s v="Atlanta"/>
    <x v="32"/>
    <n v="30318"/>
    <x v="0"/>
    <s v="OFF-LA-10003190"/>
    <x v="1"/>
    <x v="2"/>
    <s v="Avery 474"/>
    <x v="880"/>
    <n v="3"/>
    <n v="0"/>
    <x v="913"/>
    <x v="0"/>
    <x v="0"/>
  </r>
  <r>
    <x v="4015"/>
    <x v="1987"/>
    <x v="841"/>
    <d v="2017-08-28T00:00:00"/>
    <x v="1"/>
    <s v="FH-14350"/>
    <x v="651"/>
    <x v="0"/>
    <x v="0"/>
    <s v="Atlanta"/>
    <x v="32"/>
    <n v="30318"/>
    <x v="0"/>
    <s v="OFF-PA-10002319"/>
    <x v="1"/>
    <x v="10"/>
    <s v="Xerox 1944"/>
    <x v="3117"/>
    <n v="5"/>
    <n v="0"/>
    <x v="3498"/>
    <x v="0"/>
    <x v="0"/>
  </r>
  <r>
    <x v="4016"/>
    <x v="1987"/>
    <x v="841"/>
    <d v="2017-08-28T00:00:00"/>
    <x v="1"/>
    <s v="FH-14350"/>
    <x v="651"/>
    <x v="0"/>
    <x v="0"/>
    <s v="Atlanta"/>
    <x v="32"/>
    <n v="30318"/>
    <x v="0"/>
    <s v="OFF-PA-10003893"/>
    <x v="1"/>
    <x v="10"/>
    <s v="Xerox 1962"/>
    <x v="1591"/>
    <n v="5"/>
    <n v="0"/>
    <x v="3499"/>
    <x v="0"/>
    <x v="0"/>
  </r>
  <r>
    <x v="4017"/>
    <x v="1987"/>
    <x v="841"/>
    <d v="2017-08-28T00:00:00"/>
    <x v="1"/>
    <s v="FH-14350"/>
    <x v="651"/>
    <x v="0"/>
    <x v="0"/>
    <s v="Atlanta"/>
    <x v="32"/>
    <n v="30318"/>
    <x v="0"/>
    <s v="OFF-PA-10002499"/>
    <x v="1"/>
    <x v="10"/>
    <s v="Xerox 1890"/>
    <x v="3118"/>
    <n v="2"/>
    <n v="0"/>
    <x v="3500"/>
    <x v="0"/>
    <x v="0"/>
  </r>
  <r>
    <x v="4018"/>
    <x v="1987"/>
    <x v="841"/>
    <d v="2017-08-28T00:00:00"/>
    <x v="1"/>
    <s v="FH-14350"/>
    <x v="651"/>
    <x v="0"/>
    <x v="0"/>
    <s v="Atlanta"/>
    <x v="32"/>
    <n v="30318"/>
    <x v="0"/>
    <s v="TEC-AC-10004568"/>
    <x v="2"/>
    <x v="11"/>
    <s v="Maxell LTO Ultrium - 800 GB"/>
    <x v="1771"/>
    <n v="9"/>
    <n v="0"/>
    <x v="1885"/>
    <x v="0"/>
    <x v="0"/>
  </r>
  <r>
    <x v="4019"/>
    <x v="1987"/>
    <x v="841"/>
    <d v="2017-08-28T00:00:00"/>
    <x v="1"/>
    <s v="FH-14350"/>
    <x v="651"/>
    <x v="0"/>
    <x v="0"/>
    <s v="Atlanta"/>
    <x v="32"/>
    <n v="30318"/>
    <x v="0"/>
    <s v="OFF-AP-10001492"/>
    <x v="1"/>
    <x v="9"/>
    <s v="Acco Six-Outlet Power Strip, 4' Cord Length"/>
    <x v="3119"/>
    <n v="3"/>
    <n v="0"/>
    <x v="3501"/>
    <x v="0"/>
    <x v="0"/>
  </r>
  <r>
    <x v="4020"/>
    <x v="1988"/>
    <x v="169"/>
    <d v="2016-06-27T00:00:00"/>
    <x v="1"/>
    <s v="AA-10645"/>
    <x v="731"/>
    <x v="0"/>
    <x v="0"/>
    <s v="Chester"/>
    <x v="9"/>
    <n v="19013"/>
    <x v="3"/>
    <s v="FUR-CH-10004698"/>
    <x v="0"/>
    <x v="1"/>
    <s v="Padded Folding Chairs, Black, 4/Carton"/>
    <x v="3120"/>
    <n v="3"/>
    <n v="0.3"/>
    <x v="3502"/>
    <x v="3"/>
    <x v="0"/>
  </r>
  <r>
    <x v="4021"/>
    <x v="1988"/>
    <x v="169"/>
    <d v="2016-06-27T00:00:00"/>
    <x v="1"/>
    <s v="AA-10645"/>
    <x v="731"/>
    <x v="0"/>
    <x v="0"/>
    <s v="Chester"/>
    <x v="9"/>
    <n v="19013"/>
    <x v="3"/>
    <s v="TEC-PH-10004093"/>
    <x v="2"/>
    <x v="7"/>
    <s v="Panasonic Kx-TS550"/>
    <x v="3121"/>
    <n v="3"/>
    <n v="0.4"/>
    <x v="3503"/>
    <x v="3"/>
    <x v="0"/>
  </r>
  <r>
    <x v="4022"/>
    <x v="1988"/>
    <x v="169"/>
    <d v="2016-06-27T00:00:00"/>
    <x v="1"/>
    <s v="AA-10645"/>
    <x v="731"/>
    <x v="0"/>
    <x v="0"/>
    <s v="Chester"/>
    <x v="9"/>
    <n v="19013"/>
    <x v="3"/>
    <s v="FUR-CH-10000454"/>
    <x v="0"/>
    <x v="1"/>
    <s v="Hon Deluxe Fabric Upholstered Stacking Chairs, Rounded Back"/>
    <x v="3122"/>
    <n v="5"/>
    <n v="0.3"/>
    <x v="232"/>
    <x v="3"/>
    <x v="0"/>
  </r>
  <r>
    <x v="4023"/>
    <x v="1989"/>
    <x v="855"/>
    <d v="2019-10-28T00:00:00"/>
    <x v="2"/>
    <s v="JO-15145"/>
    <x v="705"/>
    <x v="1"/>
    <x v="0"/>
    <s v="San Francisco"/>
    <x v="1"/>
    <n v="94110"/>
    <x v="1"/>
    <s v="FUR-BO-10003034"/>
    <x v="0"/>
    <x v="0"/>
    <s v="O'Sullivan Elevations Bookcase, Cherry Finish"/>
    <x v="3123"/>
    <n v="5"/>
    <n v="0.15"/>
    <x v="3504"/>
    <x v="1"/>
    <x v="0"/>
  </r>
  <r>
    <x v="4024"/>
    <x v="1989"/>
    <x v="855"/>
    <d v="2019-10-28T00:00:00"/>
    <x v="2"/>
    <s v="JO-15145"/>
    <x v="705"/>
    <x v="1"/>
    <x v="0"/>
    <s v="San Francisco"/>
    <x v="1"/>
    <n v="94110"/>
    <x v="1"/>
    <s v="TEC-PH-10003215"/>
    <x v="2"/>
    <x v="7"/>
    <s v="Jackery Bar Premium Fast-charging Portable Charger"/>
    <x v="3124"/>
    <n v="4"/>
    <n v="0.2"/>
    <x v="3505"/>
    <x v="1"/>
    <x v="0"/>
  </r>
  <r>
    <x v="4025"/>
    <x v="1990"/>
    <x v="938"/>
    <d v="2019-08-13T00:00:00"/>
    <x v="2"/>
    <s v="SF-20965"/>
    <x v="245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x v="3506"/>
    <x v="2"/>
    <x v="0"/>
  </r>
  <r>
    <x v="4026"/>
    <x v="1990"/>
    <x v="938"/>
    <d v="2019-08-13T00:00:00"/>
    <x v="2"/>
    <s v="SF-20965"/>
    <x v="245"/>
    <x v="1"/>
    <x v="0"/>
    <s v="Bedford"/>
    <x v="5"/>
    <n v="76021"/>
    <x v="2"/>
    <s v="OFF-AR-10004582"/>
    <x v="1"/>
    <x v="6"/>
    <s v="BIC Brite Liner Grip Highlighters"/>
    <x v="1997"/>
    <n v="7"/>
    <n v="0.2"/>
    <x v="3507"/>
    <x v="2"/>
    <x v="0"/>
  </r>
  <r>
    <x v="4027"/>
    <x v="1990"/>
    <x v="938"/>
    <d v="2019-08-13T00:00:00"/>
    <x v="2"/>
    <s v="SF-20965"/>
    <x v="245"/>
    <x v="1"/>
    <x v="0"/>
    <s v="Bedford"/>
    <x v="5"/>
    <n v="76021"/>
    <x v="2"/>
    <s v="TEC-PH-10001557"/>
    <x v="2"/>
    <x v="7"/>
    <s v="Pyle PMP37LED"/>
    <x v="2081"/>
    <n v="2"/>
    <n v="0.2"/>
    <x v="3508"/>
    <x v="2"/>
    <x v="0"/>
  </r>
  <r>
    <x v="4028"/>
    <x v="1990"/>
    <x v="938"/>
    <d v="2019-08-13T00:00:00"/>
    <x v="2"/>
    <s v="SF-20965"/>
    <x v="245"/>
    <x v="1"/>
    <x v="0"/>
    <s v="Bedford"/>
    <x v="5"/>
    <n v="76021"/>
    <x v="2"/>
    <s v="OFF-BI-10004209"/>
    <x v="1"/>
    <x v="8"/>
    <s v="Fellowes Twister Kit, Gray/Clear, 3/pkg"/>
    <x v="3126"/>
    <n v="8"/>
    <n v="0.8"/>
    <x v="3509"/>
    <x v="2"/>
    <x v="0"/>
  </r>
  <r>
    <x v="4029"/>
    <x v="1991"/>
    <x v="165"/>
    <d v="2019-12-28T00:00:00"/>
    <x v="1"/>
    <s v="CS-12355"/>
    <x v="394"/>
    <x v="0"/>
    <x v="0"/>
    <s v="Lafayette"/>
    <x v="28"/>
    <n v="70506"/>
    <x v="0"/>
    <s v="TEC-MA-10003183"/>
    <x v="2"/>
    <x v="15"/>
    <s v="DYMO CardScan Personal V9 Business Card Scanner"/>
    <x v="651"/>
    <n v="3"/>
    <n v="0"/>
    <x v="3510"/>
    <x v="0"/>
    <x v="0"/>
  </r>
  <r>
    <x v="4030"/>
    <x v="1991"/>
    <x v="165"/>
    <d v="2019-12-28T00:00:00"/>
    <x v="1"/>
    <s v="CS-12355"/>
    <x v="394"/>
    <x v="0"/>
    <x v="0"/>
    <s v="Lafayette"/>
    <x v="28"/>
    <n v="70506"/>
    <x v="0"/>
    <s v="FUR-CH-10002439"/>
    <x v="0"/>
    <x v="1"/>
    <s v="Iceberg Nesting Folding Chair, 19w x 6d x 43h"/>
    <x v="3127"/>
    <n v="4"/>
    <n v="0"/>
    <x v="3511"/>
    <x v="0"/>
    <x v="0"/>
  </r>
  <r>
    <x v="4031"/>
    <x v="1992"/>
    <x v="182"/>
    <d v="2018-09-30T00:00:00"/>
    <x v="1"/>
    <s v="SN-20710"/>
    <x v="17"/>
    <x v="2"/>
    <x v="0"/>
    <s v="Covington"/>
    <x v="4"/>
    <n v="98042"/>
    <x v="1"/>
    <s v="OFF-AP-10000576"/>
    <x v="1"/>
    <x v="9"/>
    <s v="Belkin 7 Outlet SurgeMaster II"/>
    <x v="3128"/>
    <n v="6"/>
    <n v="0"/>
    <x v="3512"/>
    <x v="1"/>
    <x v="0"/>
  </r>
  <r>
    <x v="4032"/>
    <x v="1992"/>
    <x v="182"/>
    <d v="2018-09-30T00:00:00"/>
    <x v="1"/>
    <s v="SN-20710"/>
    <x v="17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n v="0"/>
    <x v="3513"/>
    <x v="1"/>
    <x v="0"/>
  </r>
  <r>
    <x v="4033"/>
    <x v="1992"/>
    <x v="182"/>
    <d v="2018-09-30T00:00:00"/>
    <x v="1"/>
    <s v="SN-20710"/>
    <x v="17"/>
    <x v="2"/>
    <x v="0"/>
    <s v="Covington"/>
    <x v="4"/>
    <n v="98042"/>
    <x v="1"/>
    <s v="TEC-AC-10003063"/>
    <x v="2"/>
    <x v="11"/>
    <s v="Micro Innovations USB RF Wireless Keyboard with Mouse"/>
    <x v="1506"/>
    <n v="4"/>
    <n v="0"/>
    <x v="1588"/>
    <x v="1"/>
    <x v="0"/>
  </r>
  <r>
    <x v="4034"/>
    <x v="1993"/>
    <x v="939"/>
    <d v="2018-12-12T00:00:00"/>
    <x v="3"/>
    <s v="JM-15655"/>
    <x v="487"/>
    <x v="1"/>
    <x v="0"/>
    <s v="Lorain"/>
    <x v="24"/>
    <n v="44052"/>
    <x v="3"/>
    <s v="OFF-BI-10003982"/>
    <x v="1"/>
    <x v="8"/>
    <s v="Wilson Jones Century Plastic Molded Ring Binders"/>
    <x v="3129"/>
    <n v="3"/>
    <n v="0.7"/>
    <x v="3514"/>
    <x v="3"/>
    <x v="0"/>
  </r>
  <r>
    <x v="4035"/>
    <x v="1993"/>
    <x v="939"/>
    <d v="2018-12-12T00:00:00"/>
    <x v="3"/>
    <s v="JM-15655"/>
    <x v="487"/>
    <x v="1"/>
    <x v="0"/>
    <s v="Lorain"/>
    <x v="24"/>
    <n v="44052"/>
    <x v="3"/>
    <s v="TEC-AC-10002567"/>
    <x v="2"/>
    <x v="11"/>
    <s v="Logitech G602 Wireless Gaming Mouse"/>
    <x v="3130"/>
    <n v="6"/>
    <n v="0.2"/>
    <x v="3515"/>
    <x v="3"/>
    <x v="0"/>
  </r>
  <r>
    <x v="4036"/>
    <x v="1994"/>
    <x v="75"/>
    <d v="2018-01-01T00:00:00"/>
    <x v="1"/>
    <s v="FH-14350"/>
    <x v="651"/>
    <x v="0"/>
    <x v="0"/>
    <s v="Chicago"/>
    <x v="10"/>
    <n v="60623"/>
    <x v="2"/>
    <s v="OFF-ST-10004950"/>
    <x v="1"/>
    <x v="4"/>
    <s v="Tenex Personal Filing Tote With Secure Closure Lid, Black/Frost"/>
    <x v="176"/>
    <n v="2"/>
    <n v="0.2"/>
    <x v="3516"/>
    <x v="2"/>
    <x v="0"/>
  </r>
  <r>
    <x v="4037"/>
    <x v="1995"/>
    <x v="282"/>
    <d v="2017-01-02T00:00:00"/>
    <x v="1"/>
    <s v="AJ-10795"/>
    <x v="295"/>
    <x v="1"/>
    <x v="0"/>
    <s v="San Francisco"/>
    <x v="1"/>
    <n v="94110"/>
    <x v="1"/>
    <s v="FUR-FU-10000550"/>
    <x v="0"/>
    <x v="5"/>
    <s v="Stacking Trays by OIC"/>
    <x v="1691"/>
    <n v="5"/>
    <n v="0"/>
    <x v="3517"/>
    <x v="1"/>
    <x v="1"/>
  </r>
  <r>
    <x v="4038"/>
    <x v="1995"/>
    <x v="282"/>
    <d v="2017-01-02T00:00:00"/>
    <x v="1"/>
    <s v="AJ-10795"/>
    <x v="295"/>
    <x v="1"/>
    <x v="0"/>
    <s v="San Francisco"/>
    <x v="1"/>
    <n v="94110"/>
    <x v="1"/>
    <s v="OFF-PA-10000528"/>
    <x v="1"/>
    <x v="10"/>
    <s v="Xerox 1981"/>
    <x v="3131"/>
    <n v="4"/>
    <n v="0"/>
    <x v="3518"/>
    <x v="1"/>
    <x v="1"/>
  </r>
  <r>
    <x v="4039"/>
    <x v="1995"/>
    <x v="282"/>
    <d v="2017-01-02T00:00:00"/>
    <x v="1"/>
    <s v="AJ-10795"/>
    <x v="295"/>
    <x v="1"/>
    <x v="0"/>
    <s v="San Francisco"/>
    <x v="1"/>
    <n v="94110"/>
    <x v="1"/>
    <s v="TEC-MA-10003183"/>
    <x v="2"/>
    <x v="15"/>
    <s v="DYMO CardScan Personal V9 Business Card Scanner"/>
    <x v="3132"/>
    <n v="6"/>
    <n v="0.2"/>
    <x v="3519"/>
    <x v="1"/>
    <x v="1"/>
  </r>
  <r>
    <x v="4040"/>
    <x v="1995"/>
    <x v="282"/>
    <d v="2017-01-02T00:00:00"/>
    <x v="1"/>
    <s v="AJ-10795"/>
    <x v="295"/>
    <x v="1"/>
    <x v="0"/>
    <s v="San Francisco"/>
    <x v="1"/>
    <n v="94110"/>
    <x v="1"/>
    <s v="OFF-BI-10003305"/>
    <x v="1"/>
    <x v="8"/>
    <s v="Avery Hanging File Binders"/>
    <x v="646"/>
    <n v="3"/>
    <n v="0.2"/>
    <x v="658"/>
    <x v="1"/>
    <x v="1"/>
  </r>
  <r>
    <x v="4041"/>
    <x v="1995"/>
    <x v="282"/>
    <d v="2017-01-02T00:00:00"/>
    <x v="1"/>
    <s v="AJ-10795"/>
    <x v="295"/>
    <x v="1"/>
    <x v="0"/>
    <s v="San Francisco"/>
    <x v="1"/>
    <n v="94110"/>
    <x v="1"/>
    <s v="TEC-PH-10001425"/>
    <x v="2"/>
    <x v="7"/>
    <s v="Mophie Juice Pack Helium for iPhone"/>
    <x v="1837"/>
    <n v="3"/>
    <n v="0.2"/>
    <x v="3520"/>
    <x v="1"/>
    <x v="1"/>
  </r>
  <r>
    <x v="4042"/>
    <x v="1995"/>
    <x v="282"/>
    <d v="2017-01-02T00:00:00"/>
    <x v="1"/>
    <s v="AJ-10795"/>
    <x v="295"/>
    <x v="1"/>
    <x v="0"/>
    <s v="San Francisco"/>
    <x v="1"/>
    <n v="94110"/>
    <x v="1"/>
    <s v="OFF-LA-10001474"/>
    <x v="1"/>
    <x v="2"/>
    <s v="Avery 477"/>
    <x v="3133"/>
    <n v="9"/>
    <n v="0"/>
    <x v="3521"/>
    <x v="1"/>
    <x v="1"/>
  </r>
  <r>
    <x v="4043"/>
    <x v="1995"/>
    <x v="282"/>
    <d v="2017-01-02T00:00:00"/>
    <x v="1"/>
    <s v="AJ-10795"/>
    <x v="295"/>
    <x v="1"/>
    <x v="0"/>
    <s v="San Francisco"/>
    <x v="1"/>
    <n v="94110"/>
    <x v="1"/>
    <s v="FUR-FU-10000672"/>
    <x v="0"/>
    <x v="5"/>
    <s v="Executive Impressions 10&quot; Spectator Wall Clock"/>
    <x v="3134"/>
    <n v="6"/>
    <n v="0"/>
    <x v="3522"/>
    <x v="1"/>
    <x v="1"/>
  </r>
  <r>
    <x v="4044"/>
    <x v="1996"/>
    <x v="608"/>
    <d v="2017-06-30T00:00:00"/>
    <x v="1"/>
    <s v="JF-15565"/>
    <x v="535"/>
    <x v="0"/>
    <x v="0"/>
    <s v="San Francisco"/>
    <x v="1"/>
    <n v="94110"/>
    <x v="1"/>
    <s v="FUR-FU-10001979"/>
    <x v="0"/>
    <x v="5"/>
    <s v="Dana Halogen Swing-Arm Architect Lamp"/>
    <x v="3135"/>
    <n v="5"/>
    <n v="0"/>
    <x v="3523"/>
    <x v="1"/>
    <x v="0"/>
  </r>
  <r>
    <x v="4045"/>
    <x v="1997"/>
    <x v="788"/>
    <d v="2017-04-07T00:00:00"/>
    <x v="1"/>
    <s v="CS-11845"/>
    <x v="688"/>
    <x v="1"/>
    <x v="0"/>
    <s v="Houston"/>
    <x v="5"/>
    <n v="77070"/>
    <x v="2"/>
    <s v="OFF-BI-10003707"/>
    <x v="1"/>
    <x v="8"/>
    <s v="Aluminum Screw Posts"/>
    <x v="3136"/>
    <n v="3"/>
    <n v="0.8"/>
    <x v="3524"/>
    <x v="2"/>
    <x v="0"/>
  </r>
  <r>
    <x v="4046"/>
    <x v="1998"/>
    <x v="208"/>
    <d v="2019-10-25T00:00:00"/>
    <x v="1"/>
    <s v="SP-20920"/>
    <x v="727"/>
    <x v="0"/>
    <x v="0"/>
    <s v="Chicago"/>
    <x v="10"/>
    <n v="60653"/>
    <x v="2"/>
    <s v="OFF-AP-10002191"/>
    <x v="1"/>
    <x v="9"/>
    <s v="Belkin 8 Outlet SurgeMaster II Gold Surge Protector"/>
    <x v="3137"/>
    <n v="2"/>
    <n v="0.8"/>
    <x v="3525"/>
    <x v="2"/>
    <x v="0"/>
  </r>
  <r>
    <x v="4047"/>
    <x v="1999"/>
    <x v="747"/>
    <d v="2017-07-19T00:00:00"/>
    <x v="2"/>
    <s v="KE-16420"/>
    <x v="722"/>
    <x v="1"/>
    <x v="0"/>
    <s v="New York City"/>
    <x v="15"/>
    <n v="10035"/>
    <x v="3"/>
    <s v="OFF-PA-10000501"/>
    <x v="1"/>
    <x v="10"/>
    <s v="Petty Cash Envelope"/>
    <x v="152"/>
    <n v="3"/>
    <n v="0"/>
    <x v="3526"/>
    <x v="3"/>
    <x v="0"/>
  </r>
  <r>
    <x v="4048"/>
    <x v="1999"/>
    <x v="747"/>
    <d v="2017-07-19T00:00:00"/>
    <x v="2"/>
    <s v="KE-16420"/>
    <x v="722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n v="0"/>
    <x v="3527"/>
    <x v="3"/>
    <x v="0"/>
  </r>
  <r>
    <x v="4049"/>
    <x v="2000"/>
    <x v="92"/>
    <d v="2019-06-26T00:00:00"/>
    <x v="0"/>
    <s v="GA-14515"/>
    <x v="654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n v="0"/>
    <x v="3528"/>
    <x v="3"/>
    <x v="0"/>
  </r>
  <r>
    <x v="4050"/>
    <x v="2000"/>
    <x v="92"/>
    <d v="2019-06-26T00:00:00"/>
    <x v="0"/>
    <s v="GA-14515"/>
    <x v="654"/>
    <x v="0"/>
    <x v="0"/>
    <s v="New York City"/>
    <x v="15"/>
    <n v="10011"/>
    <x v="3"/>
    <s v="FUR-CH-10001891"/>
    <x v="0"/>
    <x v="1"/>
    <s v="Global Deluxe Office Fabric Chairs"/>
    <x v="3140"/>
    <n v="2"/>
    <n v="0.1"/>
    <x v="3529"/>
    <x v="3"/>
    <x v="0"/>
  </r>
  <r>
    <x v="4051"/>
    <x v="2001"/>
    <x v="411"/>
    <d v="2016-10-03T00:00:00"/>
    <x v="1"/>
    <s v="SM-20950"/>
    <x v="416"/>
    <x v="1"/>
    <x v="0"/>
    <s v="Philadelphia"/>
    <x v="9"/>
    <n v="19134"/>
    <x v="3"/>
    <s v="OFF-AR-10003469"/>
    <x v="1"/>
    <x v="6"/>
    <s v="Nontoxic Chalk"/>
    <x v="1728"/>
    <n v="3"/>
    <n v="0.2"/>
    <x v="3530"/>
    <x v="3"/>
    <x v="0"/>
  </r>
  <r>
    <x v="4052"/>
    <x v="2001"/>
    <x v="411"/>
    <d v="2016-10-03T00:00:00"/>
    <x v="1"/>
    <s v="SM-20950"/>
    <x v="416"/>
    <x v="1"/>
    <x v="0"/>
    <s v="Philadelphia"/>
    <x v="9"/>
    <n v="19134"/>
    <x v="3"/>
    <s v="FUR-TA-10004175"/>
    <x v="0"/>
    <x v="3"/>
    <s v="Hon 30&quot; x 60&quot; Table with Locking Drawer"/>
    <x v="3141"/>
    <n v="2"/>
    <n v="0.4"/>
    <x v="3531"/>
    <x v="3"/>
    <x v="0"/>
  </r>
  <r>
    <x v="4053"/>
    <x v="2001"/>
    <x v="411"/>
    <d v="2016-10-03T00:00:00"/>
    <x v="1"/>
    <s v="SM-20950"/>
    <x v="416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x v="3532"/>
    <x v="3"/>
    <x v="0"/>
  </r>
  <r>
    <x v="4054"/>
    <x v="2001"/>
    <x v="411"/>
    <d v="2016-10-03T00:00:00"/>
    <x v="1"/>
    <s v="SM-20950"/>
    <x v="416"/>
    <x v="1"/>
    <x v="0"/>
    <s v="Philadelphia"/>
    <x v="9"/>
    <n v="19134"/>
    <x v="3"/>
    <s v="OFF-PA-10000533"/>
    <x v="1"/>
    <x v="10"/>
    <s v="Southworth Parchment Paper &amp; Envelopes"/>
    <x v="2579"/>
    <n v="4"/>
    <n v="0.2"/>
    <x v="3533"/>
    <x v="3"/>
    <x v="0"/>
  </r>
  <r>
    <x v="4055"/>
    <x v="2001"/>
    <x v="411"/>
    <d v="2016-10-03T00:00:00"/>
    <x v="1"/>
    <s v="SM-20950"/>
    <x v="416"/>
    <x v="1"/>
    <x v="0"/>
    <s v="Philadelphia"/>
    <x v="9"/>
    <n v="19134"/>
    <x v="3"/>
    <s v="OFF-ST-10004459"/>
    <x v="1"/>
    <x v="4"/>
    <s v="Tennsco Single-Tier Lockers"/>
    <x v="2122"/>
    <n v="6"/>
    <n v="0.2"/>
    <x v="2286"/>
    <x v="3"/>
    <x v="0"/>
  </r>
  <r>
    <x v="4056"/>
    <x v="2001"/>
    <x v="411"/>
    <d v="2016-10-03T00:00:00"/>
    <x v="1"/>
    <s v="SM-20950"/>
    <x v="416"/>
    <x v="1"/>
    <x v="0"/>
    <s v="Philadelphia"/>
    <x v="9"/>
    <n v="19134"/>
    <x v="3"/>
    <s v="FUR-TA-10004147"/>
    <x v="0"/>
    <x v="3"/>
    <s v="Hon 4060 Series Tables"/>
    <x v="3143"/>
    <n v="1"/>
    <n v="0.4"/>
    <x v="3534"/>
    <x v="3"/>
    <x v="0"/>
  </r>
  <r>
    <x v="4057"/>
    <x v="2002"/>
    <x v="156"/>
    <d v="2016-11-28T00:00:00"/>
    <x v="1"/>
    <s v="DK-12985"/>
    <x v="213"/>
    <x v="0"/>
    <x v="0"/>
    <s v="Chicago"/>
    <x v="10"/>
    <n v="60610"/>
    <x v="2"/>
    <s v="OFF-ST-10000046"/>
    <x v="1"/>
    <x v="4"/>
    <s v="Fellowes Super Stor/Drawer Files"/>
    <x v="3144"/>
    <n v="5"/>
    <n v="0.2"/>
    <x v="3535"/>
    <x v="2"/>
    <x v="0"/>
  </r>
  <r>
    <x v="4058"/>
    <x v="2003"/>
    <x v="312"/>
    <d v="2017-11-24T00:00:00"/>
    <x v="1"/>
    <s v="LC-16885"/>
    <x v="62"/>
    <x v="0"/>
    <x v="0"/>
    <s v="Oakland"/>
    <x v="1"/>
    <n v="94601"/>
    <x v="1"/>
    <s v="TEC-PH-10004774"/>
    <x v="2"/>
    <x v="7"/>
    <s v="Gear Head AU3700S Headset"/>
    <x v="3145"/>
    <n v="7"/>
    <n v="0.2"/>
    <x v="3536"/>
    <x v="1"/>
    <x v="1"/>
  </r>
  <r>
    <x v="4059"/>
    <x v="2003"/>
    <x v="312"/>
    <d v="2017-11-24T00:00:00"/>
    <x v="1"/>
    <s v="LC-16885"/>
    <x v="62"/>
    <x v="0"/>
    <x v="0"/>
    <s v="Oakland"/>
    <x v="1"/>
    <n v="94601"/>
    <x v="1"/>
    <s v="FUR-CH-10000595"/>
    <x v="0"/>
    <x v="1"/>
    <s v="Safco Contoured Stacking Chairs"/>
    <x v="3146"/>
    <n v="3"/>
    <n v="0.2"/>
    <x v="3537"/>
    <x v="1"/>
    <x v="1"/>
  </r>
  <r>
    <x v="4060"/>
    <x v="2004"/>
    <x v="474"/>
    <d v="2018-11-07T00:00:00"/>
    <x v="1"/>
    <s v="XP-21865"/>
    <x v="190"/>
    <x v="0"/>
    <x v="0"/>
    <s v="Chicago"/>
    <x v="10"/>
    <n v="60610"/>
    <x v="2"/>
    <s v="TEC-AC-10002473"/>
    <x v="2"/>
    <x v="11"/>
    <s v="Maxell 4.7GB DVD-R"/>
    <x v="3147"/>
    <n v="3"/>
    <n v="0.2"/>
    <x v="3538"/>
    <x v="2"/>
    <x v="0"/>
  </r>
  <r>
    <x v="4061"/>
    <x v="2005"/>
    <x v="14"/>
    <d v="2017-09-20T00:00:00"/>
    <x v="2"/>
    <s v="CS-11845"/>
    <x v="688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x v="4062"/>
    <x v="2006"/>
    <x v="612"/>
    <d v="2018-03-14T00:00:00"/>
    <x v="1"/>
    <s v="BD-11770"/>
    <x v="420"/>
    <x v="0"/>
    <x v="0"/>
    <s v="Philadelphia"/>
    <x v="9"/>
    <n v="19143"/>
    <x v="3"/>
    <s v="TEC-AC-10002800"/>
    <x v="2"/>
    <x v="11"/>
    <s v="Plantronics Audio 478 Stereo USB Headset"/>
    <x v="3149"/>
    <n v="1"/>
    <n v="0.2"/>
    <x v="3540"/>
    <x v="3"/>
    <x v="0"/>
  </r>
  <r>
    <x v="4063"/>
    <x v="2007"/>
    <x v="670"/>
    <d v="2016-06-26T00:00:00"/>
    <x v="2"/>
    <s v="DL-13330"/>
    <x v="658"/>
    <x v="0"/>
    <x v="0"/>
    <s v="Concord"/>
    <x v="3"/>
    <n v="28027"/>
    <x v="0"/>
    <s v="OFF-AR-10002766"/>
    <x v="1"/>
    <x v="6"/>
    <s v="Prang Drawing Pencil Set"/>
    <x v="3150"/>
    <n v="9"/>
    <n v="0.2"/>
    <x v="3541"/>
    <x v="0"/>
    <x v="0"/>
  </r>
  <r>
    <x v="4064"/>
    <x v="2007"/>
    <x v="670"/>
    <d v="2016-06-26T00:00:00"/>
    <x v="2"/>
    <s v="DL-13330"/>
    <x v="658"/>
    <x v="0"/>
    <x v="0"/>
    <s v="Concord"/>
    <x v="3"/>
    <n v="28027"/>
    <x v="0"/>
    <s v="OFF-SU-10002522"/>
    <x v="1"/>
    <x v="14"/>
    <s v="Acme Kleen Earth Office Shears"/>
    <x v="3151"/>
    <n v="1"/>
    <n v="0.2"/>
    <x v="3542"/>
    <x v="0"/>
    <x v="0"/>
  </r>
  <r>
    <x v="4065"/>
    <x v="2008"/>
    <x v="301"/>
    <d v="2016-11-05T00:00:00"/>
    <x v="1"/>
    <s v="KH-16630"/>
    <x v="175"/>
    <x v="1"/>
    <x v="0"/>
    <s v="Charlotte"/>
    <x v="3"/>
    <n v="28205"/>
    <x v="0"/>
    <s v="OFF-FA-10003021"/>
    <x v="1"/>
    <x v="13"/>
    <s v="Staples"/>
    <x v="2024"/>
    <n v="5"/>
    <n v="0.2"/>
    <x v="3543"/>
    <x v="0"/>
    <x v="0"/>
  </r>
  <r>
    <x v="4066"/>
    <x v="2008"/>
    <x v="301"/>
    <d v="2016-11-05T00:00:00"/>
    <x v="1"/>
    <s v="KH-16630"/>
    <x v="175"/>
    <x v="1"/>
    <x v="0"/>
    <s v="Charlotte"/>
    <x v="3"/>
    <n v="28205"/>
    <x v="0"/>
    <s v="OFF-AR-10000634"/>
    <x v="1"/>
    <x v="6"/>
    <s v="Newell 320"/>
    <x v="1518"/>
    <n v="3"/>
    <n v="0.2"/>
    <x v="3370"/>
    <x v="0"/>
    <x v="0"/>
  </r>
  <r>
    <x v="4067"/>
    <x v="2008"/>
    <x v="301"/>
    <d v="2016-11-05T00:00:00"/>
    <x v="1"/>
    <s v="KH-16630"/>
    <x v="175"/>
    <x v="1"/>
    <x v="0"/>
    <s v="Charlotte"/>
    <x v="3"/>
    <n v="28205"/>
    <x v="0"/>
    <s v="OFF-LA-10001771"/>
    <x v="1"/>
    <x v="2"/>
    <s v="Avery 513"/>
    <x v="3152"/>
    <n v="12"/>
    <n v="0.2"/>
    <x v="3544"/>
    <x v="0"/>
    <x v="0"/>
  </r>
  <r>
    <x v="4068"/>
    <x v="2008"/>
    <x v="301"/>
    <d v="2016-11-05T00:00:00"/>
    <x v="1"/>
    <s v="KH-16630"/>
    <x v="175"/>
    <x v="1"/>
    <x v="0"/>
    <s v="Charlotte"/>
    <x v="3"/>
    <n v="28205"/>
    <x v="0"/>
    <s v="TEC-PH-10004434"/>
    <x v="2"/>
    <x v="7"/>
    <s v="Cisco IP Phone 7961G VoIP phone - Dark gray"/>
    <x v="3153"/>
    <n v="9"/>
    <n v="0.2"/>
    <x v="3545"/>
    <x v="0"/>
    <x v="0"/>
  </r>
  <r>
    <x v="4069"/>
    <x v="2009"/>
    <x v="770"/>
    <d v="2018-08-31T00:00:00"/>
    <x v="2"/>
    <s v="TP-21415"/>
    <x v="599"/>
    <x v="0"/>
    <x v="0"/>
    <s v="Dallas"/>
    <x v="5"/>
    <n v="75081"/>
    <x v="2"/>
    <s v="OFF-BI-10000050"/>
    <x v="1"/>
    <x v="8"/>
    <s v="Angle-D Binders with Locking Rings, Label Holders"/>
    <x v="3154"/>
    <n v="9"/>
    <n v="0.8"/>
    <x v="3546"/>
    <x v="2"/>
    <x v="0"/>
  </r>
  <r>
    <x v="4070"/>
    <x v="2009"/>
    <x v="770"/>
    <d v="2018-08-31T00:00:00"/>
    <x v="2"/>
    <s v="TP-21415"/>
    <x v="599"/>
    <x v="0"/>
    <x v="0"/>
    <s v="Dallas"/>
    <x v="5"/>
    <n v="75081"/>
    <x v="2"/>
    <s v="OFF-BI-10002414"/>
    <x v="1"/>
    <x v="8"/>
    <s v="GBC ProClick Spines for 32-Hole Punch"/>
    <x v="3155"/>
    <n v="4"/>
    <n v="0.8"/>
    <x v="3547"/>
    <x v="2"/>
    <x v="0"/>
  </r>
  <r>
    <x v="4071"/>
    <x v="2009"/>
    <x v="770"/>
    <d v="2018-08-31T00:00:00"/>
    <x v="2"/>
    <s v="TP-21415"/>
    <x v="599"/>
    <x v="0"/>
    <x v="0"/>
    <s v="Dallas"/>
    <x v="5"/>
    <n v="75081"/>
    <x v="2"/>
    <s v="FUR-BO-10003159"/>
    <x v="0"/>
    <x v="0"/>
    <s v="Sauder Camden County Collection Libraries, Planked Cherry Finish"/>
    <x v="3156"/>
    <n v="2"/>
    <n v="0.32"/>
    <x v="3548"/>
    <x v="2"/>
    <x v="0"/>
  </r>
  <r>
    <x v="4072"/>
    <x v="2010"/>
    <x v="401"/>
    <d v="2017-12-08T00:00:00"/>
    <x v="0"/>
    <s v="NP-18685"/>
    <x v="472"/>
    <x v="2"/>
    <x v="0"/>
    <s v="Indianapolis"/>
    <x v="14"/>
    <n v="46203"/>
    <x v="2"/>
    <s v="TEC-CO-10002095"/>
    <x v="2"/>
    <x v="16"/>
    <s v="Hewlett Packard 610 Color Digital Copier / Printer"/>
    <x v="3157"/>
    <n v="2"/>
    <n v="0"/>
    <x v="3549"/>
    <x v="2"/>
    <x v="0"/>
  </r>
  <r>
    <x v="4073"/>
    <x v="2011"/>
    <x v="496"/>
    <d v="2017-09-27T00:00:00"/>
    <x v="2"/>
    <s v="SC-20680"/>
    <x v="649"/>
    <x v="2"/>
    <x v="0"/>
    <s v="Broken Arrow"/>
    <x v="26"/>
    <n v="74012"/>
    <x v="2"/>
    <s v="TEC-PH-10004120"/>
    <x v="2"/>
    <x v="7"/>
    <s v="AT&amp;T 1080 Phone"/>
    <x v="3158"/>
    <n v="6"/>
    <n v="0"/>
    <x v="3550"/>
    <x v="2"/>
    <x v="0"/>
  </r>
  <r>
    <x v="4074"/>
    <x v="2012"/>
    <x v="940"/>
    <d v="2019-11-20T00:00:00"/>
    <x v="1"/>
    <s v="DK-12895"/>
    <x v="729"/>
    <x v="0"/>
    <x v="0"/>
    <s v="Miramar"/>
    <x v="2"/>
    <n v="33023"/>
    <x v="0"/>
    <s v="FUR-FU-10003553"/>
    <x v="0"/>
    <x v="5"/>
    <s v="Howard Miller 13-1/2&quot; Diameter Rosebrook Wall Clock"/>
    <x v="3159"/>
    <n v="4"/>
    <n v="0.2"/>
    <x v="3551"/>
    <x v="0"/>
    <x v="0"/>
  </r>
  <r>
    <x v="4075"/>
    <x v="2012"/>
    <x v="940"/>
    <d v="2019-11-20T00:00:00"/>
    <x v="1"/>
    <s v="DK-12895"/>
    <x v="729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n v="0.2"/>
    <x v="232"/>
    <x v="0"/>
    <x v="0"/>
  </r>
  <r>
    <x v="4076"/>
    <x v="2013"/>
    <x v="546"/>
    <d v="2017-12-21T00:00:00"/>
    <x v="0"/>
    <s v="SM-20950"/>
    <x v="416"/>
    <x v="1"/>
    <x v="0"/>
    <s v="Omaha"/>
    <x v="8"/>
    <n v="68104"/>
    <x v="2"/>
    <s v="OFF-BI-10003094"/>
    <x v="1"/>
    <x v="8"/>
    <s v="Self-Adhesive Ring Binder Labels"/>
    <x v="991"/>
    <n v="2"/>
    <n v="0"/>
    <x v="3552"/>
    <x v="2"/>
    <x v="0"/>
  </r>
  <r>
    <x v="4077"/>
    <x v="2013"/>
    <x v="546"/>
    <d v="2017-12-21T00:00:00"/>
    <x v="0"/>
    <s v="SM-20950"/>
    <x v="416"/>
    <x v="1"/>
    <x v="0"/>
    <s v="Omaha"/>
    <x v="8"/>
    <n v="68104"/>
    <x v="2"/>
    <s v="OFF-FA-10003472"/>
    <x v="1"/>
    <x v="13"/>
    <s v="Bagged Rubber Bands"/>
    <x v="1325"/>
    <n v="4"/>
    <n v="0"/>
    <x v="3553"/>
    <x v="2"/>
    <x v="0"/>
  </r>
  <r>
    <x v="4078"/>
    <x v="2013"/>
    <x v="546"/>
    <d v="2017-12-21T00:00:00"/>
    <x v="0"/>
    <s v="SM-20950"/>
    <x v="416"/>
    <x v="1"/>
    <x v="0"/>
    <s v="Omaha"/>
    <x v="8"/>
    <n v="68104"/>
    <x v="2"/>
    <s v="OFF-PA-10001289"/>
    <x v="1"/>
    <x v="10"/>
    <s v="White Computer Printout Paper by Universal"/>
    <x v="2248"/>
    <n v="3"/>
    <n v="0"/>
    <x v="2427"/>
    <x v="2"/>
    <x v="0"/>
  </r>
  <r>
    <x v="4079"/>
    <x v="2014"/>
    <x v="379"/>
    <d v="2017-12-24T00:00:00"/>
    <x v="2"/>
    <s v="LS-17245"/>
    <x v="201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n v="0.2"/>
    <x v="340"/>
    <x v="0"/>
    <x v="0"/>
  </r>
  <r>
    <x v="4080"/>
    <x v="2015"/>
    <x v="477"/>
    <d v="2018-09-29T00:00:00"/>
    <x v="1"/>
    <s v="KE-16420"/>
    <x v="722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x v="3554"/>
    <x v="1"/>
    <x v="0"/>
  </r>
  <r>
    <x v="4081"/>
    <x v="2015"/>
    <x v="477"/>
    <d v="2018-09-29T00:00:00"/>
    <x v="1"/>
    <s v="KE-16420"/>
    <x v="722"/>
    <x v="1"/>
    <x v="0"/>
    <s v="Tigard"/>
    <x v="21"/>
    <n v="97224"/>
    <x v="1"/>
    <s v="OFF-BI-10004828"/>
    <x v="1"/>
    <x v="8"/>
    <s v="GBC Poly Designer Binding Covers"/>
    <x v="3162"/>
    <n v="1"/>
    <n v="0.7"/>
    <x v="3555"/>
    <x v="1"/>
    <x v="0"/>
  </r>
  <r>
    <x v="4082"/>
    <x v="2016"/>
    <x v="92"/>
    <d v="2019-06-30T00:00:00"/>
    <x v="1"/>
    <s v="MC-17635"/>
    <x v="637"/>
    <x v="1"/>
    <x v="0"/>
    <s v="Decatur"/>
    <x v="10"/>
    <n v="62521"/>
    <x v="2"/>
    <s v="OFF-BI-10004632"/>
    <x v="1"/>
    <x v="8"/>
    <s v="Ibico Hi-Tech Manual Binding System"/>
    <x v="645"/>
    <n v="3"/>
    <n v="0.8"/>
    <x v="657"/>
    <x v="2"/>
    <x v="0"/>
  </r>
  <r>
    <x v="4083"/>
    <x v="2016"/>
    <x v="92"/>
    <d v="2019-06-30T00:00:00"/>
    <x v="1"/>
    <s v="MC-17635"/>
    <x v="637"/>
    <x v="1"/>
    <x v="0"/>
    <s v="Decatur"/>
    <x v="10"/>
    <n v="62521"/>
    <x v="2"/>
    <s v="OFF-PA-10000327"/>
    <x v="1"/>
    <x v="10"/>
    <s v="Xerox 1971"/>
    <x v="1518"/>
    <n v="3"/>
    <n v="0.2"/>
    <x v="1603"/>
    <x v="2"/>
    <x v="0"/>
  </r>
  <r>
    <x v="4084"/>
    <x v="2017"/>
    <x v="210"/>
    <d v="2019-09-09T00:00:00"/>
    <x v="2"/>
    <s v="Dp-13240"/>
    <x v="656"/>
    <x v="2"/>
    <x v="0"/>
    <s v="Phoenix"/>
    <x v="16"/>
    <n v="85023"/>
    <x v="1"/>
    <s v="OFF-BI-10003291"/>
    <x v="1"/>
    <x v="8"/>
    <s v="Wilson Jones Leather-Like Binders with DublLock Round Rings"/>
    <x v="3163"/>
    <n v="3"/>
    <n v="0.7"/>
    <x v="3556"/>
    <x v="1"/>
    <x v="0"/>
  </r>
  <r>
    <x v="4085"/>
    <x v="2018"/>
    <x v="578"/>
    <d v="2018-08-06T00:00:00"/>
    <x v="0"/>
    <s v="LC-16930"/>
    <x v="18"/>
    <x v="1"/>
    <x v="0"/>
    <s v="Sacramento"/>
    <x v="1"/>
    <n v="95823"/>
    <x v="1"/>
    <s v="TEC-PH-10002275"/>
    <x v="2"/>
    <x v="7"/>
    <s v="Mitel 5320 IP Phone VoIP phone"/>
    <x v="3164"/>
    <n v="2"/>
    <n v="0.2"/>
    <x v="3557"/>
    <x v="1"/>
    <x v="0"/>
  </r>
  <r>
    <x v="4086"/>
    <x v="2018"/>
    <x v="578"/>
    <d v="2018-08-06T00:00:00"/>
    <x v="0"/>
    <s v="LC-16930"/>
    <x v="18"/>
    <x v="1"/>
    <x v="0"/>
    <s v="Sacramento"/>
    <x v="1"/>
    <n v="95823"/>
    <x v="1"/>
    <s v="OFF-BI-10003291"/>
    <x v="1"/>
    <x v="8"/>
    <s v="Wilson Jones Leather-Like Binders with DublLock Round Rings"/>
    <x v="3165"/>
    <n v="3"/>
    <n v="0.2"/>
    <x v="3558"/>
    <x v="1"/>
    <x v="0"/>
  </r>
  <r>
    <x v="4087"/>
    <x v="2018"/>
    <x v="578"/>
    <d v="2018-08-06T00:00:00"/>
    <x v="0"/>
    <s v="LC-16930"/>
    <x v="18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n v="0.2"/>
    <x v="3559"/>
    <x v="1"/>
    <x v="0"/>
  </r>
  <r>
    <x v="4088"/>
    <x v="2019"/>
    <x v="710"/>
    <d v="2016-08-26T00:00:00"/>
    <x v="1"/>
    <s v="LH-16900"/>
    <x v="23"/>
    <x v="0"/>
    <x v="0"/>
    <s v="Jonesboro"/>
    <x v="36"/>
    <n v="72401"/>
    <x v="0"/>
    <s v="FUR-BO-10000711"/>
    <x v="0"/>
    <x v="0"/>
    <s v="Hon Metal Bookcases, Gray"/>
    <x v="3166"/>
    <n v="9"/>
    <n v="0"/>
    <x v="3560"/>
    <x v="0"/>
    <x v="0"/>
  </r>
  <r>
    <x v="4089"/>
    <x v="2020"/>
    <x v="178"/>
    <d v="2018-04-05T00:00:00"/>
    <x v="1"/>
    <s v="TB-21175"/>
    <x v="533"/>
    <x v="1"/>
    <x v="0"/>
    <s v="New York City"/>
    <x v="15"/>
    <n v="10035"/>
    <x v="3"/>
    <s v="OFF-LA-10001297"/>
    <x v="1"/>
    <x v="2"/>
    <s v="Avery 473"/>
    <x v="346"/>
    <n v="2"/>
    <n v="0"/>
    <x v="354"/>
    <x v="3"/>
    <x v="0"/>
  </r>
  <r>
    <x v="4090"/>
    <x v="2020"/>
    <x v="178"/>
    <d v="2018-04-05T00:00:00"/>
    <x v="1"/>
    <s v="TB-21175"/>
    <x v="533"/>
    <x v="1"/>
    <x v="0"/>
    <s v="New York City"/>
    <x v="15"/>
    <n v="10035"/>
    <x v="3"/>
    <s v="OFF-SU-10001574"/>
    <x v="1"/>
    <x v="14"/>
    <s v="Acme Value Line Scissors"/>
    <x v="1031"/>
    <n v="3"/>
    <n v="0"/>
    <x v="3561"/>
    <x v="3"/>
    <x v="0"/>
  </r>
  <r>
    <x v="4091"/>
    <x v="2020"/>
    <x v="178"/>
    <d v="2018-04-05T00:00:00"/>
    <x v="1"/>
    <s v="TB-21175"/>
    <x v="533"/>
    <x v="1"/>
    <x v="0"/>
    <s v="New York City"/>
    <x v="15"/>
    <n v="10035"/>
    <x v="3"/>
    <s v="OFF-BI-10003305"/>
    <x v="1"/>
    <x v="8"/>
    <s v="Avery Hanging File Binders"/>
    <x v="646"/>
    <n v="3"/>
    <n v="0.2"/>
    <x v="658"/>
    <x v="3"/>
    <x v="0"/>
  </r>
  <r>
    <x v="4092"/>
    <x v="2021"/>
    <x v="941"/>
    <d v="2019-05-18T00:00:00"/>
    <x v="2"/>
    <s v="JM-15865"/>
    <x v="622"/>
    <x v="0"/>
    <x v="0"/>
    <s v="Akron"/>
    <x v="24"/>
    <n v="44312"/>
    <x v="3"/>
    <s v="OFF-ST-10002574"/>
    <x v="1"/>
    <x v="4"/>
    <s v="SAFCO Commercial Wire Shelving, Black"/>
    <x v="3167"/>
    <n v="2"/>
    <n v="0.2"/>
    <x v="3562"/>
    <x v="3"/>
    <x v="0"/>
  </r>
  <r>
    <x v="4093"/>
    <x v="2022"/>
    <x v="252"/>
    <d v="2017-08-28T00:00:00"/>
    <x v="1"/>
    <s v="KW-16435"/>
    <x v="147"/>
    <x v="0"/>
    <x v="0"/>
    <s v="Florence"/>
    <x v="0"/>
    <n v="41042"/>
    <x v="0"/>
    <s v="TEC-MA-10000864"/>
    <x v="2"/>
    <x v="15"/>
    <s v="Cisco 9971 IP Video Phone Charcoal"/>
    <x v="3168"/>
    <n v="7"/>
    <n v="0"/>
    <x v="3563"/>
    <x v="0"/>
    <x v="0"/>
  </r>
  <r>
    <x v="4094"/>
    <x v="2022"/>
    <x v="252"/>
    <d v="2017-08-28T00:00:00"/>
    <x v="1"/>
    <s v="KW-16435"/>
    <x v="147"/>
    <x v="0"/>
    <x v="0"/>
    <s v="Florence"/>
    <x v="0"/>
    <n v="41042"/>
    <x v="0"/>
    <s v="TEC-AC-10003289"/>
    <x v="2"/>
    <x v="11"/>
    <s v="Anker Ultra-Slim Mini Bluetooth 3.0 Wireless Keyboard"/>
    <x v="1105"/>
    <n v="4"/>
    <n v="0"/>
    <x v="3564"/>
    <x v="0"/>
    <x v="0"/>
  </r>
  <r>
    <x v="4095"/>
    <x v="2022"/>
    <x v="252"/>
    <d v="2017-08-28T00:00:00"/>
    <x v="1"/>
    <s v="KW-16435"/>
    <x v="147"/>
    <x v="0"/>
    <x v="0"/>
    <s v="Florence"/>
    <x v="0"/>
    <n v="41042"/>
    <x v="0"/>
    <s v="TEC-PH-10001619"/>
    <x v="2"/>
    <x v="7"/>
    <s v="LG G3"/>
    <x v="2173"/>
    <n v="3"/>
    <n v="0"/>
    <x v="3565"/>
    <x v="0"/>
    <x v="0"/>
  </r>
  <r>
    <x v="4096"/>
    <x v="2023"/>
    <x v="865"/>
    <d v="2016-09-28T00:00:00"/>
    <x v="1"/>
    <s v="SC-20095"/>
    <x v="183"/>
    <x v="0"/>
    <x v="0"/>
    <s v="Minneapolis"/>
    <x v="11"/>
    <n v="55407"/>
    <x v="2"/>
    <s v="OFF-PA-10004888"/>
    <x v="1"/>
    <x v="10"/>
    <s v="Xerox 217"/>
    <x v="56"/>
    <n v="5"/>
    <n v="0"/>
    <x v="56"/>
    <x v="2"/>
    <x v="0"/>
  </r>
  <r>
    <x v="4097"/>
    <x v="2023"/>
    <x v="865"/>
    <d v="2016-09-28T00:00:00"/>
    <x v="1"/>
    <s v="SC-20095"/>
    <x v="183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n v="0"/>
    <x v="3566"/>
    <x v="2"/>
    <x v="0"/>
  </r>
  <r>
    <x v="4098"/>
    <x v="2023"/>
    <x v="865"/>
    <d v="2016-09-28T00:00:00"/>
    <x v="1"/>
    <s v="SC-20095"/>
    <x v="183"/>
    <x v="0"/>
    <x v="0"/>
    <s v="Minneapolis"/>
    <x v="11"/>
    <n v="55407"/>
    <x v="2"/>
    <s v="OFF-BI-10001120"/>
    <x v="1"/>
    <x v="8"/>
    <s v="Ibico EPK-21 Electric Binding System"/>
    <x v="3170"/>
    <n v="5"/>
    <n v="0"/>
    <x v="3567"/>
    <x v="2"/>
    <x v="0"/>
  </r>
  <r>
    <x v="4099"/>
    <x v="2023"/>
    <x v="865"/>
    <d v="2016-09-28T00:00:00"/>
    <x v="1"/>
    <s v="SC-20095"/>
    <x v="183"/>
    <x v="0"/>
    <x v="0"/>
    <s v="Minneapolis"/>
    <x v="11"/>
    <n v="55407"/>
    <x v="2"/>
    <s v="OFF-BI-10000301"/>
    <x v="1"/>
    <x v="8"/>
    <s v="GBC Instant Report Kit"/>
    <x v="3171"/>
    <n v="2"/>
    <n v="0"/>
    <x v="3568"/>
    <x v="2"/>
    <x v="0"/>
  </r>
  <r>
    <x v="4100"/>
    <x v="2024"/>
    <x v="249"/>
    <d v="2019-06-23T00:00:00"/>
    <x v="1"/>
    <s v="ZC-21910"/>
    <x v="233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x v="3569"/>
    <x v="2"/>
    <x v="0"/>
  </r>
  <r>
    <x v="4101"/>
    <x v="2024"/>
    <x v="249"/>
    <d v="2019-06-23T00:00:00"/>
    <x v="1"/>
    <s v="ZC-21910"/>
    <x v="233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n v="0.8"/>
    <x v="3570"/>
    <x v="2"/>
    <x v="0"/>
  </r>
  <r>
    <x v="4102"/>
    <x v="2024"/>
    <x v="249"/>
    <d v="2019-06-23T00:00:00"/>
    <x v="1"/>
    <s v="ZC-21910"/>
    <x v="233"/>
    <x v="0"/>
    <x v="0"/>
    <s v="Houston"/>
    <x v="5"/>
    <n v="77095"/>
    <x v="2"/>
    <s v="OFF-PA-10000740"/>
    <x v="1"/>
    <x v="10"/>
    <s v="Xerox 1982"/>
    <x v="3174"/>
    <n v="8"/>
    <n v="0.2"/>
    <x v="3571"/>
    <x v="2"/>
    <x v="0"/>
  </r>
  <r>
    <x v="4103"/>
    <x v="2025"/>
    <x v="202"/>
    <d v="2019-12-21T00:00:00"/>
    <x v="3"/>
    <s v="RB-19465"/>
    <x v="46"/>
    <x v="2"/>
    <x v="0"/>
    <s v="Fremont"/>
    <x v="8"/>
    <n v="68025"/>
    <x v="2"/>
    <s v="FUR-FU-10001940"/>
    <x v="0"/>
    <x v="5"/>
    <s v="Staple-based wall hangings"/>
    <x v="204"/>
    <n v="2"/>
    <n v="0"/>
    <x v="3572"/>
    <x v="2"/>
    <x v="0"/>
  </r>
  <r>
    <x v="4104"/>
    <x v="2026"/>
    <x v="783"/>
    <d v="2019-08-13T00:00:00"/>
    <x v="1"/>
    <s v="JK-15370"/>
    <x v="271"/>
    <x v="0"/>
    <x v="0"/>
    <s v="San Diego"/>
    <x v="1"/>
    <n v="92105"/>
    <x v="1"/>
    <s v="TEC-PH-10000439"/>
    <x v="2"/>
    <x v="7"/>
    <s v="GE DSL Phone Line Filter"/>
    <x v="3175"/>
    <n v="5"/>
    <n v="0.2"/>
    <x v="3573"/>
    <x v="1"/>
    <x v="1"/>
  </r>
  <r>
    <x v="4105"/>
    <x v="2026"/>
    <x v="783"/>
    <d v="2019-08-13T00:00:00"/>
    <x v="1"/>
    <s v="JK-15370"/>
    <x v="271"/>
    <x v="0"/>
    <x v="0"/>
    <s v="San Diego"/>
    <x v="1"/>
    <n v="92105"/>
    <x v="1"/>
    <s v="OFF-BI-10000404"/>
    <x v="1"/>
    <x v="8"/>
    <s v="Avery Printable Repositionable Plastic Tabs"/>
    <x v="1288"/>
    <n v="2"/>
    <n v="0.2"/>
    <x v="3574"/>
    <x v="1"/>
    <x v="1"/>
  </r>
  <r>
    <x v="4106"/>
    <x v="2027"/>
    <x v="250"/>
    <d v="2018-08-26T00:00:00"/>
    <x v="1"/>
    <s v="DD-13570"/>
    <x v="732"/>
    <x v="0"/>
    <x v="0"/>
    <s v="Houston"/>
    <x v="5"/>
    <n v="77041"/>
    <x v="2"/>
    <s v="OFF-BI-10003676"/>
    <x v="1"/>
    <x v="8"/>
    <s v="GBC Standard Recycled Report Covers, Clear Plastic Sheets"/>
    <x v="3176"/>
    <n v="2"/>
    <n v="0.8"/>
    <x v="3575"/>
    <x v="2"/>
    <x v="0"/>
  </r>
  <r>
    <x v="4107"/>
    <x v="2028"/>
    <x v="67"/>
    <d v="2017-09-07T00:00:00"/>
    <x v="3"/>
    <s v="MC-17275"/>
    <x v="507"/>
    <x v="0"/>
    <x v="0"/>
    <s v="New York City"/>
    <x v="15"/>
    <n v="10011"/>
    <x v="3"/>
    <s v="OFF-ST-10002486"/>
    <x v="1"/>
    <x v="4"/>
    <s v="Eldon Shelf Savers Cubes and Bins"/>
    <x v="544"/>
    <n v="2"/>
    <n v="0"/>
    <x v="3576"/>
    <x v="3"/>
    <x v="0"/>
  </r>
  <r>
    <x v="4108"/>
    <x v="2028"/>
    <x v="67"/>
    <d v="2017-09-07T00:00:00"/>
    <x v="3"/>
    <s v="MC-17275"/>
    <x v="507"/>
    <x v="0"/>
    <x v="0"/>
    <s v="New York City"/>
    <x v="15"/>
    <n v="10011"/>
    <x v="3"/>
    <s v="FUR-TA-10003837"/>
    <x v="0"/>
    <x v="3"/>
    <s v="Anderson Hickey Conga Table Tops &amp; Accessories"/>
    <x v="3177"/>
    <n v="3"/>
    <n v="0.4"/>
    <x v="3577"/>
    <x v="3"/>
    <x v="0"/>
  </r>
  <r>
    <x v="4109"/>
    <x v="2029"/>
    <x v="707"/>
    <d v="2018-01-01T00:00:00"/>
    <x v="1"/>
    <s v="DL-13495"/>
    <x v="393"/>
    <x v="1"/>
    <x v="0"/>
    <s v="Detroit"/>
    <x v="12"/>
    <n v="48227"/>
    <x v="2"/>
    <s v="TEC-PH-10002923"/>
    <x v="2"/>
    <x v="7"/>
    <s v="Logitech B530 USB Headset - headset - Full size, Binaural"/>
    <x v="2270"/>
    <n v="2"/>
    <n v="0"/>
    <x v="2451"/>
    <x v="2"/>
    <x v="0"/>
  </r>
  <r>
    <x v="4110"/>
    <x v="2029"/>
    <x v="707"/>
    <d v="2018-01-01T00:00:00"/>
    <x v="1"/>
    <s v="DL-13495"/>
    <x v="393"/>
    <x v="1"/>
    <x v="0"/>
    <s v="Detroit"/>
    <x v="12"/>
    <n v="48227"/>
    <x v="2"/>
    <s v="FUR-BO-10004360"/>
    <x v="0"/>
    <x v="0"/>
    <s v="Rush Hierlooms Collection Rich Wood Bookcases"/>
    <x v="3178"/>
    <n v="1"/>
    <n v="0"/>
    <x v="3578"/>
    <x v="2"/>
    <x v="0"/>
  </r>
  <r>
    <x v="4111"/>
    <x v="2029"/>
    <x v="707"/>
    <d v="2018-01-01T00:00:00"/>
    <x v="1"/>
    <s v="DL-13495"/>
    <x v="393"/>
    <x v="1"/>
    <x v="0"/>
    <s v="Detroit"/>
    <x v="12"/>
    <n v="48227"/>
    <x v="2"/>
    <s v="OFF-PA-10002160"/>
    <x v="1"/>
    <x v="10"/>
    <s v="Xerox 1978"/>
    <x v="1714"/>
    <n v="3"/>
    <n v="0"/>
    <x v="1817"/>
    <x v="2"/>
    <x v="0"/>
  </r>
  <r>
    <x v="4112"/>
    <x v="2029"/>
    <x v="707"/>
    <d v="2018-01-01T00:00:00"/>
    <x v="1"/>
    <s v="DL-13495"/>
    <x v="393"/>
    <x v="1"/>
    <x v="0"/>
    <s v="Detroit"/>
    <x v="12"/>
    <n v="48227"/>
    <x v="2"/>
    <s v="OFF-AR-10002375"/>
    <x v="1"/>
    <x v="6"/>
    <s v="Newell 351"/>
    <x v="175"/>
    <n v="1"/>
    <n v="0"/>
    <x v="3579"/>
    <x v="2"/>
    <x v="0"/>
  </r>
  <r>
    <x v="4113"/>
    <x v="2030"/>
    <x v="942"/>
    <d v="2017-05-07T00:00:00"/>
    <x v="1"/>
    <s v="NC-18625"/>
    <x v="544"/>
    <x v="1"/>
    <x v="0"/>
    <s v="Houston"/>
    <x v="5"/>
    <n v="77095"/>
    <x v="2"/>
    <s v="OFF-LA-10000443"/>
    <x v="1"/>
    <x v="2"/>
    <s v="Avery 501"/>
    <x v="3179"/>
    <n v="3"/>
    <n v="0.2"/>
    <x v="3580"/>
    <x v="2"/>
    <x v="0"/>
  </r>
  <r>
    <x v="4114"/>
    <x v="2030"/>
    <x v="942"/>
    <d v="2017-05-07T00:00:00"/>
    <x v="1"/>
    <s v="NC-18625"/>
    <x v="544"/>
    <x v="1"/>
    <x v="0"/>
    <s v="Houston"/>
    <x v="5"/>
    <n v="77095"/>
    <x v="2"/>
    <s v="TEC-PH-10001750"/>
    <x v="2"/>
    <x v="7"/>
    <s v="Samsung Rugby III"/>
    <x v="3180"/>
    <n v="3"/>
    <n v="0.2"/>
    <x v="3581"/>
    <x v="2"/>
    <x v="0"/>
  </r>
  <r>
    <x v="4115"/>
    <x v="2031"/>
    <x v="390"/>
    <d v="2018-11-27T00:00:00"/>
    <x v="2"/>
    <s v="AC-10450"/>
    <x v="549"/>
    <x v="0"/>
    <x v="0"/>
    <s v="Seattle"/>
    <x v="4"/>
    <n v="98105"/>
    <x v="1"/>
    <s v="OFF-BI-10004632"/>
    <x v="1"/>
    <x v="8"/>
    <s v="Ibico Hi-Tech Manual Binding System"/>
    <x v="3181"/>
    <n v="5"/>
    <n v="0.2"/>
    <x v="3582"/>
    <x v="1"/>
    <x v="0"/>
  </r>
  <r>
    <x v="4116"/>
    <x v="2032"/>
    <x v="27"/>
    <d v="2017-11-29T00:00:00"/>
    <x v="1"/>
    <s v="TS-21340"/>
    <x v="358"/>
    <x v="0"/>
    <x v="0"/>
    <s v="Los Angeles"/>
    <x v="1"/>
    <n v="90036"/>
    <x v="1"/>
    <s v="OFF-BI-10002813"/>
    <x v="1"/>
    <x v="8"/>
    <s v="Avery Reinforcements for Hole-Punch Pages"/>
    <x v="1443"/>
    <n v="2"/>
    <n v="0.2"/>
    <x v="3583"/>
    <x v="1"/>
    <x v="0"/>
  </r>
  <r>
    <x v="4117"/>
    <x v="2032"/>
    <x v="27"/>
    <d v="2017-11-29T00:00:00"/>
    <x v="1"/>
    <s v="TS-21340"/>
    <x v="358"/>
    <x v="0"/>
    <x v="0"/>
    <s v="Los Angeles"/>
    <x v="1"/>
    <n v="90036"/>
    <x v="1"/>
    <s v="OFF-PA-10002005"/>
    <x v="1"/>
    <x v="10"/>
    <s v="Xerox 225"/>
    <x v="541"/>
    <n v="3"/>
    <n v="0"/>
    <x v="551"/>
    <x v="1"/>
    <x v="0"/>
  </r>
  <r>
    <x v="4118"/>
    <x v="2032"/>
    <x v="27"/>
    <d v="2017-11-29T00:00:00"/>
    <x v="1"/>
    <s v="TS-21340"/>
    <x v="358"/>
    <x v="0"/>
    <x v="0"/>
    <s v="Los Angeles"/>
    <x v="1"/>
    <n v="90036"/>
    <x v="1"/>
    <s v="OFF-ST-10000060"/>
    <x v="1"/>
    <x v="4"/>
    <s v="Fellowes Bankers Box Staxonsteel Drawer File/Stacking System"/>
    <x v="3182"/>
    <n v="7"/>
    <n v="0"/>
    <x v="3584"/>
    <x v="1"/>
    <x v="0"/>
  </r>
  <r>
    <x v="4119"/>
    <x v="2032"/>
    <x v="27"/>
    <d v="2017-11-29T00:00:00"/>
    <x v="1"/>
    <s v="TS-21340"/>
    <x v="358"/>
    <x v="0"/>
    <x v="0"/>
    <s v="Los Angeles"/>
    <x v="1"/>
    <n v="90036"/>
    <x v="1"/>
    <s v="OFF-BI-10002706"/>
    <x v="1"/>
    <x v="8"/>
    <s v="Avery Premier Heavy-Duty Binder with Round Locking Rings"/>
    <x v="3183"/>
    <n v="8"/>
    <n v="0.2"/>
    <x v="3585"/>
    <x v="1"/>
    <x v="0"/>
  </r>
  <r>
    <x v="4120"/>
    <x v="2033"/>
    <x v="507"/>
    <d v="2019-09-10T00:00:00"/>
    <x v="1"/>
    <s v="MM-17920"/>
    <x v="462"/>
    <x v="0"/>
    <x v="0"/>
    <s v="Philadelphia"/>
    <x v="9"/>
    <n v="19120"/>
    <x v="3"/>
    <s v="TEC-AC-10000199"/>
    <x v="2"/>
    <x v="11"/>
    <s v="Kingston Digital DataTraveler 8GB USB 2.0"/>
    <x v="3184"/>
    <n v="4"/>
    <n v="0.2"/>
    <x v="3586"/>
    <x v="3"/>
    <x v="0"/>
  </r>
  <r>
    <x v="4121"/>
    <x v="2034"/>
    <x v="943"/>
    <d v="2019-05-12T00:00:00"/>
    <x v="3"/>
    <s v="LP-17080"/>
    <x v="221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n v="0"/>
    <x v="1900"/>
    <x v="1"/>
    <x v="0"/>
  </r>
  <r>
    <x v="4122"/>
    <x v="2034"/>
    <x v="943"/>
    <d v="2019-05-12T00:00:00"/>
    <x v="3"/>
    <s v="LP-17080"/>
    <x v="221"/>
    <x v="0"/>
    <x v="0"/>
    <s v="Seattle"/>
    <x v="4"/>
    <n v="98103"/>
    <x v="1"/>
    <s v="OFF-LA-10004545"/>
    <x v="1"/>
    <x v="2"/>
    <s v="Avery 50"/>
    <x v="3185"/>
    <n v="3"/>
    <n v="0"/>
    <x v="3587"/>
    <x v="1"/>
    <x v="0"/>
  </r>
  <r>
    <x v="4123"/>
    <x v="2034"/>
    <x v="943"/>
    <d v="2019-05-12T00:00:00"/>
    <x v="3"/>
    <s v="LP-17080"/>
    <x v="221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x v="3588"/>
    <x v="1"/>
    <x v="0"/>
  </r>
  <r>
    <x v="4124"/>
    <x v="2035"/>
    <x v="218"/>
    <d v="2016-05-18T00:00:00"/>
    <x v="1"/>
    <s v="BG-11695"/>
    <x v="410"/>
    <x v="1"/>
    <x v="0"/>
    <s v="Watertown"/>
    <x v="15"/>
    <n v="13601"/>
    <x v="3"/>
    <s v="OFF-AP-10004249"/>
    <x v="1"/>
    <x v="9"/>
    <s v="Staple holder"/>
    <x v="385"/>
    <n v="3"/>
    <n v="0"/>
    <x v="394"/>
    <x v="3"/>
    <x v="0"/>
  </r>
  <r>
    <x v="4125"/>
    <x v="2036"/>
    <x v="944"/>
    <d v="2019-07-31T00:00:00"/>
    <x v="0"/>
    <s v="MG-18145"/>
    <x v="207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n v="0.2"/>
    <x v="3589"/>
    <x v="0"/>
    <x v="0"/>
  </r>
  <r>
    <x v="4126"/>
    <x v="2037"/>
    <x v="636"/>
    <d v="2019-05-09T00:00:00"/>
    <x v="2"/>
    <s v="GZ-14470"/>
    <x v="47"/>
    <x v="0"/>
    <x v="0"/>
    <s v="Arlington"/>
    <x v="17"/>
    <n v="22204"/>
    <x v="0"/>
    <s v="OFF-AR-10003179"/>
    <x v="1"/>
    <x v="6"/>
    <s v="Dixon Ticonderoga Core-Lock Colored Pencils"/>
    <x v="3188"/>
    <n v="6"/>
    <n v="0"/>
    <x v="3590"/>
    <x v="0"/>
    <x v="0"/>
  </r>
  <r>
    <x v="4127"/>
    <x v="2038"/>
    <x v="111"/>
    <d v="2016-09-24T00:00:00"/>
    <x v="1"/>
    <s v="JL-15835"/>
    <x v="252"/>
    <x v="0"/>
    <x v="0"/>
    <s v="Charlotte"/>
    <x v="3"/>
    <n v="28205"/>
    <x v="0"/>
    <s v="OFF-ST-10003722"/>
    <x v="1"/>
    <x v="4"/>
    <s v="Project Tote Personal File"/>
    <x v="3189"/>
    <n v="6"/>
    <n v="0.2"/>
    <x v="3591"/>
    <x v="0"/>
    <x v="0"/>
  </r>
  <r>
    <x v="4128"/>
    <x v="2038"/>
    <x v="111"/>
    <d v="2016-09-24T00:00:00"/>
    <x v="1"/>
    <s v="JL-15835"/>
    <x v="252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n v="0.5"/>
    <x v="3592"/>
    <x v="0"/>
    <x v="0"/>
  </r>
  <r>
    <x v="4129"/>
    <x v="2039"/>
    <x v="368"/>
    <d v="2017-04-04T00:00:00"/>
    <x v="1"/>
    <s v="DO-13435"/>
    <x v="157"/>
    <x v="0"/>
    <x v="0"/>
    <s v="Seattle"/>
    <x v="4"/>
    <n v="98103"/>
    <x v="1"/>
    <s v="OFF-AP-10001947"/>
    <x v="1"/>
    <x v="9"/>
    <s v="Acco 6 Outlet Guardian Premium Plus Surge Suppressor"/>
    <x v="3191"/>
    <n v="4"/>
    <n v="0"/>
    <x v="3593"/>
    <x v="1"/>
    <x v="0"/>
  </r>
  <r>
    <x v="4130"/>
    <x v="2040"/>
    <x v="728"/>
    <d v="2016-11-25T00:00:00"/>
    <x v="1"/>
    <s v="AB-10600"/>
    <x v="448"/>
    <x v="1"/>
    <x v="0"/>
    <s v="Chicago"/>
    <x v="10"/>
    <n v="60623"/>
    <x v="2"/>
    <s v="OFF-BI-10001107"/>
    <x v="1"/>
    <x v="8"/>
    <s v="GBC White Gloss Covers, Plain Front"/>
    <x v="3192"/>
    <n v="5"/>
    <n v="0.8"/>
    <x v="3594"/>
    <x v="2"/>
    <x v="0"/>
  </r>
  <r>
    <x v="4131"/>
    <x v="2041"/>
    <x v="740"/>
    <d v="2017-07-09T00:00:00"/>
    <x v="1"/>
    <s v="KB-16315"/>
    <x v="41"/>
    <x v="0"/>
    <x v="0"/>
    <s v="Hollywood"/>
    <x v="2"/>
    <n v="33021"/>
    <x v="0"/>
    <s v="OFF-PA-10000349"/>
    <x v="1"/>
    <x v="10"/>
    <s v="Easy-staple paper"/>
    <x v="1655"/>
    <n v="3"/>
    <n v="0.2"/>
    <x v="3595"/>
    <x v="0"/>
    <x v="0"/>
  </r>
  <r>
    <x v="4132"/>
    <x v="2041"/>
    <x v="740"/>
    <d v="2017-07-09T00:00:00"/>
    <x v="1"/>
    <s v="KB-16315"/>
    <x v="41"/>
    <x v="0"/>
    <x v="0"/>
    <s v="Hollywood"/>
    <x v="2"/>
    <n v="33021"/>
    <x v="0"/>
    <s v="OFF-PA-10003349"/>
    <x v="1"/>
    <x v="10"/>
    <s v="Xerox 1957"/>
    <x v="12"/>
    <n v="3"/>
    <n v="0.2"/>
    <x v="906"/>
    <x v="0"/>
    <x v="0"/>
  </r>
  <r>
    <x v="4133"/>
    <x v="2042"/>
    <x v="78"/>
    <d v="2016-09-13T00:00:00"/>
    <x v="1"/>
    <s v="TT-21070"/>
    <x v="74"/>
    <x v="0"/>
    <x v="0"/>
    <s v="Chesapeake"/>
    <x v="17"/>
    <n v="23320"/>
    <x v="0"/>
    <s v="OFF-FA-10002280"/>
    <x v="1"/>
    <x v="13"/>
    <s v="Advantus Plastic Paper Clips"/>
    <x v="47"/>
    <n v="9"/>
    <n v="0"/>
    <x v="3596"/>
    <x v="0"/>
    <x v="0"/>
  </r>
  <r>
    <x v="4134"/>
    <x v="2042"/>
    <x v="78"/>
    <d v="2016-09-13T00:00:00"/>
    <x v="1"/>
    <s v="TT-21070"/>
    <x v="74"/>
    <x v="0"/>
    <x v="0"/>
    <s v="Chesapeake"/>
    <x v="17"/>
    <n v="23320"/>
    <x v="0"/>
    <s v="TEC-MA-10000029"/>
    <x v="2"/>
    <x v="15"/>
    <s v="Epson WorkForce WF-2530 All-in-One Printer, Copier Scanner"/>
    <x v="2779"/>
    <n v="3"/>
    <n v="0"/>
    <x v="3597"/>
    <x v="0"/>
    <x v="0"/>
  </r>
  <r>
    <x v="4135"/>
    <x v="2043"/>
    <x v="280"/>
    <d v="2019-10-08T00:00:00"/>
    <x v="1"/>
    <s v="PV-18985"/>
    <x v="391"/>
    <x v="2"/>
    <x v="0"/>
    <s v="Los Angeles"/>
    <x v="1"/>
    <n v="90036"/>
    <x v="1"/>
    <s v="OFF-BI-10002854"/>
    <x v="1"/>
    <x v="8"/>
    <s v="Performers Binder/Pad Holder, Black"/>
    <x v="3193"/>
    <n v="5"/>
    <n v="0.2"/>
    <x v="3234"/>
    <x v="1"/>
    <x v="0"/>
  </r>
  <r>
    <x v="4136"/>
    <x v="2043"/>
    <x v="280"/>
    <d v="2019-10-08T00:00:00"/>
    <x v="1"/>
    <s v="PV-18985"/>
    <x v="391"/>
    <x v="2"/>
    <x v="0"/>
    <s v="Los Angeles"/>
    <x v="1"/>
    <n v="90036"/>
    <x v="1"/>
    <s v="OFF-ST-10003716"/>
    <x v="1"/>
    <x v="4"/>
    <s v="Tennsco Double-Tier Lockers"/>
    <x v="3194"/>
    <n v="7"/>
    <n v="0"/>
    <x v="3598"/>
    <x v="1"/>
    <x v="0"/>
  </r>
  <r>
    <x v="4137"/>
    <x v="2044"/>
    <x v="123"/>
    <d v="2019-11-23T00:00:00"/>
    <x v="1"/>
    <s v="DD-13570"/>
    <x v="732"/>
    <x v="0"/>
    <x v="0"/>
    <s v="Alexandria"/>
    <x v="17"/>
    <n v="22304"/>
    <x v="0"/>
    <s v="OFF-FA-10000624"/>
    <x v="1"/>
    <x v="13"/>
    <s v="OIC Binder Clips"/>
    <x v="3195"/>
    <n v="7"/>
    <n v="0"/>
    <x v="3599"/>
    <x v="0"/>
    <x v="0"/>
  </r>
  <r>
    <x v="4138"/>
    <x v="2045"/>
    <x v="945"/>
    <d v="2019-01-01T00:00:00"/>
    <x v="2"/>
    <s v="KD-16495"/>
    <x v="470"/>
    <x v="1"/>
    <x v="0"/>
    <s v="Deer Park"/>
    <x v="5"/>
    <n v="77536"/>
    <x v="2"/>
    <s v="OFF-BI-10004654"/>
    <x v="1"/>
    <x v="8"/>
    <s v="Avery Binding System Hidden Tab Executive Style Index Sets"/>
    <x v="3196"/>
    <n v="6"/>
    <n v="0.8"/>
    <x v="3600"/>
    <x v="2"/>
    <x v="0"/>
  </r>
  <r>
    <x v="4139"/>
    <x v="2046"/>
    <x v="96"/>
    <d v="2019-12-04T00:00:00"/>
    <x v="2"/>
    <s v="RA-19285"/>
    <x v="267"/>
    <x v="0"/>
    <x v="0"/>
    <s v="Philadelphia"/>
    <x v="9"/>
    <n v="19120"/>
    <x v="3"/>
    <s v="OFF-ST-10001228"/>
    <x v="1"/>
    <x v="4"/>
    <s v="Personal File Boxes with Fold-Down Carry Handle"/>
    <x v="3197"/>
    <n v="3"/>
    <n v="0.2"/>
    <x v="3601"/>
    <x v="3"/>
    <x v="0"/>
  </r>
  <r>
    <x v="4140"/>
    <x v="2046"/>
    <x v="96"/>
    <d v="2019-12-04T00:00:00"/>
    <x v="2"/>
    <s v="RA-19285"/>
    <x v="267"/>
    <x v="0"/>
    <x v="0"/>
    <s v="Philadelphia"/>
    <x v="9"/>
    <n v="19120"/>
    <x v="3"/>
    <s v="FUR-FU-10003798"/>
    <x v="0"/>
    <x v="5"/>
    <s v="Ultra Door Kickplate, 8&quot;H x 34&quot;W"/>
    <x v="3097"/>
    <n v="5"/>
    <n v="0.2"/>
    <x v="3476"/>
    <x v="3"/>
    <x v="0"/>
  </r>
  <r>
    <x v="4141"/>
    <x v="2047"/>
    <x v="900"/>
    <d v="2018-06-17T00:00:00"/>
    <x v="1"/>
    <s v="SS-20590"/>
    <x v="196"/>
    <x v="0"/>
    <x v="0"/>
    <s v="Wichita"/>
    <x v="41"/>
    <n v="67212"/>
    <x v="2"/>
    <s v="OFF-LA-10003148"/>
    <x v="1"/>
    <x v="2"/>
    <s v="Avery 51"/>
    <x v="1381"/>
    <n v="3"/>
    <n v="0"/>
    <x v="3602"/>
    <x v="2"/>
    <x v="0"/>
  </r>
  <r>
    <x v="4142"/>
    <x v="2048"/>
    <x v="946"/>
    <d v="2016-05-23T00:00:00"/>
    <x v="1"/>
    <s v="JH-15820"/>
    <x v="581"/>
    <x v="0"/>
    <x v="0"/>
    <s v="Midland"/>
    <x v="12"/>
    <n v="48640"/>
    <x v="2"/>
    <s v="OFF-BI-10001249"/>
    <x v="1"/>
    <x v="8"/>
    <s v="Avery Heavy-Duty EZD View Binder with Locking Rings"/>
    <x v="3198"/>
    <n v="9"/>
    <n v="0"/>
    <x v="3603"/>
    <x v="2"/>
    <x v="0"/>
  </r>
  <r>
    <x v="4143"/>
    <x v="2049"/>
    <x v="289"/>
    <d v="2019-02-06T00:00:00"/>
    <x v="1"/>
    <s v="EH-14125"/>
    <x v="258"/>
    <x v="2"/>
    <x v="0"/>
    <s v="San Francisco"/>
    <x v="1"/>
    <n v="94110"/>
    <x v="1"/>
    <s v="OFF-AR-10003759"/>
    <x v="1"/>
    <x v="6"/>
    <s v="Crayola Anti Dust Chalk, 12/Pack"/>
    <x v="3199"/>
    <n v="7"/>
    <n v="0"/>
    <x v="3604"/>
    <x v="1"/>
    <x v="1"/>
  </r>
  <r>
    <x v="4144"/>
    <x v="2049"/>
    <x v="289"/>
    <d v="2019-02-06T00:00:00"/>
    <x v="1"/>
    <s v="EH-14125"/>
    <x v="258"/>
    <x v="2"/>
    <x v="0"/>
    <s v="San Francisco"/>
    <x v="1"/>
    <n v="94110"/>
    <x v="1"/>
    <s v="OFF-AR-10001227"/>
    <x v="1"/>
    <x v="6"/>
    <s v="Newell 338"/>
    <x v="138"/>
    <n v="3"/>
    <n v="0"/>
    <x v="140"/>
    <x v="1"/>
    <x v="1"/>
  </r>
  <r>
    <x v="4145"/>
    <x v="2049"/>
    <x v="289"/>
    <d v="2019-02-06T00:00:00"/>
    <x v="1"/>
    <s v="EH-14125"/>
    <x v="258"/>
    <x v="2"/>
    <x v="0"/>
    <s v="San Francisco"/>
    <x v="1"/>
    <n v="94110"/>
    <x v="1"/>
    <s v="FUR-CH-10000863"/>
    <x v="0"/>
    <x v="1"/>
    <s v="Novimex Swivel Fabric Task Chair"/>
    <x v="3200"/>
    <n v="1"/>
    <n v="0.2"/>
    <x v="3605"/>
    <x v="1"/>
    <x v="1"/>
  </r>
  <r>
    <x v="4146"/>
    <x v="2050"/>
    <x v="109"/>
    <d v="2017-12-04T00:00:00"/>
    <x v="1"/>
    <s v="TP-21415"/>
    <x v="599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x v="834"/>
    <x v="3"/>
    <x v="0"/>
  </r>
  <r>
    <x v="4147"/>
    <x v="2051"/>
    <x v="436"/>
    <d v="2019-10-28T00:00:00"/>
    <x v="1"/>
    <s v="RB-19330"/>
    <x v="713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x v="3606"/>
    <x v="2"/>
    <x v="0"/>
  </r>
  <r>
    <x v="4148"/>
    <x v="2051"/>
    <x v="436"/>
    <d v="2019-10-28T00:00:00"/>
    <x v="1"/>
    <s v="RB-19330"/>
    <x v="713"/>
    <x v="0"/>
    <x v="0"/>
    <s v="Austin"/>
    <x v="5"/>
    <n v="78745"/>
    <x v="2"/>
    <s v="OFF-ST-10004507"/>
    <x v="1"/>
    <x v="4"/>
    <s v="Advantus Rolling Storage Box"/>
    <x v="3202"/>
    <n v="1"/>
    <n v="0.2"/>
    <x v="3607"/>
    <x v="2"/>
    <x v="0"/>
  </r>
  <r>
    <x v="4149"/>
    <x v="2051"/>
    <x v="436"/>
    <d v="2019-10-28T00:00:00"/>
    <x v="1"/>
    <s v="RB-19330"/>
    <x v="713"/>
    <x v="0"/>
    <x v="0"/>
    <s v="Austin"/>
    <x v="5"/>
    <n v="78745"/>
    <x v="2"/>
    <s v="TEC-AC-10002942"/>
    <x v="2"/>
    <x v="11"/>
    <s v="WD My Passport Ultra 1TB Portable External Hard Drive"/>
    <x v="3203"/>
    <n v="1"/>
    <n v="0.2"/>
    <x v="3608"/>
    <x v="2"/>
    <x v="0"/>
  </r>
  <r>
    <x v="4150"/>
    <x v="2051"/>
    <x v="436"/>
    <d v="2019-10-28T00:00:00"/>
    <x v="1"/>
    <s v="RB-19330"/>
    <x v="713"/>
    <x v="0"/>
    <x v="0"/>
    <s v="Austin"/>
    <x v="5"/>
    <n v="78745"/>
    <x v="2"/>
    <s v="OFF-ST-10002344"/>
    <x v="1"/>
    <x v="4"/>
    <s v="Carina 42&quot;Hx23 3/4&quot;W Media Storage Unit"/>
    <x v="1793"/>
    <n v="4"/>
    <n v="0.2"/>
    <x v="3609"/>
    <x v="2"/>
    <x v="0"/>
  </r>
  <r>
    <x v="4151"/>
    <x v="2052"/>
    <x v="210"/>
    <d v="2019-09-11T00:00:00"/>
    <x v="1"/>
    <s v="CB-12025"/>
    <x v="90"/>
    <x v="0"/>
    <x v="0"/>
    <s v="Philadelphia"/>
    <x v="9"/>
    <n v="19134"/>
    <x v="3"/>
    <s v="OFF-LA-10002475"/>
    <x v="1"/>
    <x v="2"/>
    <s v="Avery 519"/>
    <x v="3204"/>
    <n v="5"/>
    <n v="0.2"/>
    <x v="3610"/>
    <x v="3"/>
    <x v="0"/>
  </r>
  <r>
    <x v="4152"/>
    <x v="2052"/>
    <x v="210"/>
    <d v="2019-09-11T00:00:00"/>
    <x v="1"/>
    <s v="CB-12025"/>
    <x v="90"/>
    <x v="0"/>
    <x v="0"/>
    <s v="Philadelphia"/>
    <x v="9"/>
    <n v="19134"/>
    <x v="3"/>
    <s v="OFF-PA-10003072"/>
    <x v="1"/>
    <x v="10"/>
    <s v="Eureka Recycled Copy Paper 8 1/2&quot; x 11&quot;, Ream"/>
    <x v="12"/>
    <n v="3"/>
    <n v="0.2"/>
    <x v="12"/>
    <x v="3"/>
    <x v="0"/>
  </r>
  <r>
    <x v="4153"/>
    <x v="2052"/>
    <x v="210"/>
    <d v="2019-09-11T00:00:00"/>
    <x v="1"/>
    <s v="CB-12025"/>
    <x v="90"/>
    <x v="0"/>
    <x v="0"/>
    <s v="Philadelphia"/>
    <x v="9"/>
    <n v="19134"/>
    <x v="3"/>
    <s v="OFF-EN-10001509"/>
    <x v="1"/>
    <x v="12"/>
    <s v="Poly String Tie Envelopes"/>
    <x v="322"/>
    <n v="3"/>
    <n v="0.2"/>
    <x v="3611"/>
    <x v="3"/>
    <x v="0"/>
  </r>
  <r>
    <x v="4154"/>
    <x v="2053"/>
    <x v="723"/>
    <d v="2019-01-03T00:00:00"/>
    <x v="1"/>
    <s v="MP-17965"/>
    <x v="172"/>
    <x v="1"/>
    <x v="0"/>
    <s v="Bristol"/>
    <x v="18"/>
    <n v="37620"/>
    <x v="0"/>
    <s v="OFF-BI-10004781"/>
    <x v="1"/>
    <x v="8"/>
    <s v="GBC Wire Binding Strips"/>
    <x v="1824"/>
    <n v="4"/>
    <n v="0.7"/>
    <x v="1955"/>
    <x v="0"/>
    <x v="0"/>
  </r>
  <r>
    <x v="4155"/>
    <x v="2053"/>
    <x v="723"/>
    <d v="2019-01-03T00:00:00"/>
    <x v="1"/>
    <s v="MP-17965"/>
    <x v="172"/>
    <x v="1"/>
    <x v="0"/>
    <s v="Bristol"/>
    <x v="18"/>
    <n v="37620"/>
    <x v="0"/>
    <s v="OFF-BI-10000145"/>
    <x v="1"/>
    <x v="8"/>
    <s v="Zipper Ring Binder Pockets"/>
    <x v="1803"/>
    <n v="3"/>
    <n v="0.7"/>
    <x v="1931"/>
    <x v="0"/>
    <x v="0"/>
  </r>
  <r>
    <x v="4156"/>
    <x v="2054"/>
    <x v="901"/>
    <d v="2017-12-09T00:00:00"/>
    <x v="0"/>
    <s v="SW-20245"/>
    <x v="573"/>
    <x v="0"/>
    <x v="0"/>
    <s v="Philadelphia"/>
    <x v="9"/>
    <n v="19140"/>
    <x v="3"/>
    <s v="TEC-AC-10003280"/>
    <x v="2"/>
    <x v="11"/>
    <s v="Belkin F8E887 USB Wired Ergonomic Keyboard"/>
    <x v="736"/>
    <n v="2"/>
    <n v="0.2"/>
    <x v="754"/>
    <x v="3"/>
    <x v="0"/>
  </r>
  <r>
    <x v="4157"/>
    <x v="2054"/>
    <x v="901"/>
    <d v="2017-12-09T00:00:00"/>
    <x v="0"/>
    <s v="SW-20245"/>
    <x v="573"/>
    <x v="0"/>
    <x v="0"/>
    <s v="Philadelphia"/>
    <x v="9"/>
    <n v="19140"/>
    <x v="3"/>
    <s v="OFF-BI-10001107"/>
    <x v="1"/>
    <x v="8"/>
    <s v="GBC White Gloss Covers, Plain Front"/>
    <x v="3205"/>
    <n v="6"/>
    <n v="0.7"/>
    <x v="3612"/>
    <x v="3"/>
    <x v="0"/>
  </r>
  <r>
    <x v="4158"/>
    <x v="2055"/>
    <x v="301"/>
    <d v="2016-11-08T00:00:00"/>
    <x v="1"/>
    <s v="SM-20950"/>
    <x v="416"/>
    <x v="1"/>
    <x v="0"/>
    <s v="Chicago"/>
    <x v="10"/>
    <n v="60610"/>
    <x v="2"/>
    <s v="OFF-PA-10000533"/>
    <x v="1"/>
    <x v="10"/>
    <s v="Southworth Parchment Paper &amp; Envelopes"/>
    <x v="937"/>
    <n v="3"/>
    <n v="0.2"/>
    <x v="971"/>
    <x v="2"/>
    <x v="0"/>
  </r>
  <r>
    <x v="4159"/>
    <x v="2056"/>
    <x v="947"/>
    <d v="2018-04-23T00:00:00"/>
    <x v="1"/>
    <s v="AP-10915"/>
    <x v="275"/>
    <x v="0"/>
    <x v="0"/>
    <s v="Columbus"/>
    <x v="32"/>
    <n v="31907"/>
    <x v="0"/>
    <s v="OFF-AR-10003056"/>
    <x v="1"/>
    <x v="6"/>
    <s v="Newell 341"/>
    <x v="1387"/>
    <n v="3"/>
    <n v="0"/>
    <x v="1453"/>
    <x v="0"/>
    <x v="0"/>
  </r>
  <r>
    <x v="4160"/>
    <x v="2057"/>
    <x v="304"/>
    <d v="2019-05-18T00:00:00"/>
    <x v="1"/>
    <s v="AH-10465"/>
    <x v="733"/>
    <x v="0"/>
    <x v="0"/>
    <s v="New York City"/>
    <x v="15"/>
    <n v="10035"/>
    <x v="3"/>
    <s v="TEC-PH-10002834"/>
    <x v="2"/>
    <x v="7"/>
    <s v="Google Nexus 5"/>
    <x v="2503"/>
    <n v="3"/>
    <n v="0"/>
    <x v="2742"/>
    <x v="3"/>
    <x v="0"/>
  </r>
  <r>
    <x v="4161"/>
    <x v="2057"/>
    <x v="304"/>
    <d v="2019-05-18T00:00:00"/>
    <x v="1"/>
    <s v="AH-10465"/>
    <x v="733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x v="4162"/>
    <x v="2058"/>
    <x v="948"/>
    <d v="2017-03-18T00:00:00"/>
    <x v="1"/>
    <s v="EP-13915"/>
    <x v="212"/>
    <x v="0"/>
    <x v="0"/>
    <s v="Dover"/>
    <x v="38"/>
    <n v="3820"/>
    <x v="3"/>
    <s v="OFF-LA-10004484"/>
    <x v="1"/>
    <x v="2"/>
    <s v="Avery 476"/>
    <x v="1873"/>
    <n v="4"/>
    <n v="0"/>
    <x v="2010"/>
    <x v="3"/>
    <x v="0"/>
  </r>
  <r>
    <x v="4163"/>
    <x v="2058"/>
    <x v="948"/>
    <d v="2017-03-18T00:00:00"/>
    <x v="1"/>
    <s v="EP-13915"/>
    <x v="212"/>
    <x v="0"/>
    <x v="0"/>
    <s v="Dover"/>
    <x v="38"/>
    <n v="3820"/>
    <x v="3"/>
    <s v="OFF-BI-10003091"/>
    <x v="1"/>
    <x v="8"/>
    <s v="GBC DocuBind TL200 Manual Binding Machine"/>
    <x v="3206"/>
    <n v="3"/>
    <n v="0"/>
    <x v="3613"/>
    <x v="3"/>
    <x v="0"/>
  </r>
  <r>
    <x v="4164"/>
    <x v="2059"/>
    <x v="424"/>
    <d v="2019-01-16T00:00:00"/>
    <x v="2"/>
    <s v="TP-21565"/>
    <x v="734"/>
    <x v="1"/>
    <x v="0"/>
    <s v="Aurora"/>
    <x v="22"/>
    <n v="80013"/>
    <x v="1"/>
    <s v="TEC-AC-10003027"/>
    <x v="2"/>
    <x v="11"/>
    <s v="Imation 8GB Mini TravelDrive USB 2.0 Flash Drive"/>
    <x v="3207"/>
    <n v="7"/>
    <n v="0.2"/>
    <x v="3614"/>
    <x v="1"/>
    <x v="0"/>
  </r>
  <r>
    <x v="4165"/>
    <x v="2059"/>
    <x v="424"/>
    <d v="2019-01-16T00:00:00"/>
    <x v="2"/>
    <s v="TP-21565"/>
    <x v="734"/>
    <x v="1"/>
    <x v="0"/>
    <s v="Aurora"/>
    <x v="22"/>
    <n v="80013"/>
    <x v="1"/>
    <s v="OFF-ST-10003638"/>
    <x v="1"/>
    <x v="4"/>
    <s v="Mobile Personal File Cube"/>
    <x v="3208"/>
    <n v="9"/>
    <n v="0.2"/>
    <x v="3615"/>
    <x v="1"/>
    <x v="0"/>
  </r>
  <r>
    <x v="4166"/>
    <x v="2060"/>
    <x v="936"/>
    <d v="2017-03-13T00:00:00"/>
    <x v="1"/>
    <s v="AR-10825"/>
    <x v="255"/>
    <x v="1"/>
    <x v="0"/>
    <s v="Long Beach"/>
    <x v="15"/>
    <n v="11561"/>
    <x v="3"/>
    <s v="OFF-PA-10003848"/>
    <x v="1"/>
    <x v="10"/>
    <s v="Xerox 1997"/>
    <x v="541"/>
    <n v="3"/>
    <n v="0"/>
    <x v="551"/>
    <x v="3"/>
    <x v="0"/>
  </r>
  <r>
    <x v="4167"/>
    <x v="2061"/>
    <x v="856"/>
    <d v="2016-10-13T00:00:00"/>
    <x v="2"/>
    <s v="HA-14920"/>
    <x v="66"/>
    <x v="0"/>
    <x v="0"/>
    <s v="Pasadena"/>
    <x v="1"/>
    <n v="91104"/>
    <x v="1"/>
    <s v="OFF-ST-10002352"/>
    <x v="1"/>
    <x v="4"/>
    <s v="Iris Project Case"/>
    <x v="1051"/>
    <n v="4"/>
    <n v="0"/>
    <x v="1091"/>
    <x v="1"/>
    <x v="1"/>
  </r>
  <r>
    <x v="4168"/>
    <x v="2061"/>
    <x v="856"/>
    <d v="2016-10-13T00:00:00"/>
    <x v="2"/>
    <s v="HA-14920"/>
    <x v="66"/>
    <x v="0"/>
    <x v="0"/>
    <s v="Pasadena"/>
    <x v="1"/>
    <n v="91104"/>
    <x v="1"/>
    <s v="FUR-CH-10000229"/>
    <x v="0"/>
    <x v="1"/>
    <s v="Global Enterprise Series Seating High-Back Swivel/Tilt Chairs"/>
    <x v="3209"/>
    <n v="2"/>
    <n v="0.2"/>
    <x v="3616"/>
    <x v="1"/>
    <x v="1"/>
  </r>
  <r>
    <x v="4169"/>
    <x v="2062"/>
    <x v="657"/>
    <d v="2017-04-14T00:00:00"/>
    <x v="2"/>
    <s v="HJ-14875"/>
    <x v="707"/>
    <x v="2"/>
    <x v="0"/>
    <s v="Mesa"/>
    <x v="16"/>
    <n v="85204"/>
    <x v="1"/>
    <s v="OFF-PA-10000788"/>
    <x v="1"/>
    <x v="10"/>
    <s v="Xerox 210"/>
    <x v="277"/>
    <n v="6"/>
    <n v="0.2"/>
    <x v="282"/>
    <x v="1"/>
    <x v="0"/>
  </r>
  <r>
    <x v="4170"/>
    <x v="2062"/>
    <x v="657"/>
    <d v="2017-04-14T00:00:00"/>
    <x v="2"/>
    <s v="HJ-14875"/>
    <x v="707"/>
    <x v="2"/>
    <x v="0"/>
    <s v="Mesa"/>
    <x v="16"/>
    <n v="85204"/>
    <x v="1"/>
    <s v="OFF-PA-10002968"/>
    <x v="1"/>
    <x v="10"/>
    <s v="Xerox 1973"/>
    <x v="1572"/>
    <n v="3"/>
    <n v="0.2"/>
    <x v="1661"/>
    <x v="1"/>
    <x v="0"/>
  </r>
  <r>
    <x v="4171"/>
    <x v="2063"/>
    <x v="673"/>
    <d v="2019-11-20T00:00:00"/>
    <x v="1"/>
    <s v="JK-15370"/>
    <x v="271"/>
    <x v="0"/>
    <x v="0"/>
    <s v="Fresno"/>
    <x v="1"/>
    <n v="93727"/>
    <x v="1"/>
    <s v="OFF-ST-10002486"/>
    <x v="1"/>
    <x v="4"/>
    <s v="Eldon Shelf Savers Cubes and Bins"/>
    <x v="5"/>
    <n v="7"/>
    <n v="0"/>
    <x v="3617"/>
    <x v="1"/>
    <x v="0"/>
  </r>
  <r>
    <x v="4172"/>
    <x v="2064"/>
    <x v="949"/>
    <d v="2018-07-01T00:00:00"/>
    <x v="3"/>
    <s v="JF-15355"/>
    <x v="282"/>
    <x v="0"/>
    <x v="0"/>
    <s v="Columbia"/>
    <x v="20"/>
    <n v="29203"/>
    <x v="0"/>
    <s v="OFF-BI-10002215"/>
    <x v="1"/>
    <x v="8"/>
    <s v="Wilson Jones Hanging View Binder, White, 1&quot;"/>
    <x v="3210"/>
    <n v="2"/>
    <n v="0"/>
    <x v="3618"/>
    <x v="0"/>
    <x v="0"/>
  </r>
  <r>
    <x v="4173"/>
    <x v="2064"/>
    <x v="949"/>
    <d v="2018-07-01T00:00:00"/>
    <x v="3"/>
    <s v="JF-15355"/>
    <x v="282"/>
    <x v="0"/>
    <x v="0"/>
    <s v="Columbia"/>
    <x v="20"/>
    <n v="29203"/>
    <x v="0"/>
    <s v="OFF-PA-10000788"/>
    <x v="1"/>
    <x v="10"/>
    <s v="Xerox 210"/>
    <x v="91"/>
    <n v="2"/>
    <n v="0"/>
    <x v="91"/>
    <x v="0"/>
    <x v="0"/>
  </r>
  <r>
    <x v="4174"/>
    <x v="2064"/>
    <x v="949"/>
    <d v="2018-07-01T00:00:00"/>
    <x v="3"/>
    <s v="JF-15355"/>
    <x v="282"/>
    <x v="0"/>
    <x v="0"/>
    <s v="Columbia"/>
    <x v="20"/>
    <n v="29203"/>
    <x v="0"/>
    <s v="OFF-BI-10003364"/>
    <x v="1"/>
    <x v="8"/>
    <s v="Binding Machine Supplies"/>
    <x v="2502"/>
    <n v="2"/>
    <n v="0"/>
    <x v="2741"/>
    <x v="0"/>
    <x v="0"/>
  </r>
  <r>
    <x v="4175"/>
    <x v="2065"/>
    <x v="239"/>
    <d v="2017-11-30T00:00:00"/>
    <x v="2"/>
    <s v="EK-13795"/>
    <x v="735"/>
    <x v="2"/>
    <x v="0"/>
    <s v="Santa Ana"/>
    <x v="1"/>
    <n v="92704"/>
    <x v="1"/>
    <s v="OFF-AR-10003582"/>
    <x v="1"/>
    <x v="6"/>
    <s v="Boston Electric Pencil Sharpener, Model 1818, Charcoal Black"/>
    <x v="2471"/>
    <n v="2"/>
    <n v="0"/>
    <x v="2704"/>
    <x v="1"/>
    <x v="0"/>
  </r>
  <r>
    <x v="4176"/>
    <x v="2066"/>
    <x v="884"/>
    <d v="2016-04-12T00:00:00"/>
    <x v="1"/>
    <s v="RS-19765"/>
    <x v="276"/>
    <x v="1"/>
    <x v="0"/>
    <s v="Columbia"/>
    <x v="20"/>
    <n v="29203"/>
    <x v="0"/>
    <s v="TEC-PH-10003273"/>
    <x v="2"/>
    <x v="7"/>
    <s v="AT&amp;T TR1909W"/>
    <x v="3211"/>
    <n v="5"/>
    <n v="0"/>
    <x v="3619"/>
    <x v="0"/>
    <x v="0"/>
  </r>
  <r>
    <x v="4177"/>
    <x v="2066"/>
    <x v="884"/>
    <d v="2016-04-12T00:00:00"/>
    <x v="1"/>
    <s v="RS-19765"/>
    <x v="276"/>
    <x v="1"/>
    <x v="0"/>
    <s v="Columbia"/>
    <x v="20"/>
    <n v="29203"/>
    <x v="0"/>
    <s v="OFF-PA-10000100"/>
    <x v="1"/>
    <x v="10"/>
    <s v="Xerox 1945"/>
    <x v="1247"/>
    <n v="3"/>
    <n v="0"/>
    <x v="1295"/>
    <x v="0"/>
    <x v="0"/>
  </r>
  <r>
    <x v="4178"/>
    <x v="2067"/>
    <x v="950"/>
    <d v="2018-06-18T00:00:00"/>
    <x v="0"/>
    <s v="BD-11320"/>
    <x v="217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x v="3620"/>
    <x v="1"/>
    <x v="0"/>
  </r>
  <r>
    <x v="4179"/>
    <x v="2068"/>
    <x v="904"/>
    <d v="2019-03-10T00:00:00"/>
    <x v="1"/>
    <s v="BF-11170"/>
    <x v="408"/>
    <x v="2"/>
    <x v="0"/>
    <s v="San Francisco"/>
    <x v="1"/>
    <n v="94109"/>
    <x v="1"/>
    <s v="OFF-BI-10004182"/>
    <x v="1"/>
    <x v="8"/>
    <s v="Economy Binders"/>
    <x v="3213"/>
    <n v="9"/>
    <n v="0.2"/>
    <x v="3621"/>
    <x v="1"/>
    <x v="0"/>
  </r>
  <r>
    <x v="4180"/>
    <x v="2069"/>
    <x v="566"/>
    <d v="2019-10-11T00:00:00"/>
    <x v="1"/>
    <s v="JK-15730"/>
    <x v="300"/>
    <x v="0"/>
    <x v="0"/>
    <s v="Houston"/>
    <x v="5"/>
    <n v="77036"/>
    <x v="2"/>
    <s v="OFF-BI-10000756"/>
    <x v="1"/>
    <x v="8"/>
    <s v="Storex DuraTech Recycled Plastic Frosted Binders"/>
    <x v="3214"/>
    <n v="5"/>
    <n v="0.8"/>
    <x v="3622"/>
    <x v="2"/>
    <x v="0"/>
  </r>
  <r>
    <x v="4181"/>
    <x v="2070"/>
    <x v="833"/>
    <d v="2019-10-12T00:00:00"/>
    <x v="1"/>
    <s v="CR-12820"/>
    <x v="736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n v="0"/>
    <x v="3623"/>
    <x v="3"/>
    <x v="0"/>
  </r>
  <r>
    <x v="4182"/>
    <x v="2070"/>
    <x v="833"/>
    <d v="2019-10-12T00:00:00"/>
    <x v="1"/>
    <s v="CR-12820"/>
    <x v="736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x v="4183"/>
    <x v="2070"/>
    <x v="833"/>
    <d v="2019-10-12T00:00:00"/>
    <x v="1"/>
    <s v="CR-12820"/>
    <x v="736"/>
    <x v="2"/>
    <x v="0"/>
    <s v="New York City"/>
    <x v="15"/>
    <n v="10035"/>
    <x v="3"/>
    <s v="OFF-ST-10000991"/>
    <x v="1"/>
    <x v="4"/>
    <s v="Space Solutions HD Industrial Steel Shelving."/>
    <x v="3216"/>
    <n v="3"/>
    <n v="0"/>
    <x v="3624"/>
    <x v="3"/>
    <x v="0"/>
  </r>
  <r>
    <x v="4184"/>
    <x v="2071"/>
    <x v="5"/>
    <d v="2018-12-07T00:00:00"/>
    <x v="2"/>
    <s v="AG-10300"/>
    <x v="636"/>
    <x v="1"/>
    <x v="0"/>
    <s v="Franklin"/>
    <x v="31"/>
    <n v="2038"/>
    <x v="3"/>
    <s v="FUR-BO-10002853"/>
    <x v="0"/>
    <x v="0"/>
    <s v="O'Sullivan 5-Shelf Heavy-Duty Bookcases"/>
    <x v="3217"/>
    <n v="1"/>
    <n v="0"/>
    <x v="3625"/>
    <x v="3"/>
    <x v="0"/>
  </r>
  <r>
    <x v="4185"/>
    <x v="2072"/>
    <x v="147"/>
    <d v="2018-10-22T00:00:00"/>
    <x v="2"/>
    <s v="CM-12160"/>
    <x v="380"/>
    <x v="0"/>
    <x v="0"/>
    <s v="Baltimore"/>
    <x v="39"/>
    <n v="21215"/>
    <x v="3"/>
    <s v="TEC-AC-10004510"/>
    <x v="2"/>
    <x v="11"/>
    <s v="Logitech Desktop MK120 Mouse and keyboard Combo"/>
    <x v="1548"/>
    <n v="6"/>
    <n v="0"/>
    <x v="1635"/>
    <x v="3"/>
    <x v="0"/>
  </r>
  <r>
    <x v="4186"/>
    <x v="2073"/>
    <x v="796"/>
    <d v="2019-05-23T00:00:00"/>
    <x v="1"/>
    <s v="SG-20890"/>
    <x v="737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x v="3626"/>
    <x v="2"/>
    <x v="0"/>
  </r>
  <r>
    <x v="4187"/>
    <x v="2073"/>
    <x v="796"/>
    <d v="2019-05-23T00:00:00"/>
    <x v="1"/>
    <s v="SG-20890"/>
    <x v="737"/>
    <x v="1"/>
    <x v="0"/>
    <s v="Mcallen"/>
    <x v="5"/>
    <n v="78501"/>
    <x v="2"/>
    <s v="OFF-BI-10002571"/>
    <x v="1"/>
    <x v="8"/>
    <s v="Avery Framed View Binder, EZD Ring (Locking), Navy, 1 1/2&quot;"/>
    <x v="3219"/>
    <n v="1"/>
    <n v="0.8"/>
    <x v="3627"/>
    <x v="2"/>
    <x v="0"/>
  </r>
  <r>
    <x v="4188"/>
    <x v="2073"/>
    <x v="796"/>
    <d v="2019-05-23T00:00:00"/>
    <x v="1"/>
    <s v="SG-20890"/>
    <x v="737"/>
    <x v="1"/>
    <x v="0"/>
    <s v="Mcallen"/>
    <x v="5"/>
    <n v="78501"/>
    <x v="2"/>
    <s v="OFF-ST-10004835"/>
    <x v="1"/>
    <x v="4"/>
    <s v="Plastic Stacking Crates &amp; Casters"/>
    <x v="436"/>
    <n v="2"/>
    <n v="0.2"/>
    <x v="2481"/>
    <x v="2"/>
    <x v="0"/>
  </r>
  <r>
    <x v="4189"/>
    <x v="2074"/>
    <x v="182"/>
    <d v="2018-10-01T00:00:00"/>
    <x v="0"/>
    <s v="CS-12175"/>
    <x v="728"/>
    <x v="1"/>
    <x v="0"/>
    <s v="Iowa City"/>
    <x v="23"/>
    <n v="52240"/>
    <x v="2"/>
    <s v="OFF-PA-10004022"/>
    <x v="1"/>
    <x v="10"/>
    <s v="Hammermill Color Copier Paper (28Lb. and 96 Bright)"/>
    <x v="1044"/>
    <n v="1"/>
    <n v="0"/>
    <x v="3628"/>
    <x v="2"/>
    <x v="0"/>
  </r>
  <r>
    <x v="4190"/>
    <x v="2075"/>
    <x v="701"/>
    <d v="2019-11-22T00:00:00"/>
    <x v="1"/>
    <s v="HL-15040"/>
    <x v="332"/>
    <x v="0"/>
    <x v="0"/>
    <s v="Newark"/>
    <x v="13"/>
    <n v="19711"/>
    <x v="3"/>
    <s v="TEC-CO-10004722"/>
    <x v="2"/>
    <x v="16"/>
    <s v="Canon imageCLASS 2200 Advanced Copier"/>
    <x v="3220"/>
    <n v="3"/>
    <n v="0"/>
    <x v="3629"/>
    <x v="3"/>
    <x v="0"/>
  </r>
  <r>
    <x v="4191"/>
    <x v="2076"/>
    <x v="951"/>
    <d v="2017-07-08T00:00:00"/>
    <x v="3"/>
    <s v="DM-13015"/>
    <x v="661"/>
    <x v="0"/>
    <x v="0"/>
    <s v="Houston"/>
    <x v="5"/>
    <n v="77070"/>
    <x v="2"/>
    <s v="OFF-PA-10004248"/>
    <x v="1"/>
    <x v="10"/>
    <s v="Xerox 1990"/>
    <x v="3131"/>
    <n v="5"/>
    <n v="0.2"/>
    <x v="3630"/>
    <x v="2"/>
    <x v="0"/>
  </r>
  <r>
    <x v="4192"/>
    <x v="2077"/>
    <x v="547"/>
    <d v="2017-11-20T00:00:00"/>
    <x v="1"/>
    <s v="HK-14890"/>
    <x v="96"/>
    <x v="1"/>
    <x v="0"/>
    <s v="Boise"/>
    <x v="45"/>
    <n v="83704"/>
    <x v="1"/>
    <s v="FUR-TA-10000577"/>
    <x v="0"/>
    <x v="3"/>
    <s v="Bretford CR4500 Series Slim Rectangular Table"/>
    <x v="3221"/>
    <n v="2"/>
    <n v="0"/>
    <x v="3631"/>
    <x v="1"/>
    <x v="1"/>
  </r>
  <r>
    <x v="4193"/>
    <x v="2077"/>
    <x v="547"/>
    <d v="2017-11-20T00:00:00"/>
    <x v="1"/>
    <s v="HK-14890"/>
    <x v="96"/>
    <x v="1"/>
    <x v="0"/>
    <s v="Boise"/>
    <x v="45"/>
    <n v="83704"/>
    <x v="1"/>
    <s v="TEC-PH-10001254"/>
    <x v="2"/>
    <x v="7"/>
    <s v="Jabra BIZ 2300 Duo QD Duo Corded Headset"/>
    <x v="3222"/>
    <n v="3"/>
    <n v="0.2"/>
    <x v="3632"/>
    <x v="1"/>
    <x v="1"/>
  </r>
  <r>
    <x v="4194"/>
    <x v="2078"/>
    <x v="652"/>
    <d v="2017-06-22T00:00:00"/>
    <x v="1"/>
    <s v="BG-11740"/>
    <x v="696"/>
    <x v="0"/>
    <x v="0"/>
    <s v="San Diego"/>
    <x v="1"/>
    <n v="92105"/>
    <x v="1"/>
    <s v="OFF-AR-10001044"/>
    <x v="1"/>
    <x v="6"/>
    <s v="BOSTON Ranger #55 Pencil Sharpener, Black"/>
    <x v="3223"/>
    <n v="2"/>
    <n v="0"/>
    <x v="3633"/>
    <x v="1"/>
    <x v="0"/>
  </r>
  <r>
    <x v="4195"/>
    <x v="2079"/>
    <x v="143"/>
    <d v="2018-04-14T00:00:00"/>
    <x v="1"/>
    <s v="CK-12595"/>
    <x v="242"/>
    <x v="0"/>
    <x v="0"/>
    <s v="Los Angeles"/>
    <x v="1"/>
    <n v="90032"/>
    <x v="1"/>
    <s v="FUR-FU-10002597"/>
    <x v="0"/>
    <x v="5"/>
    <s v="C-Line Magnetic Cubicle Keepers, Clear Polypropylene"/>
    <x v="3224"/>
    <n v="5"/>
    <n v="0"/>
    <x v="3634"/>
    <x v="1"/>
    <x v="0"/>
  </r>
  <r>
    <x v="4196"/>
    <x v="2080"/>
    <x v="24"/>
    <d v="2017-04-23T00:00:00"/>
    <x v="0"/>
    <s v="RF-19735"/>
    <x v="288"/>
    <x v="0"/>
    <x v="0"/>
    <s v="New York City"/>
    <x v="15"/>
    <n v="10024"/>
    <x v="3"/>
    <s v="OFF-LA-10004093"/>
    <x v="1"/>
    <x v="2"/>
    <s v="Avery 486"/>
    <x v="2521"/>
    <n v="3"/>
    <n v="0"/>
    <x v="3635"/>
    <x v="3"/>
    <x v="0"/>
  </r>
  <r>
    <x v="4197"/>
    <x v="2081"/>
    <x v="275"/>
    <d v="2018-12-08T00:00:00"/>
    <x v="1"/>
    <s v="CJ-12010"/>
    <x v="170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n v="0.2"/>
    <x v="3636"/>
    <x v="3"/>
    <x v="0"/>
  </r>
  <r>
    <x v="4198"/>
    <x v="2081"/>
    <x v="275"/>
    <d v="2018-12-08T00:00:00"/>
    <x v="1"/>
    <s v="CJ-12010"/>
    <x v="170"/>
    <x v="0"/>
    <x v="0"/>
    <s v="Philadelphia"/>
    <x v="9"/>
    <n v="19134"/>
    <x v="3"/>
    <s v="OFF-BI-10001072"/>
    <x v="1"/>
    <x v="8"/>
    <s v="GBC Clear Cover, 8-1/2 x 11, unpunched, 25 covers per pack"/>
    <x v="3226"/>
    <n v="4"/>
    <n v="0.7"/>
    <x v="3637"/>
    <x v="3"/>
    <x v="0"/>
  </r>
  <r>
    <x v="4199"/>
    <x v="2082"/>
    <x v="895"/>
    <d v="2017-12-10T00:00:00"/>
    <x v="3"/>
    <s v="MA-17560"/>
    <x v="15"/>
    <x v="2"/>
    <x v="0"/>
    <s v="New York City"/>
    <x v="15"/>
    <n v="10024"/>
    <x v="3"/>
    <s v="OFF-LA-10004093"/>
    <x v="1"/>
    <x v="2"/>
    <s v="Avery 486"/>
    <x v="2061"/>
    <n v="1"/>
    <n v="0"/>
    <x v="2221"/>
    <x v="3"/>
    <x v="0"/>
  </r>
  <r>
    <x v="4200"/>
    <x v="2082"/>
    <x v="895"/>
    <d v="2017-12-10T00:00:00"/>
    <x v="3"/>
    <s v="MA-17560"/>
    <x v="15"/>
    <x v="2"/>
    <x v="0"/>
    <s v="New York City"/>
    <x v="15"/>
    <n v="10024"/>
    <x v="3"/>
    <s v="TEC-CO-10002095"/>
    <x v="2"/>
    <x v="16"/>
    <s v="Hewlett Packard 610 Color Digital Copier / Printer"/>
    <x v="3227"/>
    <n v="2"/>
    <n v="0.2"/>
    <x v="3638"/>
    <x v="3"/>
    <x v="0"/>
  </r>
  <r>
    <x v="4201"/>
    <x v="2082"/>
    <x v="895"/>
    <d v="2017-12-10T00:00:00"/>
    <x v="3"/>
    <s v="MA-17560"/>
    <x v="15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n v="0"/>
    <x v="3639"/>
    <x v="3"/>
    <x v="0"/>
  </r>
  <r>
    <x v="4202"/>
    <x v="2082"/>
    <x v="895"/>
    <d v="2017-12-10T00:00:00"/>
    <x v="3"/>
    <s v="MA-17560"/>
    <x v="15"/>
    <x v="2"/>
    <x v="0"/>
    <s v="New York City"/>
    <x v="15"/>
    <n v="10024"/>
    <x v="3"/>
    <s v="OFF-PA-10002254"/>
    <x v="1"/>
    <x v="10"/>
    <s v="Xerox 1883"/>
    <x v="2381"/>
    <n v="7"/>
    <n v="0"/>
    <x v="2589"/>
    <x v="3"/>
    <x v="0"/>
  </r>
  <r>
    <x v="4203"/>
    <x v="2083"/>
    <x v="656"/>
    <d v="2016-11-02T00:00:00"/>
    <x v="0"/>
    <s v="AM-10705"/>
    <x v="562"/>
    <x v="0"/>
    <x v="0"/>
    <s v="Cranston"/>
    <x v="34"/>
    <n v="2920"/>
    <x v="3"/>
    <s v="OFF-AR-10001683"/>
    <x v="1"/>
    <x v="6"/>
    <s v="Lumber Crayons"/>
    <x v="3228"/>
    <n v="5"/>
    <n v="0"/>
    <x v="3640"/>
    <x v="3"/>
    <x v="0"/>
  </r>
  <r>
    <x v="4204"/>
    <x v="2083"/>
    <x v="656"/>
    <d v="2016-11-02T00:00:00"/>
    <x v="0"/>
    <s v="AM-10705"/>
    <x v="562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x v="3641"/>
    <x v="3"/>
    <x v="0"/>
  </r>
  <r>
    <x v="4205"/>
    <x v="2083"/>
    <x v="656"/>
    <d v="2016-11-02T00:00:00"/>
    <x v="0"/>
    <s v="AM-10705"/>
    <x v="562"/>
    <x v="0"/>
    <x v="0"/>
    <s v="Cranston"/>
    <x v="34"/>
    <n v="2920"/>
    <x v="3"/>
    <s v="FUR-FU-10002364"/>
    <x v="0"/>
    <x v="5"/>
    <s v="Eldon Expressions Wood Desk Accessories, Oak"/>
    <x v="1816"/>
    <n v="2"/>
    <n v="0"/>
    <x v="3642"/>
    <x v="3"/>
    <x v="0"/>
  </r>
  <r>
    <x v="4206"/>
    <x v="2083"/>
    <x v="656"/>
    <d v="2016-11-02T00:00:00"/>
    <x v="0"/>
    <s v="AM-10705"/>
    <x v="562"/>
    <x v="0"/>
    <x v="0"/>
    <s v="Cranston"/>
    <x v="34"/>
    <n v="2920"/>
    <x v="3"/>
    <s v="OFF-BI-10004001"/>
    <x v="1"/>
    <x v="8"/>
    <s v="GBC Recycled VeloBinder Covers"/>
    <x v="3229"/>
    <n v="2"/>
    <n v="0"/>
    <x v="3643"/>
    <x v="3"/>
    <x v="0"/>
  </r>
  <r>
    <x v="4207"/>
    <x v="2083"/>
    <x v="656"/>
    <d v="2016-11-02T00:00:00"/>
    <x v="0"/>
    <s v="AM-10705"/>
    <x v="562"/>
    <x v="0"/>
    <x v="0"/>
    <s v="Cranston"/>
    <x v="34"/>
    <n v="2920"/>
    <x v="3"/>
    <s v="FUR-FU-10000023"/>
    <x v="0"/>
    <x v="5"/>
    <s v="Eldon Wave Desk Accessories"/>
    <x v="3230"/>
    <n v="3"/>
    <n v="0"/>
    <x v="3644"/>
    <x v="3"/>
    <x v="0"/>
  </r>
  <r>
    <x v="4208"/>
    <x v="2083"/>
    <x v="656"/>
    <d v="2016-11-02T00:00:00"/>
    <x v="0"/>
    <s v="AM-10705"/>
    <x v="562"/>
    <x v="0"/>
    <x v="0"/>
    <s v="Cranston"/>
    <x v="34"/>
    <n v="2920"/>
    <x v="3"/>
    <s v="FUR-CH-10002320"/>
    <x v="0"/>
    <x v="1"/>
    <s v="Hon Pagoda Stacking Chairs"/>
    <x v="3231"/>
    <n v="5"/>
    <n v="0"/>
    <x v="3645"/>
    <x v="3"/>
    <x v="0"/>
  </r>
  <r>
    <x v="4209"/>
    <x v="2083"/>
    <x v="656"/>
    <d v="2016-11-02T00:00:00"/>
    <x v="0"/>
    <s v="AM-10705"/>
    <x v="562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n v="0.3"/>
    <x v="3646"/>
    <x v="3"/>
    <x v="0"/>
  </r>
  <r>
    <x v="4210"/>
    <x v="2084"/>
    <x v="34"/>
    <d v="2019-12-14T00:00:00"/>
    <x v="1"/>
    <s v="AH-10585"/>
    <x v="738"/>
    <x v="0"/>
    <x v="0"/>
    <s v="Chicago"/>
    <x v="10"/>
    <n v="60623"/>
    <x v="2"/>
    <s v="OFF-PA-10004965"/>
    <x v="1"/>
    <x v="10"/>
    <s v="Xerox 1921"/>
    <x v="2992"/>
    <n v="2"/>
    <n v="0.2"/>
    <x v="3338"/>
    <x v="2"/>
    <x v="0"/>
  </r>
  <r>
    <x v="4211"/>
    <x v="2085"/>
    <x v="952"/>
    <d v="2016-05-09T00:00:00"/>
    <x v="0"/>
    <s v="PF-19120"/>
    <x v="724"/>
    <x v="0"/>
    <x v="0"/>
    <s v="Richmond"/>
    <x v="0"/>
    <n v="40475"/>
    <x v="0"/>
    <s v="OFF-PA-10003016"/>
    <x v="1"/>
    <x v="10"/>
    <s v="Adams &quot;While You Were Out&quot; Message Pads"/>
    <x v="2320"/>
    <n v="3"/>
    <n v="0"/>
    <x v="3647"/>
    <x v="0"/>
    <x v="0"/>
  </r>
  <r>
    <x v="4212"/>
    <x v="2085"/>
    <x v="952"/>
    <d v="2016-05-09T00:00:00"/>
    <x v="0"/>
    <s v="PF-19120"/>
    <x v="724"/>
    <x v="0"/>
    <x v="0"/>
    <s v="Richmond"/>
    <x v="0"/>
    <n v="40475"/>
    <x v="0"/>
    <s v="OFF-AR-10003651"/>
    <x v="1"/>
    <x v="6"/>
    <s v="Newell 350"/>
    <x v="2637"/>
    <n v="2"/>
    <n v="0"/>
    <x v="2909"/>
    <x v="0"/>
    <x v="0"/>
  </r>
  <r>
    <x v="4213"/>
    <x v="2085"/>
    <x v="952"/>
    <d v="2016-05-09T00:00:00"/>
    <x v="0"/>
    <s v="PF-19120"/>
    <x v="724"/>
    <x v="0"/>
    <x v="0"/>
    <s v="Richmond"/>
    <x v="0"/>
    <n v="40475"/>
    <x v="0"/>
    <s v="OFF-PA-10001363"/>
    <x v="1"/>
    <x v="10"/>
    <s v="Xerox 1933"/>
    <x v="335"/>
    <n v="2"/>
    <n v="0"/>
    <x v="342"/>
    <x v="0"/>
    <x v="0"/>
  </r>
  <r>
    <x v="4214"/>
    <x v="2086"/>
    <x v="758"/>
    <d v="2018-03-08T00:00:00"/>
    <x v="1"/>
    <s v="RD-19480"/>
    <x v="502"/>
    <x v="0"/>
    <x v="0"/>
    <s v="Mishawaka"/>
    <x v="14"/>
    <n v="46544"/>
    <x v="2"/>
    <s v="OFF-BI-10003876"/>
    <x v="1"/>
    <x v="8"/>
    <s v="Green Canvas Binder for 8-1/2&quot; x 14&quot; Sheets"/>
    <x v="3233"/>
    <n v="3"/>
    <n v="0"/>
    <x v="3648"/>
    <x v="2"/>
    <x v="0"/>
  </r>
  <r>
    <x v="4215"/>
    <x v="2087"/>
    <x v="953"/>
    <d v="2016-12-04T00:00:00"/>
    <x v="1"/>
    <s v="JL-15505"/>
    <x v="145"/>
    <x v="0"/>
    <x v="0"/>
    <s v="Mount Vernon"/>
    <x v="15"/>
    <n v="10550"/>
    <x v="3"/>
    <s v="OFF-EN-10004007"/>
    <x v="1"/>
    <x v="12"/>
    <s v="Park Ridge Embossed Executive Business Envelopes"/>
    <x v="3234"/>
    <n v="4"/>
    <n v="0"/>
    <x v="3649"/>
    <x v="3"/>
    <x v="0"/>
  </r>
  <r>
    <x v="4216"/>
    <x v="2088"/>
    <x v="954"/>
    <d v="2017-02-22T00:00:00"/>
    <x v="1"/>
    <s v="AB-10600"/>
    <x v="448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n v="0"/>
    <x v="3650"/>
    <x v="1"/>
    <x v="0"/>
  </r>
  <r>
    <x v="4217"/>
    <x v="2089"/>
    <x v="719"/>
    <d v="2019-04-03T00:00:00"/>
    <x v="2"/>
    <s v="NC-18535"/>
    <x v="714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n v="0.15"/>
    <x v="3651"/>
    <x v="1"/>
    <x v="0"/>
  </r>
  <r>
    <x v="4218"/>
    <x v="2089"/>
    <x v="719"/>
    <d v="2019-04-03T00:00:00"/>
    <x v="2"/>
    <s v="NC-18535"/>
    <x v="714"/>
    <x v="1"/>
    <x v="0"/>
    <s v="San Francisco"/>
    <x v="1"/>
    <n v="94110"/>
    <x v="1"/>
    <s v="TEC-MA-10000418"/>
    <x v="2"/>
    <x v="15"/>
    <s v="Cubify CubeX 3D Printer Double Head Print"/>
    <x v="3236"/>
    <n v="2"/>
    <n v="0.2"/>
    <x v="3652"/>
    <x v="1"/>
    <x v="0"/>
  </r>
  <r>
    <x v="4219"/>
    <x v="2090"/>
    <x v="532"/>
    <d v="2019-06-13T00:00:00"/>
    <x v="0"/>
    <s v="TB-21400"/>
    <x v="483"/>
    <x v="0"/>
    <x v="0"/>
    <s v="Seattle"/>
    <x v="4"/>
    <n v="98103"/>
    <x v="1"/>
    <s v="OFF-PA-10004243"/>
    <x v="1"/>
    <x v="10"/>
    <s v="Xerox 1939"/>
    <x v="2479"/>
    <n v="2"/>
    <n v="0"/>
    <x v="2714"/>
    <x v="1"/>
    <x v="0"/>
  </r>
  <r>
    <x v="4220"/>
    <x v="2090"/>
    <x v="532"/>
    <d v="2019-06-13T00:00:00"/>
    <x v="0"/>
    <s v="TB-21400"/>
    <x v="483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n v="0.2"/>
    <x v="3653"/>
    <x v="1"/>
    <x v="0"/>
  </r>
  <r>
    <x v="4221"/>
    <x v="2090"/>
    <x v="532"/>
    <d v="2019-06-13T00:00:00"/>
    <x v="0"/>
    <s v="TB-21400"/>
    <x v="483"/>
    <x v="0"/>
    <x v="0"/>
    <s v="Seattle"/>
    <x v="4"/>
    <n v="98103"/>
    <x v="1"/>
    <s v="TEC-MA-10001570"/>
    <x v="2"/>
    <x v="15"/>
    <s v="Cisco Desktop Collaboration Experience DX650 IP Video Phone"/>
    <x v="3237"/>
    <n v="5"/>
    <n v="0.2"/>
    <x v="3654"/>
    <x v="1"/>
    <x v="0"/>
  </r>
  <r>
    <x v="4222"/>
    <x v="2090"/>
    <x v="532"/>
    <d v="2019-06-13T00:00:00"/>
    <x v="0"/>
    <s v="TB-21400"/>
    <x v="483"/>
    <x v="0"/>
    <x v="0"/>
    <s v="Seattle"/>
    <x v="4"/>
    <n v="98103"/>
    <x v="1"/>
    <s v="OFF-ST-10004804"/>
    <x v="1"/>
    <x v="4"/>
    <s v="Belkin 19&quot; Vented Equipment Shelf, Black"/>
    <x v="3238"/>
    <n v="2"/>
    <n v="0"/>
    <x v="3655"/>
    <x v="1"/>
    <x v="0"/>
  </r>
  <r>
    <x v="4223"/>
    <x v="2090"/>
    <x v="532"/>
    <d v="2019-06-13T00:00:00"/>
    <x v="0"/>
    <s v="TB-21400"/>
    <x v="483"/>
    <x v="0"/>
    <x v="0"/>
    <s v="Seattle"/>
    <x v="4"/>
    <n v="98103"/>
    <x v="1"/>
    <s v="FUR-BO-10001519"/>
    <x v="0"/>
    <x v="0"/>
    <s v="O'Sullivan 3-Shelf Heavy-Duty Bookcases"/>
    <x v="3239"/>
    <n v="3"/>
    <n v="0"/>
    <x v="3656"/>
    <x v="1"/>
    <x v="0"/>
  </r>
  <r>
    <x v="4224"/>
    <x v="2091"/>
    <x v="955"/>
    <d v="2018-10-03T00:00:00"/>
    <x v="2"/>
    <s v="SJ-20215"/>
    <x v="695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x v="4225"/>
    <x v="2092"/>
    <x v="736"/>
    <d v="2016-12-17T00:00:00"/>
    <x v="1"/>
    <s v="EB-13840"/>
    <x v="225"/>
    <x v="1"/>
    <x v="0"/>
    <s v="Chicago"/>
    <x v="10"/>
    <n v="60623"/>
    <x v="2"/>
    <s v="FUR-FU-10003930"/>
    <x v="0"/>
    <x v="5"/>
    <s v="Howard Miller 12-3/4 Diameter Accuwave DS  Wall Clock"/>
    <x v="3241"/>
    <n v="3"/>
    <n v="0.6"/>
    <x v="3658"/>
    <x v="2"/>
    <x v="0"/>
  </r>
  <r>
    <x v="4226"/>
    <x v="2093"/>
    <x v="343"/>
    <d v="2019-11-16T00:00:00"/>
    <x v="1"/>
    <s v="WB-21850"/>
    <x v="576"/>
    <x v="0"/>
    <x v="0"/>
    <s v="Urbandale"/>
    <x v="23"/>
    <n v="50322"/>
    <x v="2"/>
    <s v="OFF-FA-10004854"/>
    <x v="1"/>
    <x v="13"/>
    <s v="Vinyl Coated Wire Paper Clips in Organizer Box, 800/Box"/>
    <x v="1962"/>
    <n v="4"/>
    <n v="0"/>
    <x v="2641"/>
    <x v="2"/>
    <x v="0"/>
  </r>
  <r>
    <x v="4227"/>
    <x v="2094"/>
    <x v="956"/>
    <d v="2017-01-10T00:00:00"/>
    <x v="1"/>
    <s v="SR-20740"/>
    <x v="256"/>
    <x v="2"/>
    <x v="0"/>
    <s v="Seattle"/>
    <x v="4"/>
    <n v="98103"/>
    <x v="1"/>
    <s v="FUR-CH-10003396"/>
    <x v="0"/>
    <x v="1"/>
    <s v="Global Deluxe Steno Chair"/>
    <x v="3242"/>
    <n v="1"/>
    <n v="0.2"/>
    <x v="3659"/>
    <x v="1"/>
    <x v="1"/>
  </r>
  <r>
    <x v="4228"/>
    <x v="2095"/>
    <x v="830"/>
    <d v="2018-03-26T00:00:00"/>
    <x v="2"/>
    <s v="VG-21805"/>
    <x v="500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n v="0"/>
    <x v="3660"/>
    <x v="2"/>
    <x v="0"/>
  </r>
  <r>
    <x v="4229"/>
    <x v="2096"/>
    <x v="957"/>
    <d v="2019-07-10T00:00:00"/>
    <x v="1"/>
    <s v="LS-16945"/>
    <x v="322"/>
    <x v="1"/>
    <x v="0"/>
    <s v="Dallas"/>
    <x v="5"/>
    <n v="75220"/>
    <x v="2"/>
    <s v="FUR-FU-10003601"/>
    <x v="0"/>
    <x v="5"/>
    <s v="Deflect-o RollaMat Studded, Beveled Mat for Medium Pile Carpeting"/>
    <x v="3244"/>
    <n v="9"/>
    <n v="0.6"/>
    <x v="3661"/>
    <x v="2"/>
    <x v="0"/>
  </r>
  <r>
    <x v="4230"/>
    <x v="2096"/>
    <x v="957"/>
    <d v="2019-07-10T00:00:00"/>
    <x v="1"/>
    <s v="LS-16945"/>
    <x v="322"/>
    <x v="1"/>
    <x v="0"/>
    <s v="Dallas"/>
    <x v="5"/>
    <n v="75220"/>
    <x v="2"/>
    <s v="OFF-BI-10003429"/>
    <x v="1"/>
    <x v="8"/>
    <s v="Cardinal HOLDit! Binder Insert Strips,Extra Strips"/>
    <x v="3245"/>
    <n v="9"/>
    <n v="0.8"/>
    <x v="3662"/>
    <x v="2"/>
    <x v="0"/>
  </r>
  <r>
    <x v="4231"/>
    <x v="2096"/>
    <x v="957"/>
    <d v="2019-07-10T00:00:00"/>
    <x v="1"/>
    <s v="LS-16945"/>
    <x v="322"/>
    <x v="1"/>
    <x v="0"/>
    <s v="Dallas"/>
    <x v="5"/>
    <n v="75220"/>
    <x v="2"/>
    <s v="OFF-PA-10000232"/>
    <x v="1"/>
    <x v="10"/>
    <s v="Xerox 1975"/>
    <x v="12"/>
    <n v="3"/>
    <n v="0.2"/>
    <x v="906"/>
    <x v="2"/>
    <x v="0"/>
  </r>
  <r>
    <x v="4232"/>
    <x v="2096"/>
    <x v="957"/>
    <d v="2019-07-10T00:00:00"/>
    <x v="1"/>
    <s v="LS-16945"/>
    <x v="322"/>
    <x v="1"/>
    <x v="0"/>
    <s v="Dallas"/>
    <x v="5"/>
    <n v="75220"/>
    <x v="2"/>
    <s v="OFF-PA-10002195"/>
    <x v="1"/>
    <x v="10"/>
    <s v="Xerox 1966"/>
    <x v="277"/>
    <n v="6"/>
    <n v="0.2"/>
    <x v="3663"/>
    <x v="2"/>
    <x v="0"/>
  </r>
  <r>
    <x v="4233"/>
    <x v="2096"/>
    <x v="957"/>
    <d v="2019-07-10T00:00:00"/>
    <x v="1"/>
    <s v="LS-16945"/>
    <x v="322"/>
    <x v="1"/>
    <x v="0"/>
    <s v="Dallas"/>
    <x v="5"/>
    <n v="75220"/>
    <x v="2"/>
    <s v="OFF-BI-10004492"/>
    <x v="1"/>
    <x v="8"/>
    <s v="Tuf-Vin Binders"/>
    <x v="3246"/>
    <n v="1"/>
    <n v="0.8"/>
    <x v="3664"/>
    <x v="2"/>
    <x v="0"/>
  </r>
  <r>
    <x v="4234"/>
    <x v="2097"/>
    <x v="158"/>
    <d v="2016-09-24T00:00:00"/>
    <x v="2"/>
    <s v="MA-17560"/>
    <x v="15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n v="0.2"/>
    <x v="1448"/>
    <x v="3"/>
    <x v="0"/>
  </r>
  <r>
    <x v="4235"/>
    <x v="2097"/>
    <x v="158"/>
    <d v="2016-09-24T00:00:00"/>
    <x v="2"/>
    <s v="MA-17560"/>
    <x v="15"/>
    <x v="2"/>
    <x v="0"/>
    <s v="Philadelphia"/>
    <x v="9"/>
    <n v="19143"/>
    <x v="3"/>
    <s v="OFF-LA-10004425"/>
    <x v="1"/>
    <x v="2"/>
    <s v="Staple-on labels"/>
    <x v="3247"/>
    <n v="9"/>
    <n v="0.2"/>
    <x v="3665"/>
    <x v="3"/>
    <x v="0"/>
  </r>
  <r>
    <x v="4236"/>
    <x v="2098"/>
    <x v="310"/>
    <d v="2018-07-27T00:00:00"/>
    <x v="1"/>
    <s v="NF-18475"/>
    <x v="739"/>
    <x v="2"/>
    <x v="0"/>
    <s v="Rockford"/>
    <x v="10"/>
    <n v="61107"/>
    <x v="2"/>
    <s v="OFF-BI-10000948"/>
    <x v="1"/>
    <x v="8"/>
    <s v="GBC Laser Imprintable Binding System Covers, Desert Sand"/>
    <x v="3248"/>
    <n v="4"/>
    <n v="0.8"/>
    <x v="3666"/>
    <x v="2"/>
    <x v="0"/>
  </r>
  <r>
    <x v="4237"/>
    <x v="2099"/>
    <x v="635"/>
    <d v="2019-09-03T00:00:00"/>
    <x v="0"/>
    <s v="MD-17860"/>
    <x v="550"/>
    <x v="1"/>
    <x v="0"/>
    <s v="Philadelphia"/>
    <x v="9"/>
    <n v="19134"/>
    <x v="3"/>
    <s v="OFF-AR-10001972"/>
    <x v="1"/>
    <x v="6"/>
    <s v="Newell 323"/>
    <x v="3249"/>
    <n v="7"/>
    <n v="0.2"/>
    <x v="3667"/>
    <x v="3"/>
    <x v="0"/>
  </r>
  <r>
    <x v="4238"/>
    <x v="2100"/>
    <x v="606"/>
    <d v="2019-03-28T00:00:00"/>
    <x v="2"/>
    <s v="MZ-17335"/>
    <x v="595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n v="0"/>
    <x v="3668"/>
    <x v="1"/>
    <x v="0"/>
  </r>
  <r>
    <x v="4239"/>
    <x v="2101"/>
    <x v="614"/>
    <d v="2020-01-04T00:00:00"/>
    <x v="1"/>
    <s v="KB-16600"/>
    <x v="33"/>
    <x v="1"/>
    <x v="0"/>
    <s v="Grand Rapids"/>
    <x v="12"/>
    <n v="49505"/>
    <x v="2"/>
    <s v="OFF-PA-10000994"/>
    <x v="1"/>
    <x v="10"/>
    <s v="Xerox 1915"/>
    <x v="1441"/>
    <n v="2"/>
    <n v="0"/>
    <x v="1517"/>
    <x v="2"/>
    <x v="0"/>
  </r>
  <r>
    <x v="4240"/>
    <x v="2102"/>
    <x v="59"/>
    <d v="2016-09-26T00:00:00"/>
    <x v="1"/>
    <s v="MA-17995"/>
    <x v="671"/>
    <x v="2"/>
    <x v="0"/>
    <s v="Los Angeles"/>
    <x v="1"/>
    <n v="90004"/>
    <x v="1"/>
    <s v="OFF-AP-10001366"/>
    <x v="1"/>
    <x v="9"/>
    <s v="Staple holder"/>
    <x v="2911"/>
    <n v="4"/>
    <n v="0"/>
    <x v="3669"/>
    <x v="1"/>
    <x v="0"/>
  </r>
  <r>
    <x v="4241"/>
    <x v="2102"/>
    <x v="59"/>
    <d v="2016-09-26T00:00:00"/>
    <x v="1"/>
    <s v="MA-17995"/>
    <x v="671"/>
    <x v="2"/>
    <x v="0"/>
    <s v="Los Angeles"/>
    <x v="1"/>
    <n v="90004"/>
    <x v="1"/>
    <s v="OFF-BI-10001636"/>
    <x v="1"/>
    <x v="8"/>
    <s v="Ibico Plastic and Wire Spiral Binding Combs"/>
    <x v="3251"/>
    <n v="3"/>
    <n v="0.2"/>
    <x v="3670"/>
    <x v="1"/>
    <x v="0"/>
  </r>
  <r>
    <x v="4242"/>
    <x v="2103"/>
    <x v="958"/>
    <d v="2018-04-05T00:00:00"/>
    <x v="2"/>
    <s v="ME-17320"/>
    <x v="467"/>
    <x v="2"/>
    <x v="0"/>
    <s v="Springfield"/>
    <x v="17"/>
    <n v="22153"/>
    <x v="0"/>
    <s v="TEC-PH-10001448"/>
    <x v="2"/>
    <x v="7"/>
    <s v="Anker Astro 15000mAh USB Portable Charger"/>
    <x v="145"/>
    <n v="3"/>
    <n v="0"/>
    <x v="147"/>
    <x v="0"/>
    <x v="0"/>
  </r>
  <r>
    <x v="4243"/>
    <x v="2103"/>
    <x v="958"/>
    <d v="2018-04-05T00:00:00"/>
    <x v="2"/>
    <s v="ME-17320"/>
    <x v="467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x v="3671"/>
    <x v="0"/>
    <x v="0"/>
  </r>
  <r>
    <x v="4244"/>
    <x v="2104"/>
    <x v="959"/>
    <d v="2016-03-30T00:00:00"/>
    <x v="1"/>
    <s v="JD-15895"/>
    <x v="63"/>
    <x v="1"/>
    <x v="0"/>
    <s v="Los Angeles"/>
    <x v="1"/>
    <n v="90036"/>
    <x v="1"/>
    <s v="TEC-AC-10002323"/>
    <x v="2"/>
    <x v="11"/>
    <s v="SanDisk Ultra 32 GB MicroSDHC Class 10 Memory Card"/>
    <x v="2790"/>
    <n v="3"/>
    <n v="0"/>
    <x v="3100"/>
    <x v="1"/>
    <x v="0"/>
  </r>
  <r>
    <x v="4245"/>
    <x v="2105"/>
    <x v="354"/>
    <d v="2019-12-04T00:00:00"/>
    <x v="1"/>
    <s v="LS-16975"/>
    <x v="60"/>
    <x v="2"/>
    <x v="0"/>
    <s v="Baltimore"/>
    <x v="39"/>
    <n v="21215"/>
    <x v="3"/>
    <s v="OFF-AR-10004582"/>
    <x v="1"/>
    <x v="6"/>
    <s v="BIC Brite Liner Grip Highlighters"/>
    <x v="3253"/>
    <n v="1"/>
    <n v="0"/>
    <x v="3672"/>
    <x v="3"/>
    <x v="0"/>
  </r>
  <r>
    <x v="4246"/>
    <x v="2105"/>
    <x v="354"/>
    <d v="2019-12-04T00:00:00"/>
    <x v="1"/>
    <s v="LS-16975"/>
    <x v="60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n v="0"/>
    <x v="617"/>
    <x v="3"/>
    <x v="0"/>
  </r>
  <r>
    <x v="4247"/>
    <x v="2105"/>
    <x v="354"/>
    <d v="2019-12-04T00:00:00"/>
    <x v="1"/>
    <s v="LS-16975"/>
    <x v="60"/>
    <x v="2"/>
    <x v="0"/>
    <s v="Baltimore"/>
    <x v="39"/>
    <n v="21215"/>
    <x v="3"/>
    <s v="FUR-FU-10004270"/>
    <x v="0"/>
    <x v="5"/>
    <s v="Eldon Image Series Desk Accessories, Burgundy"/>
    <x v="3254"/>
    <n v="5"/>
    <n v="0"/>
    <x v="3673"/>
    <x v="3"/>
    <x v="0"/>
  </r>
  <r>
    <x v="4248"/>
    <x v="2106"/>
    <x v="49"/>
    <d v="2018-12-05T00:00:00"/>
    <x v="0"/>
    <s v="SJ-20500"/>
    <x v="81"/>
    <x v="0"/>
    <x v="0"/>
    <s v="Fairfield"/>
    <x v="29"/>
    <n v="6824"/>
    <x v="3"/>
    <s v="OFF-BI-10004236"/>
    <x v="1"/>
    <x v="8"/>
    <s v="XtraLife ClearVue Slant-D Ring Binder, White, 3&quot;"/>
    <x v="3255"/>
    <n v="6"/>
    <n v="0"/>
    <x v="3674"/>
    <x v="3"/>
    <x v="0"/>
  </r>
  <r>
    <x v="4249"/>
    <x v="2106"/>
    <x v="49"/>
    <d v="2018-12-05T00:00:00"/>
    <x v="0"/>
    <s v="SJ-20500"/>
    <x v="81"/>
    <x v="0"/>
    <x v="0"/>
    <s v="Fairfield"/>
    <x v="29"/>
    <n v="6824"/>
    <x v="3"/>
    <s v="FUR-CH-10004997"/>
    <x v="0"/>
    <x v="1"/>
    <s v="Hon Every-Day Series Multi-Task Chairs"/>
    <x v="3256"/>
    <n v="4"/>
    <n v="0"/>
    <x v="3675"/>
    <x v="3"/>
    <x v="0"/>
  </r>
  <r>
    <x v="4250"/>
    <x v="2107"/>
    <x v="111"/>
    <d v="2016-09-19T00:00:00"/>
    <x v="3"/>
    <s v="BS-11365"/>
    <x v="740"/>
    <x v="1"/>
    <x v="0"/>
    <s v="New York City"/>
    <x v="15"/>
    <n v="10011"/>
    <x v="3"/>
    <s v="FUR-CH-10000988"/>
    <x v="0"/>
    <x v="1"/>
    <s v="Hon Olson Stacker Stools"/>
    <x v="3257"/>
    <n v="7"/>
    <n v="0.1"/>
    <x v="3676"/>
    <x v="3"/>
    <x v="0"/>
  </r>
  <r>
    <x v="4251"/>
    <x v="2108"/>
    <x v="924"/>
    <d v="2017-10-23T00:00:00"/>
    <x v="3"/>
    <s v="RA-19285"/>
    <x v="267"/>
    <x v="0"/>
    <x v="0"/>
    <s v="Lakeland"/>
    <x v="2"/>
    <n v="33801"/>
    <x v="0"/>
    <s v="TEC-PH-10004897"/>
    <x v="2"/>
    <x v="7"/>
    <s v="Mediabridge Sport Armband iPhone 5s"/>
    <x v="3258"/>
    <n v="7"/>
    <n v="0.2"/>
    <x v="3677"/>
    <x v="0"/>
    <x v="0"/>
  </r>
  <r>
    <x v="4252"/>
    <x v="2108"/>
    <x v="924"/>
    <d v="2017-10-23T00:00:00"/>
    <x v="3"/>
    <s v="RA-19285"/>
    <x v="267"/>
    <x v="0"/>
    <x v="0"/>
    <s v="Lakeland"/>
    <x v="2"/>
    <n v="33801"/>
    <x v="0"/>
    <s v="OFF-AR-10002656"/>
    <x v="1"/>
    <x v="6"/>
    <s v="Sanford Liquid Accent Highlighters"/>
    <x v="1432"/>
    <n v="2"/>
    <n v="0.2"/>
    <x v="3678"/>
    <x v="0"/>
    <x v="0"/>
  </r>
  <r>
    <x v="4253"/>
    <x v="2108"/>
    <x v="924"/>
    <d v="2017-10-23T00:00:00"/>
    <x v="3"/>
    <s v="RA-19285"/>
    <x v="267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n v="0.2"/>
    <x v="3679"/>
    <x v="0"/>
    <x v="0"/>
  </r>
  <r>
    <x v="4254"/>
    <x v="2109"/>
    <x v="119"/>
    <d v="2019-10-16T00:00:00"/>
    <x v="2"/>
    <s v="TS-21610"/>
    <x v="59"/>
    <x v="0"/>
    <x v="0"/>
    <s v="Freeport"/>
    <x v="10"/>
    <n v="61032"/>
    <x v="2"/>
    <s v="OFF-PA-10003127"/>
    <x v="1"/>
    <x v="10"/>
    <s v="Easy-staple paper"/>
    <x v="930"/>
    <n v="3"/>
    <n v="0.2"/>
    <x v="964"/>
    <x v="2"/>
    <x v="0"/>
  </r>
  <r>
    <x v="4255"/>
    <x v="2109"/>
    <x v="119"/>
    <d v="2019-10-16T00:00:00"/>
    <x v="2"/>
    <s v="TS-21610"/>
    <x v="59"/>
    <x v="0"/>
    <x v="0"/>
    <s v="Freeport"/>
    <x v="10"/>
    <n v="61032"/>
    <x v="2"/>
    <s v="OFF-BI-10000778"/>
    <x v="1"/>
    <x v="8"/>
    <s v="GBC VeloBinder Electric Binding Machine"/>
    <x v="3260"/>
    <n v="4"/>
    <n v="0.8"/>
    <x v="3680"/>
    <x v="2"/>
    <x v="0"/>
  </r>
  <r>
    <x v="4256"/>
    <x v="2109"/>
    <x v="119"/>
    <d v="2019-10-16T00:00:00"/>
    <x v="2"/>
    <s v="TS-21610"/>
    <x v="59"/>
    <x v="0"/>
    <x v="0"/>
    <s v="Freeport"/>
    <x v="10"/>
    <n v="61032"/>
    <x v="2"/>
    <s v="FUR-FU-10001424"/>
    <x v="0"/>
    <x v="5"/>
    <s v="Dax Clear Box Frame"/>
    <x v="3261"/>
    <n v="3"/>
    <n v="0.6"/>
    <x v="3681"/>
    <x v="2"/>
    <x v="0"/>
  </r>
  <r>
    <x v="4257"/>
    <x v="2110"/>
    <x v="406"/>
    <d v="2017-09-09T00:00:00"/>
    <x v="1"/>
    <s v="KB-16585"/>
    <x v="10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x v="3682"/>
    <x v="1"/>
    <x v="0"/>
  </r>
  <r>
    <x v="4258"/>
    <x v="2111"/>
    <x v="560"/>
    <d v="2018-03-16T00:00:00"/>
    <x v="2"/>
    <s v="MM-18280"/>
    <x v="152"/>
    <x v="1"/>
    <x v="0"/>
    <s v="Seattle"/>
    <x v="4"/>
    <n v="98103"/>
    <x v="1"/>
    <s v="FUR-CH-10002880"/>
    <x v="0"/>
    <x v="1"/>
    <s v="Global High-Back Leather Tilter, Burgundy"/>
    <x v="3263"/>
    <n v="2"/>
    <n v="0.2"/>
    <x v="3683"/>
    <x v="1"/>
    <x v="0"/>
  </r>
  <r>
    <x v="4259"/>
    <x v="2112"/>
    <x v="960"/>
    <d v="2019-11-02T00:00:00"/>
    <x v="0"/>
    <s v="LO-17170"/>
    <x v="628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n v="0"/>
    <x v="3684"/>
    <x v="3"/>
    <x v="0"/>
  </r>
  <r>
    <x v="4260"/>
    <x v="2113"/>
    <x v="453"/>
    <d v="2019-10-19T00:00:00"/>
    <x v="0"/>
    <s v="RS-19420"/>
    <x v="602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n v="0"/>
    <x v="1251"/>
    <x v="3"/>
    <x v="0"/>
  </r>
  <r>
    <x v="4261"/>
    <x v="2114"/>
    <x v="783"/>
    <d v="2019-08-11T00:00:00"/>
    <x v="1"/>
    <s v="CC-12475"/>
    <x v="693"/>
    <x v="0"/>
    <x v="0"/>
    <s v="Moorhead"/>
    <x v="11"/>
    <n v="56560"/>
    <x v="2"/>
    <s v="TEC-AC-10002006"/>
    <x v="2"/>
    <x v="11"/>
    <s v="Memorex Micro Travel Drive 16 GB"/>
    <x v="1480"/>
    <n v="4"/>
    <n v="0"/>
    <x v="1559"/>
    <x v="2"/>
    <x v="0"/>
  </r>
  <r>
    <x v="4262"/>
    <x v="2115"/>
    <x v="296"/>
    <d v="2019-09-25T00:00:00"/>
    <x v="1"/>
    <s v="KT-16480"/>
    <x v="409"/>
    <x v="0"/>
    <x v="0"/>
    <s v="Columbus"/>
    <x v="32"/>
    <n v="31907"/>
    <x v="0"/>
    <s v="OFF-AP-10001242"/>
    <x v="1"/>
    <x v="9"/>
    <s v="APC 7 Outlet Network SurgeArrest Surge Protector"/>
    <x v="3265"/>
    <n v="1"/>
    <n v="0"/>
    <x v="3685"/>
    <x v="0"/>
    <x v="0"/>
  </r>
  <r>
    <x v="4263"/>
    <x v="2116"/>
    <x v="132"/>
    <d v="2019-11-08T00:00:00"/>
    <x v="1"/>
    <s v="DM-13015"/>
    <x v="661"/>
    <x v="0"/>
    <x v="0"/>
    <s v="Philadelphia"/>
    <x v="9"/>
    <n v="19143"/>
    <x v="3"/>
    <s v="OFF-BI-10000216"/>
    <x v="1"/>
    <x v="8"/>
    <s v="Mead 1st Gear 2&quot; Zipper Binder, Asst. Colors"/>
    <x v="3266"/>
    <n v="3"/>
    <n v="0.7"/>
    <x v="3686"/>
    <x v="3"/>
    <x v="0"/>
  </r>
  <r>
    <x v="4264"/>
    <x v="2117"/>
    <x v="732"/>
    <d v="2018-11-09T00:00:00"/>
    <x v="1"/>
    <s v="EP-13915"/>
    <x v="212"/>
    <x v="0"/>
    <x v="0"/>
    <s v="Houston"/>
    <x v="5"/>
    <n v="77036"/>
    <x v="2"/>
    <s v="FUR-TA-10002774"/>
    <x v="0"/>
    <x v="3"/>
    <s v="Laminate Occasional Tables"/>
    <x v="3267"/>
    <n v="8"/>
    <n v="0.3"/>
    <x v="3687"/>
    <x v="2"/>
    <x v="0"/>
  </r>
  <r>
    <x v="4265"/>
    <x v="2117"/>
    <x v="732"/>
    <d v="2018-11-09T00:00:00"/>
    <x v="1"/>
    <s v="EP-13915"/>
    <x v="212"/>
    <x v="0"/>
    <x v="0"/>
    <s v="Houston"/>
    <x v="5"/>
    <n v="77036"/>
    <x v="2"/>
    <s v="OFF-BI-10004364"/>
    <x v="1"/>
    <x v="8"/>
    <s v="Storex Dura Pro Binders"/>
    <x v="3019"/>
    <n v="3"/>
    <n v="0.8"/>
    <x v="3369"/>
    <x v="2"/>
    <x v="0"/>
  </r>
  <r>
    <x v="4266"/>
    <x v="2117"/>
    <x v="732"/>
    <d v="2018-11-09T00:00:00"/>
    <x v="1"/>
    <s v="EP-13915"/>
    <x v="212"/>
    <x v="0"/>
    <x v="0"/>
    <s v="Houston"/>
    <x v="5"/>
    <n v="77036"/>
    <x v="2"/>
    <s v="FUR-BO-10000780"/>
    <x v="0"/>
    <x v="0"/>
    <s v="O'Sullivan Plantations 2-Door Library in Landvery Oak"/>
    <x v="2017"/>
    <n v="7"/>
    <n v="0.32"/>
    <x v="2172"/>
    <x v="2"/>
    <x v="0"/>
  </r>
  <r>
    <x v="4267"/>
    <x v="2117"/>
    <x v="732"/>
    <d v="2018-11-09T00:00:00"/>
    <x v="1"/>
    <s v="EP-13915"/>
    <x v="212"/>
    <x v="0"/>
    <x v="0"/>
    <s v="Houston"/>
    <x v="5"/>
    <n v="77036"/>
    <x v="2"/>
    <s v="OFF-BI-10001989"/>
    <x v="1"/>
    <x v="8"/>
    <s v="Premium Transparent Presentation Covers by GBC"/>
    <x v="3268"/>
    <n v="3"/>
    <n v="0.8"/>
    <x v="3688"/>
    <x v="2"/>
    <x v="0"/>
  </r>
  <r>
    <x v="4268"/>
    <x v="2117"/>
    <x v="732"/>
    <d v="2018-11-09T00:00:00"/>
    <x v="1"/>
    <s v="EP-13915"/>
    <x v="212"/>
    <x v="0"/>
    <x v="0"/>
    <s v="Houston"/>
    <x v="5"/>
    <n v="77036"/>
    <x v="2"/>
    <s v="TEC-AC-10004001"/>
    <x v="2"/>
    <x v="11"/>
    <s v="Logitech Wireless Headset H600 Over-The-Head Design"/>
    <x v="1379"/>
    <n v="5"/>
    <n v="0.2"/>
    <x v="3689"/>
    <x v="2"/>
    <x v="0"/>
  </r>
  <r>
    <x v="4269"/>
    <x v="2118"/>
    <x v="643"/>
    <d v="2019-06-29T00:00:00"/>
    <x v="0"/>
    <s v="AM-10705"/>
    <x v="562"/>
    <x v="0"/>
    <x v="0"/>
    <s v="Seattle"/>
    <x v="4"/>
    <n v="98115"/>
    <x v="1"/>
    <s v="FUR-TA-10000688"/>
    <x v="0"/>
    <x v="3"/>
    <s v="Chromcraft Bull-Nose Wood Round Conference Table Top, Wood Base"/>
    <x v="3269"/>
    <n v="4"/>
    <n v="0"/>
    <x v="3690"/>
    <x v="1"/>
    <x v="0"/>
  </r>
  <r>
    <x v="4270"/>
    <x v="2119"/>
    <x v="650"/>
    <d v="2017-11-30T00:00:00"/>
    <x v="1"/>
    <s v="SH-20635"/>
    <x v="741"/>
    <x v="1"/>
    <x v="0"/>
    <s v="Jackson"/>
    <x v="18"/>
    <n v="38301"/>
    <x v="0"/>
    <s v="FUR-FU-10003930"/>
    <x v="0"/>
    <x v="5"/>
    <s v="Howard Miller 12-3/4 Diameter Accuwave DS  Wall Clock"/>
    <x v="3270"/>
    <n v="11"/>
    <n v="0.2"/>
    <x v="3691"/>
    <x v="0"/>
    <x v="0"/>
  </r>
  <r>
    <x v="4271"/>
    <x v="2120"/>
    <x v="390"/>
    <d v="2018-11-27T00:00:00"/>
    <x v="0"/>
    <s v="LA-16780"/>
    <x v="156"/>
    <x v="1"/>
    <x v="0"/>
    <s v="Baltimore"/>
    <x v="39"/>
    <n v="21215"/>
    <x v="3"/>
    <s v="FUR-FU-10000965"/>
    <x v="0"/>
    <x v="5"/>
    <s v="Howard Miller 11-1/2&quot; Diameter Ridgewood Wall Clock"/>
    <x v="3271"/>
    <n v="4"/>
    <n v="0"/>
    <x v="3692"/>
    <x v="3"/>
    <x v="0"/>
  </r>
  <r>
    <x v="4272"/>
    <x v="2121"/>
    <x v="246"/>
    <d v="2019-07-21T00:00:00"/>
    <x v="3"/>
    <s v="SF-20200"/>
    <x v="227"/>
    <x v="0"/>
    <x v="0"/>
    <s v="Murray"/>
    <x v="7"/>
    <n v="84107"/>
    <x v="1"/>
    <s v="TEC-PH-10004071"/>
    <x v="2"/>
    <x v="7"/>
    <s v="PayAnywhere Card Reader"/>
    <x v="3272"/>
    <n v="9"/>
    <n v="0.2"/>
    <x v="3693"/>
    <x v="1"/>
    <x v="0"/>
  </r>
  <r>
    <x v="4273"/>
    <x v="2121"/>
    <x v="246"/>
    <d v="2019-07-21T00:00:00"/>
    <x v="3"/>
    <s v="SF-20200"/>
    <x v="227"/>
    <x v="0"/>
    <x v="0"/>
    <s v="Murray"/>
    <x v="7"/>
    <n v="84107"/>
    <x v="1"/>
    <s v="OFF-AR-10001044"/>
    <x v="1"/>
    <x v="6"/>
    <s v="BOSTON Ranger #55 Pencil Sharpener, Black"/>
    <x v="2467"/>
    <n v="1"/>
    <n v="0"/>
    <x v="2700"/>
    <x v="1"/>
    <x v="0"/>
  </r>
  <r>
    <x v="4274"/>
    <x v="2122"/>
    <x v="924"/>
    <d v="2017-10-28T00:00:00"/>
    <x v="1"/>
    <s v="AG-10495"/>
    <x v="122"/>
    <x v="1"/>
    <x v="0"/>
    <s v="Seattle"/>
    <x v="4"/>
    <n v="98105"/>
    <x v="1"/>
    <s v="OFF-BI-10004140"/>
    <x v="1"/>
    <x v="8"/>
    <s v="Avery Non-Stick Binders"/>
    <x v="3273"/>
    <n v="1"/>
    <n v="0.2"/>
    <x v="3694"/>
    <x v="1"/>
    <x v="0"/>
  </r>
  <r>
    <x v="4275"/>
    <x v="2123"/>
    <x v="584"/>
    <d v="2017-07-13T00:00:00"/>
    <x v="1"/>
    <s v="KN-16450"/>
    <x v="634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n v="0.8"/>
    <x v="3695"/>
    <x v="2"/>
    <x v="0"/>
  </r>
  <r>
    <x v="4276"/>
    <x v="2124"/>
    <x v="238"/>
    <d v="2019-08-22T00:00:00"/>
    <x v="1"/>
    <s v="NF-18595"/>
    <x v="376"/>
    <x v="2"/>
    <x v="0"/>
    <s v="Seattle"/>
    <x v="4"/>
    <n v="98105"/>
    <x v="1"/>
    <s v="OFF-ST-10000046"/>
    <x v="1"/>
    <x v="4"/>
    <s v="Fellowes Super Stor/Drawer Files"/>
    <x v="2144"/>
    <n v="2"/>
    <n v="0"/>
    <x v="2310"/>
    <x v="1"/>
    <x v="0"/>
  </r>
  <r>
    <x v="4277"/>
    <x v="2125"/>
    <x v="947"/>
    <d v="2018-04-20T00:00:00"/>
    <x v="1"/>
    <s v="BS-11365"/>
    <x v="740"/>
    <x v="1"/>
    <x v="0"/>
    <s v="Lakewood"/>
    <x v="30"/>
    <n v="8701"/>
    <x v="3"/>
    <s v="TEC-MA-10001047"/>
    <x v="2"/>
    <x v="15"/>
    <s v="3D Systems Cube Printer, 2nd Generation, Magenta"/>
    <x v="3275"/>
    <n v="7"/>
    <n v="0"/>
    <x v="3696"/>
    <x v="3"/>
    <x v="0"/>
  </r>
  <r>
    <x v="4278"/>
    <x v="2125"/>
    <x v="947"/>
    <d v="2018-04-20T00:00:00"/>
    <x v="1"/>
    <s v="BS-11365"/>
    <x v="740"/>
    <x v="1"/>
    <x v="0"/>
    <s v="Lakewood"/>
    <x v="30"/>
    <n v="8701"/>
    <x v="3"/>
    <s v="FUR-FU-10000550"/>
    <x v="0"/>
    <x v="5"/>
    <s v="Stacking Trays by OIC"/>
    <x v="745"/>
    <n v="2"/>
    <n v="0"/>
    <x v="3697"/>
    <x v="3"/>
    <x v="0"/>
  </r>
  <r>
    <x v="4279"/>
    <x v="2125"/>
    <x v="947"/>
    <d v="2018-04-20T00:00:00"/>
    <x v="1"/>
    <s v="BS-11365"/>
    <x v="740"/>
    <x v="1"/>
    <x v="0"/>
    <s v="Lakewood"/>
    <x v="30"/>
    <n v="8701"/>
    <x v="3"/>
    <s v="OFF-BI-10002432"/>
    <x v="1"/>
    <x v="8"/>
    <s v="Wilson Jones Standard D-Ring Binders"/>
    <x v="3276"/>
    <n v="5"/>
    <n v="0"/>
    <x v="3698"/>
    <x v="3"/>
    <x v="0"/>
  </r>
  <r>
    <x v="4280"/>
    <x v="2126"/>
    <x v="687"/>
    <d v="2016-11-18T00:00:00"/>
    <x v="1"/>
    <s v="RM-19675"/>
    <x v="84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x v="4281"/>
    <x v="2126"/>
    <x v="687"/>
    <d v="2016-11-18T00:00:00"/>
    <x v="1"/>
    <s v="RM-19675"/>
    <x v="84"/>
    <x v="2"/>
    <x v="0"/>
    <s v="New York City"/>
    <x v="15"/>
    <n v="10011"/>
    <x v="3"/>
    <s v="FUR-CH-10001797"/>
    <x v="0"/>
    <x v="1"/>
    <s v="Safco Chair Connectors, 6/Carton"/>
    <x v="3277"/>
    <n v="2"/>
    <n v="0.1"/>
    <x v="3699"/>
    <x v="3"/>
    <x v="0"/>
  </r>
  <r>
    <x v="4282"/>
    <x v="2127"/>
    <x v="414"/>
    <d v="2016-12-23T00:00:00"/>
    <x v="2"/>
    <s v="AB-10105"/>
    <x v="455"/>
    <x v="0"/>
    <x v="0"/>
    <s v="Indianapolis"/>
    <x v="14"/>
    <n v="46203"/>
    <x v="2"/>
    <s v="OFF-LA-10003720"/>
    <x v="1"/>
    <x v="2"/>
    <s v="Avery 487"/>
    <x v="1175"/>
    <n v="1"/>
    <n v="0"/>
    <x v="1220"/>
    <x v="2"/>
    <x v="0"/>
  </r>
  <r>
    <x v="4283"/>
    <x v="2127"/>
    <x v="414"/>
    <d v="2016-12-23T00:00:00"/>
    <x v="2"/>
    <s v="AB-10105"/>
    <x v="455"/>
    <x v="0"/>
    <x v="0"/>
    <s v="Indianapolis"/>
    <x v="14"/>
    <n v="46203"/>
    <x v="2"/>
    <s v="OFF-BI-10004600"/>
    <x v="1"/>
    <x v="8"/>
    <s v="Ibico Ibimaster 300 Manual Binding System"/>
    <x v="3278"/>
    <n v="3"/>
    <n v="0"/>
    <x v="3700"/>
    <x v="2"/>
    <x v="0"/>
  </r>
  <r>
    <x v="4284"/>
    <x v="2128"/>
    <x v="82"/>
    <d v="2017-11-26T00:00:00"/>
    <x v="0"/>
    <s v="CA-11965"/>
    <x v="662"/>
    <x v="1"/>
    <x v="0"/>
    <s v="Port Arthur"/>
    <x v="5"/>
    <n v="77642"/>
    <x v="2"/>
    <s v="FUR-BO-10003965"/>
    <x v="0"/>
    <x v="0"/>
    <s v="O'Sullivan Manor Hill 2-Door Library in Brianna Oak"/>
    <x v="3279"/>
    <n v="2"/>
    <n v="0.32"/>
    <x v="3701"/>
    <x v="2"/>
    <x v="0"/>
  </r>
  <r>
    <x v="4285"/>
    <x v="2128"/>
    <x v="82"/>
    <d v="2017-11-26T00:00:00"/>
    <x v="0"/>
    <s v="CA-11965"/>
    <x v="662"/>
    <x v="1"/>
    <x v="0"/>
    <s v="Port Arthur"/>
    <x v="5"/>
    <n v="77642"/>
    <x v="2"/>
    <s v="OFF-LA-10000240"/>
    <x v="1"/>
    <x v="2"/>
    <s v="Self-Adhesive Address Labels for Typewriters by Universal"/>
    <x v="3280"/>
    <n v="2"/>
    <n v="0.2"/>
    <x v="3702"/>
    <x v="2"/>
    <x v="0"/>
  </r>
  <r>
    <x v="4286"/>
    <x v="2128"/>
    <x v="82"/>
    <d v="2017-11-26T00:00:00"/>
    <x v="0"/>
    <s v="CA-11965"/>
    <x v="662"/>
    <x v="1"/>
    <x v="0"/>
    <s v="Port Arthur"/>
    <x v="5"/>
    <n v="77642"/>
    <x v="2"/>
    <s v="TEC-CO-10001571"/>
    <x v="2"/>
    <x v="16"/>
    <s v="Sharp 1540cs Digital Laser Copier"/>
    <x v="2913"/>
    <n v="1"/>
    <n v="0.2"/>
    <x v="3243"/>
    <x v="2"/>
    <x v="0"/>
  </r>
  <r>
    <x v="4287"/>
    <x v="2129"/>
    <x v="116"/>
    <d v="2020-01-03T00:00:00"/>
    <x v="1"/>
    <s v="EH-14005"/>
    <x v="382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n v="0.2"/>
    <x v="2552"/>
    <x v="0"/>
    <x v="0"/>
  </r>
  <r>
    <x v="4288"/>
    <x v="2130"/>
    <x v="961"/>
    <d v="2017-05-21T00:00:00"/>
    <x v="1"/>
    <s v="ON-18715"/>
    <x v="21"/>
    <x v="1"/>
    <x v="0"/>
    <s v="Houston"/>
    <x v="5"/>
    <n v="77095"/>
    <x v="2"/>
    <s v="OFF-BI-10002082"/>
    <x v="1"/>
    <x v="8"/>
    <s v="GBC Twin Loop Wire Binding Elements"/>
    <x v="3281"/>
    <n v="5"/>
    <n v="0.8"/>
    <x v="3703"/>
    <x v="2"/>
    <x v="0"/>
  </r>
  <r>
    <x v="4289"/>
    <x v="2130"/>
    <x v="961"/>
    <d v="2017-05-21T00:00:00"/>
    <x v="1"/>
    <s v="ON-18715"/>
    <x v="21"/>
    <x v="1"/>
    <x v="0"/>
    <s v="Houston"/>
    <x v="5"/>
    <n v="77095"/>
    <x v="2"/>
    <s v="OFF-PA-10002250"/>
    <x v="1"/>
    <x v="10"/>
    <s v="Things To Do Today Pad"/>
    <x v="3282"/>
    <n v="3"/>
    <n v="0.2"/>
    <x v="3704"/>
    <x v="2"/>
    <x v="0"/>
  </r>
  <r>
    <x v="4290"/>
    <x v="2131"/>
    <x v="34"/>
    <d v="2019-12-13T00:00:00"/>
    <x v="0"/>
    <s v="AT-10435"/>
    <x v="401"/>
    <x v="2"/>
    <x v="0"/>
    <s v="Los Angeles"/>
    <x v="1"/>
    <n v="90004"/>
    <x v="1"/>
    <s v="OFF-AR-10000122"/>
    <x v="1"/>
    <x v="6"/>
    <s v="Newell 314"/>
    <x v="954"/>
    <n v="2"/>
    <n v="0"/>
    <x v="3273"/>
    <x v="1"/>
    <x v="0"/>
  </r>
  <r>
    <x v="4291"/>
    <x v="2131"/>
    <x v="34"/>
    <d v="2019-12-13T00:00:00"/>
    <x v="0"/>
    <s v="AT-10435"/>
    <x v="401"/>
    <x v="2"/>
    <x v="0"/>
    <s v="Los Angeles"/>
    <x v="1"/>
    <n v="90004"/>
    <x v="1"/>
    <s v="FUR-TA-10003748"/>
    <x v="0"/>
    <x v="3"/>
    <s v="Bevis 36 x 72 Conference Tables"/>
    <x v="3283"/>
    <n v="9"/>
    <n v="0.2"/>
    <x v="3705"/>
    <x v="1"/>
    <x v="0"/>
  </r>
  <r>
    <x v="4292"/>
    <x v="2131"/>
    <x v="34"/>
    <d v="2019-12-13T00:00:00"/>
    <x v="0"/>
    <s v="AT-10435"/>
    <x v="401"/>
    <x v="2"/>
    <x v="0"/>
    <s v="Los Angeles"/>
    <x v="1"/>
    <n v="90004"/>
    <x v="1"/>
    <s v="OFF-AP-10001394"/>
    <x v="1"/>
    <x v="9"/>
    <s v="Harmony Air Purifier"/>
    <x v="3284"/>
    <n v="1"/>
    <n v="0"/>
    <x v="3706"/>
    <x v="1"/>
    <x v="0"/>
  </r>
  <r>
    <x v="4293"/>
    <x v="2132"/>
    <x v="434"/>
    <d v="2019-03-16T00:00:00"/>
    <x v="1"/>
    <s v="EB-13870"/>
    <x v="12"/>
    <x v="0"/>
    <x v="0"/>
    <s v="Philadelphia"/>
    <x v="9"/>
    <n v="19140"/>
    <x v="3"/>
    <s v="TEC-PH-10004896"/>
    <x v="2"/>
    <x v="7"/>
    <s v="Nokia Lumia 521 (T-Mobile)"/>
    <x v="3285"/>
    <n v="3"/>
    <n v="0.4"/>
    <x v="3707"/>
    <x v="3"/>
    <x v="0"/>
  </r>
  <r>
    <x v="4294"/>
    <x v="2133"/>
    <x v="760"/>
    <d v="2019-10-27T00:00:00"/>
    <x v="1"/>
    <s v="DW-13195"/>
    <x v="694"/>
    <x v="1"/>
    <x v="0"/>
    <s v="Redmond"/>
    <x v="21"/>
    <n v="97756"/>
    <x v="1"/>
    <s v="FUR-TA-10002607"/>
    <x v="0"/>
    <x v="3"/>
    <s v="KI Conference Tables"/>
    <x v="237"/>
    <n v="5"/>
    <n v="0.5"/>
    <x v="239"/>
    <x v="1"/>
    <x v="0"/>
  </r>
  <r>
    <x v="4295"/>
    <x v="2134"/>
    <x v="445"/>
    <d v="2019-07-10T00:00:00"/>
    <x v="1"/>
    <s v="MB-17305"/>
    <x v="93"/>
    <x v="0"/>
    <x v="0"/>
    <s v="Citrus Heights"/>
    <x v="1"/>
    <n v="95610"/>
    <x v="1"/>
    <s v="FUR-FU-10001215"/>
    <x v="0"/>
    <x v="5"/>
    <s v="Howard Miller 11-1/2&quot; Diameter Brentwood Wall Clock"/>
    <x v="3286"/>
    <n v="3"/>
    <n v="0"/>
    <x v="3708"/>
    <x v="1"/>
    <x v="0"/>
  </r>
  <r>
    <x v="4296"/>
    <x v="2135"/>
    <x v="507"/>
    <d v="2019-09-10T00:00:00"/>
    <x v="1"/>
    <s v="TH-21235"/>
    <x v="260"/>
    <x v="1"/>
    <x v="0"/>
    <s v="Los Angeles"/>
    <x v="1"/>
    <n v="90032"/>
    <x v="1"/>
    <s v="OFF-ST-10000419"/>
    <x v="1"/>
    <x v="4"/>
    <s v="Rogers Jumbo File, Granite"/>
    <x v="3287"/>
    <n v="4"/>
    <n v="0"/>
    <x v="3709"/>
    <x v="1"/>
    <x v="0"/>
  </r>
  <r>
    <x v="4297"/>
    <x v="2136"/>
    <x v="962"/>
    <d v="2019-08-26T00:00:00"/>
    <x v="0"/>
    <s v="PO-18850"/>
    <x v="138"/>
    <x v="0"/>
    <x v="0"/>
    <s v="Tallahassee"/>
    <x v="2"/>
    <n v="32303"/>
    <x v="0"/>
    <s v="TEC-PH-10001459"/>
    <x v="2"/>
    <x v="7"/>
    <s v="Samsung Galaxy Mega 6.3"/>
    <x v="3288"/>
    <n v="13"/>
    <n v="0.2"/>
    <x v="3710"/>
    <x v="0"/>
    <x v="0"/>
  </r>
  <r>
    <x v="4298"/>
    <x v="2136"/>
    <x v="962"/>
    <d v="2019-08-26T00:00:00"/>
    <x v="0"/>
    <s v="PO-18850"/>
    <x v="138"/>
    <x v="0"/>
    <x v="0"/>
    <s v="Tallahassee"/>
    <x v="2"/>
    <n v="32303"/>
    <x v="0"/>
    <s v="OFF-PA-10000241"/>
    <x v="1"/>
    <x v="10"/>
    <s v="IBM Multi-Purpose Copy Paper, 8 1/2 x 11&quot;, Case"/>
    <x v="2000"/>
    <n v="2"/>
    <n v="0.2"/>
    <x v="2152"/>
    <x v="0"/>
    <x v="0"/>
  </r>
  <r>
    <x v="4299"/>
    <x v="2136"/>
    <x v="962"/>
    <d v="2019-08-26T00:00:00"/>
    <x v="0"/>
    <s v="PO-18850"/>
    <x v="138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x v="3711"/>
    <x v="0"/>
    <x v="0"/>
  </r>
  <r>
    <x v="4300"/>
    <x v="2136"/>
    <x v="962"/>
    <d v="2019-08-26T00:00:00"/>
    <x v="0"/>
    <s v="PO-18850"/>
    <x v="138"/>
    <x v="0"/>
    <x v="0"/>
    <s v="Tallahassee"/>
    <x v="2"/>
    <n v="32303"/>
    <x v="0"/>
    <s v="FUR-FU-10001852"/>
    <x v="0"/>
    <x v="5"/>
    <s v="Eldon Regeneration Recycled Desk Accessories, Smoke"/>
    <x v="3290"/>
    <n v="2"/>
    <n v="0.2"/>
    <x v="3712"/>
    <x v="0"/>
    <x v="0"/>
  </r>
  <r>
    <x v="4301"/>
    <x v="2136"/>
    <x v="962"/>
    <d v="2019-08-26T00:00:00"/>
    <x v="0"/>
    <s v="PO-18850"/>
    <x v="138"/>
    <x v="0"/>
    <x v="0"/>
    <s v="Tallahassee"/>
    <x v="2"/>
    <n v="32303"/>
    <x v="0"/>
    <s v="OFF-PA-10000141"/>
    <x v="1"/>
    <x v="10"/>
    <s v="Ampad Evidence Wirebond Steno Books, 6&quot; x 9&quot;"/>
    <x v="525"/>
    <n v="5"/>
    <n v="0.2"/>
    <x v="3713"/>
    <x v="0"/>
    <x v="0"/>
  </r>
  <r>
    <x v="4302"/>
    <x v="2137"/>
    <x v="963"/>
    <d v="2016-08-25T00:00:00"/>
    <x v="0"/>
    <s v="DE-13255"/>
    <x v="368"/>
    <x v="2"/>
    <x v="0"/>
    <s v="Lakewood"/>
    <x v="24"/>
    <n v="44107"/>
    <x v="3"/>
    <s v="OFF-AR-10002804"/>
    <x v="1"/>
    <x v="6"/>
    <s v="Faber Castell Col-Erase Pencils"/>
    <x v="2970"/>
    <n v="1"/>
    <n v="0.2"/>
    <x v="3314"/>
    <x v="3"/>
    <x v="1"/>
  </r>
  <r>
    <x v="4303"/>
    <x v="2138"/>
    <x v="964"/>
    <d v="2018-10-04T00:00:00"/>
    <x v="3"/>
    <s v="MO-17500"/>
    <x v="373"/>
    <x v="0"/>
    <x v="0"/>
    <s v="The Colony"/>
    <x v="5"/>
    <n v="75056"/>
    <x v="2"/>
    <s v="OFF-EN-10003862"/>
    <x v="1"/>
    <x v="12"/>
    <s v="Laser &amp; Ink Jet Business Envelopes"/>
    <x v="3291"/>
    <n v="7"/>
    <n v="0.2"/>
    <x v="3714"/>
    <x v="2"/>
    <x v="0"/>
  </r>
  <r>
    <x v="4304"/>
    <x v="2139"/>
    <x v="965"/>
    <d v="2016-10-30T00:00:00"/>
    <x v="0"/>
    <s v="AH-10585"/>
    <x v="738"/>
    <x v="0"/>
    <x v="0"/>
    <s v="Seattle"/>
    <x v="4"/>
    <n v="98105"/>
    <x v="1"/>
    <s v="FUR-FU-10000448"/>
    <x v="0"/>
    <x v="5"/>
    <s v="Tenex Chairmats For Use With Carpeted Floors"/>
    <x v="3292"/>
    <n v="4"/>
    <n v="0"/>
    <x v="3715"/>
    <x v="1"/>
    <x v="0"/>
  </r>
  <r>
    <x v="4305"/>
    <x v="2139"/>
    <x v="965"/>
    <d v="2016-10-30T00:00:00"/>
    <x v="0"/>
    <s v="AH-10585"/>
    <x v="738"/>
    <x v="0"/>
    <x v="0"/>
    <s v="Seattle"/>
    <x v="4"/>
    <n v="98105"/>
    <x v="1"/>
    <s v="TEC-PH-10000526"/>
    <x v="2"/>
    <x v="7"/>
    <s v="Vtech CS6719"/>
    <x v="3293"/>
    <n v="5"/>
    <n v="0.2"/>
    <x v="3716"/>
    <x v="1"/>
    <x v="0"/>
  </r>
  <r>
    <x v="4306"/>
    <x v="2140"/>
    <x v="931"/>
    <d v="2018-06-28T00:00:00"/>
    <x v="3"/>
    <s v="CS-12250"/>
    <x v="294"/>
    <x v="1"/>
    <x v="0"/>
    <s v="Los Angeles"/>
    <x v="1"/>
    <n v="90032"/>
    <x v="1"/>
    <s v="OFF-BI-10002764"/>
    <x v="1"/>
    <x v="8"/>
    <s v="Recycled Pressboard Report Cover with Reinforced Top Hinge"/>
    <x v="3294"/>
    <n v="3"/>
    <n v="0.2"/>
    <x v="3717"/>
    <x v="1"/>
    <x v="0"/>
  </r>
  <r>
    <x v="4307"/>
    <x v="2140"/>
    <x v="931"/>
    <d v="2018-06-28T00:00:00"/>
    <x v="3"/>
    <s v="CS-12250"/>
    <x v="294"/>
    <x v="1"/>
    <x v="0"/>
    <s v="Los Angeles"/>
    <x v="1"/>
    <n v="90032"/>
    <x v="1"/>
    <s v="OFF-BI-10001524"/>
    <x v="1"/>
    <x v="8"/>
    <s v="GBC Premium Transparent Covers with Diagonal Lined Pattern"/>
    <x v="3295"/>
    <n v="2"/>
    <n v="0.2"/>
    <x v="3718"/>
    <x v="1"/>
    <x v="0"/>
  </r>
  <r>
    <x v="4308"/>
    <x v="2141"/>
    <x v="130"/>
    <d v="2016-11-11T00:00:00"/>
    <x v="1"/>
    <s v="WB-21850"/>
    <x v="576"/>
    <x v="0"/>
    <x v="0"/>
    <s v="Los Angeles"/>
    <x v="1"/>
    <n v="90045"/>
    <x v="1"/>
    <s v="TEC-PH-10001079"/>
    <x v="2"/>
    <x v="7"/>
    <s v="Polycom SoundPoint Pro SE-225 Corded phone"/>
    <x v="3296"/>
    <n v="7"/>
    <n v="0.2"/>
    <x v="3719"/>
    <x v="1"/>
    <x v="0"/>
  </r>
  <r>
    <x v="4309"/>
    <x v="2141"/>
    <x v="130"/>
    <d v="2016-11-11T00:00:00"/>
    <x v="1"/>
    <s v="WB-21850"/>
    <x v="576"/>
    <x v="0"/>
    <x v="0"/>
    <s v="Los Angeles"/>
    <x v="1"/>
    <n v="90045"/>
    <x v="1"/>
    <s v="FUR-TA-10002041"/>
    <x v="0"/>
    <x v="3"/>
    <s v="Bevis Round Conference Table Top, X-Base"/>
    <x v="3297"/>
    <n v="4"/>
    <n v="0.2"/>
    <x v="3720"/>
    <x v="1"/>
    <x v="0"/>
  </r>
  <r>
    <x v="4310"/>
    <x v="2141"/>
    <x v="130"/>
    <d v="2016-11-11T00:00:00"/>
    <x v="1"/>
    <s v="WB-21850"/>
    <x v="576"/>
    <x v="0"/>
    <x v="0"/>
    <s v="Los Angeles"/>
    <x v="1"/>
    <n v="90045"/>
    <x v="1"/>
    <s v="OFF-BI-10001036"/>
    <x v="1"/>
    <x v="8"/>
    <s v="Cardinal EasyOpen D-Ring Binders"/>
    <x v="1462"/>
    <n v="3"/>
    <n v="0.2"/>
    <x v="3721"/>
    <x v="1"/>
    <x v="0"/>
  </r>
  <r>
    <x v="4311"/>
    <x v="2141"/>
    <x v="130"/>
    <d v="2016-11-11T00:00:00"/>
    <x v="1"/>
    <s v="WB-21850"/>
    <x v="576"/>
    <x v="0"/>
    <x v="0"/>
    <s v="Los Angeles"/>
    <x v="1"/>
    <n v="90045"/>
    <x v="1"/>
    <s v="OFF-PA-10000223"/>
    <x v="1"/>
    <x v="10"/>
    <s v="Xerox 2000"/>
    <x v="541"/>
    <n v="3"/>
    <n v="0"/>
    <x v="551"/>
    <x v="1"/>
    <x v="0"/>
  </r>
  <r>
    <x v="4312"/>
    <x v="2141"/>
    <x v="130"/>
    <d v="2016-11-11T00:00:00"/>
    <x v="1"/>
    <s v="WB-21850"/>
    <x v="576"/>
    <x v="0"/>
    <x v="0"/>
    <s v="Los Angeles"/>
    <x v="1"/>
    <n v="90045"/>
    <x v="1"/>
    <s v="TEC-MA-10003246"/>
    <x v="2"/>
    <x v="15"/>
    <s v="Hewlett-Packard Deskjet D4360 Printer"/>
    <x v="3298"/>
    <n v="4"/>
    <n v="0.2"/>
    <x v="3722"/>
    <x v="1"/>
    <x v="0"/>
  </r>
  <r>
    <x v="4313"/>
    <x v="2142"/>
    <x v="78"/>
    <d v="2016-09-12T00:00:00"/>
    <x v="1"/>
    <s v="SP-20620"/>
    <x v="407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x v="3723"/>
    <x v="3"/>
    <x v="0"/>
  </r>
  <r>
    <x v="4314"/>
    <x v="2143"/>
    <x v="608"/>
    <d v="2017-07-01T00:00:00"/>
    <x v="1"/>
    <s v="AB-10165"/>
    <x v="269"/>
    <x v="0"/>
    <x v="0"/>
    <s v="Los Angeles"/>
    <x v="1"/>
    <n v="90045"/>
    <x v="1"/>
    <s v="OFF-AR-10004062"/>
    <x v="1"/>
    <x v="6"/>
    <s v="Staples in misc. colors"/>
    <x v="3300"/>
    <n v="2"/>
    <n v="0"/>
    <x v="3724"/>
    <x v="1"/>
    <x v="0"/>
  </r>
  <r>
    <x v="4315"/>
    <x v="2143"/>
    <x v="608"/>
    <d v="2017-07-01T00:00:00"/>
    <x v="1"/>
    <s v="AB-10165"/>
    <x v="269"/>
    <x v="0"/>
    <x v="0"/>
    <s v="Los Angeles"/>
    <x v="1"/>
    <n v="90045"/>
    <x v="1"/>
    <s v="OFF-BI-10004330"/>
    <x v="1"/>
    <x v="8"/>
    <s v="GBC Velobind Prepunched Cover Sets, Regency Series"/>
    <x v="1294"/>
    <n v="3"/>
    <n v="0.2"/>
    <x v="1529"/>
    <x v="1"/>
    <x v="0"/>
  </r>
  <r>
    <x v="4316"/>
    <x v="2143"/>
    <x v="608"/>
    <d v="2017-07-01T00:00:00"/>
    <x v="1"/>
    <s v="AB-10165"/>
    <x v="269"/>
    <x v="0"/>
    <x v="0"/>
    <s v="Los Angeles"/>
    <x v="1"/>
    <n v="90045"/>
    <x v="1"/>
    <s v="OFF-ST-10001963"/>
    <x v="1"/>
    <x v="4"/>
    <s v="Tennsco Regal Shelving Units"/>
    <x v="3301"/>
    <n v="3"/>
    <n v="0"/>
    <x v="3725"/>
    <x v="1"/>
    <x v="0"/>
  </r>
  <r>
    <x v="4317"/>
    <x v="2144"/>
    <x v="353"/>
    <d v="2017-08-02T00:00:00"/>
    <x v="1"/>
    <s v="HA-14920"/>
    <x v="66"/>
    <x v="0"/>
    <x v="0"/>
    <s v="San Francisco"/>
    <x v="1"/>
    <n v="94110"/>
    <x v="1"/>
    <s v="OFF-EN-10002230"/>
    <x v="1"/>
    <x v="12"/>
    <s v="Airmail Envelopes"/>
    <x v="3302"/>
    <n v="2"/>
    <n v="0"/>
    <x v="3726"/>
    <x v="1"/>
    <x v="0"/>
  </r>
  <r>
    <x v="4318"/>
    <x v="2145"/>
    <x v="226"/>
    <d v="2019-12-11T00:00:00"/>
    <x v="1"/>
    <s v="DC-13285"/>
    <x v="290"/>
    <x v="0"/>
    <x v="0"/>
    <s v="Richmond"/>
    <x v="17"/>
    <n v="23223"/>
    <x v="0"/>
    <s v="FUR-FU-10000175"/>
    <x v="0"/>
    <x v="5"/>
    <s v="DAX Wood Document Frame."/>
    <x v="3303"/>
    <n v="6"/>
    <n v="0"/>
    <x v="3727"/>
    <x v="0"/>
    <x v="0"/>
  </r>
  <r>
    <x v="4319"/>
    <x v="2146"/>
    <x v="282"/>
    <d v="2017-01-03T00:00:00"/>
    <x v="0"/>
    <s v="ST-20530"/>
    <x v="461"/>
    <x v="0"/>
    <x v="0"/>
    <s v="Albuquerque"/>
    <x v="27"/>
    <n v="87105"/>
    <x v="1"/>
    <s v="TEC-PH-10004897"/>
    <x v="2"/>
    <x v="7"/>
    <s v="Mediabridge Sport Armband iPhone 5s"/>
    <x v="112"/>
    <n v="3"/>
    <n v="0.2"/>
    <x v="3728"/>
    <x v="1"/>
    <x v="1"/>
  </r>
  <r>
    <x v="4320"/>
    <x v="2146"/>
    <x v="282"/>
    <d v="2017-01-03T00:00:00"/>
    <x v="0"/>
    <s v="ST-20530"/>
    <x v="461"/>
    <x v="0"/>
    <x v="0"/>
    <s v="Albuquerque"/>
    <x v="27"/>
    <n v="87105"/>
    <x v="1"/>
    <s v="OFF-ST-10003123"/>
    <x v="1"/>
    <x v="4"/>
    <s v="Fellowes Bases and Tops For Staxonsteel/High-Stak Systems"/>
    <x v="3304"/>
    <n v="1"/>
    <n v="0"/>
    <x v="3729"/>
    <x v="1"/>
    <x v="1"/>
  </r>
  <r>
    <x v="4321"/>
    <x v="2147"/>
    <x v="966"/>
    <d v="2017-02-19T00:00:00"/>
    <x v="1"/>
    <s v="KB-16315"/>
    <x v="41"/>
    <x v="0"/>
    <x v="0"/>
    <s v="Akron"/>
    <x v="24"/>
    <n v="44312"/>
    <x v="3"/>
    <s v="OFF-BI-10001658"/>
    <x v="1"/>
    <x v="8"/>
    <s v="GBC Standard Therm-A-Bind Covers"/>
    <x v="478"/>
    <n v="2"/>
    <n v="0.7"/>
    <x v="489"/>
    <x v="3"/>
    <x v="0"/>
  </r>
  <r>
    <x v="4322"/>
    <x v="2147"/>
    <x v="966"/>
    <d v="2017-02-19T00:00:00"/>
    <x v="1"/>
    <s v="KB-16315"/>
    <x v="41"/>
    <x v="0"/>
    <x v="0"/>
    <s v="Akron"/>
    <x v="24"/>
    <n v="44312"/>
    <x v="3"/>
    <s v="TEC-PH-10002834"/>
    <x v="2"/>
    <x v="7"/>
    <s v="Google Nexus 5"/>
    <x v="3305"/>
    <n v="3"/>
    <n v="0.4"/>
    <x v="3730"/>
    <x v="3"/>
    <x v="0"/>
  </r>
  <r>
    <x v="4323"/>
    <x v="2147"/>
    <x v="966"/>
    <d v="2017-02-19T00:00:00"/>
    <x v="1"/>
    <s v="KB-16315"/>
    <x v="41"/>
    <x v="0"/>
    <x v="0"/>
    <s v="Akron"/>
    <x v="24"/>
    <n v="44312"/>
    <x v="3"/>
    <s v="OFF-BI-10002160"/>
    <x v="1"/>
    <x v="8"/>
    <s v="Acco Hanging Data Binders"/>
    <x v="3306"/>
    <n v="2"/>
    <n v="0.7"/>
    <x v="3731"/>
    <x v="3"/>
    <x v="0"/>
  </r>
  <r>
    <x v="4324"/>
    <x v="2147"/>
    <x v="966"/>
    <d v="2017-02-19T00:00:00"/>
    <x v="1"/>
    <s v="KB-16315"/>
    <x v="41"/>
    <x v="0"/>
    <x v="0"/>
    <s v="Akron"/>
    <x v="24"/>
    <n v="44312"/>
    <x v="3"/>
    <s v="OFF-AR-10004999"/>
    <x v="1"/>
    <x v="6"/>
    <s v="Newell 315"/>
    <x v="646"/>
    <n v="3"/>
    <n v="0.2"/>
    <x v="3732"/>
    <x v="3"/>
    <x v="0"/>
  </r>
  <r>
    <x v="4325"/>
    <x v="2147"/>
    <x v="966"/>
    <d v="2017-02-19T00:00:00"/>
    <x v="1"/>
    <s v="KB-16315"/>
    <x v="41"/>
    <x v="0"/>
    <x v="0"/>
    <s v="Akron"/>
    <x v="24"/>
    <n v="44312"/>
    <x v="3"/>
    <s v="TEC-AC-10003280"/>
    <x v="2"/>
    <x v="11"/>
    <s v="Belkin F8E887 USB Wired Ergonomic Keyboard"/>
    <x v="981"/>
    <n v="3"/>
    <n v="0.2"/>
    <x v="3733"/>
    <x v="3"/>
    <x v="0"/>
  </r>
  <r>
    <x v="4326"/>
    <x v="2148"/>
    <x v="967"/>
    <d v="2018-01-27T00:00:00"/>
    <x v="2"/>
    <s v="TB-21355"/>
    <x v="422"/>
    <x v="1"/>
    <x v="0"/>
    <s v="Plainfield"/>
    <x v="30"/>
    <n v="7060"/>
    <x v="3"/>
    <s v="OFF-AR-10000315"/>
    <x v="1"/>
    <x v="6"/>
    <s v="Dixon Ticonderoga Maple Cedar Pencil, #2"/>
    <x v="3307"/>
    <n v="3"/>
    <n v="0"/>
    <x v="3734"/>
    <x v="3"/>
    <x v="0"/>
  </r>
  <r>
    <x v="4327"/>
    <x v="2148"/>
    <x v="967"/>
    <d v="2018-01-27T00:00:00"/>
    <x v="2"/>
    <s v="TB-21355"/>
    <x v="422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n v="0"/>
    <x v="3735"/>
    <x v="3"/>
    <x v="0"/>
  </r>
  <r>
    <x v="4328"/>
    <x v="2149"/>
    <x v="719"/>
    <d v="2019-04-07T00:00:00"/>
    <x v="1"/>
    <s v="JC-15775"/>
    <x v="547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x v="3736"/>
    <x v="3"/>
    <x v="0"/>
  </r>
  <r>
    <x v="4329"/>
    <x v="2150"/>
    <x v="621"/>
    <d v="2019-10-09T00:00:00"/>
    <x v="1"/>
    <s v="PO-18850"/>
    <x v="138"/>
    <x v="0"/>
    <x v="0"/>
    <s v="Hialeah"/>
    <x v="2"/>
    <n v="33012"/>
    <x v="0"/>
    <s v="OFF-PA-10000556"/>
    <x v="1"/>
    <x v="10"/>
    <s v="Xerox 208"/>
    <x v="12"/>
    <n v="3"/>
    <n v="0.2"/>
    <x v="12"/>
    <x v="0"/>
    <x v="0"/>
  </r>
  <r>
    <x v="4330"/>
    <x v="2150"/>
    <x v="621"/>
    <d v="2019-10-09T00:00:00"/>
    <x v="1"/>
    <s v="PO-18850"/>
    <x v="138"/>
    <x v="0"/>
    <x v="0"/>
    <s v="Hialeah"/>
    <x v="2"/>
    <n v="33012"/>
    <x v="0"/>
    <s v="OFF-AP-10000804"/>
    <x v="1"/>
    <x v="9"/>
    <s v="Hoover Portapower Portable Vacuum"/>
    <x v="1429"/>
    <n v="5"/>
    <n v="0.2"/>
    <x v="3737"/>
    <x v="0"/>
    <x v="0"/>
  </r>
  <r>
    <x v="4331"/>
    <x v="2151"/>
    <x v="853"/>
    <d v="2019-09-06T00:00:00"/>
    <x v="1"/>
    <s v="SS-20875"/>
    <x v="286"/>
    <x v="0"/>
    <x v="0"/>
    <s v="Redmond"/>
    <x v="4"/>
    <n v="98052"/>
    <x v="1"/>
    <s v="TEC-AC-10001998"/>
    <x v="2"/>
    <x v="11"/>
    <s v="Logitech LS21 Speaker System - PC Multimedia - 2.1-CH - Wired"/>
    <x v="86"/>
    <n v="1"/>
    <n v="0"/>
    <x v="86"/>
    <x v="1"/>
    <x v="0"/>
  </r>
  <r>
    <x v="4332"/>
    <x v="2151"/>
    <x v="853"/>
    <d v="2019-09-06T00:00:00"/>
    <x v="1"/>
    <s v="SS-20875"/>
    <x v="286"/>
    <x v="0"/>
    <x v="0"/>
    <s v="Redmond"/>
    <x v="4"/>
    <n v="98052"/>
    <x v="1"/>
    <s v="OFF-BI-10003476"/>
    <x v="1"/>
    <x v="8"/>
    <s v="Avery Metallic Poly Binders"/>
    <x v="3310"/>
    <n v="5"/>
    <n v="0.2"/>
    <x v="3738"/>
    <x v="1"/>
    <x v="0"/>
  </r>
  <r>
    <x v="4333"/>
    <x v="2152"/>
    <x v="379"/>
    <d v="2017-12-27T00:00:00"/>
    <x v="1"/>
    <s v="RD-19720"/>
    <x v="742"/>
    <x v="0"/>
    <x v="0"/>
    <s v="Daytona Beach"/>
    <x v="2"/>
    <n v="32114"/>
    <x v="0"/>
    <s v="TEC-AC-10003237"/>
    <x v="2"/>
    <x v="11"/>
    <s v="Memorex Micro Travel Drive 4 GB"/>
    <x v="3311"/>
    <n v="6"/>
    <n v="0.2"/>
    <x v="3739"/>
    <x v="0"/>
    <x v="0"/>
  </r>
  <r>
    <x v="4334"/>
    <x v="2152"/>
    <x v="379"/>
    <d v="2017-12-27T00:00:00"/>
    <x v="1"/>
    <s v="RD-19720"/>
    <x v="742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n v="0.2"/>
    <x v="3740"/>
    <x v="0"/>
    <x v="0"/>
  </r>
  <r>
    <x v="4335"/>
    <x v="2153"/>
    <x v="139"/>
    <d v="2017-12-24T00:00:00"/>
    <x v="1"/>
    <s v="GZ-14470"/>
    <x v="47"/>
    <x v="0"/>
    <x v="0"/>
    <s v="Bullhead City"/>
    <x v="16"/>
    <n v="86442"/>
    <x v="1"/>
    <s v="OFF-EN-10003068"/>
    <x v="1"/>
    <x v="12"/>
    <s v="#6 3/4 Gummed Flap White Envelopes"/>
    <x v="2418"/>
    <n v="1"/>
    <n v="0.2"/>
    <x v="2752"/>
    <x v="1"/>
    <x v="0"/>
  </r>
  <r>
    <x v="4336"/>
    <x v="2153"/>
    <x v="139"/>
    <d v="2017-12-24T00:00:00"/>
    <x v="1"/>
    <s v="GZ-14470"/>
    <x v="47"/>
    <x v="0"/>
    <x v="0"/>
    <s v="Bullhead City"/>
    <x v="16"/>
    <n v="86442"/>
    <x v="1"/>
    <s v="FUR-FU-10002088"/>
    <x v="0"/>
    <x v="5"/>
    <s v="Nu-Dell Float Frame 11 x 14 1/2"/>
    <x v="325"/>
    <n v="2"/>
    <n v="0.2"/>
    <x v="2606"/>
    <x v="1"/>
    <x v="0"/>
  </r>
  <r>
    <x v="4337"/>
    <x v="2154"/>
    <x v="154"/>
    <d v="2017-12-01T00:00:00"/>
    <x v="1"/>
    <s v="SN-20710"/>
    <x v="17"/>
    <x v="2"/>
    <x v="0"/>
    <s v="Los Angeles"/>
    <x v="1"/>
    <n v="90049"/>
    <x v="1"/>
    <s v="TEC-AC-10000158"/>
    <x v="2"/>
    <x v="11"/>
    <s v="Sony 64GB Class 10 Micro SDHC R40 Memory Card"/>
    <x v="3313"/>
    <n v="3"/>
    <n v="0"/>
    <x v="3741"/>
    <x v="1"/>
    <x v="0"/>
  </r>
  <r>
    <x v="4338"/>
    <x v="2154"/>
    <x v="154"/>
    <d v="2017-12-01T00:00:00"/>
    <x v="1"/>
    <s v="SN-20710"/>
    <x v="17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n v="0"/>
    <x v="3742"/>
    <x v="1"/>
    <x v="0"/>
  </r>
  <r>
    <x v="4339"/>
    <x v="2155"/>
    <x v="151"/>
    <d v="2019-09-01T00:00:00"/>
    <x v="1"/>
    <s v="DK-12895"/>
    <x v="729"/>
    <x v="0"/>
    <x v="0"/>
    <s v="Franklin"/>
    <x v="18"/>
    <n v="37064"/>
    <x v="0"/>
    <s v="OFF-PA-10004888"/>
    <x v="1"/>
    <x v="10"/>
    <s v="Xerox 217"/>
    <x v="1182"/>
    <n v="1"/>
    <n v="0.2"/>
    <x v="1673"/>
    <x v="0"/>
    <x v="0"/>
  </r>
  <r>
    <x v="4340"/>
    <x v="2156"/>
    <x v="579"/>
    <d v="2016-03-22T00:00:00"/>
    <x v="3"/>
    <s v="VM-21835"/>
    <x v="718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n v="0"/>
    <x v="1426"/>
    <x v="2"/>
    <x v="0"/>
  </r>
  <r>
    <x v="4341"/>
    <x v="2157"/>
    <x v="94"/>
    <d v="2019-12-21T00:00:00"/>
    <x v="1"/>
    <s v="GB-14575"/>
    <x v="673"/>
    <x v="0"/>
    <x v="0"/>
    <s v="Arlington"/>
    <x v="17"/>
    <n v="22204"/>
    <x v="0"/>
    <s v="OFF-ST-10003208"/>
    <x v="1"/>
    <x v="4"/>
    <s v="Adjustable Depth Letter/Legal Cart"/>
    <x v="2577"/>
    <n v="3"/>
    <n v="0"/>
    <x v="2826"/>
    <x v="0"/>
    <x v="0"/>
  </r>
  <r>
    <x v="4342"/>
    <x v="2158"/>
    <x v="498"/>
    <d v="2019-03-22T00:00:00"/>
    <x v="2"/>
    <s v="ND-18370"/>
    <x v="444"/>
    <x v="0"/>
    <x v="0"/>
    <s v="San Francisco"/>
    <x v="1"/>
    <n v="94110"/>
    <x v="1"/>
    <s v="OFF-BI-10004970"/>
    <x v="1"/>
    <x v="8"/>
    <s v="ACCOHIDE 3-Ring Binder, Blue, 1&quot;"/>
    <x v="2990"/>
    <n v="6"/>
    <n v="0.2"/>
    <x v="3743"/>
    <x v="1"/>
    <x v="0"/>
  </r>
  <r>
    <x v="4343"/>
    <x v="2158"/>
    <x v="498"/>
    <d v="2019-03-22T00:00:00"/>
    <x v="2"/>
    <s v="ND-18370"/>
    <x v="444"/>
    <x v="0"/>
    <x v="0"/>
    <s v="San Francisco"/>
    <x v="1"/>
    <n v="94110"/>
    <x v="1"/>
    <s v="TEC-PH-10000038"/>
    <x v="2"/>
    <x v="7"/>
    <s v="Jawbone MINI JAMBOX Wireless Bluetooth Speaker"/>
    <x v="3315"/>
    <n v="6"/>
    <n v="0.2"/>
    <x v="3744"/>
    <x v="1"/>
    <x v="0"/>
  </r>
  <r>
    <x v="4344"/>
    <x v="2158"/>
    <x v="498"/>
    <d v="2019-03-22T00:00:00"/>
    <x v="2"/>
    <s v="ND-18370"/>
    <x v="444"/>
    <x v="0"/>
    <x v="0"/>
    <s v="San Francisco"/>
    <x v="1"/>
    <n v="94110"/>
    <x v="1"/>
    <s v="TEC-AC-10001552"/>
    <x v="2"/>
    <x v="11"/>
    <s v="Logitech K350 2.4Ghz Wireless Keyboard"/>
    <x v="3316"/>
    <n v="2"/>
    <n v="0"/>
    <x v="3745"/>
    <x v="1"/>
    <x v="0"/>
  </r>
  <r>
    <x v="4345"/>
    <x v="2158"/>
    <x v="498"/>
    <d v="2019-03-22T00:00:00"/>
    <x v="2"/>
    <s v="ND-18370"/>
    <x v="444"/>
    <x v="0"/>
    <x v="0"/>
    <s v="San Francisco"/>
    <x v="1"/>
    <n v="94110"/>
    <x v="1"/>
    <s v="TEC-AC-10002926"/>
    <x v="2"/>
    <x v="11"/>
    <s v="Logitech Wireless Marathon Mouse M705"/>
    <x v="1772"/>
    <n v="4"/>
    <n v="0"/>
    <x v="3746"/>
    <x v="1"/>
    <x v="0"/>
  </r>
  <r>
    <x v="4346"/>
    <x v="2159"/>
    <x v="31"/>
    <d v="2018-09-25T00:00:00"/>
    <x v="1"/>
    <s v="MM-17260"/>
    <x v="570"/>
    <x v="0"/>
    <x v="0"/>
    <s v="New Rochelle"/>
    <x v="15"/>
    <n v="10801"/>
    <x v="3"/>
    <s v="FUR-CH-10001394"/>
    <x v="0"/>
    <x v="1"/>
    <s v="Global Leather Executive Chair"/>
    <x v="3317"/>
    <n v="2"/>
    <n v="0.1"/>
    <x v="3747"/>
    <x v="3"/>
    <x v="0"/>
  </r>
  <r>
    <x v="4347"/>
    <x v="2159"/>
    <x v="31"/>
    <d v="2018-09-25T00:00:00"/>
    <x v="1"/>
    <s v="MM-17260"/>
    <x v="570"/>
    <x v="0"/>
    <x v="0"/>
    <s v="New Rochelle"/>
    <x v="15"/>
    <n v="10801"/>
    <x v="3"/>
    <s v="FUR-FU-10004053"/>
    <x v="0"/>
    <x v="5"/>
    <s v="DAX Two-Tone Silver Metal Document Frame"/>
    <x v="3318"/>
    <n v="3"/>
    <n v="0"/>
    <x v="3748"/>
    <x v="3"/>
    <x v="0"/>
  </r>
  <r>
    <x v="4348"/>
    <x v="2160"/>
    <x v="221"/>
    <d v="2019-11-29T00:00:00"/>
    <x v="0"/>
    <s v="MV-17485"/>
    <x v="597"/>
    <x v="0"/>
    <x v="0"/>
    <s v="Mesa"/>
    <x v="16"/>
    <n v="85204"/>
    <x v="1"/>
    <s v="OFF-BI-10004230"/>
    <x v="1"/>
    <x v="8"/>
    <s v="GBC Recycled Grain Textured Covers"/>
    <x v="321"/>
    <n v="2"/>
    <n v="0.7"/>
    <x v="3749"/>
    <x v="1"/>
    <x v="1"/>
  </r>
  <r>
    <x v="4349"/>
    <x v="2160"/>
    <x v="221"/>
    <d v="2019-11-29T00:00:00"/>
    <x v="0"/>
    <s v="MV-17485"/>
    <x v="597"/>
    <x v="0"/>
    <x v="0"/>
    <s v="Mesa"/>
    <x v="16"/>
    <n v="85204"/>
    <x v="1"/>
    <s v="OFF-ST-10000060"/>
    <x v="1"/>
    <x v="4"/>
    <s v="Fellowes Bankers Box Staxonsteel Drawer File/Stacking System"/>
    <x v="3319"/>
    <n v="8"/>
    <n v="0.2"/>
    <x v="3750"/>
    <x v="1"/>
    <x v="1"/>
  </r>
  <r>
    <x v="4350"/>
    <x v="2161"/>
    <x v="645"/>
    <d v="2019-04-15T00:00:00"/>
    <x v="1"/>
    <s v="JL-15130"/>
    <x v="691"/>
    <x v="0"/>
    <x v="0"/>
    <s v="Lancaster"/>
    <x v="24"/>
    <n v="43130"/>
    <x v="3"/>
    <s v="OFF-ST-10001325"/>
    <x v="1"/>
    <x v="4"/>
    <s v="Sterilite Officeware Hinged File Box"/>
    <x v="510"/>
    <n v="2"/>
    <n v="0.2"/>
    <x v="522"/>
    <x v="3"/>
    <x v="0"/>
  </r>
  <r>
    <x v="4351"/>
    <x v="2161"/>
    <x v="645"/>
    <d v="2019-04-15T00:00:00"/>
    <x v="1"/>
    <s v="JL-15130"/>
    <x v="691"/>
    <x v="0"/>
    <x v="0"/>
    <s v="Lancaster"/>
    <x v="24"/>
    <n v="43130"/>
    <x v="3"/>
    <s v="TEC-AC-10003441"/>
    <x v="2"/>
    <x v="11"/>
    <s v="Kingston Digital DataTraveler 32GB USB 2.0"/>
    <x v="3320"/>
    <n v="2"/>
    <n v="0.2"/>
    <x v="3751"/>
    <x v="3"/>
    <x v="0"/>
  </r>
  <r>
    <x v="4352"/>
    <x v="2162"/>
    <x v="389"/>
    <d v="2019-12-12T00:00:00"/>
    <x v="0"/>
    <s v="AG-10330"/>
    <x v="743"/>
    <x v="0"/>
    <x v="0"/>
    <s v="Stockton"/>
    <x v="1"/>
    <n v="95207"/>
    <x v="1"/>
    <s v="TEC-PH-10003215"/>
    <x v="2"/>
    <x v="7"/>
    <s v="Jackery Bar Premium Fast-charging Portable Charger"/>
    <x v="3124"/>
    <n v="4"/>
    <n v="0.2"/>
    <x v="3505"/>
    <x v="1"/>
    <x v="0"/>
  </r>
  <r>
    <x v="4353"/>
    <x v="2162"/>
    <x v="389"/>
    <d v="2019-12-12T00:00:00"/>
    <x v="0"/>
    <s v="AG-10330"/>
    <x v="743"/>
    <x v="0"/>
    <x v="0"/>
    <s v="Stockton"/>
    <x v="1"/>
    <n v="95207"/>
    <x v="1"/>
    <s v="OFF-PA-10002005"/>
    <x v="1"/>
    <x v="10"/>
    <s v="Xerox 225"/>
    <x v="91"/>
    <n v="2"/>
    <n v="0"/>
    <x v="91"/>
    <x v="1"/>
    <x v="0"/>
  </r>
  <r>
    <x v="4354"/>
    <x v="2163"/>
    <x v="221"/>
    <d v="2019-11-26T00:00:00"/>
    <x v="0"/>
    <s v="MD-17860"/>
    <x v="550"/>
    <x v="1"/>
    <x v="0"/>
    <s v="Asheville"/>
    <x v="3"/>
    <n v="28806"/>
    <x v="0"/>
    <s v="OFF-BI-10004465"/>
    <x v="1"/>
    <x v="8"/>
    <s v="Avery Durable Slant Ring Binders"/>
    <x v="3006"/>
    <n v="8"/>
    <n v="0.7"/>
    <x v="3752"/>
    <x v="0"/>
    <x v="0"/>
  </r>
  <r>
    <x v="4355"/>
    <x v="2164"/>
    <x v="784"/>
    <d v="2017-12-07T00:00:00"/>
    <x v="0"/>
    <s v="RO-19780"/>
    <x v="197"/>
    <x v="0"/>
    <x v="0"/>
    <s v="Clarksville"/>
    <x v="18"/>
    <n v="37042"/>
    <x v="0"/>
    <s v="OFF-BI-10000545"/>
    <x v="1"/>
    <x v="8"/>
    <s v="GBC Ibimaster 500 Manual ProClick Binding System"/>
    <x v="3321"/>
    <n v="7"/>
    <n v="0.7"/>
    <x v="3753"/>
    <x v="0"/>
    <x v="0"/>
  </r>
  <r>
    <x v="4356"/>
    <x v="2164"/>
    <x v="784"/>
    <d v="2017-12-07T00:00:00"/>
    <x v="0"/>
    <s v="RO-19780"/>
    <x v="197"/>
    <x v="0"/>
    <x v="0"/>
    <s v="Clarksville"/>
    <x v="18"/>
    <n v="37042"/>
    <x v="0"/>
    <s v="OFF-AR-10003752"/>
    <x v="1"/>
    <x v="6"/>
    <s v="Deluxe Chalkboard Eraser Cleaner"/>
    <x v="3322"/>
    <n v="4"/>
    <n v="0.2"/>
    <x v="3754"/>
    <x v="0"/>
    <x v="0"/>
  </r>
  <r>
    <x v="4357"/>
    <x v="2165"/>
    <x v="157"/>
    <d v="2019-12-11T00:00:00"/>
    <x v="3"/>
    <s v="RR-19315"/>
    <x v="625"/>
    <x v="0"/>
    <x v="0"/>
    <s v="Aurora"/>
    <x v="10"/>
    <n v="60505"/>
    <x v="2"/>
    <s v="OFF-PA-10001937"/>
    <x v="1"/>
    <x v="10"/>
    <s v="Xerox 21"/>
    <x v="563"/>
    <n v="2"/>
    <n v="0.2"/>
    <x v="572"/>
    <x v="2"/>
    <x v="0"/>
  </r>
  <r>
    <x v="4358"/>
    <x v="2165"/>
    <x v="157"/>
    <d v="2019-12-11T00:00:00"/>
    <x v="3"/>
    <s v="RR-19315"/>
    <x v="625"/>
    <x v="0"/>
    <x v="0"/>
    <s v="Aurora"/>
    <x v="10"/>
    <n v="60505"/>
    <x v="2"/>
    <s v="FUR-FU-10004306"/>
    <x v="0"/>
    <x v="5"/>
    <s v="Electrix Halogen Magnifier Lamp"/>
    <x v="3323"/>
    <n v="1"/>
    <n v="0.6"/>
    <x v="3755"/>
    <x v="2"/>
    <x v="0"/>
  </r>
  <r>
    <x v="4359"/>
    <x v="2165"/>
    <x v="157"/>
    <d v="2019-12-11T00:00:00"/>
    <x v="3"/>
    <s v="RR-19315"/>
    <x v="625"/>
    <x v="0"/>
    <x v="0"/>
    <s v="Aurora"/>
    <x v="10"/>
    <n v="60505"/>
    <x v="2"/>
    <s v="FUR-CH-10003973"/>
    <x v="0"/>
    <x v="1"/>
    <s v="GuestStacker Chair with Chrome Finish Legs"/>
    <x v="3324"/>
    <n v="2"/>
    <n v="0.3"/>
    <x v="3756"/>
    <x v="2"/>
    <x v="0"/>
  </r>
  <r>
    <x v="4360"/>
    <x v="2166"/>
    <x v="206"/>
    <d v="2018-05-23T00:00:00"/>
    <x v="2"/>
    <s v="CP-12340"/>
    <x v="291"/>
    <x v="1"/>
    <x v="0"/>
    <s v="Warwick"/>
    <x v="34"/>
    <n v="2886"/>
    <x v="3"/>
    <s v="OFF-PA-10000565"/>
    <x v="1"/>
    <x v="10"/>
    <s v="Easy-staple paper"/>
    <x v="1375"/>
    <n v="2"/>
    <n v="0"/>
    <x v="1438"/>
    <x v="3"/>
    <x v="0"/>
  </r>
  <r>
    <x v="4361"/>
    <x v="2167"/>
    <x v="922"/>
    <d v="2019-02-21T00:00:00"/>
    <x v="0"/>
    <s v="LL-16840"/>
    <x v="328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x v="3757"/>
    <x v="0"/>
    <x v="0"/>
  </r>
  <r>
    <x v="4362"/>
    <x v="2168"/>
    <x v="968"/>
    <d v="2019-05-22T00:00:00"/>
    <x v="0"/>
    <s v="NC-18340"/>
    <x v="396"/>
    <x v="0"/>
    <x v="0"/>
    <s v="Fargo"/>
    <x v="46"/>
    <n v="58103"/>
    <x v="2"/>
    <s v="OFF-AR-10001953"/>
    <x v="1"/>
    <x v="6"/>
    <s v="Boston 1645 Deluxe Heavier-Duty Electric Pencil Sharpener"/>
    <x v="3326"/>
    <n v="3"/>
    <n v="0"/>
    <x v="3758"/>
    <x v="2"/>
    <x v="0"/>
  </r>
  <r>
    <x v="4363"/>
    <x v="2168"/>
    <x v="968"/>
    <d v="2019-05-22T00:00:00"/>
    <x v="0"/>
    <s v="NC-18340"/>
    <x v="396"/>
    <x v="0"/>
    <x v="0"/>
    <s v="Fargo"/>
    <x v="46"/>
    <n v="58103"/>
    <x v="2"/>
    <s v="OFF-AR-10001374"/>
    <x v="1"/>
    <x v="6"/>
    <s v="BIC Brite Liner Highlighters, Chisel Tip"/>
    <x v="243"/>
    <n v="4"/>
    <n v="0"/>
    <x v="3759"/>
    <x v="2"/>
    <x v="0"/>
  </r>
  <r>
    <x v="4364"/>
    <x v="2168"/>
    <x v="968"/>
    <d v="2019-05-22T00:00:00"/>
    <x v="0"/>
    <s v="NC-18340"/>
    <x v="396"/>
    <x v="0"/>
    <x v="0"/>
    <s v="Fargo"/>
    <x v="46"/>
    <n v="58103"/>
    <x v="2"/>
    <s v="OFF-ST-10003816"/>
    <x v="1"/>
    <x v="4"/>
    <s v="Fellowes High-Stak Drawer Files"/>
    <x v="3327"/>
    <n v="4"/>
    <n v="0"/>
    <x v="3760"/>
    <x v="2"/>
    <x v="0"/>
  </r>
  <r>
    <x v="4365"/>
    <x v="2168"/>
    <x v="968"/>
    <d v="2019-05-22T00:00:00"/>
    <x v="0"/>
    <s v="NC-18340"/>
    <x v="396"/>
    <x v="0"/>
    <x v="0"/>
    <s v="Fargo"/>
    <x v="46"/>
    <n v="58103"/>
    <x v="2"/>
    <s v="OFF-FA-10001843"/>
    <x v="1"/>
    <x v="13"/>
    <s v="Staples"/>
    <x v="3328"/>
    <n v="3"/>
    <n v="0"/>
    <x v="3761"/>
    <x v="2"/>
    <x v="0"/>
  </r>
  <r>
    <x v="4366"/>
    <x v="2168"/>
    <x v="968"/>
    <d v="2019-05-22T00:00:00"/>
    <x v="0"/>
    <s v="NC-18340"/>
    <x v="396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n v="0"/>
    <x v="3762"/>
    <x v="2"/>
    <x v="0"/>
  </r>
  <r>
    <x v="4367"/>
    <x v="2169"/>
    <x v="220"/>
    <d v="2019-09-13T00:00:00"/>
    <x v="0"/>
    <s v="HA-14920"/>
    <x v="66"/>
    <x v="0"/>
    <x v="0"/>
    <s v="Chicago"/>
    <x v="10"/>
    <n v="60623"/>
    <x v="2"/>
    <s v="OFF-FA-10000936"/>
    <x v="1"/>
    <x v="13"/>
    <s v="Acco Hot Clips Clips to Go"/>
    <x v="3330"/>
    <n v="4"/>
    <n v="0.2"/>
    <x v="3763"/>
    <x v="2"/>
    <x v="0"/>
  </r>
  <r>
    <x v="4368"/>
    <x v="2169"/>
    <x v="220"/>
    <d v="2019-09-13T00:00:00"/>
    <x v="0"/>
    <s v="HA-14920"/>
    <x v="66"/>
    <x v="0"/>
    <x v="0"/>
    <s v="Chicago"/>
    <x v="10"/>
    <n v="60623"/>
    <x v="2"/>
    <s v="OFF-PA-10003657"/>
    <x v="1"/>
    <x v="10"/>
    <s v="Xerox 1927"/>
    <x v="3331"/>
    <n v="6"/>
    <n v="0.2"/>
    <x v="3764"/>
    <x v="2"/>
    <x v="0"/>
  </r>
  <r>
    <x v="4369"/>
    <x v="2170"/>
    <x v="732"/>
    <d v="2018-11-10T00:00:00"/>
    <x v="1"/>
    <s v="MA-17995"/>
    <x v="671"/>
    <x v="2"/>
    <x v="0"/>
    <s v="Lawrence"/>
    <x v="14"/>
    <n v="46226"/>
    <x v="2"/>
    <s v="OFF-BI-10001989"/>
    <x v="1"/>
    <x v="8"/>
    <s v="Premium Transparent Presentation Covers by GBC"/>
    <x v="1744"/>
    <n v="5"/>
    <n v="0"/>
    <x v="3765"/>
    <x v="2"/>
    <x v="0"/>
  </r>
  <r>
    <x v="4370"/>
    <x v="2170"/>
    <x v="732"/>
    <d v="2018-11-10T00:00:00"/>
    <x v="1"/>
    <s v="MA-17995"/>
    <x v="671"/>
    <x v="2"/>
    <x v="0"/>
    <s v="Lawrence"/>
    <x v="14"/>
    <n v="46226"/>
    <x v="2"/>
    <s v="OFF-AR-10002987"/>
    <x v="1"/>
    <x v="6"/>
    <s v="Prismacolor Color Pencil Set"/>
    <x v="2010"/>
    <n v="2"/>
    <n v="0"/>
    <x v="3766"/>
    <x v="2"/>
    <x v="0"/>
  </r>
  <r>
    <x v="4371"/>
    <x v="2170"/>
    <x v="732"/>
    <d v="2018-11-10T00:00:00"/>
    <x v="1"/>
    <s v="MA-17995"/>
    <x v="671"/>
    <x v="2"/>
    <x v="0"/>
    <s v="Lawrence"/>
    <x v="14"/>
    <n v="46226"/>
    <x v="2"/>
    <s v="OFF-LA-10000414"/>
    <x v="1"/>
    <x v="2"/>
    <s v="Avery 503"/>
    <x v="2678"/>
    <n v="5"/>
    <n v="0"/>
    <x v="2957"/>
    <x v="2"/>
    <x v="0"/>
  </r>
  <r>
    <x v="4372"/>
    <x v="2171"/>
    <x v="283"/>
    <d v="2019-07-25T00:00:00"/>
    <x v="0"/>
    <s v="LH-16900"/>
    <x v="23"/>
    <x v="0"/>
    <x v="0"/>
    <s v="Elkhart"/>
    <x v="14"/>
    <n v="46514"/>
    <x v="2"/>
    <s v="OFF-AR-10003602"/>
    <x v="1"/>
    <x v="6"/>
    <s v="Quartet Omega Colored Chalk, 12/Pack"/>
    <x v="2643"/>
    <n v="2"/>
    <n v="0"/>
    <x v="3149"/>
    <x v="2"/>
    <x v="0"/>
  </r>
  <r>
    <x v="4373"/>
    <x v="2171"/>
    <x v="283"/>
    <d v="2019-07-25T00:00:00"/>
    <x v="0"/>
    <s v="LH-16900"/>
    <x v="23"/>
    <x v="0"/>
    <x v="0"/>
    <s v="Elkhart"/>
    <x v="14"/>
    <n v="46514"/>
    <x v="2"/>
    <s v="TEC-AC-10002550"/>
    <x v="2"/>
    <x v="11"/>
    <s v="Memorex 25GB 6X Branded Blu-Ray Recordable Disc, 30/Pack"/>
    <x v="3332"/>
    <n v="5"/>
    <n v="0"/>
    <x v="3767"/>
    <x v="2"/>
    <x v="0"/>
  </r>
  <r>
    <x v="4374"/>
    <x v="2172"/>
    <x v="741"/>
    <d v="2018-11-24T00:00:00"/>
    <x v="1"/>
    <s v="SB-20290"/>
    <x v="115"/>
    <x v="1"/>
    <x v="0"/>
    <s v="Kent"/>
    <x v="24"/>
    <n v="44240"/>
    <x v="3"/>
    <s v="OFF-AP-10002998"/>
    <x v="1"/>
    <x v="9"/>
    <s v="Holmes 99% HEPA Air Purifier"/>
    <x v="3333"/>
    <n v="6"/>
    <n v="0.2"/>
    <x v="3768"/>
    <x v="3"/>
    <x v="0"/>
  </r>
  <r>
    <x v="4375"/>
    <x v="2173"/>
    <x v="573"/>
    <d v="2016-04-30T00:00:00"/>
    <x v="1"/>
    <s v="BT-11305"/>
    <x v="457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x v="3769"/>
    <x v="1"/>
    <x v="0"/>
  </r>
  <r>
    <x v="4376"/>
    <x v="2173"/>
    <x v="573"/>
    <d v="2016-04-30T00:00:00"/>
    <x v="1"/>
    <s v="BT-11305"/>
    <x v="457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n v="0"/>
    <x v="3770"/>
    <x v="1"/>
    <x v="0"/>
  </r>
  <r>
    <x v="4377"/>
    <x v="2173"/>
    <x v="573"/>
    <d v="2016-04-30T00:00:00"/>
    <x v="1"/>
    <s v="BT-11305"/>
    <x v="457"/>
    <x v="2"/>
    <x v="0"/>
    <s v="San Gabriel"/>
    <x v="1"/>
    <n v="91776"/>
    <x v="1"/>
    <s v="FUR-CH-10003973"/>
    <x v="0"/>
    <x v="1"/>
    <s v="GuestStacker Chair with Chrome Finish Legs"/>
    <x v="3336"/>
    <n v="5"/>
    <n v="0.2"/>
    <x v="3771"/>
    <x v="1"/>
    <x v="0"/>
  </r>
  <r>
    <x v="4378"/>
    <x v="2174"/>
    <x v="672"/>
    <d v="2017-12-02T00:00:00"/>
    <x v="0"/>
    <s v="PS-18970"/>
    <x v="28"/>
    <x v="2"/>
    <x v="0"/>
    <s v="Henderson"/>
    <x v="0"/>
    <n v="42420"/>
    <x v="0"/>
    <s v="OFF-EN-10000461"/>
    <x v="1"/>
    <x v="12"/>
    <s v="#10- 4 1/8&quot; x 9 1/2&quot; Recycled Envelopes"/>
    <x v="2053"/>
    <n v="2"/>
    <n v="0"/>
    <x v="2211"/>
    <x v="0"/>
    <x v="0"/>
  </r>
  <r>
    <x v="4379"/>
    <x v="2174"/>
    <x v="672"/>
    <d v="2017-12-02T00:00:00"/>
    <x v="0"/>
    <s v="PS-18970"/>
    <x v="28"/>
    <x v="2"/>
    <x v="0"/>
    <s v="Henderson"/>
    <x v="0"/>
    <n v="42420"/>
    <x v="0"/>
    <s v="OFF-EN-10002831"/>
    <x v="1"/>
    <x v="12"/>
    <s v="Tyvek  Top-Opening Peel &amp; Seel  Envelopes, Gray"/>
    <x v="3337"/>
    <n v="2"/>
    <n v="0"/>
    <x v="3772"/>
    <x v="0"/>
    <x v="0"/>
  </r>
  <r>
    <x v="4380"/>
    <x v="2175"/>
    <x v="969"/>
    <d v="2017-10-30T00:00:00"/>
    <x v="1"/>
    <s v="TB-21625"/>
    <x v="577"/>
    <x v="0"/>
    <x v="0"/>
    <s v="San Francisco"/>
    <x v="1"/>
    <n v="94110"/>
    <x v="1"/>
    <s v="OFF-AR-10004648"/>
    <x v="1"/>
    <x v="6"/>
    <s v="Boston 19500 Mighty Mite Electric Pencil Sharpener"/>
    <x v="780"/>
    <n v="3"/>
    <n v="0"/>
    <x v="803"/>
    <x v="1"/>
    <x v="0"/>
  </r>
  <r>
    <x v="4381"/>
    <x v="2175"/>
    <x v="969"/>
    <d v="2017-10-30T00:00:00"/>
    <x v="1"/>
    <s v="TB-21625"/>
    <x v="577"/>
    <x v="0"/>
    <x v="0"/>
    <s v="San Francisco"/>
    <x v="1"/>
    <n v="94110"/>
    <x v="1"/>
    <s v="FUR-TA-10001857"/>
    <x v="0"/>
    <x v="3"/>
    <s v="Balt Solid Wood Rectangular Table"/>
    <x v="3338"/>
    <n v="3"/>
    <n v="0.2"/>
    <x v="3773"/>
    <x v="1"/>
    <x v="0"/>
  </r>
  <r>
    <x v="4382"/>
    <x v="2176"/>
    <x v="603"/>
    <d v="2017-07-27T00:00:00"/>
    <x v="1"/>
    <s v="RA-19915"/>
    <x v="154"/>
    <x v="0"/>
    <x v="0"/>
    <s v="Highland Park"/>
    <x v="10"/>
    <n v="60035"/>
    <x v="2"/>
    <s v="OFF-BI-10000546"/>
    <x v="1"/>
    <x v="8"/>
    <s v="Avery Durable Binders"/>
    <x v="3339"/>
    <n v="5"/>
    <n v="0.8"/>
    <x v="3774"/>
    <x v="2"/>
    <x v="0"/>
  </r>
  <r>
    <x v="4383"/>
    <x v="2176"/>
    <x v="603"/>
    <d v="2017-07-27T00:00:00"/>
    <x v="1"/>
    <s v="RA-19915"/>
    <x v="154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n v="0.3"/>
    <x v="3775"/>
    <x v="2"/>
    <x v="0"/>
  </r>
  <r>
    <x v="4384"/>
    <x v="2176"/>
    <x v="603"/>
    <d v="2017-07-27T00:00:00"/>
    <x v="1"/>
    <s v="RA-19915"/>
    <x v="154"/>
    <x v="0"/>
    <x v="0"/>
    <s v="Highland Park"/>
    <x v="10"/>
    <n v="60035"/>
    <x v="2"/>
    <s v="TEC-PH-10001557"/>
    <x v="2"/>
    <x v="7"/>
    <s v="Pyle PMP37LED"/>
    <x v="2081"/>
    <n v="2"/>
    <n v="0.2"/>
    <x v="3508"/>
    <x v="2"/>
    <x v="0"/>
  </r>
  <r>
    <x v="4385"/>
    <x v="2176"/>
    <x v="603"/>
    <d v="2017-07-27T00:00:00"/>
    <x v="1"/>
    <s v="RA-19915"/>
    <x v="154"/>
    <x v="0"/>
    <x v="0"/>
    <s v="Highland Park"/>
    <x v="10"/>
    <n v="60035"/>
    <x v="2"/>
    <s v="FUR-BO-10002545"/>
    <x v="0"/>
    <x v="0"/>
    <s v="Atlantic Metals Mobile 3-Shelf Bookcases, Custom Colors"/>
    <x v="3341"/>
    <n v="5"/>
    <n v="0.3"/>
    <x v="3776"/>
    <x v="2"/>
    <x v="0"/>
  </r>
  <r>
    <x v="4386"/>
    <x v="2177"/>
    <x v="189"/>
    <d v="2018-11-02T00:00:00"/>
    <x v="1"/>
    <s v="BP-11095"/>
    <x v="162"/>
    <x v="1"/>
    <x v="0"/>
    <s v="San Francisco"/>
    <x v="1"/>
    <n v="94122"/>
    <x v="1"/>
    <s v="OFF-AP-10001366"/>
    <x v="1"/>
    <x v="9"/>
    <s v="Staple holder"/>
    <x v="2911"/>
    <n v="4"/>
    <n v="0"/>
    <x v="3669"/>
    <x v="1"/>
    <x v="0"/>
  </r>
  <r>
    <x v="4387"/>
    <x v="2177"/>
    <x v="189"/>
    <d v="2018-11-02T00:00:00"/>
    <x v="1"/>
    <s v="BP-11095"/>
    <x v="162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x v="4388"/>
    <x v="2178"/>
    <x v="225"/>
    <d v="2019-11-22T00:00:00"/>
    <x v="2"/>
    <s v="CD-11920"/>
    <x v="303"/>
    <x v="0"/>
    <x v="0"/>
    <s v="New York City"/>
    <x v="15"/>
    <n v="10035"/>
    <x v="3"/>
    <s v="OFF-PA-10003651"/>
    <x v="1"/>
    <x v="10"/>
    <s v="Xerox 1968"/>
    <x v="1172"/>
    <n v="7"/>
    <n v="0"/>
    <x v="1216"/>
    <x v="3"/>
    <x v="1"/>
  </r>
  <r>
    <x v="4389"/>
    <x v="2178"/>
    <x v="225"/>
    <d v="2019-11-22T00:00:00"/>
    <x v="2"/>
    <s v="CD-11920"/>
    <x v="303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n v="0.2"/>
    <x v="3777"/>
    <x v="3"/>
    <x v="1"/>
  </r>
  <r>
    <x v="4390"/>
    <x v="2178"/>
    <x v="225"/>
    <d v="2019-11-22T00:00:00"/>
    <x v="2"/>
    <s v="CD-11920"/>
    <x v="303"/>
    <x v="0"/>
    <x v="0"/>
    <s v="New York City"/>
    <x v="15"/>
    <n v="10035"/>
    <x v="3"/>
    <s v="TEC-PH-10001459"/>
    <x v="2"/>
    <x v="7"/>
    <s v="Samsung Galaxy Mega 6.3"/>
    <x v="3343"/>
    <n v="3"/>
    <n v="0"/>
    <x v="3710"/>
    <x v="3"/>
    <x v="1"/>
  </r>
  <r>
    <x v="4391"/>
    <x v="2178"/>
    <x v="225"/>
    <d v="2019-11-22T00:00:00"/>
    <x v="2"/>
    <s v="CD-11920"/>
    <x v="303"/>
    <x v="0"/>
    <x v="0"/>
    <s v="New York City"/>
    <x v="15"/>
    <n v="10035"/>
    <x v="3"/>
    <s v="OFF-AR-10004602"/>
    <x v="1"/>
    <x v="6"/>
    <s v="Boston KS Multi-Size Manual Pencil Sharpener"/>
    <x v="3344"/>
    <n v="3"/>
    <n v="0"/>
    <x v="3778"/>
    <x v="3"/>
    <x v="1"/>
  </r>
  <r>
    <x v="4392"/>
    <x v="2179"/>
    <x v="162"/>
    <d v="2018-09-12T00:00:00"/>
    <x v="1"/>
    <s v="KB-16585"/>
    <x v="10"/>
    <x v="1"/>
    <x v="0"/>
    <s v="Dallas"/>
    <x v="5"/>
    <n v="75081"/>
    <x v="2"/>
    <s v="OFF-AR-10001953"/>
    <x v="1"/>
    <x v="6"/>
    <s v="Boston 1645 Deluxe Heavier-Duty Electric Pencil Sharpener"/>
    <x v="467"/>
    <n v="2"/>
    <n v="0.2"/>
    <x v="478"/>
    <x v="2"/>
    <x v="0"/>
  </r>
  <r>
    <x v="4393"/>
    <x v="2179"/>
    <x v="162"/>
    <d v="2018-09-12T00:00:00"/>
    <x v="1"/>
    <s v="KB-16585"/>
    <x v="10"/>
    <x v="1"/>
    <x v="0"/>
    <s v="Dallas"/>
    <x v="5"/>
    <n v="75081"/>
    <x v="2"/>
    <s v="TEC-PH-10000923"/>
    <x v="2"/>
    <x v="7"/>
    <s v="Belkin SportFit Armband For iPhone 5s/5c, Fuchsia"/>
    <x v="3345"/>
    <n v="5"/>
    <n v="0.2"/>
    <x v="3779"/>
    <x v="2"/>
    <x v="0"/>
  </r>
  <r>
    <x v="4394"/>
    <x v="2180"/>
    <x v="836"/>
    <d v="2016-07-20T00:00:00"/>
    <x v="3"/>
    <s v="SW-20245"/>
    <x v="573"/>
    <x v="0"/>
    <x v="0"/>
    <s v="Springfield"/>
    <x v="24"/>
    <n v="45503"/>
    <x v="3"/>
    <s v="OFF-ST-10002583"/>
    <x v="1"/>
    <x v="4"/>
    <s v="Fellowes Neat Ideas Storage Cubes"/>
    <x v="3346"/>
    <n v="1"/>
    <n v="0.2"/>
    <x v="3780"/>
    <x v="3"/>
    <x v="0"/>
  </r>
  <r>
    <x v="4395"/>
    <x v="2180"/>
    <x v="836"/>
    <d v="2016-07-20T00:00:00"/>
    <x v="3"/>
    <s v="SW-20245"/>
    <x v="573"/>
    <x v="0"/>
    <x v="0"/>
    <s v="Springfield"/>
    <x v="24"/>
    <n v="45503"/>
    <x v="3"/>
    <s v="OFF-BI-10000977"/>
    <x v="1"/>
    <x v="8"/>
    <s v="Ibico Plastic Spiral Binding Combs"/>
    <x v="3347"/>
    <n v="3"/>
    <n v="0.7"/>
    <x v="3781"/>
    <x v="3"/>
    <x v="0"/>
  </r>
  <r>
    <x v="4396"/>
    <x v="2181"/>
    <x v="625"/>
    <d v="2018-11-19T00:00:00"/>
    <x v="1"/>
    <s v="AH-10690"/>
    <x v="706"/>
    <x v="1"/>
    <x v="0"/>
    <s v="San Diego"/>
    <x v="1"/>
    <n v="92024"/>
    <x v="1"/>
    <s v="TEC-PH-10002549"/>
    <x v="2"/>
    <x v="7"/>
    <s v="Polycom SoundPoint IP 450 VoIP phone"/>
    <x v="3348"/>
    <n v="2"/>
    <n v="0.2"/>
    <x v="3782"/>
    <x v="1"/>
    <x v="0"/>
  </r>
  <r>
    <x v="4397"/>
    <x v="2182"/>
    <x v="970"/>
    <d v="2016-07-11T00:00:00"/>
    <x v="1"/>
    <s v="JL-15835"/>
    <x v="252"/>
    <x v="0"/>
    <x v="0"/>
    <s v="Philadelphia"/>
    <x v="9"/>
    <n v="19120"/>
    <x v="3"/>
    <s v="FUR-CH-10002880"/>
    <x v="0"/>
    <x v="1"/>
    <s v="Global High-Back Leather Tilter, Burgundy"/>
    <x v="3349"/>
    <n v="2"/>
    <n v="0.3"/>
    <x v="3783"/>
    <x v="3"/>
    <x v="1"/>
  </r>
  <r>
    <x v="4398"/>
    <x v="2182"/>
    <x v="970"/>
    <d v="2016-07-11T00:00:00"/>
    <x v="1"/>
    <s v="JL-15835"/>
    <x v="252"/>
    <x v="0"/>
    <x v="0"/>
    <s v="Philadelphia"/>
    <x v="9"/>
    <n v="19120"/>
    <x v="3"/>
    <s v="FUR-FU-10003039"/>
    <x v="0"/>
    <x v="5"/>
    <s v="Howard Miller 11-1/2&quot; Diameter Grantwood Wall Clock"/>
    <x v="3350"/>
    <n v="2"/>
    <n v="0.2"/>
    <x v="3784"/>
    <x v="3"/>
    <x v="1"/>
  </r>
  <r>
    <x v="4399"/>
    <x v="2183"/>
    <x v="716"/>
    <d v="2018-03-17T00:00:00"/>
    <x v="3"/>
    <s v="GZ-14470"/>
    <x v="47"/>
    <x v="0"/>
    <x v="0"/>
    <s v="Columbia"/>
    <x v="39"/>
    <n v="21044"/>
    <x v="3"/>
    <s v="OFF-EN-10003055"/>
    <x v="1"/>
    <x v="12"/>
    <s v="Blue String-Tie &amp; Button Interoffice Envelopes, 10 x 13"/>
    <x v="3351"/>
    <n v="5"/>
    <n v="0"/>
    <x v="3785"/>
    <x v="3"/>
    <x v="0"/>
  </r>
  <r>
    <x v="4400"/>
    <x v="2183"/>
    <x v="716"/>
    <d v="2018-03-17T00:00:00"/>
    <x v="3"/>
    <s v="GZ-14470"/>
    <x v="47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n v="0"/>
    <x v="3786"/>
    <x v="3"/>
    <x v="0"/>
  </r>
  <r>
    <x v="4401"/>
    <x v="2183"/>
    <x v="716"/>
    <d v="2018-03-17T00:00:00"/>
    <x v="3"/>
    <s v="GZ-14470"/>
    <x v="47"/>
    <x v="0"/>
    <x v="0"/>
    <s v="Columbia"/>
    <x v="39"/>
    <n v="21044"/>
    <x v="3"/>
    <s v="FUR-FU-10004306"/>
    <x v="0"/>
    <x v="5"/>
    <s v="Electrix Halogen Magnifier Lamp"/>
    <x v="3353"/>
    <n v="5"/>
    <n v="0"/>
    <x v="3787"/>
    <x v="3"/>
    <x v="0"/>
  </r>
  <r>
    <x v="4402"/>
    <x v="2184"/>
    <x v="482"/>
    <d v="2018-12-27T00:00:00"/>
    <x v="2"/>
    <s v="RC-19825"/>
    <x v="116"/>
    <x v="0"/>
    <x v="0"/>
    <s v="Colorado Springs"/>
    <x v="22"/>
    <n v="80906"/>
    <x v="1"/>
    <s v="OFF-AR-10002445"/>
    <x v="1"/>
    <x v="6"/>
    <s v="SANFORD Major Accent Highlighters"/>
    <x v="3354"/>
    <n v="2"/>
    <n v="0.2"/>
    <x v="3788"/>
    <x v="1"/>
    <x v="0"/>
  </r>
  <r>
    <x v="4403"/>
    <x v="2185"/>
    <x v="814"/>
    <d v="2016-09-04T00:00:00"/>
    <x v="2"/>
    <s v="CL-12565"/>
    <x v="52"/>
    <x v="0"/>
    <x v="0"/>
    <s v="New York City"/>
    <x v="15"/>
    <n v="10009"/>
    <x v="3"/>
    <s v="OFF-AR-10002445"/>
    <x v="1"/>
    <x v="6"/>
    <s v="SANFORD Major Accent Highlighters"/>
    <x v="3355"/>
    <n v="3"/>
    <n v="0"/>
    <x v="3789"/>
    <x v="3"/>
    <x v="0"/>
  </r>
  <r>
    <x v="4404"/>
    <x v="2186"/>
    <x v="761"/>
    <d v="2017-07-10T00:00:00"/>
    <x v="1"/>
    <s v="MW-18220"/>
    <x v="596"/>
    <x v="0"/>
    <x v="0"/>
    <s v="Philadelphia"/>
    <x v="9"/>
    <n v="19140"/>
    <x v="3"/>
    <s v="TEC-AC-10002345"/>
    <x v="2"/>
    <x v="11"/>
    <s v="HP Standard 104 key PS/2 Keyboard"/>
    <x v="3356"/>
    <n v="3"/>
    <n v="0.2"/>
    <x v="3790"/>
    <x v="3"/>
    <x v="0"/>
  </r>
  <r>
    <x v="4405"/>
    <x v="2186"/>
    <x v="761"/>
    <d v="2017-07-10T00:00:00"/>
    <x v="1"/>
    <s v="MW-18220"/>
    <x v="596"/>
    <x v="0"/>
    <x v="0"/>
    <s v="Philadelphia"/>
    <x v="9"/>
    <n v="19140"/>
    <x v="3"/>
    <s v="OFF-ST-10001558"/>
    <x v="1"/>
    <x v="4"/>
    <s v="Acco Perma 4000 Stacking Storage Drawers"/>
    <x v="2360"/>
    <n v="3"/>
    <n v="0.2"/>
    <x v="2565"/>
    <x v="3"/>
    <x v="0"/>
  </r>
  <r>
    <x v="4406"/>
    <x v="2187"/>
    <x v="73"/>
    <d v="2018-11-25T00:00:00"/>
    <x v="1"/>
    <s v="BF-10975"/>
    <x v="541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x v="3791"/>
    <x v="2"/>
    <x v="0"/>
  </r>
  <r>
    <x v="4407"/>
    <x v="2187"/>
    <x v="73"/>
    <d v="2018-11-25T00:00:00"/>
    <x v="1"/>
    <s v="BF-10975"/>
    <x v="541"/>
    <x v="1"/>
    <x v="0"/>
    <s v="Columbus"/>
    <x v="14"/>
    <n v="47201"/>
    <x v="2"/>
    <s v="OFF-PA-10000418"/>
    <x v="1"/>
    <x v="10"/>
    <s v="Xerox 189"/>
    <x v="1836"/>
    <n v="3"/>
    <n v="0"/>
    <x v="1969"/>
    <x v="2"/>
    <x v="0"/>
  </r>
  <r>
    <x v="4408"/>
    <x v="2187"/>
    <x v="73"/>
    <d v="2018-11-25T00:00:00"/>
    <x v="1"/>
    <s v="BF-10975"/>
    <x v="541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n v="0"/>
    <x v="3792"/>
    <x v="2"/>
    <x v="0"/>
  </r>
  <r>
    <x v="4409"/>
    <x v="2188"/>
    <x v="457"/>
    <d v="2016-05-11T00:00:00"/>
    <x v="1"/>
    <s v="SN-20710"/>
    <x v="17"/>
    <x v="2"/>
    <x v="0"/>
    <s v="Los Angeles"/>
    <x v="1"/>
    <n v="90004"/>
    <x v="1"/>
    <s v="OFF-LA-10004425"/>
    <x v="1"/>
    <x v="2"/>
    <s v="Staple-on labels"/>
    <x v="399"/>
    <n v="2"/>
    <n v="0"/>
    <x v="2357"/>
    <x v="1"/>
    <x v="0"/>
  </r>
  <r>
    <x v="4410"/>
    <x v="2188"/>
    <x v="457"/>
    <d v="2016-05-11T00:00:00"/>
    <x v="1"/>
    <s v="SN-20710"/>
    <x v="17"/>
    <x v="2"/>
    <x v="0"/>
    <s v="Los Angeles"/>
    <x v="1"/>
    <n v="90004"/>
    <x v="1"/>
    <s v="OFF-AR-10001897"/>
    <x v="1"/>
    <x v="6"/>
    <s v="Model L Table or Wall-Mount Pencil Sharpener"/>
    <x v="1557"/>
    <n v="6"/>
    <n v="0"/>
    <x v="3793"/>
    <x v="1"/>
    <x v="0"/>
  </r>
  <r>
    <x v="4411"/>
    <x v="2189"/>
    <x v="261"/>
    <d v="2016-06-24T00:00:00"/>
    <x v="2"/>
    <s v="TB-21280"/>
    <x v="509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x v="1942"/>
    <x v="3"/>
    <x v="0"/>
  </r>
  <r>
    <x v="4412"/>
    <x v="2189"/>
    <x v="261"/>
    <d v="2016-06-24T00:00:00"/>
    <x v="2"/>
    <s v="TB-21280"/>
    <x v="509"/>
    <x v="0"/>
    <x v="0"/>
    <s v="New York City"/>
    <x v="15"/>
    <n v="10024"/>
    <x v="3"/>
    <s v="TEC-PH-10003963"/>
    <x v="2"/>
    <x v="7"/>
    <s v="GE 2-Jack Phone Line Splitter"/>
    <x v="903"/>
    <n v="3"/>
    <n v="0"/>
    <x v="3794"/>
    <x v="3"/>
    <x v="0"/>
  </r>
  <r>
    <x v="4413"/>
    <x v="2189"/>
    <x v="261"/>
    <d v="2016-06-24T00:00:00"/>
    <x v="2"/>
    <s v="TB-21280"/>
    <x v="509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x v="3795"/>
    <x v="3"/>
    <x v="0"/>
  </r>
  <r>
    <x v="4414"/>
    <x v="2190"/>
    <x v="971"/>
    <d v="2019-08-23T00:00:00"/>
    <x v="1"/>
    <s v="JB-15400"/>
    <x v="80"/>
    <x v="1"/>
    <x v="0"/>
    <s v="Lawrence"/>
    <x v="31"/>
    <n v="1841"/>
    <x v="3"/>
    <s v="OFF-BI-10003925"/>
    <x v="1"/>
    <x v="8"/>
    <s v="Fellowes PB300 Plastic Comb Binding Machine"/>
    <x v="3360"/>
    <n v="1"/>
    <n v="0"/>
    <x v="3796"/>
    <x v="3"/>
    <x v="0"/>
  </r>
  <r>
    <x v="4415"/>
    <x v="2191"/>
    <x v="503"/>
    <d v="2016-12-06T00:00:00"/>
    <x v="1"/>
    <s v="AH-10210"/>
    <x v="117"/>
    <x v="0"/>
    <x v="0"/>
    <s v="San Francisco"/>
    <x v="1"/>
    <n v="94122"/>
    <x v="1"/>
    <s v="TEC-PH-10004586"/>
    <x v="2"/>
    <x v="7"/>
    <s v="Wilson SignalBoost 841262 DB PRO Amplifier Kit"/>
    <x v="1181"/>
    <n v="2"/>
    <n v="0.2"/>
    <x v="1226"/>
    <x v="1"/>
    <x v="0"/>
  </r>
  <r>
    <x v="4416"/>
    <x v="2191"/>
    <x v="503"/>
    <d v="2016-12-06T00:00:00"/>
    <x v="1"/>
    <s v="AH-10210"/>
    <x v="117"/>
    <x v="0"/>
    <x v="0"/>
    <s v="San Francisco"/>
    <x v="1"/>
    <n v="94122"/>
    <x v="1"/>
    <s v="OFF-FA-10003495"/>
    <x v="1"/>
    <x v="13"/>
    <s v="Staples"/>
    <x v="3361"/>
    <n v="5"/>
    <n v="0"/>
    <x v="3797"/>
    <x v="1"/>
    <x v="0"/>
  </r>
  <r>
    <x v="4417"/>
    <x v="2192"/>
    <x v="359"/>
    <d v="2019-04-12T00:00:00"/>
    <x v="0"/>
    <s v="KL-16645"/>
    <x v="107"/>
    <x v="0"/>
    <x v="0"/>
    <s v="Detroit"/>
    <x v="12"/>
    <n v="48205"/>
    <x v="2"/>
    <s v="OFF-BI-10002867"/>
    <x v="1"/>
    <x v="8"/>
    <s v="GBC Recycled Regency Composition Covers"/>
    <x v="3362"/>
    <n v="8"/>
    <n v="0"/>
    <x v="3798"/>
    <x v="2"/>
    <x v="0"/>
  </r>
  <r>
    <x v="4418"/>
    <x v="2193"/>
    <x v="414"/>
    <d v="2016-12-27T00:00:00"/>
    <x v="1"/>
    <s v="MH-17455"/>
    <x v="708"/>
    <x v="0"/>
    <x v="0"/>
    <s v="Hamilton"/>
    <x v="24"/>
    <n v="45011"/>
    <x v="3"/>
    <s v="FUR-FU-10003773"/>
    <x v="0"/>
    <x v="5"/>
    <s v="Eldon Cleatmat Plus Chair Mats for High Pile Carpets"/>
    <x v="3363"/>
    <n v="3"/>
    <n v="0.2"/>
    <x v="3799"/>
    <x v="3"/>
    <x v="0"/>
  </r>
  <r>
    <x v="4419"/>
    <x v="2194"/>
    <x v="506"/>
    <d v="2016-12-24T00:00:00"/>
    <x v="1"/>
    <s v="EC-14050"/>
    <x v="685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n v="0.7"/>
    <x v="3800"/>
    <x v="3"/>
    <x v="0"/>
  </r>
  <r>
    <x v="4420"/>
    <x v="2195"/>
    <x v="972"/>
    <d v="2017-11-21T00:00:00"/>
    <x v="0"/>
    <s v="GH-14665"/>
    <x v="348"/>
    <x v="0"/>
    <x v="0"/>
    <s v="Chicago"/>
    <x v="10"/>
    <n v="60610"/>
    <x v="2"/>
    <s v="OFF-SU-10002537"/>
    <x v="1"/>
    <x v="14"/>
    <s v="Acme Box Cutter Scissors"/>
    <x v="3365"/>
    <n v="5"/>
    <n v="0.2"/>
    <x v="3801"/>
    <x v="2"/>
    <x v="0"/>
  </r>
  <r>
    <x v="4421"/>
    <x v="2196"/>
    <x v="530"/>
    <d v="2016-03-09T00:00:00"/>
    <x v="1"/>
    <s v="SC-20095"/>
    <x v="183"/>
    <x v="0"/>
    <x v="0"/>
    <s v="Margate"/>
    <x v="2"/>
    <n v="33063"/>
    <x v="0"/>
    <s v="OFF-AR-10001374"/>
    <x v="1"/>
    <x v="6"/>
    <s v="BIC Brite Liner Highlighters, Chisel Tip"/>
    <x v="12"/>
    <n v="3"/>
    <n v="0.2"/>
    <x v="3802"/>
    <x v="0"/>
    <x v="0"/>
  </r>
  <r>
    <x v="4422"/>
    <x v="2197"/>
    <x v="796"/>
    <d v="2019-05-19T00:00:00"/>
    <x v="2"/>
    <s v="TB-21355"/>
    <x v="422"/>
    <x v="1"/>
    <x v="0"/>
    <s v="Sandy Springs"/>
    <x v="32"/>
    <n v="30328"/>
    <x v="0"/>
    <s v="OFF-AP-10001492"/>
    <x v="1"/>
    <x v="9"/>
    <s v="Acco Six-Outlet Power Strip, 4' Cord Length"/>
    <x v="3366"/>
    <n v="2"/>
    <n v="0"/>
    <x v="3803"/>
    <x v="0"/>
    <x v="0"/>
  </r>
  <r>
    <x v="4423"/>
    <x v="2197"/>
    <x v="796"/>
    <d v="2019-05-19T00:00:00"/>
    <x v="2"/>
    <s v="TB-21355"/>
    <x v="422"/>
    <x v="1"/>
    <x v="0"/>
    <s v="Sandy Springs"/>
    <x v="32"/>
    <n v="30328"/>
    <x v="0"/>
    <s v="FUR-BO-10003546"/>
    <x v="0"/>
    <x v="0"/>
    <s v="Hon 4-Shelf Metal Bookcases"/>
    <x v="3367"/>
    <n v="3"/>
    <n v="0"/>
    <x v="3804"/>
    <x v="0"/>
    <x v="0"/>
  </r>
  <r>
    <x v="4424"/>
    <x v="2197"/>
    <x v="796"/>
    <d v="2019-05-19T00:00:00"/>
    <x v="2"/>
    <s v="TB-21355"/>
    <x v="422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n v="0"/>
    <x v="3805"/>
    <x v="0"/>
    <x v="0"/>
  </r>
  <r>
    <x v="4425"/>
    <x v="2197"/>
    <x v="796"/>
    <d v="2019-05-19T00:00:00"/>
    <x v="2"/>
    <s v="TB-21355"/>
    <x v="422"/>
    <x v="1"/>
    <x v="0"/>
    <s v="Sandy Springs"/>
    <x v="32"/>
    <n v="30328"/>
    <x v="0"/>
    <s v="OFF-BI-10000315"/>
    <x v="1"/>
    <x v="8"/>
    <s v="Poly Designer Cover &amp; Back"/>
    <x v="3369"/>
    <n v="6"/>
    <n v="0"/>
    <x v="3806"/>
    <x v="0"/>
    <x v="0"/>
  </r>
  <r>
    <x v="4426"/>
    <x v="2197"/>
    <x v="796"/>
    <d v="2019-05-19T00:00:00"/>
    <x v="2"/>
    <s v="TB-21355"/>
    <x v="422"/>
    <x v="1"/>
    <x v="0"/>
    <s v="Sandy Springs"/>
    <x v="32"/>
    <n v="30328"/>
    <x v="0"/>
    <s v="TEC-PH-10002350"/>
    <x v="2"/>
    <x v="7"/>
    <s v="Apple EarPods with Remote and Mic"/>
    <x v="392"/>
    <n v="2"/>
    <n v="0"/>
    <x v="3807"/>
    <x v="0"/>
    <x v="0"/>
  </r>
  <r>
    <x v="4427"/>
    <x v="2198"/>
    <x v="585"/>
    <d v="2019-09-28T00:00:00"/>
    <x v="1"/>
    <s v="DW-13195"/>
    <x v="694"/>
    <x v="1"/>
    <x v="0"/>
    <s v="Albuquerque"/>
    <x v="27"/>
    <n v="87105"/>
    <x v="1"/>
    <s v="OFF-PA-10002666"/>
    <x v="1"/>
    <x v="10"/>
    <s v="Southworth 25% Cotton Linen-Finish Paper &amp; Envelopes"/>
    <x v="3370"/>
    <n v="3"/>
    <n v="0"/>
    <x v="3808"/>
    <x v="1"/>
    <x v="0"/>
  </r>
  <r>
    <x v="4428"/>
    <x v="2199"/>
    <x v="708"/>
    <d v="2019-03-27T00:00:00"/>
    <x v="1"/>
    <s v="CL-12565"/>
    <x v="52"/>
    <x v="0"/>
    <x v="0"/>
    <s v="Tulsa"/>
    <x v="26"/>
    <n v="74133"/>
    <x v="2"/>
    <s v="FUR-CH-10004495"/>
    <x v="0"/>
    <x v="1"/>
    <s v="Global Leather and Oak Executive Chair, Black"/>
    <x v="3371"/>
    <n v="6"/>
    <n v="0"/>
    <x v="3809"/>
    <x v="2"/>
    <x v="0"/>
  </r>
  <r>
    <x v="4429"/>
    <x v="2200"/>
    <x v="32"/>
    <d v="2019-09-14T00:00:00"/>
    <x v="3"/>
    <s v="LT-17110"/>
    <x v="299"/>
    <x v="0"/>
    <x v="0"/>
    <s v="Orange"/>
    <x v="30"/>
    <n v="7050"/>
    <x v="3"/>
    <s v="OFF-AR-10001725"/>
    <x v="1"/>
    <x v="6"/>
    <s v="Boston Home &amp; Office Model 2000 Electric Pencil Sharpeners"/>
    <x v="421"/>
    <n v="3"/>
    <n v="0"/>
    <x v="3810"/>
    <x v="3"/>
    <x v="0"/>
  </r>
  <r>
    <x v="4430"/>
    <x v="2201"/>
    <x v="54"/>
    <d v="2018-11-08T00:00:00"/>
    <x v="0"/>
    <s v="AP-10915"/>
    <x v="275"/>
    <x v="0"/>
    <x v="0"/>
    <s v="Henderson"/>
    <x v="0"/>
    <n v="42420"/>
    <x v="0"/>
    <s v="OFF-FA-10002280"/>
    <x v="1"/>
    <x v="13"/>
    <s v="Advantus Plastic Paper Clips"/>
    <x v="3372"/>
    <n v="4"/>
    <n v="0"/>
    <x v="3811"/>
    <x v="0"/>
    <x v="0"/>
  </r>
  <r>
    <x v="4431"/>
    <x v="2201"/>
    <x v="54"/>
    <d v="2018-11-08T00:00:00"/>
    <x v="0"/>
    <s v="AP-10915"/>
    <x v="275"/>
    <x v="0"/>
    <x v="0"/>
    <s v="Henderson"/>
    <x v="0"/>
    <n v="42420"/>
    <x v="0"/>
    <s v="OFF-AR-10001770"/>
    <x v="1"/>
    <x v="6"/>
    <s v="Economy #2 Pencils"/>
    <x v="3373"/>
    <n v="3"/>
    <n v="0"/>
    <x v="3812"/>
    <x v="0"/>
    <x v="0"/>
  </r>
  <r>
    <x v="4432"/>
    <x v="2201"/>
    <x v="54"/>
    <d v="2018-11-08T00:00:00"/>
    <x v="0"/>
    <s v="AP-10915"/>
    <x v="275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x v="4433"/>
    <x v="2201"/>
    <x v="54"/>
    <d v="2018-11-08T00:00:00"/>
    <x v="0"/>
    <s v="AP-10915"/>
    <x v="275"/>
    <x v="0"/>
    <x v="0"/>
    <s v="Henderson"/>
    <x v="0"/>
    <n v="42420"/>
    <x v="0"/>
    <s v="OFF-AR-10003772"/>
    <x v="1"/>
    <x v="6"/>
    <s v="Boston 16750 Black Compact Battery Pencil Sharpener"/>
    <x v="3374"/>
    <n v="1"/>
    <n v="0"/>
    <x v="3813"/>
    <x v="0"/>
    <x v="0"/>
  </r>
  <r>
    <x v="4434"/>
    <x v="2201"/>
    <x v="54"/>
    <d v="2018-11-08T00:00:00"/>
    <x v="0"/>
    <s v="AP-10915"/>
    <x v="275"/>
    <x v="0"/>
    <x v="0"/>
    <s v="Henderson"/>
    <x v="0"/>
    <n v="42420"/>
    <x v="0"/>
    <s v="FUR-TA-10003392"/>
    <x v="0"/>
    <x v="3"/>
    <s v="Global Adaptabilities Conference Tables"/>
    <x v="3375"/>
    <n v="3"/>
    <n v="0"/>
    <x v="3814"/>
    <x v="0"/>
    <x v="0"/>
  </r>
  <r>
    <x v="4435"/>
    <x v="2202"/>
    <x v="973"/>
    <d v="2018-05-08T00:00:00"/>
    <x v="1"/>
    <s v="CB-12415"/>
    <x v="558"/>
    <x v="0"/>
    <x v="0"/>
    <s v="Chicago"/>
    <x v="10"/>
    <n v="60653"/>
    <x v="2"/>
    <s v="OFF-BI-10000014"/>
    <x v="1"/>
    <x v="8"/>
    <s v="Heavy-Duty E-Z-D Binders"/>
    <x v="3376"/>
    <n v="1"/>
    <n v="0.8"/>
    <x v="3815"/>
    <x v="2"/>
    <x v="0"/>
  </r>
  <r>
    <x v="4436"/>
    <x v="2202"/>
    <x v="973"/>
    <d v="2018-05-08T00:00:00"/>
    <x v="1"/>
    <s v="CB-12415"/>
    <x v="558"/>
    <x v="0"/>
    <x v="0"/>
    <s v="Chicago"/>
    <x v="10"/>
    <n v="60653"/>
    <x v="2"/>
    <s v="OFF-AR-10003217"/>
    <x v="1"/>
    <x v="6"/>
    <s v="Newell 316"/>
    <x v="3377"/>
    <n v="7"/>
    <n v="0.2"/>
    <x v="3816"/>
    <x v="2"/>
    <x v="0"/>
  </r>
  <r>
    <x v="4437"/>
    <x v="2202"/>
    <x v="973"/>
    <d v="2018-05-08T00:00:00"/>
    <x v="1"/>
    <s v="CB-12415"/>
    <x v="558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n v="0.8"/>
    <x v="3817"/>
    <x v="2"/>
    <x v="0"/>
  </r>
  <r>
    <x v="4438"/>
    <x v="2203"/>
    <x v="797"/>
    <d v="2019-01-02T00:00:00"/>
    <x v="1"/>
    <s v="MT-17815"/>
    <x v="363"/>
    <x v="0"/>
    <x v="0"/>
    <s v="Port Arthur"/>
    <x v="5"/>
    <n v="77642"/>
    <x v="2"/>
    <s v="OFF-PA-10001972"/>
    <x v="1"/>
    <x v="10"/>
    <s v="Xerox 214"/>
    <x v="563"/>
    <n v="2"/>
    <n v="0.2"/>
    <x v="572"/>
    <x v="2"/>
    <x v="0"/>
  </r>
  <r>
    <x v="4439"/>
    <x v="2203"/>
    <x v="797"/>
    <d v="2019-01-02T00:00:00"/>
    <x v="1"/>
    <s v="MT-17815"/>
    <x v="363"/>
    <x v="0"/>
    <x v="0"/>
    <s v="Port Arthur"/>
    <x v="5"/>
    <n v="77642"/>
    <x v="2"/>
    <s v="OFF-PA-10004041"/>
    <x v="1"/>
    <x v="10"/>
    <s v="It's Hot Message Books with Stickers, 2 3/4&quot; x 5&quot;"/>
    <x v="208"/>
    <n v="4"/>
    <n v="0.2"/>
    <x v="1267"/>
    <x v="2"/>
    <x v="0"/>
  </r>
  <r>
    <x v="4440"/>
    <x v="2204"/>
    <x v="405"/>
    <d v="2018-07-26T00:00:00"/>
    <x v="1"/>
    <s v="DK-13375"/>
    <x v="589"/>
    <x v="0"/>
    <x v="0"/>
    <s v="Westland"/>
    <x v="12"/>
    <n v="48185"/>
    <x v="2"/>
    <s v="TEC-AC-10004975"/>
    <x v="2"/>
    <x v="11"/>
    <s v="Plantronics Audio 995 Wireless Stereo Headset"/>
    <x v="3379"/>
    <n v="1"/>
    <n v="0"/>
    <x v="3818"/>
    <x v="2"/>
    <x v="0"/>
  </r>
  <r>
    <x v="4441"/>
    <x v="2204"/>
    <x v="405"/>
    <d v="2018-07-26T00:00:00"/>
    <x v="1"/>
    <s v="DK-13375"/>
    <x v="589"/>
    <x v="0"/>
    <x v="0"/>
    <s v="Westland"/>
    <x v="12"/>
    <n v="48185"/>
    <x v="2"/>
    <s v="OFF-ST-10001932"/>
    <x v="1"/>
    <x v="4"/>
    <s v="Fellowes Staxonsteel Drawer Files"/>
    <x v="3380"/>
    <n v="5"/>
    <n v="0"/>
    <x v="3819"/>
    <x v="2"/>
    <x v="0"/>
  </r>
  <r>
    <x v="4442"/>
    <x v="2204"/>
    <x v="405"/>
    <d v="2018-07-26T00:00:00"/>
    <x v="1"/>
    <s v="DK-13375"/>
    <x v="589"/>
    <x v="0"/>
    <x v="0"/>
    <s v="Westland"/>
    <x v="12"/>
    <n v="48185"/>
    <x v="2"/>
    <s v="OFF-AR-10001761"/>
    <x v="1"/>
    <x v="6"/>
    <s v="Avery Hi-Liter Smear-Safe Highlighters"/>
    <x v="2640"/>
    <n v="5"/>
    <n v="0"/>
    <x v="3820"/>
    <x v="2"/>
    <x v="0"/>
  </r>
  <r>
    <x v="4443"/>
    <x v="2204"/>
    <x v="405"/>
    <d v="2018-07-26T00:00:00"/>
    <x v="1"/>
    <s v="DK-13375"/>
    <x v="589"/>
    <x v="0"/>
    <x v="0"/>
    <s v="Westland"/>
    <x v="12"/>
    <n v="48185"/>
    <x v="2"/>
    <s v="OFF-PA-10002262"/>
    <x v="1"/>
    <x v="10"/>
    <s v="Xerox 192"/>
    <x v="56"/>
    <n v="5"/>
    <n v="0"/>
    <x v="56"/>
    <x v="2"/>
    <x v="0"/>
  </r>
  <r>
    <x v="4444"/>
    <x v="2205"/>
    <x v="912"/>
    <d v="2016-11-21T00:00:00"/>
    <x v="1"/>
    <s v="SR-20740"/>
    <x v="256"/>
    <x v="2"/>
    <x v="0"/>
    <s v="Bloomington"/>
    <x v="14"/>
    <n v="47401"/>
    <x v="2"/>
    <s v="OFF-EN-10004483"/>
    <x v="1"/>
    <x v="12"/>
    <s v="#10 White Business Envelopes,4 1/8 x 9 1/2"/>
    <x v="2561"/>
    <n v="5"/>
    <n v="0"/>
    <x v="2808"/>
    <x v="2"/>
    <x v="0"/>
  </r>
  <r>
    <x v="4445"/>
    <x v="2205"/>
    <x v="912"/>
    <d v="2016-11-21T00:00:00"/>
    <x v="1"/>
    <s v="SR-20740"/>
    <x v="256"/>
    <x v="2"/>
    <x v="0"/>
    <s v="Bloomington"/>
    <x v="14"/>
    <n v="47401"/>
    <x v="2"/>
    <s v="OFF-PA-10003270"/>
    <x v="1"/>
    <x v="10"/>
    <s v="Xerox 1954"/>
    <x v="3381"/>
    <n v="6"/>
    <n v="0"/>
    <x v="3821"/>
    <x v="2"/>
    <x v="0"/>
  </r>
  <r>
    <x v="4446"/>
    <x v="2205"/>
    <x v="912"/>
    <d v="2016-11-21T00:00:00"/>
    <x v="1"/>
    <s v="SR-20740"/>
    <x v="256"/>
    <x v="2"/>
    <x v="0"/>
    <s v="Bloomington"/>
    <x v="14"/>
    <n v="47401"/>
    <x v="2"/>
    <s v="OFF-BI-10001634"/>
    <x v="1"/>
    <x v="8"/>
    <s v="Wilson Jones Active Use Binders"/>
    <x v="2769"/>
    <n v="4"/>
    <n v="0"/>
    <x v="3822"/>
    <x v="2"/>
    <x v="0"/>
  </r>
  <r>
    <x v="4447"/>
    <x v="2205"/>
    <x v="912"/>
    <d v="2016-11-21T00:00:00"/>
    <x v="1"/>
    <s v="SR-20740"/>
    <x v="256"/>
    <x v="2"/>
    <x v="0"/>
    <s v="Bloomington"/>
    <x v="14"/>
    <n v="47401"/>
    <x v="2"/>
    <s v="OFF-ST-10000675"/>
    <x v="1"/>
    <x v="4"/>
    <s v="File Shuttle II and Handi-File, Black"/>
    <x v="3382"/>
    <n v="5"/>
    <n v="0"/>
    <x v="3823"/>
    <x v="2"/>
    <x v="0"/>
  </r>
  <r>
    <x v="4448"/>
    <x v="2206"/>
    <x v="974"/>
    <d v="2017-06-23T00:00:00"/>
    <x v="1"/>
    <s v="LH-17155"/>
    <x v="109"/>
    <x v="0"/>
    <x v="0"/>
    <s v="Los Angeles"/>
    <x v="1"/>
    <n v="90032"/>
    <x v="1"/>
    <s v="FUR-FU-10000732"/>
    <x v="0"/>
    <x v="5"/>
    <s v="Eldon 200 Class Desk Accessories"/>
    <x v="2391"/>
    <n v="2"/>
    <n v="0"/>
    <x v="3824"/>
    <x v="1"/>
    <x v="0"/>
  </r>
  <r>
    <x v="4449"/>
    <x v="2206"/>
    <x v="974"/>
    <d v="2017-06-23T00:00:00"/>
    <x v="1"/>
    <s v="LH-17155"/>
    <x v="109"/>
    <x v="0"/>
    <x v="0"/>
    <s v="Los Angeles"/>
    <x v="1"/>
    <n v="90032"/>
    <x v="1"/>
    <s v="OFF-PA-10004355"/>
    <x v="1"/>
    <x v="10"/>
    <s v="Xerox 231"/>
    <x v="90"/>
    <n v="1"/>
    <n v="0"/>
    <x v="90"/>
    <x v="1"/>
    <x v="0"/>
  </r>
  <r>
    <x v="4450"/>
    <x v="2206"/>
    <x v="974"/>
    <d v="2017-06-23T00:00:00"/>
    <x v="1"/>
    <s v="LH-17155"/>
    <x v="109"/>
    <x v="0"/>
    <x v="0"/>
    <s v="Los Angeles"/>
    <x v="1"/>
    <n v="90032"/>
    <x v="1"/>
    <s v="OFF-EN-10000056"/>
    <x v="1"/>
    <x v="12"/>
    <s v="Cameo Buff Policy Envelopes"/>
    <x v="737"/>
    <n v="3"/>
    <n v="0"/>
    <x v="755"/>
    <x v="1"/>
    <x v="0"/>
  </r>
  <r>
    <x v="4451"/>
    <x v="2207"/>
    <x v="975"/>
    <d v="2018-07-06T00:00:00"/>
    <x v="2"/>
    <s v="AA-10645"/>
    <x v="731"/>
    <x v="0"/>
    <x v="0"/>
    <s v="San Francisco"/>
    <x v="1"/>
    <n v="94109"/>
    <x v="1"/>
    <s v="FUR-FU-10000221"/>
    <x v="0"/>
    <x v="5"/>
    <s v="Master Caster Door Stop, Brown"/>
    <x v="3383"/>
    <n v="5"/>
    <n v="0"/>
    <x v="3825"/>
    <x v="1"/>
    <x v="0"/>
  </r>
  <r>
    <x v="4452"/>
    <x v="2207"/>
    <x v="975"/>
    <d v="2018-07-06T00:00:00"/>
    <x v="2"/>
    <s v="AA-10645"/>
    <x v="731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x v="3826"/>
    <x v="1"/>
    <x v="0"/>
  </r>
  <r>
    <x v="4453"/>
    <x v="2207"/>
    <x v="975"/>
    <d v="2018-07-06T00:00:00"/>
    <x v="2"/>
    <s v="AA-10645"/>
    <x v="731"/>
    <x v="0"/>
    <x v="0"/>
    <s v="San Francisco"/>
    <x v="1"/>
    <n v="94109"/>
    <x v="1"/>
    <s v="FUR-BO-10001811"/>
    <x v="0"/>
    <x v="0"/>
    <s v="Atlantic Metals Mobile 5-Shelf Bookcases, Custom Colors"/>
    <x v="3385"/>
    <n v="5"/>
    <n v="0.15"/>
    <x v="3827"/>
    <x v="1"/>
    <x v="0"/>
  </r>
  <r>
    <x v="4454"/>
    <x v="2207"/>
    <x v="975"/>
    <d v="2018-07-06T00:00:00"/>
    <x v="2"/>
    <s v="AA-10645"/>
    <x v="731"/>
    <x v="0"/>
    <x v="0"/>
    <s v="San Francisco"/>
    <x v="1"/>
    <n v="94109"/>
    <x v="1"/>
    <s v="OFF-ST-10002486"/>
    <x v="1"/>
    <x v="4"/>
    <s v="Eldon Shelf Savers Cubes and Bins"/>
    <x v="3386"/>
    <n v="4"/>
    <n v="0"/>
    <x v="3828"/>
    <x v="1"/>
    <x v="0"/>
  </r>
  <r>
    <x v="4455"/>
    <x v="2208"/>
    <x v="37"/>
    <d v="2017-09-08T00:00:00"/>
    <x v="1"/>
    <s v="AS-10630"/>
    <x v="357"/>
    <x v="2"/>
    <x v="0"/>
    <s v="San Francisco"/>
    <x v="1"/>
    <n v="94110"/>
    <x v="1"/>
    <s v="FUR-CH-10002372"/>
    <x v="0"/>
    <x v="1"/>
    <s v="Office Star - Ergonomically Designed Knee Chair"/>
    <x v="434"/>
    <n v="2"/>
    <n v="0.2"/>
    <x v="3829"/>
    <x v="1"/>
    <x v="0"/>
  </r>
  <r>
    <x v="4456"/>
    <x v="2208"/>
    <x v="37"/>
    <d v="2017-09-08T00:00:00"/>
    <x v="1"/>
    <s v="AS-10630"/>
    <x v="357"/>
    <x v="2"/>
    <x v="0"/>
    <s v="San Francisco"/>
    <x v="1"/>
    <n v="94110"/>
    <x v="1"/>
    <s v="OFF-BI-10003274"/>
    <x v="1"/>
    <x v="8"/>
    <s v="Avery Durable Slant Ring Binders, No Labels"/>
    <x v="2925"/>
    <n v="2"/>
    <n v="0.2"/>
    <x v="3830"/>
    <x v="1"/>
    <x v="0"/>
  </r>
  <r>
    <x v="4457"/>
    <x v="2209"/>
    <x v="783"/>
    <d v="2019-08-12T00:00:00"/>
    <x v="1"/>
    <s v="MC-17575"/>
    <x v="430"/>
    <x v="0"/>
    <x v="0"/>
    <s v="San Jose"/>
    <x v="1"/>
    <n v="95123"/>
    <x v="1"/>
    <s v="OFF-PA-10001878"/>
    <x v="1"/>
    <x v="10"/>
    <s v="Xerox 1891"/>
    <x v="1672"/>
    <n v="5"/>
    <n v="0"/>
    <x v="1770"/>
    <x v="1"/>
    <x v="0"/>
  </r>
  <r>
    <x v="4458"/>
    <x v="2210"/>
    <x v="677"/>
    <d v="2019-03-20T00:00:00"/>
    <x v="1"/>
    <s v="SE-20110"/>
    <x v="339"/>
    <x v="0"/>
    <x v="0"/>
    <s v="Denver"/>
    <x v="22"/>
    <n v="80219"/>
    <x v="1"/>
    <s v="OFF-SU-10002881"/>
    <x v="1"/>
    <x v="14"/>
    <s v="Martin Yale Chadless Opener Electric Letter Opener"/>
    <x v="3387"/>
    <n v="2"/>
    <n v="0.2"/>
    <x v="3831"/>
    <x v="1"/>
    <x v="0"/>
  </r>
  <r>
    <x v="4459"/>
    <x v="2211"/>
    <x v="394"/>
    <d v="2019-10-01T00:00:00"/>
    <x v="2"/>
    <s v="DS-13030"/>
    <x v="284"/>
    <x v="2"/>
    <x v="0"/>
    <s v="Aurora"/>
    <x v="22"/>
    <n v="80013"/>
    <x v="1"/>
    <s v="FUR-FU-10001979"/>
    <x v="0"/>
    <x v="5"/>
    <s v="Dana Halogen Swing-Arm Architect Lamp"/>
    <x v="3388"/>
    <n v="1"/>
    <n v="0.2"/>
    <x v="3832"/>
    <x v="1"/>
    <x v="0"/>
  </r>
  <r>
    <x v="4460"/>
    <x v="2211"/>
    <x v="394"/>
    <d v="2019-10-01T00:00:00"/>
    <x v="2"/>
    <s v="DS-13030"/>
    <x v="284"/>
    <x v="2"/>
    <x v="0"/>
    <s v="Aurora"/>
    <x v="22"/>
    <n v="80013"/>
    <x v="1"/>
    <s v="OFF-ST-10001522"/>
    <x v="1"/>
    <x v="4"/>
    <s v="Gould Plastics 18-Pocket Panel Bin, 34w x 5-1/4d x 20-1/2h"/>
    <x v="2772"/>
    <n v="2"/>
    <n v="0.2"/>
    <x v="3078"/>
    <x v="1"/>
    <x v="0"/>
  </r>
  <r>
    <x v="4461"/>
    <x v="2211"/>
    <x v="394"/>
    <d v="2019-10-01T00:00:00"/>
    <x v="2"/>
    <s v="DS-13030"/>
    <x v="284"/>
    <x v="2"/>
    <x v="0"/>
    <s v="Aurora"/>
    <x v="22"/>
    <n v="80013"/>
    <x v="1"/>
    <s v="TEC-AC-10003657"/>
    <x v="2"/>
    <x v="11"/>
    <s v="Lenovo 17-Key USB Numeric Keypad"/>
    <x v="157"/>
    <n v="2"/>
    <n v="0.2"/>
    <x v="159"/>
    <x v="1"/>
    <x v="0"/>
  </r>
  <r>
    <x v="4462"/>
    <x v="2211"/>
    <x v="394"/>
    <d v="2019-10-01T00:00:00"/>
    <x v="2"/>
    <s v="DS-13030"/>
    <x v="284"/>
    <x v="2"/>
    <x v="0"/>
    <s v="Aurora"/>
    <x v="22"/>
    <n v="80013"/>
    <x v="1"/>
    <s v="OFF-BI-10001718"/>
    <x v="1"/>
    <x v="8"/>
    <s v="GBC DocuBind P50 Personal Binding Machine"/>
    <x v="1996"/>
    <n v="4"/>
    <n v="0.7"/>
    <x v="2148"/>
    <x v="1"/>
    <x v="0"/>
  </r>
  <r>
    <x v="4463"/>
    <x v="2211"/>
    <x v="394"/>
    <d v="2019-10-01T00:00:00"/>
    <x v="2"/>
    <s v="DS-13030"/>
    <x v="284"/>
    <x v="2"/>
    <x v="0"/>
    <s v="Aurora"/>
    <x v="22"/>
    <n v="80013"/>
    <x v="1"/>
    <s v="OFF-PA-10003022"/>
    <x v="1"/>
    <x v="10"/>
    <s v="Xerox 1992"/>
    <x v="646"/>
    <n v="3"/>
    <n v="0.2"/>
    <x v="1186"/>
    <x v="1"/>
    <x v="0"/>
  </r>
  <r>
    <x v="4464"/>
    <x v="2211"/>
    <x v="394"/>
    <d v="2019-10-01T00:00:00"/>
    <x v="2"/>
    <s v="DS-13030"/>
    <x v="284"/>
    <x v="2"/>
    <x v="0"/>
    <s v="Aurora"/>
    <x v="22"/>
    <n v="80013"/>
    <x v="1"/>
    <s v="OFF-AP-10000891"/>
    <x v="1"/>
    <x v="9"/>
    <s v="Kensington 7 Outlet MasterPiece HOMEOFFICE Power Control Center"/>
    <x v="3389"/>
    <n v="2"/>
    <n v="0.2"/>
    <x v="3833"/>
    <x v="1"/>
    <x v="0"/>
  </r>
  <r>
    <x v="4465"/>
    <x v="2212"/>
    <x v="976"/>
    <d v="2017-08-11T00:00:00"/>
    <x v="1"/>
    <s v="NS-18640"/>
    <x v="374"/>
    <x v="1"/>
    <x v="0"/>
    <s v="Boise"/>
    <x v="45"/>
    <n v="83704"/>
    <x v="1"/>
    <s v="OFF-BI-10004970"/>
    <x v="1"/>
    <x v="8"/>
    <s v="ACCOHIDE 3-Ring Binder, Blue, 1&quot;"/>
    <x v="106"/>
    <n v="1"/>
    <n v="0.2"/>
    <x v="3834"/>
    <x v="1"/>
    <x v="0"/>
  </r>
  <r>
    <x v="4466"/>
    <x v="2213"/>
    <x v="221"/>
    <d v="2019-12-01T00:00:00"/>
    <x v="1"/>
    <s v="KA-16525"/>
    <x v="567"/>
    <x v="0"/>
    <x v="0"/>
    <s v="New York City"/>
    <x v="15"/>
    <n v="10035"/>
    <x v="3"/>
    <s v="OFF-AR-10003759"/>
    <x v="1"/>
    <x v="6"/>
    <s v="Crayola Anti Dust Chalk, 12/Pack"/>
    <x v="3390"/>
    <n v="9"/>
    <n v="0"/>
    <x v="3835"/>
    <x v="3"/>
    <x v="0"/>
  </r>
  <r>
    <x v="4467"/>
    <x v="2213"/>
    <x v="221"/>
    <d v="2019-12-01T00:00:00"/>
    <x v="1"/>
    <s v="KA-16525"/>
    <x v="567"/>
    <x v="0"/>
    <x v="0"/>
    <s v="New York City"/>
    <x v="15"/>
    <n v="10035"/>
    <x v="3"/>
    <s v="OFF-EN-10003001"/>
    <x v="1"/>
    <x v="12"/>
    <s v="Ames Color-File Green Diamond Border X-ray Mailers"/>
    <x v="1244"/>
    <n v="2"/>
    <n v="0"/>
    <x v="1292"/>
    <x v="3"/>
    <x v="0"/>
  </r>
  <r>
    <x v="4468"/>
    <x v="2213"/>
    <x v="221"/>
    <d v="2019-12-01T00:00:00"/>
    <x v="1"/>
    <s v="KA-16525"/>
    <x v="567"/>
    <x v="0"/>
    <x v="0"/>
    <s v="New York City"/>
    <x v="15"/>
    <n v="10035"/>
    <x v="3"/>
    <s v="FUR-BO-10000780"/>
    <x v="0"/>
    <x v="0"/>
    <s v="O'Sullivan Plantations 2-Door Library in Landvery Oak"/>
    <x v="244"/>
    <n v="2"/>
    <n v="0.2"/>
    <x v="3836"/>
    <x v="3"/>
    <x v="0"/>
  </r>
  <r>
    <x v="4469"/>
    <x v="2213"/>
    <x v="221"/>
    <d v="2019-12-01T00:00:00"/>
    <x v="1"/>
    <s v="KA-16525"/>
    <x v="567"/>
    <x v="0"/>
    <x v="0"/>
    <s v="New York City"/>
    <x v="15"/>
    <n v="10035"/>
    <x v="3"/>
    <s v="OFF-PA-10001972"/>
    <x v="1"/>
    <x v="10"/>
    <s v="Xerox 214"/>
    <x v="91"/>
    <n v="2"/>
    <n v="0"/>
    <x v="91"/>
    <x v="3"/>
    <x v="0"/>
  </r>
  <r>
    <x v="4470"/>
    <x v="2214"/>
    <x v="540"/>
    <d v="2019-05-12T00:00:00"/>
    <x v="1"/>
    <s v="DJ-13510"/>
    <x v="137"/>
    <x v="1"/>
    <x v="0"/>
    <s v="Philadelphia"/>
    <x v="9"/>
    <n v="19140"/>
    <x v="3"/>
    <s v="FUR-CH-10003535"/>
    <x v="0"/>
    <x v="1"/>
    <s v="Global Armless Task Chair, Royal Blue"/>
    <x v="3391"/>
    <n v="3"/>
    <n v="0.3"/>
    <x v="3837"/>
    <x v="3"/>
    <x v="0"/>
  </r>
  <r>
    <x v="4471"/>
    <x v="2215"/>
    <x v="365"/>
    <d v="2019-09-29T00:00:00"/>
    <x v="3"/>
    <s v="MG-17680"/>
    <x v="67"/>
    <x v="2"/>
    <x v="0"/>
    <s v="Mentor"/>
    <x v="24"/>
    <n v="44060"/>
    <x v="3"/>
    <s v="FUR-CH-10003774"/>
    <x v="0"/>
    <x v="1"/>
    <s v="Global Wood Trimmed Manager's Task Chair, Khaki"/>
    <x v="1346"/>
    <n v="1"/>
    <n v="0.3"/>
    <x v="3838"/>
    <x v="3"/>
    <x v="0"/>
  </r>
  <r>
    <x v="4472"/>
    <x v="2215"/>
    <x v="365"/>
    <d v="2019-09-29T00:00:00"/>
    <x v="3"/>
    <s v="MG-17680"/>
    <x v="67"/>
    <x v="2"/>
    <x v="0"/>
    <s v="Mentor"/>
    <x v="24"/>
    <n v="44060"/>
    <x v="3"/>
    <s v="TEC-AC-10004571"/>
    <x v="2"/>
    <x v="11"/>
    <s v="Logitech G700s Rechargeable Gaming Mouse"/>
    <x v="1977"/>
    <n v="3"/>
    <n v="0.2"/>
    <x v="3839"/>
    <x v="3"/>
    <x v="0"/>
  </r>
  <r>
    <x v="4473"/>
    <x v="2215"/>
    <x v="365"/>
    <d v="2019-09-29T00:00:00"/>
    <x v="3"/>
    <s v="MG-17680"/>
    <x v="67"/>
    <x v="2"/>
    <x v="0"/>
    <s v="Mentor"/>
    <x v="24"/>
    <n v="44060"/>
    <x v="3"/>
    <s v="FUR-TA-10004442"/>
    <x v="0"/>
    <x v="3"/>
    <s v="Riverside Furniture Stanwyck Manor Table Series"/>
    <x v="2458"/>
    <n v="2"/>
    <n v="0.4"/>
    <x v="3840"/>
    <x v="3"/>
    <x v="0"/>
  </r>
  <r>
    <x v="4474"/>
    <x v="2215"/>
    <x v="365"/>
    <d v="2019-09-29T00:00:00"/>
    <x v="3"/>
    <s v="MG-17680"/>
    <x v="67"/>
    <x v="2"/>
    <x v="0"/>
    <s v="Mentor"/>
    <x v="24"/>
    <n v="44060"/>
    <x v="3"/>
    <s v="OFF-PA-10002787"/>
    <x v="1"/>
    <x v="10"/>
    <s v="Xerox 227"/>
    <x v="12"/>
    <n v="3"/>
    <n v="0.2"/>
    <x v="12"/>
    <x v="3"/>
    <x v="0"/>
  </r>
  <r>
    <x v="4475"/>
    <x v="2215"/>
    <x v="365"/>
    <d v="2019-09-29T00:00:00"/>
    <x v="3"/>
    <s v="MG-17680"/>
    <x v="67"/>
    <x v="2"/>
    <x v="0"/>
    <s v="Mentor"/>
    <x v="24"/>
    <n v="44060"/>
    <x v="3"/>
    <s v="FUR-FU-10004586"/>
    <x v="0"/>
    <x v="5"/>
    <s v="G.E. Longer-Life Indoor Recessed Floodlight Bulbs"/>
    <x v="3392"/>
    <n v="4"/>
    <n v="0.2"/>
    <x v="3841"/>
    <x v="3"/>
    <x v="0"/>
  </r>
  <r>
    <x v="4476"/>
    <x v="2215"/>
    <x v="365"/>
    <d v="2019-09-29T00:00:00"/>
    <x v="3"/>
    <s v="MG-17680"/>
    <x v="67"/>
    <x v="2"/>
    <x v="0"/>
    <s v="Mentor"/>
    <x v="24"/>
    <n v="44060"/>
    <x v="3"/>
    <s v="OFF-PA-10002606"/>
    <x v="1"/>
    <x v="10"/>
    <s v="Xerox 1928"/>
    <x v="582"/>
    <n v="2"/>
    <n v="0.2"/>
    <x v="591"/>
    <x v="3"/>
    <x v="0"/>
  </r>
  <r>
    <x v="4477"/>
    <x v="2216"/>
    <x v="760"/>
    <d v="2019-10-22T00:00:00"/>
    <x v="3"/>
    <s v="BD-11620"/>
    <x v="379"/>
    <x v="0"/>
    <x v="0"/>
    <s v="Lawton"/>
    <x v="26"/>
    <n v="73505"/>
    <x v="2"/>
    <s v="OFF-ST-10000129"/>
    <x v="1"/>
    <x v="4"/>
    <s v="Fellowes Recycled Storage Drawers"/>
    <x v="3393"/>
    <n v="3"/>
    <n v="0"/>
    <x v="3842"/>
    <x v="2"/>
    <x v="0"/>
  </r>
  <r>
    <x v="4478"/>
    <x v="2216"/>
    <x v="760"/>
    <d v="2019-10-22T00:00:00"/>
    <x v="3"/>
    <s v="BD-11620"/>
    <x v="379"/>
    <x v="0"/>
    <x v="0"/>
    <s v="Lawton"/>
    <x v="26"/>
    <n v="73505"/>
    <x v="2"/>
    <s v="FUR-TA-10003748"/>
    <x v="0"/>
    <x v="3"/>
    <s v="Bevis 36 x 72 Conference Tables"/>
    <x v="3394"/>
    <n v="2"/>
    <n v="0"/>
    <x v="3843"/>
    <x v="2"/>
    <x v="0"/>
  </r>
  <r>
    <x v="4479"/>
    <x v="2217"/>
    <x v="977"/>
    <d v="2016-03-28T00:00:00"/>
    <x v="1"/>
    <s v="CD-11920"/>
    <x v="303"/>
    <x v="0"/>
    <x v="0"/>
    <s v="New York City"/>
    <x v="15"/>
    <n v="10024"/>
    <x v="3"/>
    <s v="OFF-PA-10004948"/>
    <x v="1"/>
    <x v="10"/>
    <s v="Xerox 190"/>
    <x v="1691"/>
    <n v="5"/>
    <n v="0"/>
    <x v="1792"/>
    <x v="3"/>
    <x v="0"/>
  </r>
  <r>
    <x v="4480"/>
    <x v="2218"/>
    <x v="54"/>
    <d v="2018-11-08T00:00:00"/>
    <x v="1"/>
    <s v="XP-21865"/>
    <x v="190"/>
    <x v="0"/>
    <x v="0"/>
    <s v="Los Angeles"/>
    <x v="1"/>
    <n v="90049"/>
    <x v="1"/>
    <s v="OFF-FA-10001561"/>
    <x v="1"/>
    <x v="13"/>
    <s v="Stockwell Push Pins"/>
    <x v="53"/>
    <n v="7"/>
    <n v="0"/>
    <x v="3844"/>
    <x v="1"/>
    <x v="0"/>
  </r>
  <r>
    <x v="4481"/>
    <x v="2218"/>
    <x v="54"/>
    <d v="2018-11-08T00:00:00"/>
    <x v="1"/>
    <s v="XP-21865"/>
    <x v="190"/>
    <x v="0"/>
    <x v="0"/>
    <s v="Los Angeles"/>
    <x v="1"/>
    <n v="90049"/>
    <x v="1"/>
    <s v="OFF-AP-10002998"/>
    <x v="1"/>
    <x v="9"/>
    <s v="Holmes 99% HEPA Air Purifier"/>
    <x v="3395"/>
    <n v="2"/>
    <n v="0"/>
    <x v="3845"/>
    <x v="1"/>
    <x v="0"/>
  </r>
  <r>
    <x v="4482"/>
    <x v="2218"/>
    <x v="54"/>
    <d v="2018-11-08T00:00:00"/>
    <x v="1"/>
    <s v="XP-21865"/>
    <x v="190"/>
    <x v="0"/>
    <x v="0"/>
    <s v="Los Angeles"/>
    <x v="1"/>
    <n v="90049"/>
    <x v="1"/>
    <s v="OFF-BI-10003981"/>
    <x v="1"/>
    <x v="8"/>
    <s v="Avery Durable Plastic 1&quot; Binders"/>
    <x v="2226"/>
    <n v="12"/>
    <n v="0.2"/>
    <x v="3846"/>
    <x v="1"/>
    <x v="0"/>
  </r>
  <r>
    <x v="4483"/>
    <x v="2218"/>
    <x v="54"/>
    <d v="2018-11-08T00:00:00"/>
    <x v="1"/>
    <s v="XP-21865"/>
    <x v="190"/>
    <x v="0"/>
    <x v="0"/>
    <s v="Los Angeles"/>
    <x v="1"/>
    <n v="90049"/>
    <x v="1"/>
    <s v="OFF-PA-10001725"/>
    <x v="1"/>
    <x v="10"/>
    <s v="Xerox 1892"/>
    <x v="2248"/>
    <n v="3"/>
    <n v="0"/>
    <x v="2427"/>
    <x v="1"/>
    <x v="0"/>
  </r>
  <r>
    <x v="4484"/>
    <x v="2218"/>
    <x v="54"/>
    <d v="2018-11-08T00:00:00"/>
    <x v="1"/>
    <s v="XP-21865"/>
    <x v="190"/>
    <x v="0"/>
    <x v="0"/>
    <s v="Los Angeles"/>
    <x v="1"/>
    <n v="90049"/>
    <x v="1"/>
    <s v="OFF-BI-10002071"/>
    <x v="1"/>
    <x v="8"/>
    <s v="Fellowes Black Plastic Comb Bindings"/>
    <x v="3396"/>
    <n v="2"/>
    <n v="0.2"/>
    <x v="3847"/>
    <x v="1"/>
    <x v="0"/>
  </r>
  <r>
    <x v="4485"/>
    <x v="2218"/>
    <x v="54"/>
    <d v="2018-11-08T00:00:00"/>
    <x v="1"/>
    <s v="XP-21865"/>
    <x v="190"/>
    <x v="0"/>
    <x v="0"/>
    <s v="Los Angeles"/>
    <x v="1"/>
    <n v="90049"/>
    <x v="1"/>
    <s v="OFF-PA-10000477"/>
    <x v="1"/>
    <x v="10"/>
    <s v="Xerox 22"/>
    <x v="541"/>
    <n v="3"/>
    <n v="0"/>
    <x v="551"/>
    <x v="1"/>
    <x v="0"/>
  </r>
  <r>
    <x v="4486"/>
    <x v="2218"/>
    <x v="54"/>
    <d v="2018-11-08T00:00:00"/>
    <x v="1"/>
    <s v="XP-21865"/>
    <x v="190"/>
    <x v="0"/>
    <x v="0"/>
    <s v="Los Angeles"/>
    <x v="1"/>
    <n v="90049"/>
    <x v="1"/>
    <s v="OFF-PA-10004359"/>
    <x v="1"/>
    <x v="10"/>
    <s v="Multicolor Computer Printout Paper"/>
    <x v="1836"/>
    <n v="3"/>
    <n v="0"/>
    <x v="1969"/>
    <x v="1"/>
    <x v="0"/>
  </r>
  <r>
    <x v="4487"/>
    <x v="2219"/>
    <x v="577"/>
    <d v="2017-09-11T00:00:00"/>
    <x v="1"/>
    <s v="CA-12055"/>
    <x v="402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x v="3848"/>
    <x v="2"/>
    <x v="0"/>
  </r>
  <r>
    <x v="4488"/>
    <x v="2219"/>
    <x v="577"/>
    <d v="2017-09-11T00:00:00"/>
    <x v="1"/>
    <s v="CA-12055"/>
    <x v="402"/>
    <x v="2"/>
    <x v="0"/>
    <s v="Houston"/>
    <x v="5"/>
    <n v="77036"/>
    <x v="2"/>
    <s v="OFF-SU-10003567"/>
    <x v="1"/>
    <x v="14"/>
    <s v="Stiletto Hand Letter Openers"/>
    <x v="3398"/>
    <n v="9"/>
    <n v="0.2"/>
    <x v="3849"/>
    <x v="2"/>
    <x v="0"/>
  </r>
  <r>
    <x v="4489"/>
    <x v="2219"/>
    <x v="577"/>
    <d v="2017-09-11T00:00:00"/>
    <x v="1"/>
    <s v="CA-12055"/>
    <x v="402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n v="0.8"/>
    <x v="3850"/>
    <x v="2"/>
    <x v="0"/>
  </r>
  <r>
    <x v="4490"/>
    <x v="2220"/>
    <x v="718"/>
    <d v="2019-08-21T00:00:00"/>
    <x v="1"/>
    <s v="JM-15250"/>
    <x v="49"/>
    <x v="0"/>
    <x v="0"/>
    <s v="Los Angeles"/>
    <x v="1"/>
    <n v="90032"/>
    <x v="1"/>
    <s v="FUR-TA-10001095"/>
    <x v="0"/>
    <x v="3"/>
    <s v="Chromcraft Round Conference Tables"/>
    <x v="3400"/>
    <n v="3"/>
    <n v="0.2"/>
    <x v="3851"/>
    <x v="1"/>
    <x v="0"/>
  </r>
  <r>
    <x v="4491"/>
    <x v="2221"/>
    <x v="588"/>
    <d v="2016-12-03T00:00:00"/>
    <x v="0"/>
    <s v="JK-15730"/>
    <x v="300"/>
    <x v="0"/>
    <x v="0"/>
    <s v="Columbus"/>
    <x v="24"/>
    <n v="43229"/>
    <x v="3"/>
    <s v="TEC-CO-10001571"/>
    <x v="2"/>
    <x v="16"/>
    <s v="Sharp 1540cs Digital Laser Copier"/>
    <x v="3401"/>
    <n v="2"/>
    <n v="0.4"/>
    <x v="3852"/>
    <x v="3"/>
    <x v="0"/>
  </r>
  <r>
    <x v="4492"/>
    <x v="2221"/>
    <x v="588"/>
    <d v="2016-12-03T00:00:00"/>
    <x v="0"/>
    <s v="JK-15730"/>
    <x v="300"/>
    <x v="0"/>
    <x v="0"/>
    <s v="Columbus"/>
    <x v="24"/>
    <n v="43229"/>
    <x v="3"/>
    <s v="FUR-FU-10000221"/>
    <x v="0"/>
    <x v="5"/>
    <s v="Master Caster Door Stop, Brown"/>
    <x v="3402"/>
    <n v="2"/>
    <n v="0.2"/>
    <x v="3853"/>
    <x v="3"/>
    <x v="0"/>
  </r>
  <r>
    <x v="4493"/>
    <x v="2221"/>
    <x v="588"/>
    <d v="2016-12-03T00:00:00"/>
    <x v="0"/>
    <s v="JK-15730"/>
    <x v="300"/>
    <x v="0"/>
    <x v="0"/>
    <s v="Columbus"/>
    <x v="24"/>
    <n v="43229"/>
    <x v="3"/>
    <s v="OFF-PA-10001972"/>
    <x v="1"/>
    <x v="10"/>
    <s v="Xerox 214"/>
    <x v="1590"/>
    <n v="7"/>
    <n v="0.2"/>
    <x v="1683"/>
    <x v="3"/>
    <x v="0"/>
  </r>
  <r>
    <x v="4494"/>
    <x v="2221"/>
    <x v="588"/>
    <d v="2016-12-03T00:00:00"/>
    <x v="0"/>
    <s v="JK-15730"/>
    <x v="300"/>
    <x v="0"/>
    <x v="0"/>
    <s v="Columbus"/>
    <x v="24"/>
    <n v="43229"/>
    <x v="3"/>
    <s v="FUR-CH-10000015"/>
    <x v="0"/>
    <x v="1"/>
    <s v="Hon Multipurpose Stacking Arm Chairs"/>
    <x v="3403"/>
    <n v="6"/>
    <n v="0.3"/>
    <x v="3854"/>
    <x v="3"/>
    <x v="0"/>
  </r>
  <r>
    <x v="4495"/>
    <x v="2222"/>
    <x v="978"/>
    <d v="2019-06-23T00:00:00"/>
    <x v="1"/>
    <s v="CC-12670"/>
    <x v="113"/>
    <x v="0"/>
    <x v="0"/>
    <s v="Los Angeles"/>
    <x v="1"/>
    <n v="90032"/>
    <x v="1"/>
    <s v="FUR-BO-10004015"/>
    <x v="0"/>
    <x v="0"/>
    <s v="Bush Andora Bookcase, Maple/Graphite Gray Finish"/>
    <x v="3404"/>
    <n v="9"/>
    <n v="0.15"/>
    <x v="3855"/>
    <x v="1"/>
    <x v="1"/>
  </r>
  <r>
    <x v="4496"/>
    <x v="2222"/>
    <x v="978"/>
    <d v="2019-06-23T00:00:00"/>
    <x v="1"/>
    <s v="CC-12670"/>
    <x v="113"/>
    <x v="0"/>
    <x v="0"/>
    <s v="Los Angeles"/>
    <x v="1"/>
    <n v="90032"/>
    <x v="1"/>
    <s v="OFF-PA-10002036"/>
    <x v="1"/>
    <x v="10"/>
    <s v="Xerox 1930"/>
    <x v="789"/>
    <n v="6"/>
    <n v="0"/>
    <x v="3856"/>
    <x v="1"/>
    <x v="1"/>
  </r>
  <r>
    <x v="4497"/>
    <x v="2223"/>
    <x v="574"/>
    <d v="2019-12-09T00:00:00"/>
    <x v="1"/>
    <s v="GW-14605"/>
    <x v="543"/>
    <x v="0"/>
    <x v="0"/>
    <s v="Philadelphia"/>
    <x v="9"/>
    <n v="19140"/>
    <x v="3"/>
    <s v="OFF-BI-10003650"/>
    <x v="1"/>
    <x v="8"/>
    <s v="GBC DocuBind 300 Electric Binding Machine"/>
    <x v="3405"/>
    <n v="4"/>
    <n v="0.7"/>
    <x v="3857"/>
    <x v="3"/>
    <x v="0"/>
  </r>
  <r>
    <x v="4498"/>
    <x v="2224"/>
    <x v="871"/>
    <d v="2016-11-26T00:00:00"/>
    <x v="1"/>
    <s v="GR-14560"/>
    <x v="744"/>
    <x v="1"/>
    <x v="0"/>
    <s v="San Francisco"/>
    <x v="1"/>
    <n v="94110"/>
    <x v="1"/>
    <s v="OFF-PA-10003309"/>
    <x v="1"/>
    <x v="10"/>
    <s v="Xerox 211"/>
    <x v="91"/>
    <n v="2"/>
    <n v="0"/>
    <x v="91"/>
    <x v="1"/>
    <x v="0"/>
  </r>
  <r>
    <x v="4499"/>
    <x v="2225"/>
    <x v="342"/>
    <d v="2018-04-16T00:00:00"/>
    <x v="1"/>
    <s v="FM-14215"/>
    <x v="524"/>
    <x v="1"/>
    <x v="0"/>
    <s v="Bakersfield"/>
    <x v="1"/>
    <n v="93309"/>
    <x v="1"/>
    <s v="OFF-PA-10002787"/>
    <x v="1"/>
    <x v="10"/>
    <s v="Xerox 227"/>
    <x v="91"/>
    <n v="2"/>
    <n v="0"/>
    <x v="91"/>
    <x v="1"/>
    <x v="0"/>
  </r>
  <r>
    <x v="4500"/>
    <x v="2225"/>
    <x v="342"/>
    <d v="2018-04-16T00:00:00"/>
    <x v="1"/>
    <s v="FM-14215"/>
    <x v="524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n v="0.2"/>
    <x v="3858"/>
    <x v="1"/>
    <x v="0"/>
  </r>
  <r>
    <x v="4501"/>
    <x v="2226"/>
    <x v="479"/>
    <d v="2016-07-04T00:00:00"/>
    <x v="1"/>
    <s v="MS-17980"/>
    <x v="99"/>
    <x v="1"/>
    <x v="0"/>
    <s v="Houston"/>
    <x v="5"/>
    <n v="77095"/>
    <x v="2"/>
    <s v="OFF-PA-10002005"/>
    <x v="1"/>
    <x v="10"/>
    <s v="Xerox 225"/>
    <x v="233"/>
    <n v="5"/>
    <n v="0.2"/>
    <x v="1446"/>
    <x v="2"/>
    <x v="0"/>
  </r>
  <r>
    <x v="4502"/>
    <x v="2226"/>
    <x v="479"/>
    <d v="2016-07-04T00:00:00"/>
    <x v="1"/>
    <s v="MS-17980"/>
    <x v="99"/>
    <x v="1"/>
    <x v="0"/>
    <s v="Houston"/>
    <x v="5"/>
    <n v="77095"/>
    <x v="2"/>
    <s v="OFF-FA-10002815"/>
    <x v="1"/>
    <x v="13"/>
    <s v="Staples"/>
    <x v="3406"/>
    <n v="6"/>
    <n v="0.2"/>
    <x v="3859"/>
    <x v="2"/>
    <x v="0"/>
  </r>
  <r>
    <x v="4503"/>
    <x v="2227"/>
    <x v="163"/>
    <d v="2016-12-29T00:00:00"/>
    <x v="1"/>
    <s v="BF-11170"/>
    <x v="408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x v="3860"/>
    <x v="1"/>
    <x v="0"/>
  </r>
  <r>
    <x v="4504"/>
    <x v="2227"/>
    <x v="163"/>
    <d v="2016-12-29T00:00:00"/>
    <x v="1"/>
    <s v="BF-11170"/>
    <x v="408"/>
    <x v="2"/>
    <x v="0"/>
    <s v="Los Angeles"/>
    <x v="1"/>
    <n v="90045"/>
    <x v="1"/>
    <s v="OFF-AP-10000828"/>
    <x v="1"/>
    <x v="9"/>
    <s v="Avanti 4.4 Cu. Ft. Refrigerator"/>
    <x v="2759"/>
    <n v="2"/>
    <n v="0"/>
    <x v="3861"/>
    <x v="1"/>
    <x v="0"/>
  </r>
  <r>
    <x v="4505"/>
    <x v="2227"/>
    <x v="163"/>
    <d v="2016-12-29T00:00:00"/>
    <x v="1"/>
    <s v="BF-11170"/>
    <x v="408"/>
    <x v="2"/>
    <x v="0"/>
    <s v="Los Angeles"/>
    <x v="1"/>
    <n v="90045"/>
    <x v="1"/>
    <s v="TEC-AC-10004708"/>
    <x v="2"/>
    <x v="11"/>
    <s v="Sony 32GB Class 10 Micro SDHC R40 Memory Card"/>
    <x v="3408"/>
    <n v="3"/>
    <n v="0"/>
    <x v="3862"/>
    <x v="1"/>
    <x v="0"/>
  </r>
  <r>
    <x v="4506"/>
    <x v="2227"/>
    <x v="163"/>
    <d v="2016-12-29T00:00:00"/>
    <x v="1"/>
    <s v="BF-11170"/>
    <x v="408"/>
    <x v="2"/>
    <x v="0"/>
    <s v="Los Angeles"/>
    <x v="1"/>
    <n v="90045"/>
    <x v="1"/>
    <s v="TEC-PH-10001530"/>
    <x v="2"/>
    <x v="7"/>
    <s v="Cisco Unified IP Phone 7945G VoIP phone"/>
    <x v="3409"/>
    <n v="3"/>
    <n v="0.2"/>
    <x v="3863"/>
    <x v="1"/>
    <x v="0"/>
  </r>
  <r>
    <x v="4507"/>
    <x v="2227"/>
    <x v="163"/>
    <d v="2016-12-29T00:00:00"/>
    <x v="1"/>
    <s v="BF-11170"/>
    <x v="408"/>
    <x v="2"/>
    <x v="0"/>
    <s v="Los Angeles"/>
    <x v="1"/>
    <n v="90045"/>
    <x v="1"/>
    <s v="OFF-ST-10002301"/>
    <x v="1"/>
    <x v="4"/>
    <s v="Tennsco Commercial Shelving"/>
    <x v="2422"/>
    <n v="1"/>
    <n v="0"/>
    <x v="3864"/>
    <x v="1"/>
    <x v="0"/>
  </r>
  <r>
    <x v="4508"/>
    <x v="2227"/>
    <x v="163"/>
    <d v="2016-12-29T00:00:00"/>
    <x v="1"/>
    <s v="BF-11170"/>
    <x v="408"/>
    <x v="2"/>
    <x v="0"/>
    <s v="Los Angeles"/>
    <x v="1"/>
    <n v="90045"/>
    <x v="1"/>
    <s v="FUR-FU-10002554"/>
    <x v="0"/>
    <x v="5"/>
    <s v="Westinghouse Floor Lamp with Metal Mesh Shade, Black"/>
    <x v="1169"/>
    <n v="1"/>
    <n v="0"/>
    <x v="1213"/>
    <x v="1"/>
    <x v="0"/>
  </r>
  <r>
    <x v="4509"/>
    <x v="2228"/>
    <x v="979"/>
    <d v="2019-05-29T00:00:00"/>
    <x v="1"/>
    <s v="VS-21820"/>
    <x v="745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x v="2706"/>
    <x v="1"/>
    <x v="1"/>
  </r>
  <r>
    <x v="4510"/>
    <x v="2229"/>
    <x v="338"/>
    <d v="2018-11-14T00:00:00"/>
    <x v="1"/>
    <s v="KM-16225"/>
    <x v="366"/>
    <x v="1"/>
    <x v="0"/>
    <s v="Springfield"/>
    <x v="25"/>
    <n v="65807"/>
    <x v="2"/>
    <s v="FUR-FU-10001085"/>
    <x v="0"/>
    <x v="5"/>
    <s v="3M Polarizing Light Filter Sleeves"/>
    <x v="3410"/>
    <n v="2"/>
    <n v="0"/>
    <x v="3865"/>
    <x v="2"/>
    <x v="0"/>
  </r>
  <r>
    <x v="4511"/>
    <x v="2229"/>
    <x v="338"/>
    <d v="2018-11-14T00:00:00"/>
    <x v="1"/>
    <s v="KM-16225"/>
    <x v="366"/>
    <x v="1"/>
    <x v="0"/>
    <s v="Springfield"/>
    <x v="25"/>
    <n v="65807"/>
    <x v="2"/>
    <s v="OFF-BI-10001597"/>
    <x v="1"/>
    <x v="8"/>
    <s v="Wilson Jones Ledger-Size, Piano-Hinge Binder, 2&quot;, Blue"/>
    <x v="3411"/>
    <n v="2"/>
    <n v="0"/>
    <x v="3866"/>
    <x v="2"/>
    <x v="0"/>
  </r>
  <r>
    <x v="4512"/>
    <x v="2230"/>
    <x v="824"/>
    <d v="2018-10-03T00:00:00"/>
    <x v="2"/>
    <s v="LP-17095"/>
    <x v="431"/>
    <x v="0"/>
    <x v="0"/>
    <s v="Phoenix"/>
    <x v="16"/>
    <n v="85023"/>
    <x v="1"/>
    <s v="OFF-BI-10002429"/>
    <x v="1"/>
    <x v="8"/>
    <s v="Premier Elliptical Ring Binder, Black"/>
    <x v="3412"/>
    <n v="6"/>
    <n v="0.7"/>
    <x v="3867"/>
    <x v="1"/>
    <x v="0"/>
  </r>
  <r>
    <x v="4513"/>
    <x v="2231"/>
    <x v="47"/>
    <d v="2018-09-08T00:00:00"/>
    <x v="2"/>
    <s v="BG-11740"/>
    <x v="696"/>
    <x v="0"/>
    <x v="0"/>
    <s v="Houston"/>
    <x v="5"/>
    <n v="77070"/>
    <x v="2"/>
    <s v="OFF-ST-10001590"/>
    <x v="1"/>
    <x v="4"/>
    <s v="Tenex Personal Project File with Scoop Front Design, Black"/>
    <x v="3413"/>
    <n v="1"/>
    <n v="0.2"/>
    <x v="3868"/>
    <x v="2"/>
    <x v="0"/>
  </r>
  <r>
    <x v="4514"/>
    <x v="2232"/>
    <x v="189"/>
    <d v="2018-11-01T00:00:00"/>
    <x v="0"/>
    <s v="BW-11200"/>
    <x v="572"/>
    <x v="0"/>
    <x v="0"/>
    <s v="Hampton"/>
    <x v="17"/>
    <n v="23666"/>
    <x v="0"/>
    <s v="FUR-CH-10000847"/>
    <x v="0"/>
    <x v="1"/>
    <s v="Global Executive Mid-Back Manager's Chair"/>
    <x v="3414"/>
    <n v="1"/>
    <n v="0"/>
    <x v="3869"/>
    <x v="0"/>
    <x v="1"/>
  </r>
  <r>
    <x v="4515"/>
    <x v="2233"/>
    <x v="760"/>
    <d v="2019-10-26T00:00:00"/>
    <x v="1"/>
    <s v="PS-18970"/>
    <x v="28"/>
    <x v="2"/>
    <x v="0"/>
    <s v="Tulsa"/>
    <x v="26"/>
    <n v="74133"/>
    <x v="2"/>
    <s v="OFF-AR-10003179"/>
    <x v="1"/>
    <x v="6"/>
    <s v="Dixon Ticonderoga Core-Lock Colored Pencils"/>
    <x v="2978"/>
    <n v="4"/>
    <n v="0"/>
    <x v="3321"/>
    <x v="2"/>
    <x v="0"/>
  </r>
  <r>
    <x v="4516"/>
    <x v="2234"/>
    <x v="306"/>
    <d v="2018-09-20T00:00:00"/>
    <x v="1"/>
    <s v="RB-19570"/>
    <x v="262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x v="3870"/>
    <x v="1"/>
    <x v="0"/>
  </r>
  <r>
    <x v="4517"/>
    <x v="2234"/>
    <x v="306"/>
    <d v="2018-09-20T00:00:00"/>
    <x v="1"/>
    <s v="RB-19570"/>
    <x v="262"/>
    <x v="0"/>
    <x v="0"/>
    <s v="Seattle"/>
    <x v="4"/>
    <n v="98105"/>
    <x v="1"/>
    <s v="OFF-BI-10002103"/>
    <x v="1"/>
    <x v="8"/>
    <s v="Cardinal Slant-D Ring Binder, Heavy Gauge Vinyl"/>
    <x v="3415"/>
    <n v="7"/>
    <n v="0.2"/>
    <x v="3871"/>
    <x v="1"/>
    <x v="0"/>
  </r>
  <r>
    <x v="4518"/>
    <x v="2235"/>
    <x v="477"/>
    <d v="2018-10-01T00:00:00"/>
    <x v="1"/>
    <s v="JW-16075"/>
    <x v="493"/>
    <x v="0"/>
    <x v="0"/>
    <s v="San Francisco"/>
    <x v="1"/>
    <n v="94109"/>
    <x v="1"/>
    <s v="OFF-AR-10004441"/>
    <x v="1"/>
    <x v="6"/>
    <s v="BIC Brite Liner Highlighters"/>
    <x v="3416"/>
    <n v="4"/>
    <n v="0"/>
    <x v="3872"/>
    <x v="1"/>
    <x v="0"/>
  </r>
  <r>
    <x v="4519"/>
    <x v="2236"/>
    <x v="193"/>
    <d v="2019-06-14T00:00:00"/>
    <x v="1"/>
    <s v="ND-18460"/>
    <x v="540"/>
    <x v="1"/>
    <x v="0"/>
    <s v="Jacksonville"/>
    <x v="2"/>
    <n v="32216"/>
    <x v="0"/>
    <s v="OFF-ST-10003805"/>
    <x v="1"/>
    <x v="4"/>
    <s v="24 Capacity Maxi Data Binder Racks, Pearl"/>
    <x v="3417"/>
    <n v="8"/>
    <n v="0.2"/>
    <x v="3873"/>
    <x v="0"/>
    <x v="0"/>
  </r>
  <r>
    <x v="4520"/>
    <x v="2237"/>
    <x v="980"/>
    <d v="2016-02-26T00:00:00"/>
    <x v="1"/>
    <s v="LC-16930"/>
    <x v="18"/>
    <x v="1"/>
    <x v="0"/>
    <s v="Richmond"/>
    <x v="14"/>
    <n v="47374"/>
    <x v="2"/>
    <s v="TEC-AC-10001284"/>
    <x v="2"/>
    <x v="11"/>
    <s v="Enermax Briskie RF Wireless Keyboard and Mouse Combo"/>
    <x v="1038"/>
    <n v="3"/>
    <n v="0"/>
    <x v="3874"/>
    <x v="2"/>
    <x v="0"/>
  </r>
  <r>
    <x v="4521"/>
    <x v="2237"/>
    <x v="980"/>
    <d v="2016-02-26T00:00:00"/>
    <x v="1"/>
    <s v="LC-16930"/>
    <x v="18"/>
    <x v="1"/>
    <x v="0"/>
    <s v="Richmond"/>
    <x v="14"/>
    <n v="47374"/>
    <x v="2"/>
    <s v="FUR-FU-10000221"/>
    <x v="0"/>
    <x v="5"/>
    <s v="Master Caster Door Stop, Brown"/>
    <x v="2352"/>
    <n v="4"/>
    <n v="0"/>
    <x v="2555"/>
    <x v="2"/>
    <x v="0"/>
  </r>
  <r>
    <x v="4522"/>
    <x v="2238"/>
    <x v="297"/>
    <d v="2019-02-25T00:00:00"/>
    <x v="0"/>
    <s v="BP-11095"/>
    <x v="162"/>
    <x v="1"/>
    <x v="0"/>
    <s v="Louisville"/>
    <x v="22"/>
    <n v="80027"/>
    <x v="1"/>
    <s v="OFF-FA-10001229"/>
    <x v="1"/>
    <x v="13"/>
    <s v="Staples"/>
    <x v="3418"/>
    <n v="3"/>
    <n v="0.2"/>
    <x v="3875"/>
    <x v="1"/>
    <x v="0"/>
  </r>
  <r>
    <x v="4523"/>
    <x v="2239"/>
    <x v="981"/>
    <d v="2016-11-06T00:00:00"/>
    <x v="1"/>
    <s v="RD-19720"/>
    <x v="742"/>
    <x v="0"/>
    <x v="0"/>
    <s v="New York City"/>
    <x v="15"/>
    <n v="10024"/>
    <x v="3"/>
    <s v="OFF-LA-10001569"/>
    <x v="1"/>
    <x v="2"/>
    <s v="Avery 499"/>
    <x v="1981"/>
    <n v="7"/>
    <n v="0"/>
    <x v="3876"/>
    <x v="3"/>
    <x v="0"/>
  </r>
  <r>
    <x v="4524"/>
    <x v="2239"/>
    <x v="981"/>
    <d v="2016-11-06T00:00:00"/>
    <x v="1"/>
    <s v="RD-19720"/>
    <x v="742"/>
    <x v="0"/>
    <x v="0"/>
    <s v="New York City"/>
    <x v="15"/>
    <n v="10024"/>
    <x v="3"/>
    <s v="FUR-FU-10004018"/>
    <x v="0"/>
    <x v="5"/>
    <s v="Tensor Computer Mounted Lamp"/>
    <x v="3419"/>
    <n v="6"/>
    <n v="0"/>
    <x v="3877"/>
    <x v="3"/>
    <x v="0"/>
  </r>
  <r>
    <x v="4525"/>
    <x v="2240"/>
    <x v="729"/>
    <d v="2019-07-23T00:00:00"/>
    <x v="1"/>
    <s v="BE-11335"/>
    <x v="336"/>
    <x v="2"/>
    <x v="0"/>
    <s v="Rome"/>
    <x v="15"/>
    <n v="13440"/>
    <x v="3"/>
    <s v="TEC-PH-10004536"/>
    <x v="2"/>
    <x v="7"/>
    <s v="Avaya 5420 Digital phone"/>
    <x v="3420"/>
    <n v="2"/>
    <n v="0"/>
    <x v="3878"/>
    <x v="3"/>
    <x v="1"/>
  </r>
  <r>
    <x v="4526"/>
    <x v="2240"/>
    <x v="729"/>
    <d v="2019-07-23T00:00:00"/>
    <x v="1"/>
    <s v="BE-11335"/>
    <x v="336"/>
    <x v="2"/>
    <x v="0"/>
    <s v="Rome"/>
    <x v="15"/>
    <n v="13440"/>
    <x v="3"/>
    <s v="OFF-PA-10004353"/>
    <x v="1"/>
    <x v="10"/>
    <s v="Southworth 25% Cotton Premium Laser Paper and Envelopes"/>
    <x v="3421"/>
    <n v="5"/>
    <n v="0"/>
    <x v="3879"/>
    <x v="3"/>
    <x v="1"/>
  </r>
  <r>
    <x v="4527"/>
    <x v="2240"/>
    <x v="729"/>
    <d v="2019-07-23T00:00:00"/>
    <x v="1"/>
    <s v="BE-11335"/>
    <x v="336"/>
    <x v="2"/>
    <x v="0"/>
    <s v="Rome"/>
    <x v="15"/>
    <n v="13440"/>
    <x v="3"/>
    <s v="FUR-FU-10004848"/>
    <x v="0"/>
    <x v="5"/>
    <s v="DAX Solid Wood Frames"/>
    <x v="3422"/>
    <n v="4"/>
    <n v="0"/>
    <x v="3880"/>
    <x v="3"/>
    <x v="1"/>
  </r>
  <r>
    <x v="4528"/>
    <x v="2241"/>
    <x v="565"/>
    <d v="2019-09-10T00:00:00"/>
    <x v="0"/>
    <s v="RS-19765"/>
    <x v="276"/>
    <x v="1"/>
    <x v="0"/>
    <s v="Marion"/>
    <x v="24"/>
    <n v="43302"/>
    <x v="3"/>
    <s v="TEC-AC-10004864"/>
    <x v="2"/>
    <x v="11"/>
    <s v="Memorex Micro Travel Drive 32 GB"/>
    <x v="3423"/>
    <n v="4"/>
    <n v="0.2"/>
    <x v="3881"/>
    <x v="3"/>
    <x v="0"/>
  </r>
  <r>
    <x v="4529"/>
    <x v="2242"/>
    <x v="696"/>
    <d v="2018-11-18T00:00:00"/>
    <x v="1"/>
    <s v="KC-16540"/>
    <x v="110"/>
    <x v="0"/>
    <x v="0"/>
    <s v="Houston"/>
    <x v="5"/>
    <n v="77041"/>
    <x v="2"/>
    <s v="OFF-BI-10002393"/>
    <x v="1"/>
    <x v="8"/>
    <s v="Binder Posts"/>
    <x v="3424"/>
    <n v="2"/>
    <n v="0.8"/>
    <x v="3882"/>
    <x v="2"/>
    <x v="0"/>
  </r>
  <r>
    <x v="4530"/>
    <x v="2243"/>
    <x v="696"/>
    <d v="2018-11-17T00:00:00"/>
    <x v="2"/>
    <s v="MB-17305"/>
    <x v="93"/>
    <x v="0"/>
    <x v="0"/>
    <s v="New York City"/>
    <x v="15"/>
    <n v="10009"/>
    <x v="3"/>
    <s v="FUR-CH-10002335"/>
    <x v="0"/>
    <x v="1"/>
    <s v="Hon GuestStacker Chair"/>
    <x v="1262"/>
    <n v="2"/>
    <n v="0.1"/>
    <x v="1312"/>
    <x v="3"/>
    <x v="0"/>
  </r>
  <r>
    <x v="4531"/>
    <x v="2243"/>
    <x v="696"/>
    <d v="2018-11-17T00:00:00"/>
    <x v="2"/>
    <s v="MB-17305"/>
    <x v="93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n v="0"/>
    <x v="3883"/>
    <x v="3"/>
    <x v="0"/>
  </r>
  <r>
    <x v="4532"/>
    <x v="2244"/>
    <x v="982"/>
    <d v="2016-10-10T00:00:00"/>
    <x v="3"/>
    <s v="TN-21040"/>
    <x v="184"/>
    <x v="2"/>
    <x v="0"/>
    <s v="Manteca"/>
    <x v="1"/>
    <n v="95336"/>
    <x v="1"/>
    <s v="FUR-CH-10002774"/>
    <x v="0"/>
    <x v="1"/>
    <s v="Global Deluxe Stacking Chair, Gray"/>
    <x v="1919"/>
    <n v="3"/>
    <n v="0.2"/>
    <x v="2063"/>
    <x v="1"/>
    <x v="0"/>
  </r>
  <r>
    <x v="4533"/>
    <x v="2244"/>
    <x v="982"/>
    <d v="2016-10-10T00:00:00"/>
    <x v="3"/>
    <s v="TN-21040"/>
    <x v="184"/>
    <x v="2"/>
    <x v="0"/>
    <s v="Manteca"/>
    <x v="1"/>
    <n v="95336"/>
    <x v="1"/>
    <s v="OFF-EN-10001219"/>
    <x v="1"/>
    <x v="12"/>
    <s v="#10- 4 1/8&quot; x 9 1/2&quot; Security-Tint Envelopes"/>
    <x v="770"/>
    <n v="2"/>
    <n v="0"/>
    <x v="792"/>
    <x v="1"/>
    <x v="0"/>
  </r>
  <r>
    <x v="4534"/>
    <x v="2245"/>
    <x v="531"/>
    <d v="2017-03-26T00:00:00"/>
    <x v="1"/>
    <s v="MC-18130"/>
    <x v="305"/>
    <x v="1"/>
    <x v="0"/>
    <s v="Los Angeles"/>
    <x v="1"/>
    <n v="90004"/>
    <x v="1"/>
    <s v="OFF-PA-10001947"/>
    <x v="1"/>
    <x v="10"/>
    <s v="Xerox 1974"/>
    <x v="493"/>
    <n v="2"/>
    <n v="0"/>
    <x v="2181"/>
    <x v="1"/>
    <x v="0"/>
  </r>
  <r>
    <x v="4535"/>
    <x v="2246"/>
    <x v="141"/>
    <d v="2019-07-12T00:00:00"/>
    <x v="1"/>
    <s v="VF-21715"/>
    <x v="665"/>
    <x v="2"/>
    <x v="0"/>
    <s v="Seattle"/>
    <x v="4"/>
    <n v="98115"/>
    <x v="1"/>
    <s v="FUR-FU-10003142"/>
    <x v="0"/>
    <x v="5"/>
    <s v="Master Big Foot Doorstop, Beige"/>
    <x v="3426"/>
    <n v="3"/>
    <n v="0"/>
    <x v="3884"/>
    <x v="1"/>
    <x v="0"/>
  </r>
  <r>
    <x v="4536"/>
    <x v="2246"/>
    <x v="141"/>
    <d v="2019-07-12T00:00:00"/>
    <x v="1"/>
    <s v="VF-21715"/>
    <x v="665"/>
    <x v="2"/>
    <x v="0"/>
    <s v="Seattle"/>
    <x v="4"/>
    <n v="98115"/>
    <x v="1"/>
    <s v="OFF-BI-10001543"/>
    <x v="1"/>
    <x v="8"/>
    <s v="GBC VeloBinder Manual Binding System"/>
    <x v="1808"/>
    <n v="3"/>
    <n v="0.2"/>
    <x v="3885"/>
    <x v="1"/>
    <x v="0"/>
  </r>
  <r>
    <x v="4537"/>
    <x v="2246"/>
    <x v="141"/>
    <d v="2019-07-12T00:00:00"/>
    <x v="1"/>
    <s v="VF-21715"/>
    <x v="665"/>
    <x v="2"/>
    <x v="0"/>
    <s v="Seattle"/>
    <x v="4"/>
    <n v="98115"/>
    <x v="1"/>
    <s v="OFF-AR-10003560"/>
    <x v="1"/>
    <x v="6"/>
    <s v="Zebra Zazzle Fluorescent Highlighters"/>
    <x v="2614"/>
    <n v="3"/>
    <n v="0"/>
    <x v="3886"/>
    <x v="1"/>
    <x v="0"/>
  </r>
  <r>
    <x v="4538"/>
    <x v="2246"/>
    <x v="141"/>
    <d v="2019-07-12T00:00:00"/>
    <x v="1"/>
    <s v="VF-21715"/>
    <x v="665"/>
    <x v="2"/>
    <x v="0"/>
    <s v="Seattle"/>
    <x v="4"/>
    <n v="98115"/>
    <x v="1"/>
    <s v="OFF-AR-10004757"/>
    <x v="1"/>
    <x v="6"/>
    <s v="Crayola Colored Pencils"/>
    <x v="2805"/>
    <n v="4"/>
    <n v="0"/>
    <x v="3887"/>
    <x v="1"/>
    <x v="0"/>
  </r>
  <r>
    <x v="4539"/>
    <x v="2247"/>
    <x v="914"/>
    <d v="2017-03-02T00:00:00"/>
    <x v="1"/>
    <s v="ES-14080"/>
    <x v="20"/>
    <x v="1"/>
    <x v="0"/>
    <s v="Providence"/>
    <x v="34"/>
    <n v="2908"/>
    <x v="3"/>
    <s v="TEC-PH-10003800"/>
    <x v="2"/>
    <x v="7"/>
    <s v="i.Sound Portable Power - 8000 mAh"/>
    <x v="2815"/>
    <n v="2"/>
    <n v="0"/>
    <x v="3888"/>
    <x v="3"/>
    <x v="1"/>
  </r>
  <r>
    <x v="4540"/>
    <x v="2247"/>
    <x v="914"/>
    <d v="2017-03-02T00:00:00"/>
    <x v="1"/>
    <s v="ES-14080"/>
    <x v="20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x v="3889"/>
    <x v="3"/>
    <x v="1"/>
  </r>
  <r>
    <x v="4541"/>
    <x v="2248"/>
    <x v="114"/>
    <d v="2019-06-21T00:00:00"/>
    <x v="1"/>
    <s v="MK-17905"/>
    <x v="149"/>
    <x v="1"/>
    <x v="0"/>
    <s v="Chicago"/>
    <x v="10"/>
    <n v="60653"/>
    <x v="2"/>
    <s v="OFF-BI-10000756"/>
    <x v="1"/>
    <x v="8"/>
    <s v="Storex DuraTech Recycled Plastic Frosted Binders"/>
    <x v="3428"/>
    <n v="7"/>
    <n v="0.8"/>
    <x v="3890"/>
    <x v="2"/>
    <x v="0"/>
  </r>
  <r>
    <x v="4542"/>
    <x v="2249"/>
    <x v="983"/>
    <d v="2019-03-31T00:00:00"/>
    <x v="2"/>
    <s v="TM-21490"/>
    <x v="746"/>
    <x v="0"/>
    <x v="0"/>
    <s v="Oklahoma City"/>
    <x v="26"/>
    <n v="73120"/>
    <x v="2"/>
    <s v="OFF-EN-10004206"/>
    <x v="1"/>
    <x v="12"/>
    <s v="Multimedia Mailers"/>
    <x v="3429"/>
    <n v="2"/>
    <n v="0"/>
    <x v="3891"/>
    <x v="2"/>
    <x v="0"/>
  </r>
  <r>
    <x v="4543"/>
    <x v="2250"/>
    <x v="984"/>
    <d v="2017-07-17T00:00:00"/>
    <x v="0"/>
    <s v="RL-19615"/>
    <x v="210"/>
    <x v="0"/>
    <x v="0"/>
    <s v="Chicago"/>
    <x v="10"/>
    <n v="60610"/>
    <x v="2"/>
    <s v="FUR-CH-10004477"/>
    <x v="0"/>
    <x v="1"/>
    <s v="Global Push Button Manager's Chair, Indigo"/>
    <x v="3430"/>
    <n v="9"/>
    <n v="0.3"/>
    <x v="3892"/>
    <x v="2"/>
    <x v="0"/>
  </r>
  <r>
    <x v="4544"/>
    <x v="2250"/>
    <x v="984"/>
    <d v="2017-07-17T00:00:00"/>
    <x v="0"/>
    <s v="RL-19615"/>
    <x v="210"/>
    <x v="0"/>
    <x v="0"/>
    <s v="Chicago"/>
    <x v="10"/>
    <n v="60610"/>
    <x v="2"/>
    <s v="TEC-PH-10003505"/>
    <x v="2"/>
    <x v="7"/>
    <s v="Geemarc AmpliPOWER60"/>
    <x v="1490"/>
    <n v="2"/>
    <n v="0.2"/>
    <x v="1570"/>
    <x v="2"/>
    <x v="0"/>
  </r>
  <r>
    <x v="4545"/>
    <x v="2250"/>
    <x v="984"/>
    <d v="2017-07-17T00:00:00"/>
    <x v="0"/>
    <s v="RL-19615"/>
    <x v="210"/>
    <x v="0"/>
    <x v="0"/>
    <s v="Chicago"/>
    <x v="10"/>
    <n v="60610"/>
    <x v="2"/>
    <s v="TEC-PH-10000526"/>
    <x v="2"/>
    <x v="7"/>
    <s v="Vtech CS6719"/>
    <x v="3431"/>
    <n v="7"/>
    <n v="0.2"/>
    <x v="3893"/>
    <x v="2"/>
    <x v="0"/>
  </r>
  <r>
    <x v="4546"/>
    <x v="2250"/>
    <x v="984"/>
    <d v="2017-07-17T00:00:00"/>
    <x v="0"/>
    <s v="RL-19615"/>
    <x v="210"/>
    <x v="0"/>
    <x v="0"/>
    <s v="Chicago"/>
    <x v="10"/>
    <n v="60610"/>
    <x v="2"/>
    <s v="OFF-BI-10003314"/>
    <x v="1"/>
    <x v="8"/>
    <s v="Tuff Stuff Recycled Round Ring Binders"/>
    <x v="3432"/>
    <n v="2"/>
    <n v="0.8"/>
    <x v="3894"/>
    <x v="2"/>
    <x v="0"/>
  </r>
  <r>
    <x v="4547"/>
    <x v="2250"/>
    <x v="984"/>
    <d v="2017-07-17T00:00:00"/>
    <x v="0"/>
    <s v="RL-19615"/>
    <x v="210"/>
    <x v="0"/>
    <x v="0"/>
    <s v="Chicago"/>
    <x v="10"/>
    <n v="60610"/>
    <x v="2"/>
    <s v="OFF-AR-10003190"/>
    <x v="1"/>
    <x v="6"/>
    <s v="Newell 32"/>
    <x v="2789"/>
    <n v="3"/>
    <n v="0.2"/>
    <x v="3895"/>
    <x v="2"/>
    <x v="0"/>
  </r>
  <r>
    <x v="4548"/>
    <x v="2250"/>
    <x v="984"/>
    <d v="2017-07-17T00:00:00"/>
    <x v="0"/>
    <s v="RL-19615"/>
    <x v="210"/>
    <x v="0"/>
    <x v="0"/>
    <s v="Chicago"/>
    <x v="10"/>
    <n v="60610"/>
    <x v="2"/>
    <s v="FUR-FU-10001861"/>
    <x v="0"/>
    <x v="5"/>
    <s v="Floodlight Indoor Halogen Bulbs, 1 Bulb per Pack, 60 Watts"/>
    <x v="3433"/>
    <n v="1"/>
    <n v="0.6"/>
    <x v="3896"/>
    <x v="2"/>
    <x v="0"/>
  </r>
  <r>
    <x v="4549"/>
    <x v="2250"/>
    <x v="984"/>
    <d v="2017-07-17T00:00:00"/>
    <x v="0"/>
    <s v="RL-19615"/>
    <x v="210"/>
    <x v="0"/>
    <x v="0"/>
    <s v="Chicago"/>
    <x v="10"/>
    <n v="60610"/>
    <x v="2"/>
    <s v="TEC-PH-10003963"/>
    <x v="2"/>
    <x v="7"/>
    <s v="GE 2-Jack Phone Line Splitter"/>
    <x v="3434"/>
    <n v="4"/>
    <n v="0.2"/>
    <x v="2911"/>
    <x v="2"/>
    <x v="0"/>
  </r>
  <r>
    <x v="4550"/>
    <x v="2251"/>
    <x v="504"/>
    <d v="2019-05-02T00:00:00"/>
    <x v="2"/>
    <s v="NM-18520"/>
    <x v="392"/>
    <x v="0"/>
    <x v="0"/>
    <s v="Manchester"/>
    <x v="29"/>
    <n v="6040"/>
    <x v="3"/>
    <s v="OFF-LA-10003388"/>
    <x v="1"/>
    <x v="2"/>
    <s v="Avery 5"/>
    <x v="1784"/>
    <n v="2"/>
    <n v="0"/>
    <x v="2167"/>
    <x v="3"/>
    <x v="0"/>
  </r>
  <r>
    <x v="4551"/>
    <x v="2252"/>
    <x v="985"/>
    <d v="2016-07-17T00:00:00"/>
    <x v="1"/>
    <s v="GK-14620"/>
    <x v="136"/>
    <x v="1"/>
    <x v="0"/>
    <s v="Los Angeles"/>
    <x v="1"/>
    <n v="90049"/>
    <x v="1"/>
    <s v="FUR-TA-10002855"/>
    <x v="0"/>
    <x v="3"/>
    <s v="Bevis Round Conference Table Top &amp; Single Column Base"/>
    <x v="3435"/>
    <n v="3"/>
    <n v="0.2"/>
    <x v="3897"/>
    <x v="1"/>
    <x v="0"/>
  </r>
  <r>
    <x v="4552"/>
    <x v="2253"/>
    <x v="422"/>
    <d v="2017-01-02T00:00:00"/>
    <x v="1"/>
    <s v="JF-15490"/>
    <x v="223"/>
    <x v="0"/>
    <x v="0"/>
    <s v="San Francisco"/>
    <x v="1"/>
    <n v="94122"/>
    <x v="1"/>
    <s v="FUR-CH-10004886"/>
    <x v="0"/>
    <x v="1"/>
    <s v="Bevis Steel Folding Chairs"/>
    <x v="2186"/>
    <n v="3"/>
    <n v="0.2"/>
    <x v="2355"/>
    <x v="1"/>
    <x v="0"/>
  </r>
  <r>
    <x v="4553"/>
    <x v="2253"/>
    <x v="422"/>
    <d v="2017-01-02T00:00:00"/>
    <x v="1"/>
    <s v="JF-15490"/>
    <x v="223"/>
    <x v="0"/>
    <x v="0"/>
    <s v="San Francisco"/>
    <x v="1"/>
    <n v="94122"/>
    <x v="1"/>
    <s v="OFF-PA-10003657"/>
    <x v="1"/>
    <x v="10"/>
    <s v="Xerox 1927"/>
    <x v="1387"/>
    <n v="3"/>
    <n v="0"/>
    <x v="2512"/>
    <x v="1"/>
    <x v="0"/>
  </r>
  <r>
    <x v="4554"/>
    <x v="2254"/>
    <x v="535"/>
    <d v="2018-03-01T00:00:00"/>
    <x v="0"/>
    <s v="EB-13930"/>
    <x v="518"/>
    <x v="0"/>
    <x v="0"/>
    <s v="La Crosse"/>
    <x v="6"/>
    <n v="54601"/>
    <x v="2"/>
    <s v="OFF-BI-10004738"/>
    <x v="1"/>
    <x v="8"/>
    <s v="Flexible Leather- Look Classic Collection Ring Binder"/>
    <x v="3436"/>
    <n v="3"/>
    <n v="0"/>
    <x v="3898"/>
    <x v="2"/>
    <x v="0"/>
  </r>
  <r>
    <x v="4555"/>
    <x v="2255"/>
    <x v="391"/>
    <d v="2017-03-26T00:00:00"/>
    <x v="2"/>
    <s v="SG-20470"/>
    <x v="495"/>
    <x v="0"/>
    <x v="0"/>
    <s v="Florence"/>
    <x v="20"/>
    <n v="29501"/>
    <x v="0"/>
    <s v="OFF-FA-10003112"/>
    <x v="1"/>
    <x v="13"/>
    <s v="Staples"/>
    <x v="1629"/>
    <n v="4"/>
    <n v="0"/>
    <x v="3899"/>
    <x v="0"/>
    <x v="0"/>
  </r>
  <r>
    <x v="4556"/>
    <x v="2255"/>
    <x v="391"/>
    <d v="2017-03-26T00:00:00"/>
    <x v="2"/>
    <s v="SG-20470"/>
    <x v="495"/>
    <x v="0"/>
    <x v="0"/>
    <s v="Florence"/>
    <x v="20"/>
    <n v="29501"/>
    <x v="0"/>
    <s v="OFF-ST-10002486"/>
    <x v="1"/>
    <x v="4"/>
    <s v="Eldon Shelf Savers Cubes and Bins"/>
    <x v="3386"/>
    <n v="4"/>
    <n v="0"/>
    <x v="3828"/>
    <x v="0"/>
    <x v="0"/>
  </r>
  <r>
    <x v="4557"/>
    <x v="2256"/>
    <x v="208"/>
    <d v="2019-10-28T00:00:00"/>
    <x v="1"/>
    <s v="ND-18370"/>
    <x v="444"/>
    <x v="0"/>
    <x v="0"/>
    <s v="Glendale"/>
    <x v="16"/>
    <n v="85301"/>
    <x v="1"/>
    <s v="OFF-BI-10003984"/>
    <x v="1"/>
    <x v="8"/>
    <s v="Lock-Up Easel 'Spel-Binder'"/>
    <x v="3437"/>
    <n v="1"/>
    <n v="0.7"/>
    <x v="3900"/>
    <x v="1"/>
    <x v="0"/>
  </r>
  <r>
    <x v="4558"/>
    <x v="2257"/>
    <x v="520"/>
    <d v="2017-01-05T00:00:00"/>
    <x v="1"/>
    <s v="CM-11815"/>
    <x v="698"/>
    <x v="1"/>
    <x v="0"/>
    <s v="El Paso"/>
    <x v="5"/>
    <n v="79907"/>
    <x v="2"/>
    <s v="OFF-EN-10004773"/>
    <x v="1"/>
    <x v="12"/>
    <s v="Staple envelope"/>
    <x v="2000"/>
    <n v="2"/>
    <n v="0.2"/>
    <x v="3901"/>
    <x v="2"/>
    <x v="0"/>
  </r>
  <r>
    <x v="4559"/>
    <x v="2258"/>
    <x v="952"/>
    <d v="2016-05-08T00:00:00"/>
    <x v="2"/>
    <s v="EB-13870"/>
    <x v="12"/>
    <x v="0"/>
    <x v="0"/>
    <s v="San Antonio"/>
    <x v="5"/>
    <n v="78207"/>
    <x v="2"/>
    <s v="FUR-CH-10001146"/>
    <x v="0"/>
    <x v="1"/>
    <s v="Global Value Mid-Back Manager's Chair, Gray"/>
    <x v="3438"/>
    <n v="3"/>
    <n v="0.3"/>
    <x v="3902"/>
    <x v="2"/>
    <x v="0"/>
  </r>
  <r>
    <x v="4560"/>
    <x v="2259"/>
    <x v="784"/>
    <d v="2017-12-09T00:00:00"/>
    <x v="0"/>
    <s v="HM-14860"/>
    <x v="447"/>
    <x v="1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0"/>
  </r>
  <r>
    <x v="4561"/>
    <x v="2259"/>
    <x v="784"/>
    <d v="2017-12-09T00:00:00"/>
    <x v="0"/>
    <s v="HM-14860"/>
    <x v="447"/>
    <x v="1"/>
    <x v="0"/>
    <s v="Los Angeles"/>
    <x v="1"/>
    <n v="90049"/>
    <x v="1"/>
    <s v="TEC-PH-10000193"/>
    <x v="2"/>
    <x v="7"/>
    <s v="Jensen SMPS-640 - speaker phone"/>
    <x v="3440"/>
    <n v="3"/>
    <n v="0.2"/>
    <x v="3904"/>
    <x v="1"/>
    <x v="0"/>
  </r>
  <r>
    <x v="4562"/>
    <x v="2259"/>
    <x v="784"/>
    <d v="2017-12-09T00:00:00"/>
    <x v="0"/>
    <s v="HM-14860"/>
    <x v="447"/>
    <x v="1"/>
    <x v="0"/>
    <s v="Los Angeles"/>
    <x v="1"/>
    <n v="90049"/>
    <x v="1"/>
    <s v="FUR-FU-10002111"/>
    <x v="0"/>
    <x v="5"/>
    <s v="Master Caster Door Stop, Large Brown"/>
    <x v="3441"/>
    <n v="5"/>
    <n v="0"/>
    <x v="3905"/>
    <x v="1"/>
    <x v="0"/>
  </r>
  <r>
    <x v="4563"/>
    <x v="2260"/>
    <x v="986"/>
    <d v="2019-09-30T00:00:00"/>
    <x v="1"/>
    <s v="SJ-20125"/>
    <x v="319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n v="0.2"/>
    <x v="3906"/>
    <x v="0"/>
    <x v="0"/>
  </r>
  <r>
    <x v="4564"/>
    <x v="2261"/>
    <x v="337"/>
    <d v="2016-12-14T00:00:00"/>
    <x v="1"/>
    <s v="DM-12955"/>
    <x v="678"/>
    <x v="1"/>
    <x v="0"/>
    <s v="Mesa"/>
    <x v="16"/>
    <n v="85204"/>
    <x v="1"/>
    <s v="OFF-ST-10004950"/>
    <x v="1"/>
    <x v="4"/>
    <s v="Acco Perma 3000 Stacking Storage Drawers"/>
    <x v="997"/>
    <n v="6"/>
    <n v="0.2"/>
    <x v="3907"/>
    <x v="1"/>
    <x v="0"/>
  </r>
  <r>
    <x v="4565"/>
    <x v="2262"/>
    <x v="734"/>
    <d v="2019-12-10T00:00:00"/>
    <x v="1"/>
    <s v="MC-17575"/>
    <x v="430"/>
    <x v="0"/>
    <x v="0"/>
    <s v="Fayetteville"/>
    <x v="3"/>
    <n v="28314"/>
    <x v="0"/>
    <s v="OFF-AP-10002350"/>
    <x v="1"/>
    <x v="9"/>
    <s v="Belkin F9H710-06 7 Outlet SurgeMaster Surge Protector"/>
    <x v="962"/>
    <n v="3"/>
    <n v="0.2"/>
    <x v="997"/>
    <x v="0"/>
    <x v="0"/>
  </r>
  <r>
    <x v="4566"/>
    <x v="2262"/>
    <x v="734"/>
    <d v="2019-12-10T00:00:00"/>
    <x v="1"/>
    <s v="MC-17575"/>
    <x v="430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n v="0.7"/>
    <x v="3908"/>
    <x v="0"/>
    <x v="0"/>
  </r>
  <r>
    <x v="4567"/>
    <x v="2262"/>
    <x v="734"/>
    <d v="2019-12-10T00:00:00"/>
    <x v="1"/>
    <s v="MC-17575"/>
    <x v="430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n v="0.2"/>
    <x v="683"/>
    <x v="0"/>
    <x v="0"/>
  </r>
  <r>
    <x v="4568"/>
    <x v="2263"/>
    <x v="627"/>
    <d v="2017-11-13T00:00:00"/>
    <x v="1"/>
    <s v="DB-13660"/>
    <x v="551"/>
    <x v="0"/>
    <x v="0"/>
    <s v="Houston"/>
    <x v="5"/>
    <n v="77095"/>
    <x v="2"/>
    <s v="OFF-BI-10003291"/>
    <x v="1"/>
    <x v="8"/>
    <s v="Wilson Jones Leather-Like Binders with DublLock Round Rings"/>
    <x v="3444"/>
    <n v="6"/>
    <n v="0.8"/>
    <x v="3909"/>
    <x v="2"/>
    <x v="0"/>
  </r>
  <r>
    <x v="4569"/>
    <x v="2264"/>
    <x v="987"/>
    <d v="2016-04-21T00:00:00"/>
    <x v="0"/>
    <s v="NF-18595"/>
    <x v="376"/>
    <x v="2"/>
    <x v="0"/>
    <s v="San Jose"/>
    <x v="1"/>
    <n v="95123"/>
    <x v="1"/>
    <s v="FUR-FU-10004017"/>
    <x v="0"/>
    <x v="5"/>
    <s v="Executive Impressions 13&quot; Chairman Wall Clock"/>
    <x v="3001"/>
    <n v="3"/>
    <n v="0"/>
    <x v="3350"/>
    <x v="1"/>
    <x v="0"/>
  </r>
  <r>
    <x v="4570"/>
    <x v="2265"/>
    <x v="442"/>
    <d v="2017-05-27T00:00:00"/>
    <x v="0"/>
    <s v="NM-18445"/>
    <x v="134"/>
    <x v="2"/>
    <x v="0"/>
    <s v="Wichita"/>
    <x v="41"/>
    <n v="67212"/>
    <x v="2"/>
    <s v="OFF-AR-10002445"/>
    <x v="1"/>
    <x v="6"/>
    <s v="SANFORD Major Accent Highlighters"/>
    <x v="3355"/>
    <n v="3"/>
    <n v="0"/>
    <x v="3789"/>
    <x v="2"/>
    <x v="0"/>
  </r>
  <r>
    <x v="4571"/>
    <x v="2265"/>
    <x v="442"/>
    <d v="2017-05-27T00:00:00"/>
    <x v="0"/>
    <s v="NM-18445"/>
    <x v="134"/>
    <x v="2"/>
    <x v="0"/>
    <s v="Wichita"/>
    <x v="41"/>
    <n v="67212"/>
    <x v="2"/>
    <s v="OFF-BI-10001718"/>
    <x v="1"/>
    <x v="8"/>
    <s v="GBC DocuBind P50 Personal Binding Machine"/>
    <x v="3445"/>
    <n v="2"/>
    <n v="0"/>
    <x v="3910"/>
    <x v="2"/>
    <x v="0"/>
  </r>
  <r>
    <x v="4572"/>
    <x v="2266"/>
    <x v="729"/>
    <d v="2019-07-21T00:00:00"/>
    <x v="1"/>
    <s v="AB-10255"/>
    <x v="437"/>
    <x v="2"/>
    <x v="0"/>
    <s v="Los Angeles"/>
    <x v="1"/>
    <n v="90036"/>
    <x v="1"/>
    <s v="TEC-CO-10004202"/>
    <x v="2"/>
    <x v="16"/>
    <s v="Brother DCP1000 Digital 3 in 1 Multifunction Machine"/>
    <x v="2006"/>
    <n v="2"/>
    <n v="0.2"/>
    <x v="3911"/>
    <x v="1"/>
    <x v="0"/>
  </r>
  <r>
    <x v="4573"/>
    <x v="2267"/>
    <x v="939"/>
    <d v="2018-12-18T00:00:00"/>
    <x v="1"/>
    <s v="MG-17650"/>
    <x v="377"/>
    <x v="2"/>
    <x v="0"/>
    <s v="Jackson"/>
    <x v="12"/>
    <n v="49201"/>
    <x v="2"/>
    <s v="TEC-PH-10002103"/>
    <x v="2"/>
    <x v="7"/>
    <s v="Jabra SPEAK 410"/>
    <x v="2854"/>
    <n v="7"/>
    <n v="0"/>
    <x v="3912"/>
    <x v="2"/>
    <x v="0"/>
  </r>
  <r>
    <x v="4574"/>
    <x v="2267"/>
    <x v="939"/>
    <d v="2018-12-18T00:00:00"/>
    <x v="1"/>
    <s v="MG-17650"/>
    <x v="377"/>
    <x v="2"/>
    <x v="0"/>
    <s v="Jackson"/>
    <x v="12"/>
    <n v="49201"/>
    <x v="2"/>
    <s v="FUR-FU-10003724"/>
    <x v="0"/>
    <x v="5"/>
    <s v="Westinghouse Clip-On Gooseneck Lamps"/>
    <x v="3446"/>
    <n v="4"/>
    <n v="0"/>
    <x v="3913"/>
    <x v="2"/>
    <x v="0"/>
  </r>
  <r>
    <x v="4575"/>
    <x v="2267"/>
    <x v="939"/>
    <d v="2018-12-18T00:00:00"/>
    <x v="1"/>
    <s v="MG-17650"/>
    <x v="377"/>
    <x v="2"/>
    <x v="0"/>
    <s v="Jackson"/>
    <x v="12"/>
    <n v="49201"/>
    <x v="2"/>
    <s v="OFF-AR-10003732"/>
    <x v="1"/>
    <x v="6"/>
    <s v="Newell 333"/>
    <x v="2255"/>
    <n v="5"/>
    <n v="0"/>
    <x v="2711"/>
    <x v="2"/>
    <x v="0"/>
  </r>
  <r>
    <x v="4576"/>
    <x v="2267"/>
    <x v="939"/>
    <d v="2018-12-18T00:00:00"/>
    <x v="1"/>
    <s v="MG-17650"/>
    <x v="377"/>
    <x v="2"/>
    <x v="0"/>
    <s v="Jackson"/>
    <x v="12"/>
    <n v="49201"/>
    <x v="2"/>
    <s v="OFF-ST-10000885"/>
    <x v="1"/>
    <x v="4"/>
    <s v="Fellowes Desktop Hanging File Manager"/>
    <x v="3447"/>
    <n v="2"/>
    <n v="0"/>
    <x v="3914"/>
    <x v="2"/>
    <x v="0"/>
  </r>
  <r>
    <x v="4577"/>
    <x v="2268"/>
    <x v="909"/>
    <d v="2016-04-16T00:00:00"/>
    <x v="1"/>
    <s v="SE-20110"/>
    <x v="339"/>
    <x v="0"/>
    <x v="0"/>
    <s v="Lewiston"/>
    <x v="45"/>
    <n v="83501"/>
    <x v="1"/>
    <s v="OFF-BI-10004817"/>
    <x v="1"/>
    <x v="8"/>
    <s v="GBC Personal VeloBind Strips"/>
    <x v="2094"/>
    <n v="1"/>
    <n v="0.2"/>
    <x v="2258"/>
    <x v="1"/>
    <x v="0"/>
  </r>
  <r>
    <x v="4578"/>
    <x v="2269"/>
    <x v="988"/>
    <d v="2017-06-15T00:00:00"/>
    <x v="1"/>
    <s v="AG-10765"/>
    <x v="326"/>
    <x v="2"/>
    <x v="0"/>
    <s v="Hampton"/>
    <x v="17"/>
    <n v="23666"/>
    <x v="0"/>
    <s v="OFF-BI-10001670"/>
    <x v="1"/>
    <x v="8"/>
    <s v="Vinyl Sectional Post Binders"/>
    <x v="3448"/>
    <n v="3"/>
    <n v="0"/>
    <x v="3915"/>
    <x v="0"/>
    <x v="0"/>
  </r>
  <r>
    <x v="4579"/>
    <x v="2270"/>
    <x v="923"/>
    <d v="2016-08-02T00:00:00"/>
    <x v="1"/>
    <s v="AS-10045"/>
    <x v="442"/>
    <x v="1"/>
    <x v="0"/>
    <s v="New York City"/>
    <x v="15"/>
    <n v="10035"/>
    <x v="3"/>
    <s v="OFF-PA-10002709"/>
    <x v="1"/>
    <x v="10"/>
    <s v="Xerox 1956"/>
    <x v="3449"/>
    <n v="11"/>
    <n v="0"/>
    <x v="3916"/>
    <x v="3"/>
    <x v="0"/>
  </r>
  <r>
    <x v="4580"/>
    <x v="2271"/>
    <x v="374"/>
    <d v="2017-08-06T00:00:00"/>
    <x v="1"/>
    <s v="AR-10405"/>
    <x v="153"/>
    <x v="1"/>
    <x v="0"/>
    <s v="Hattiesburg"/>
    <x v="35"/>
    <n v="39401"/>
    <x v="0"/>
    <s v="TEC-AC-10004469"/>
    <x v="2"/>
    <x v="11"/>
    <s v="Microsoft Sculpt Comfort Mouse"/>
    <x v="3450"/>
    <n v="6"/>
    <n v="0"/>
    <x v="3917"/>
    <x v="0"/>
    <x v="0"/>
  </r>
  <r>
    <x v="4581"/>
    <x v="2272"/>
    <x v="251"/>
    <d v="2018-09-22T00:00:00"/>
    <x v="2"/>
    <s v="AP-10720"/>
    <x v="399"/>
    <x v="2"/>
    <x v="0"/>
    <s v="Philadelphia"/>
    <x v="9"/>
    <n v="19140"/>
    <x v="3"/>
    <s v="FUR-FU-10003424"/>
    <x v="0"/>
    <x v="5"/>
    <s v="Nu-Dell Oak Frame"/>
    <x v="3451"/>
    <n v="3"/>
    <n v="0.2"/>
    <x v="3918"/>
    <x v="3"/>
    <x v="0"/>
  </r>
  <r>
    <x v="4582"/>
    <x v="2273"/>
    <x v="224"/>
    <d v="2018-06-12T00:00:00"/>
    <x v="2"/>
    <s v="JB-16000"/>
    <x v="677"/>
    <x v="0"/>
    <x v="0"/>
    <s v="Philadelphia"/>
    <x v="9"/>
    <n v="19140"/>
    <x v="3"/>
    <s v="OFF-LA-10003720"/>
    <x v="1"/>
    <x v="2"/>
    <s v="Avery 487"/>
    <x v="3452"/>
    <n v="8"/>
    <n v="0.2"/>
    <x v="3919"/>
    <x v="3"/>
    <x v="0"/>
  </r>
  <r>
    <x v="4583"/>
    <x v="2274"/>
    <x v="370"/>
    <d v="2018-08-28T00:00:00"/>
    <x v="0"/>
    <s v="TS-21430"/>
    <x v="747"/>
    <x v="1"/>
    <x v="0"/>
    <s v="Los Angeles"/>
    <x v="1"/>
    <n v="90045"/>
    <x v="1"/>
    <s v="OFF-AR-10000390"/>
    <x v="1"/>
    <x v="6"/>
    <s v="Newell Chalk Holder"/>
    <x v="341"/>
    <n v="2"/>
    <n v="0"/>
    <x v="349"/>
    <x v="1"/>
    <x v="0"/>
  </r>
  <r>
    <x v="4584"/>
    <x v="2275"/>
    <x v="808"/>
    <d v="2019-11-04T00:00:00"/>
    <x v="0"/>
    <s v="NL-18310"/>
    <x v="644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x v="3920"/>
    <x v="1"/>
    <x v="0"/>
  </r>
  <r>
    <x v="4585"/>
    <x v="2275"/>
    <x v="808"/>
    <d v="2019-11-04T00:00:00"/>
    <x v="0"/>
    <s v="NL-18310"/>
    <x v="644"/>
    <x v="2"/>
    <x v="0"/>
    <s v="Danville"/>
    <x v="1"/>
    <n v="94526"/>
    <x v="1"/>
    <s v="OFF-AR-10003469"/>
    <x v="1"/>
    <x v="6"/>
    <s v="Nontoxic Chalk"/>
    <x v="3454"/>
    <n v="5"/>
    <n v="0"/>
    <x v="3921"/>
    <x v="1"/>
    <x v="0"/>
  </r>
  <r>
    <x v="4586"/>
    <x v="2275"/>
    <x v="808"/>
    <d v="2019-11-04T00:00:00"/>
    <x v="0"/>
    <s v="NL-18310"/>
    <x v="644"/>
    <x v="2"/>
    <x v="0"/>
    <s v="Danville"/>
    <x v="1"/>
    <n v="94526"/>
    <x v="1"/>
    <s v="OFF-BI-10003718"/>
    <x v="1"/>
    <x v="8"/>
    <s v="GBC Therma-A-Bind 250T Electric Binding System"/>
    <x v="3455"/>
    <n v="6"/>
    <n v="0.2"/>
    <x v="3922"/>
    <x v="1"/>
    <x v="0"/>
  </r>
  <r>
    <x v="4587"/>
    <x v="2275"/>
    <x v="808"/>
    <d v="2019-11-04T00:00:00"/>
    <x v="0"/>
    <s v="NL-18310"/>
    <x v="644"/>
    <x v="2"/>
    <x v="0"/>
    <s v="Danville"/>
    <x v="1"/>
    <n v="94526"/>
    <x v="1"/>
    <s v="OFF-FA-10004838"/>
    <x v="1"/>
    <x v="13"/>
    <s v="Super Bands, 12/Pack"/>
    <x v="2271"/>
    <n v="3"/>
    <n v="0"/>
    <x v="3923"/>
    <x v="1"/>
    <x v="0"/>
  </r>
  <r>
    <x v="4588"/>
    <x v="2275"/>
    <x v="808"/>
    <d v="2019-11-04T00:00:00"/>
    <x v="0"/>
    <s v="NL-18310"/>
    <x v="644"/>
    <x v="2"/>
    <x v="0"/>
    <s v="Danville"/>
    <x v="1"/>
    <n v="94526"/>
    <x v="1"/>
    <s v="FUR-FU-10002508"/>
    <x v="0"/>
    <x v="5"/>
    <s v="Document Clip Frames"/>
    <x v="3456"/>
    <n v="3"/>
    <n v="0"/>
    <x v="3924"/>
    <x v="1"/>
    <x v="0"/>
  </r>
  <r>
    <x v="4589"/>
    <x v="2275"/>
    <x v="808"/>
    <d v="2019-11-04T00:00:00"/>
    <x v="0"/>
    <s v="NL-18310"/>
    <x v="644"/>
    <x v="2"/>
    <x v="0"/>
    <s v="Danville"/>
    <x v="1"/>
    <n v="94526"/>
    <x v="1"/>
    <s v="OFF-ST-10001511"/>
    <x v="1"/>
    <x v="4"/>
    <s v="Space Solutions Commercial Steel Shelving"/>
    <x v="3457"/>
    <n v="7"/>
    <n v="0"/>
    <x v="3925"/>
    <x v="1"/>
    <x v="0"/>
  </r>
  <r>
    <x v="4590"/>
    <x v="2276"/>
    <x v="482"/>
    <d v="2018-12-31T00:00:00"/>
    <x v="1"/>
    <s v="MC-18130"/>
    <x v="305"/>
    <x v="1"/>
    <x v="0"/>
    <s v="Los Angeles"/>
    <x v="1"/>
    <n v="90004"/>
    <x v="1"/>
    <s v="OFF-SU-10000952"/>
    <x v="1"/>
    <x v="14"/>
    <s v="Fiskars Home &amp; Office Scissors"/>
    <x v="2788"/>
    <n v="2"/>
    <n v="0"/>
    <x v="3926"/>
    <x v="1"/>
    <x v="0"/>
  </r>
  <r>
    <x v="4591"/>
    <x v="2276"/>
    <x v="482"/>
    <d v="2018-12-31T00:00:00"/>
    <x v="1"/>
    <s v="MC-18130"/>
    <x v="305"/>
    <x v="1"/>
    <x v="0"/>
    <s v="Los Angeles"/>
    <x v="1"/>
    <n v="90004"/>
    <x v="1"/>
    <s v="TEC-PH-10002275"/>
    <x v="2"/>
    <x v="7"/>
    <s v="Mitel 5320 IP Phone VoIP phone"/>
    <x v="3164"/>
    <n v="2"/>
    <n v="0.2"/>
    <x v="3557"/>
    <x v="1"/>
    <x v="0"/>
  </r>
  <r>
    <x v="4592"/>
    <x v="2276"/>
    <x v="482"/>
    <d v="2018-12-31T00:00:00"/>
    <x v="1"/>
    <s v="MC-18130"/>
    <x v="305"/>
    <x v="1"/>
    <x v="0"/>
    <s v="Los Angeles"/>
    <x v="1"/>
    <n v="90004"/>
    <x v="1"/>
    <s v="FUR-CH-10003535"/>
    <x v="0"/>
    <x v="1"/>
    <s v="Global Armless Task Chair, Royal Blue"/>
    <x v="1770"/>
    <n v="3"/>
    <n v="0.2"/>
    <x v="3927"/>
    <x v="1"/>
    <x v="0"/>
  </r>
  <r>
    <x v="4593"/>
    <x v="2276"/>
    <x v="482"/>
    <d v="2018-12-31T00:00:00"/>
    <x v="1"/>
    <s v="MC-18130"/>
    <x v="305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x v="3928"/>
    <x v="1"/>
    <x v="0"/>
  </r>
  <r>
    <x v="4594"/>
    <x v="2276"/>
    <x v="482"/>
    <d v="2018-12-31T00:00:00"/>
    <x v="1"/>
    <s v="MC-18130"/>
    <x v="305"/>
    <x v="1"/>
    <x v="0"/>
    <s v="Los Angeles"/>
    <x v="1"/>
    <n v="90004"/>
    <x v="1"/>
    <s v="FUR-TA-10003473"/>
    <x v="0"/>
    <x v="3"/>
    <s v="Bretford Rectangular Conference Table Tops"/>
    <x v="3458"/>
    <n v="3"/>
    <n v="0.2"/>
    <x v="3929"/>
    <x v="1"/>
    <x v="0"/>
  </r>
  <r>
    <x v="4595"/>
    <x v="2276"/>
    <x v="482"/>
    <d v="2018-12-31T00:00:00"/>
    <x v="1"/>
    <s v="MC-18130"/>
    <x v="305"/>
    <x v="1"/>
    <x v="0"/>
    <s v="Los Angeles"/>
    <x v="1"/>
    <n v="90004"/>
    <x v="1"/>
    <s v="OFF-AR-10001897"/>
    <x v="1"/>
    <x v="6"/>
    <s v="Model L Table or Wall-Mount Pencil Sharpener"/>
    <x v="3459"/>
    <n v="3"/>
    <n v="0"/>
    <x v="3930"/>
    <x v="1"/>
    <x v="0"/>
  </r>
  <r>
    <x v="4596"/>
    <x v="2277"/>
    <x v="5"/>
    <d v="2018-12-10T00:00:00"/>
    <x v="0"/>
    <s v="TC-21475"/>
    <x v="679"/>
    <x v="2"/>
    <x v="0"/>
    <s v="Washington"/>
    <x v="40"/>
    <n v="20016"/>
    <x v="3"/>
    <s v="OFF-AR-10000034"/>
    <x v="1"/>
    <x v="6"/>
    <s v="BIC Brite Liner Grip Highlighters, Assorted, 5/Pack"/>
    <x v="3460"/>
    <n v="8"/>
    <n v="0"/>
    <x v="3931"/>
    <x v="3"/>
    <x v="0"/>
  </r>
  <r>
    <x v="4597"/>
    <x v="2278"/>
    <x v="735"/>
    <d v="2019-09-01T00:00:00"/>
    <x v="1"/>
    <s v="MG-17650"/>
    <x v="377"/>
    <x v="2"/>
    <x v="0"/>
    <s v="Milwaukee"/>
    <x v="6"/>
    <n v="53209"/>
    <x v="2"/>
    <s v="OFF-SU-10004115"/>
    <x v="1"/>
    <x v="14"/>
    <s v="Acme Stainless Steel Office Snips"/>
    <x v="3461"/>
    <n v="3"/>
    <n v="0"/>
    <x v="3932"/>
    <x v="2"/>
    <x v="0"/>
  </r>
  <r>
    <x v="4598"/>
    <x v="2278"/>
    <x v="735"/>
    <d v="2019-09-01T00:00:00"/>
    <x v="1"/>
    <s v="MG-17650"/>
    <x v="377"/>
    <x v="2"/>
    <x v="0"/>
    <s v="Milwaukee"/>
    <x v="6"/>
    <n v="53209"/>
    <x v="2"/>
    <s v="OFF-AP-10001947"/>
    <x v="1"/>
    <x v="9"/>
    <s v="Acco 6 Outlet Guardian Premium Plus Surge Suppressor"/>
    <x v="3462"/>
    <n v="5"/>
    <n v="0"/>
    <x v="3933"/>
    <x v="2"/>
    <x v="0"/>
  </r>
  <r>
    <x v="4599"/>
    <x v="2279"/>
    <x v="747"/>
    <d v="2017-07-20T00:00:00"/>
    <x v="1"/>
    <s v="MG-17890"/>
    <x v="450"/>
    <x v="2"/>
    <x v="0"/>
    <s v="Baltimore"/>
    <x v="39"/>
    <n v="21215"/>
    <x v="3"/>
    <s v="FUR-CH-10004853"/>
    <x v="0"/>
    <x v="1"/>
    <s v="Global Manager's Adjustable Task Chair, Storm"/>
    <x v="3463"/>
    <n v="1"/>
    <n v="0"/>
    <x v="3934"/>
    <x v="3"/>
    <x v="0"/>
  </r>
  <r>
    <x v="4600"/>
    <x v="2279"/>
    <x v="747"/>
    <d v="2017-07-20T00:00:00"/>
    <x v="1"/>
    <s v="MG-17890"/>
    <x v="450"/>
    <x v="2"/>
    <x v="0"/>
    <s v="Baltimore"/>
    <x v="39"/>
    <n v="21215"/>
    <x v="3"/>
    <s v="OFF-EN-10000483"/>
    <x v="1"/>
    <x v="12"/>
    <s v="White Envelopes, White Envelopes with Clear Poly Window"/>
    <x v="3464"/>
    <n v="9"/>
    <n v="0"/>
    <x v="3935"/>
    <x v="3"/>
    <x v="0"/>
  </r>
  <r>
    <x v="4601"/>
    <x v="2279"/>
    <x v="747"/>
    <d v="2017-07-20T00:00:00"/>
    <x v="1"/>
    <s v="MG-17890"/>
    <x v="450"/>
    <x v="2"/>
    <x v="0"/>
    <s v="Baltimore"/>
    <x v="39"/>
    <n v="21215"/>
    <x v="3"/>
    <s v="OFF-FA-10001332"/>
    <x v="1"/>
    <x v="13"/>
    <s v="Acco Banker's Clasps, 5 3/4&quot;-Long"/>
    <x v="132"/>
    <n v="4"/>
    <n v="0"/>
    <x v="3936"/>
    <x v="3"/>
    <x v="0"/>
  </r>
  <r>
    <x v="4602"/>
    <x v="2280"/>
    <x v="989"/>
    <d v="2017-05-29T00:00:00"/>
    <x v="0"/>
    <s v="BF-11170"/>
    <x v="408"/>
    <x v="2"/>
    <x v="0"/>
    <s v="Jacksonville"/>
    <x v="3"/>
    <n v="28540"/>
    <x v="0"/>
    <s v="OFF-PA-10003790"/>
    <x v="1"/>
    <x v="10"/>
    <s v="Xerox 1991"/>
    <x v="3465"/>
    <n v="1"/>
    <n v="0.2"/>
    <x v="3937"/>
    <x v="0"/>
    <x v="0"/>
  </r>
  <r>
    <x v="4603"/>
    <x v="2280"/>
    <x v="989"/>
    <d v="2017-05-29T00:00:00"/>
    <x v="0"/>
    <s v="BF-11170"/>
    <x v="408"/>
    <x v="2"/>
    <x v="0"/>
    <s v="Jacksonville"/>
    <x v="3"/>
    <n v="28540"/>
    <x v="0"/>
    <s v="OFF-PA-10003134"/>
    <x v="1"/>
    <x v="10"/>
    <s v="Xerox 1937"/>
    <x v="3466"/>
    <n v="4"/>
    <n v="0.2"/>
    <x v="3938"/>
    <x v="0"/>
    <x v="0"/>
  </r>
  <r>
    <x v="4604"/>
    <x v="2280"/>
    <x v="989"/>
    <d v="2017-05-29T00:00:00"/>
    <x v="0"/>
    <s v="BF-11170"/>
    <x v="408"/>
    <x v="2"/>
    <x v="0"/>
    <s v="Jacksonville"/>
    <x v="3"/>
    <n v="28540"/>
    <x v="0"/>
    <s v="OFF-EN-10004459"/>
    <x v="1"/>
    <x v="12"/>
    <s v="Security-Tint Envelopes"/>
    <x v="2096"/>
    <n v="2"/>
    <n v="0.2"/>
    <x v="2260"/>
    <x v="0"/>
    <x v="0"/>
  </r>
  <r>
    <x v="4605"/>
    <x v="2280"/>
    <x v="989"/>
    <d v="2017-05-29T00:00:00"/>
    <x v="0"/>
    <s v="BF-11170"/>
    <x v="408"/>
    <x v="2"/>
    <x v="0"/>
    <s v="Jacksonville"/>
    <x v="3"/>
    <n v="28540"/>
    <x v="0"/>
    <s v="TEC-AC-10003628"/>
    <x v="2"/>
    <x v="11"/>
    <s v="Logitech 910-002974 M325 Wireless Mouse for Web Scrolling"/>
    <x v="3467"/>
    <n v="7"/>
    <n v="0.2"/>
    <x v="3939"/>
    <x v="0"/>
    <x v="0"/>
  </r>
  <r>
    <x v="4606"/>
    <x v="2281"/>
    <x v="71"/>
    <d v="2017-06-02T00:00:00"/>
    <x v="1"/>
    <s v="MS-17770"/>
    <x v="474"/>
    <x v="0"/>
    <x v="0"/>
    <s v="Rochester"/>
    <x v="15"/>
    <n v="14609"/>
    <x v="3"/>
    <s v="TEC-PH-10004093"/>
    <x v="2"/>
    <x v="7"/>
    <s v="Panasonic Kx-TS550"/>
    <x v="3468"/>
    <n v="1"/>
    <n v="0"/>
    <x v="3940"/>
    <x v="3"/>
    <x v="0"/>
  </r>
  <r>
    <x v="4607"/>
    <x v="2281"/>
    <x v="71"/>
    <d v="2017-06-02T00:00:00"/>
    <x v="1"/>
    <s v="MS-17770"/>
    <x v="474"/>
    <x v="0"/>
    <x v="0"/>
    <s v="Rochester"/>
    <x v="15"/>
    <n v="14609"/>
    <x v="3"/>
    <s v="OFF-ST-10001490"/>
    <x v="1"/>
    <x v="4"/>
    <s v="Hot File 7-Pocket, Floor Stand"/>
    <x v="3469"/>
    <n v="3"/>
    <n v="0"/>
    <x v="3941"/>
    <x v="3"/>
    <x v="0"/>
  </r>
  <r>
    <x v="4608"/>
    <x v="2281"/>
    <x v="71"/>
    <d v="2017-06-02T00:00:00"/>
    <x v="1"/>
    <s v="MS-17770"/>
    <x v="474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x v="4609"/>
    <x v="2281"/>
    <x v="71"/>
    <d v="2017-06-02T00:00:00"/>
    <x v="1"/>
    <s v="MS-17770"/>
    <x v="474"/>
    <x v="0"/>
    <x v="0"/>
    <s v="Rochester"/>
    <x v="15"/>
    <n v="14609"/>
    <x v="3"/>
    <s v="OFF-PA-10004255"/>
    <x v="1"/>
    <x v="10"/>
    <s v="Xerox 219"/>
    <x v="1568"/>
    <n v="7"/>
    <n v="0"/>
    <x v="1657"/>
    <x v="3"/>
    <x v="0"/>
  </r>
  <r>
    <x v="4610"/>
    <x v="2282"/>
    <x v="45"/>
    <d v="2019-11-14T00:00:00"/>
    <x v="1"/>
    <s v="JE-15745"/>
    <x v="32"/>
    <x v="0"/>
    <x v="0"/>
    <s v="Oceanside"/>
    <x v="1"/>
    <n v="92054"/>
    <x v="1"/>
    <s v="FUR-FU-10000023"/>
    <x v="0"/>
    <x v="5"/>
    <s v="Eldon Wave Desk Accessories"/>
    <x v="349"/>
    <n v="8"/>
    <n v="0"/>
    <x v="357"/>
    <x v="1"/>
    <x v="0"/>
  </r>
  <r>
    <x v="4611"/>
    <x v="2283"/>
    <x v="990"/>
    <d v="2018-01-26T00:00:00"/>
    <x v="0"/>
    <s v="HG-14965"/>
    <x v="428"/>
    <x v="1"/>
    <x v="0"/>
    <s v="Gulfport"/>
    <x v="35"/>
    <n v="39503"/>
    <x v="0"/>
    <s v="OFF-BI-10000285"/>
    <x v="1"/>
    <x v="8"/>
    <s v="XtraLife ClearVue Slant-D Ring Binders by Cardinal"/>
    <x v="3470"/>
    <n v="4"/>
    <n v="0"/>
    <x v="3943"/>
    <x v="0"/>
    <x v="0"/>
  </r>
  <r>
    <x v="4612"/>
    <x v="2284"/>
    <x v="413"/>
    <d v="2019-01-06T00:00:00"/>
    <x v="1"/>
    <s v="EP-13915"/>
    <x v="212"/>
    <x v="0"/>
    <x v="0"/>
    <s v="Jacksonville"/>
    <x v="2"/>
    <n v="32216"/>
    <x v="0"/>
    <s v="OFF-AR-10000588"/>
    <x v="1"/>
    <x v="6"/>
    <s v="Newell 345"/>
    <x v="1662"/>
    <n v="3"/>
    <n v="0.2"/>
    <x v="1760"/>
    <x v="0"/>
    <x v="0"/>
  </r>
  <r>
    <x v="4613"/>
    <x v="2284"/>
    <x v="413"/>
    <d v="2019-01-06T00:00:00"/>
    <x v="1"/>
    <s v="EP-13915"/>
    <x v="212"/>
    <x v="0"/>
    <x v="0"/>
    <s v="Jacksonville"/>
    <x v="2"/>
    <n v="32216"/>
    <x v="0"/>
    <s v="OFF-PA-10002250"/>
    <x v="1"/>
    <x v="10"/>
    <s v="Things To Do Today Pad"/>
    <x v="3471"/>
    <n v="5"/>
    <n v="0.2"/>
    <x v="3944"/>
    <x v="0"/>
    <x v="0"/>
  </r>
  <r>
    <x v="4614"/>
    <x v="2285"/>
    <x v="64"/>
    <d v="2018-09-10T00:00:00"/>
    <x v="1"/>
    <s v="GH-14410"/>
    <x v="689"/>
    <x v="2"/>
    <x v="0"/>
    <s v="Houston"/>
    <x v="5"/>
    <n v="77070"/>
    <x v="2"/>
    <s v="OFF-AP-10002457"/>
    <x v="1"/>
    <x v="9"/>
    <s v="Eureka The Boss Plus 12-Amp Hard Box Upright Vacuum, Red"/>
    <x v="3472"/>
    <n v="3"/>
    <n v="0.8"/>
    <x v="3945"/>
    <x v="2"/>
    <x v="0"/>
  </r>
  <r>
    <x v="4615"/>
    <x v="2285"/>
    <x v="64"/>
    <d v="2018-09-10T00:00:00"/>
    <x v="1"/>
    <s v="GH-14410"/>
    <x v="689"/>
    <x v="2"/>
    <x v="0"/>
    <s v="Houston"/>
    <x v="5"/>
    <n v="77070"/>
    <x v="2"/>
    <s v="OFF-FA-10002763"/>
    <x v="1"/>
    <x v="13"/>
    <s v="Advantus Map Pennant Flags and Round Head Tacks"/>
    <x v="2696"/>
    <n v="9"/>
    <n v="0.2"/>
    <x v="3946"/>
    <x v="2"/>
    <x v="0"/>
  </r>
  <r>
    <x v="4616"/>
    <x v="2286"/>
    <x v="406"/>
    <d v="2017-09-07T00:00:00"/>
    <x v="0"/>
    <s v="DS-13180"/>
    <x v="103"/>
    <x v="1"/>
    <x v="0"/>
    <s v="Houston"/>
    <x v="5"/>
    <n v="77095"/>
    <x v="2"/>
    <s v="TEC-AC-10000109"/>
    <x v="2"/>
    <x v="11"/>
    <s v="Sony Micro Vault Click 16 GB USB 2.0 Flash Drive"/>
    <x v="3473"/>
    <n v="3"/>
    <n v="0.2"/>
    <x v="3947"/>
    <x v="2"/>
    <x v="0"/>
  </r>
  <r>
    <x v="4617"/>
    <x v="2287"/>
    <x v="481"/>
    <d v="2017-09-26T00:00:00"/>
    <x v="1"/>
    <s v="TH-21550"/>
    <x v="274"/>
    <x v="2"/>
    <x v="0"/>
    <s v="Everett"/>
    <x v="31"/>
    <n v="2149"/>
    <x v="3"/>
    <s v="TEC-PH-10002415"/>
    <x v="2"/>
    <x v="7"/>
    <s v="Polycom VoiceStation 500 Conference phone"/>
    <x v="3474"/>
    <n v="2"/>
    <n v="0"/>
    <x v="3948"/>
    <x v="3"/>
    <x v="0"/>
  </r>
  <r>
    <x v="4618"/>
    <x v="2287"/>
    <x v="481"/>
    <d v="2017-09-26T00:00:00"/>
    <x v="1"/>
    <s v="TH-21550"/>
    <x v="274"/>
    <x v="2"/>
    <x v="0"/>
    <s v="Everett"/>
    <x v="31"/>
    <n v="2149"/>
    <x v="3"/>
    <s v="FUR-CH-10000785"/>
    <x v="0"/>
    <x v="1"/>
    <s v="Global Ergonomic Managers Chair"/>
    <x v="3116"/>
    <n v="3"/>
    <n v="0"/>
    <x v="3949"/>
    <x v="3"/>
    <x v="0"/>
  </r>
  <r>
    <x v="4619"/>
    <x v="2288"/>
    <x v="165"/>
    <d v="2019-12-25T00:00:00"/>
    <x v="2"/>
    <s v="RM-19675"/>
    <x v="84"/>
    <x v="2"/>
    <x v="0"/>
    <s v="Los Angeles"/>
    <x v="1"/>
    <n v="90049"/>
    <x v="1"/>
    <s v="TEC-CO-10001449"/>
    <x v="2"/>
    <x v="16"/>
    <s v="Hewlett Packard LaserJet 3310 Copier"/>
    <x v="3475"/>
    <n v="6"/>
    <n v="0.2"/>
    <x v="3950"/>
    <x v="1"/>
    <x v="0"/>
  </r>
  <r>
    <x v="4620"/>
    <x v="2288"/>
    <x v="165"/>
    <d v="2019-12-25T00:00:00"/>
    <x v="2"/>
    <s v="RM-19675"/>
    <x v="84"/>
    <x v="2"/>
    <x v="0"/>
    <s v="Los Angeles"/>
    <x v="1"/>
    <n v="90049"/>
    <x v="1"/>
    <s v="OFF-BI-10001670"/>
    <x v="1"/>
    <x v="8"/>
    <s v="Vinyl Sectional Post Binders"/>
    <x v="3476"/>
    <n v="3"/>
    <n v="0.2"/>
    <x v="3951"/>
    <x v="1"/>
    <x v="0"/>
  </r>
  <r>
    <x v="4621"/>
    <x v="2289"/>
    <x v="348"/>
    <d v="2017-10-08T00:00:00"/>
    <x v="0"/>
    <s v="SF-20965"/>
    <x v="245"/>
    <x v="1"/>
    <x v="0"/>
    <s v="Wilmington"/>
    <x v="13"/>
    <n v="19805"/>
    <x v="3"/>
    <s v="OFF-ST-10001328"/>
    <x v="1"/>
    <x v="4"/>
    <s v="Personal Filing Tote with Lid, Black/Gray"/>
    <x v="3477"/>
    <n v="5"/>
    <n v="0"/>
    <x v="3952"/>
    <x v="3"/>
    <x v="0"/>
  </r>
  <r>
    <x v="4622"/>
    <x v="2290"/>
    <x v="428"/>
    <d v="2019-09-14T00:00:00"/>
    <x v="1"/>
    <s v="SO-20335"/>
    <x v="2"/>
    <x v="0"/>
    <x v="0"/>
    <s v="Columbia"/>
    <x v="18"/>
    <n v="38401"/>
    <x v="0"/>
    <s v="OFF-SU-10001225"/>
    <x v="1"/>
    <x v="14"/>
    <s v="Staple remover"/>
    <x v="3478"/>
    <n v="3"/>
    <n v="0.2"/>
    <x v="3953"/>
    <x v="0"/>
    <x v="0"/>
  </r>
  <r>
    <x v="4623"/>
    <x v="2290"/>
    <x v="428"/>
    <d v="2019-09-14T00:00:00"/>
    <x v="1"/>
    <s v="SO-20335"/>
    <x v="2"/>
    <x v="0"/>
    <x v="0"/>
    <s v="Columbia"/>
    <x v="18"/>
    <n v="38401"/>
    <x v="0"/>
    <s v="OFF-PA-10000357"/>
    <x v="1"/>
    <x v="10"/>
    <s v="Xerox 1888"/>
    <x v="3479"/>
    <n v="4"/>
    <n v="0.2"/>
    <x v="3954"/>
    <x v="0"/>
    <x v="0"/>
  </r>
  <r>
    <x v="4624"/>
    <x v="2290"/>
    <x v="428"/>
    <d v="2019-09-14T00:00:00"/>
    <x v="1"/>
    <s v="SO-20335"/>
    <x v="2"/>
    <x v="0"/>
    <x v="0"/>
    <s v="Columbia"/>
    <x v="18"/>
    <n v="38401"/>
    <x v="0"/>
    <s v="OFF-ST-10000046"/>
    <x v="1"/>
    <x v="4"/>
    <s v="Fellowes Super Stor/Drawer Files"/>
    <x v="3480"/>
    <n v="2"/>
    <n v="0.2"/>
    <x v="3955"/>
    <x v="0"/>
    <x v="0"/>
  </r>
  <r>
    <x v="4625"/>
    <x v="2290"/>
    <x v="428"/>
    <d v="2019-09-14T00:00:00"/>
    <x v="1"/>
    <s v="SO-20335"/>
    <x v="2"/>
    <x v="0"/>
    <x v="0"/>
    <s v="Columbia"/>
    <x v="18"/>
    <n v="38401"/>
    <x v="0"/>
    <s v="FUR-FU-10000023"/>
    <x v="0"/>
    <x v="5"/>
    <s v="Eldon Wave Desk Accessories"/>
    <x v="3481"/>
    <n v="3"/>
    <n v="0.2"/>
    <x v="3956"/>
    <x v="0"/>
    <x v="0"/>
  </r>
  <r>
    <x v="4626"/>
    <x v="2291"/>
    <x v="373"/>
    <d v="2018-11-18T00:00:00"/>
    <x v="1"/>
    <s v="CK-12760"/>
    <x v="316"/>
    <x v="1"/>
    <x v="0"/>
    <s v="New York City"/>
    <x v="15"/>
    <n v="10011"/>
    <x v="3"/>
    <s v="OFF-ST-10003455"/>
    <x v="1"/>
    <x v="4"/>
    <s v="Tenex File Box, Personal Filing Tote with Lid, Black"/>
    <x v="3477"/>
    <n v="5"/>
    <n v="0"/>
    <x v="3957"/>
    <x v="3"/>
    <x v="0"/>
  </r>
  <r>
    <x v="4627"/>
    <x v="2291"/>
    <x v="373"/>
    <d v="2018-11-18T00:00:00"/>
    <x v="1"/>
    <s v="CK-12760"/>
    <x v="316"/>
    <x v="1"/>
    <x v="0"/>
    <s v="New York City"/>
    <x v="15"/>
    <n v="10011"/>
    <x v="3"/>
    <s v="OFF-ST-10000876"/>
    <x v="1"/>
    <x v="4"/>
    <s v="Eldon Simplefile Box Office"/>
    <x v="3482"/>
    <n v="2"/>
    <n v="0"/>
    <x v="3958"/>
    <x v="3"/>
    <x v="0"/>
  </r>
  <r>
    <x v="4628"/>
    <x v="2291"/>
    <x v="373"/>
    <d v="2018-11-18T00:00:00"/>
    <x v="1"/>
    <s v="CK-12760"/>
    <x v="316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n v="0"/>
    <x v="3959"/>
    <x v="3"/>
    <x v="0"/>
  </r>
  <r>
    <x v="4629"/>
    <x v="2291"/>
    <x v="373"/>
    <d v="2018-11-18T00:00:00"/>
    <x v="1"/>
    <s v="CK-12760"/>
    <x v="316"/>
    <x v="1"/>
    <x v="0"/>
    <s v="New York City"/>
    <x v="15"/>
    <n v="10011"/>
    <x v="3"/>
    <s v="OFF-ST-10004258"/>
    <x v="1"/>
    <x v="4"/>
    <s v="Portable Personal File Box"/>
    <x v="905"/>
    <n v="3"/>
    <n v="0"/>
    <x v="938"/>
    <x v="3"/>
    <x v="0"/>
  </r>
  <r>
    <x v="4630"/>
    <x v="2292"/>
    <x v="52"/>
    <d v="2017-10-15T00:00:00"/>
    <x v="3"/>
    <s v="GA-14725"/>
    <x v="315"/>
    <x v="0"/>
    <x v="0"/>
    <s v="Mount Pleasant"/>
    <x v="12"/>
    <n v="48858"/>
    <x v="2"/>
    <s v="FUR-FU-10000719"/>
    <x v="0"/>
    <x v="5"/>
    <s v="DAX Cubicle Frames, 8-1/2 x 11"/>
    <x v="1819"/>
    <n v="2"/>
    <n v="0"/>
    <x v="3960"/>
    <x v="2"/>
    <x v="0"/>
  </r>
  <r>
    <x v="4631"/>
    <x v="2293"/>
    <x v="646"/>
    <d v="2019-08-08T00:00:00"/>
    <x v="0"/>
    <s v="BD-11725"/>
    <x v="232"/>
    <x v="0"/>
    <x v="0"/>
    <s v="San Francisco"/>
    <x v="1"/>
    <n v="94122"/>
    <x v="1"/>
    <s v="OFF-LA-10001297"/>
    <x v="1"/>
    <x v="2"/>
    <s v="Avery 473"/>
    <x v="2678"/>
    <n v="5"/>
    <n v="0"/>
    <x v="2957"/>
    <x v="1"/>
    <x v="0"/>
  </r>
  <r>
    <x v="4632"/>
    <x v="2293"/>
    <x v="646"/>
    <d v="2019-08-08T00:00:00"/>
    <x v="0"/>
    <s v="BD-11725"/>
    <x v="232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n v="0"/>
    <x v="3961"/>
    <x v="1"/>
    <x v="0"/>
  </r>
  <r>
    <x v="4633"/>
    <x v="2294"/>
    <x v="291"/>
    <d v="2017-08-26T00:00:00"/>
    <x v="1"/>
    <s v="DS-13180"/>
    <x v="103"/>
    <x v="1"/>
    <x v="0"/>
    <s v="San Francisco"/>
    <x v="1"/>
    <n v="94122"/>
    <x v="1"/>
    <s v="FUR-BO-10003893"/>
    <x v="0"/>
    <x v="0"/>
    <s v="Sauder Camden County Collection Library"/>
    <x v="3485"/>
    <n v="6"/>
    <n v="0.15"/>
    <x v="3962"/>
    <x v="1"/>
    <x v="1"/>
  </r>
  <r>
    <x v="4634"/>
    <x v="2294"/>
    <x v="291"/>
    <d v="2017-08-26T00:00:00"/>
    <x v="1"/>
    <s v="DS-13180"/>
    <x v="103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n v="0"/>
    <x v="3963"/>
    <x v="1"/>
    <x v="1"/>
  </r>
  <r>
    <x v="4635"/>
    <x v="2295"/>
    <x v="846"/>
    <d v="2019-03-17T00:00:00"/>
    <x v="1"/>
    <s v="BS-11380"/>
    <x v="510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n v="0"/>
    <x v="703"/>
    <x v="1"/>
    <x v="0"/>
  </r>
  <r>
    <x v="4636"/>
    <x v="2296"/>
    <x v="842"/>
    <d v="2019-04-29T00:00:00"/>
    <x v="2"/>
    <s v="AP-10915"/>
    <x v="275"/>
    <x v="0"/>
    <x v="0"/>
    <s v="Los Angeles"/>
    <x v="1"/>
    <n v="90045"/>
    <x v="1"/>
    <s v="OFF-AR-10003373"/>
    <x v="1"/>
    <x v="6"/>
    <s v="Boston School Pro Electric Pencil Sharpener, 1670"/>
    <x v="1862"/>
    <n v="4"/>
    <n v="0"/>
    <x v="3964"/>
    <x v="1"/>
    <x v="0"/>
  </r>
  <r>
    <x v="4637"/>
    <x v="2296"/>
    <x v="842"/>
    <d v="2019-04-29T00:00:00"/>
    <x v="2"/>
    <s v="AP-10915"/>
    <x v="275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0"/>
  </r>
  <r>
    <x v="4638"/>
    <x v="2296"/>
    <x v="842"/>
    <d v="2019-04-29T00:00:00"/>
    <x v="2"/>
    <s v="AP-10915"/>
    <x v="275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n v="0"/>
    <x v="3207"/>
    <x v="1"/>
    <x v="0"/>
  </r>
  <r>
    <x v="4639"/>
    <x v="2297"/>
    <x v="108"/>
    <d v="2018-09-16T00:00:00"/>
    <x v="1"/>
    <s v="JF-15565"/>
    <x v="535"/>
    <x v="0"/>
    <x v="0"/>
    <s v="Newport News"/>
    <x v="17"/>
    <n v="23602"/>
    <x v="0"/>
    <s v="TEC-CO-10001943"/>
    <x v="2"/>
    <x v="16"/>
    <s v="Canon PC-428 Personal Copier"/>
    <x v="3486"/>
    <n v="8"/>
    <n v="0"/>
    <x v="3965"/>
    <x v="0"/>
    <x v="0"/>
  </r>
  <r>
    <x v="4640"/>
    <x v="2297"/>
    <x v="108"/>
    <d v="2018-09-16T00:00:00"/>
    <x v="1"/>
    <s v="JF-15565"/>
    <x v="535"/>
    <x v="0"/>
    <x v="0"/>
    <s v="Newport News"/>
    <x v="17"/>
    <n v="23602"/>
    <x v="0"/>
    <s v="OFF-EN-10002312"/>
    <x v="1"/>
    <x v="12"/>
    <s v="#10 Self-Seal White Envelopes"/>
    <x v="3487"/>
    <n v="1"/>
    <n v="0"/>
    <x v="3966"/>
    <x v="0"/>
    <x v="0"/>
  </r>
  <r>
    <x v="4641"/>
    <x v="2298"/>
    <x v="760"/>
    <d v="2019-10-24T00:00:00"/>
    <x v="0"/>
    <s v="HA-14905"/>
    <x v="456"/>
    <x v="0"/>
    <x v="0"/>
    <s v="Fort Collins"/>
    <x v="22"/>
    <n v="80525"/>
    <x v="1"/>
    <s v="OFF-BI-10000831"/>
    <x v="1"/>
    <x v="8"/>
    <s v="Storex Flexible Poly Binders with Double Pockets"/>
    <x v="3488"/>
    <n v="4"/>
    <n v="0.7"/>
    <x v="3967"/>
    <x v="1"/>
    <x v="0"/>
  </r>
  <r>
    <x v="4642"/>
    <x v="2298"/>
    <x v="760"/>
    <d v="2019-10-24T00:00:00"/>
    <x v="0"/>
    <s v="HA-14905"/>
    <x v="456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n v="0.2"/>
    <x v="3968"/>
    <x v="1"/>
    <x v="0"/>
  </r>
  <r>
    <x v="4643"/>
    <x v="2299"/>
    <x v="991"/>
    <d v="2017-08-06T00:00:00"/>
    <x v="1"/>
    <s v="Co-12640"/>
    <x v="476"/>
    <x v="0"/>
    <x v="0"/>
    <s v="Seattle"/>
    <x v="4"/>
    <n v="98105"/>
    <x v="1"/>
    <s v="OFF-BI-10002003"/>
    <x v="1"/>
    <x v="8"/>
    <s v="Ibico Presentation Index for Binding Systems"/>
    <x v="2925"/>
    <n v="2"/>
    <n v="0.2"/>
    <x v="3830"/>
    <x v="1"/>
    <x v="0"/>
  </r>
  <r>
    <x v="4644"/>
    <x v="2299"/>
    <x v="991"/>
    <d v="2017-08-06T00:00:00"/>
    <x v="1"/>
    <s v="Co-12640"/>
    <x v="476"/>
    <x v="0"/>
    <x v="0"/>
    <s v="Seattle"/>
    <x v="4"/>
    <n v="98105"/>
    <x v="1"/>
    <s v="TEC-MA-10001972"/>
    <x v="2"/>
    <x v="15"/>
    <s v="Okidata C331dn Printer"/>
    <x v="2729"/>
    <n v="2"/>
    <n v="0.2"/>
    <x v="3021"/>
    <x v="1"/>
    <x v="0"/>
  </r>
  <r>
    <x v="4645"/>
    <x v="2300"/>
    <x v="399"/>
    <d v="2018-08-16T00:00:00"/>
    <x v="1"/>
    <s v="BC-11125"/>
    <x v="604"/>
    <x v="2"/>
    <x v="0"/>
    <s v="New York City"/>
    <x v="15"/>
    <n v="10011"/>
    <x v="3"/>
    <s v="FUR-CH-10000225"/>
    <x v="0"/>
    <x v="1"/>
    <s v="Global Geo Office Task Chair, Gray"/>
    <x v="3489"/>
    <n v="2"/>
    <n v="0.1"/>
    <x v="3969"/>
    <x v="3"/>
    <x v="0"/>
  </r>
  <r>
    <x v="4646"/>
    <x v="2301"/>
    <x v="992"/>
    <d v="2016-06-05T00:00:00"/>
    <x v="1"/>
    <s v="EB-13840"/>
    <x v="225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x v="3970"/>
    <x v="0"/>
    <x v="0"/>
  </r>
  <r>
    <x v="4647"/>
    <x v="2302"/>
    <x v="993"/>
    <d v="2018-05-01T00:00:00"/>
    <x v="1"/>
    <s v="DB-13360"/>
    <x v="748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x v="3971"/>
    <x v="3"/>
    <x v="0"/>
  </r>
  <r>
    <x v="4648"/>
    <x v="2303"/>
    <x v="304"/>
    <d v="2019-05-19T00:00:00"/>
    <x v="1"/>
    <s v="KB-16585"/>
    <x v="10"/>
    <x v="1"/>
    <x v="0"/>
    <s v="Seattle"/>
    <x v="4"/>
    <n v="98103"/>
    <x v="1"/>
    <s v="OFF-PA-10003228"/>
    <x v="1"/>
    <x v="10"/>
    <s v="Xerox 1917"/>
    <x v="3492"/>
    <n v="9"/>
    <n v="0"/>
    <x v="3972"/>
    <x v="1"/>
    <x v="0"/>
  </r>
  <r>
    <x v="4649"/>
    <x v="2303"/>
    <x v="304"/>
    <d v="2019-05-19T00:00:00"/>
    <x v="1"/>
    <s v="KB-16585"/>
    <x v="10"/>
    <x v="1"/>
    <x v="0"/>
    <s v="Seattle"/>
    <x v="4"/>
    <n v="98103"/>
    <x v="1"/>
    <s v="OFF-SU-10004498"/>
    <x v="1"/>
    <x v="14"/>
    <s v="Martin-Yale Premier Letter Opener"/>
    <x v="3493"/>
    <n v="5"/>
    <n v="0"/>
    <x v="3973"/>
    <x v="1"/>
    <x v="0"/>
  </r>
  <r>
    <x v="4650"/>
    <x v="2304"/>
    <x v="798"/>
    <d v="2019-04-12T00:00:00"/>
    <x v="1"/>
    <s v="AH-10120"/>
    <x v="571"/>
    <x v="2"/>
    <x v="0"/>
    <s v="San Francisco"/>
    <x v="1"/>
    <n v="94110"/>
    <x v="1"/>
    <s v="OFF-PA-10001878"/>
    <x v="1"/>
    <x v="10"/>
    <s v="Xerox 1891"/>
    <x v="1672"/>
    <n v="5"/>
    <n v="0"/>
    <x v="1770"/>
    <x v="1"/>
    <x v="0"/>
  </r>
  <r>
    <x v="4651"/>
    <x v="2304"/>
    <x v="798"/>
    <d v="2019-04-12T00:00:00"/>
    <x v="1"/>
    <s v="AH-10120"/>
    <x v="571"/>
    <x v="2"/>
    <x v="0"/>
    <s v="San Francisco"/>
    <x v="1"/>
    <n v="94110"/>
    <x v="1"/>
    <s v="OFF-PA-10002923"/>
    <x v="1"/>
    <x v="10"/>
    <s v="Xerox 1942"/>
    <x v="3494"/>
    <n v="4"/>
    <n v="0"/>
    <x v="3974"/>
    <x v="1"/>
    <x v="0"/>
  </r>
  <r>
    <x v="4652"/>
    <x v="2305"/>
    <x v="922"/>
    <d v="2019-02-23T00:00:00"/>
    <x v="1"/>
    <s v="GH-14410"/>
    <x v="689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x v="3975"/>
    <x v="3"/>
    <x v="0"/>
  </r>
  <r>
    <x v="4653"/>
    <x v="2305"/>
    <x v="922"/>
    <d v="2019-02-23T00:00:00"/>
    <x v="1"/>
    <s v="GH-14410"/>
    <x v="689"/>
    <x v="2"/>
    <x v="0"/>
    <s v="Perth Amboy"/>
    <x v="30"/>
    <n v="8861"/>
    <x v="3"/>
    <s v="OFF-ST-10003123"/>
    <x v="1"/>
    <x v="4"/>
    <s v="Fellowes Bases and Tops For Staxonsteel/High-Stak Systems"/>
    <x v="3495"/>
    <n v="5"/>
    <n v="0"/>
    <x v="3976"/>
    <x v="3"/>
    <x v="0"/>
  </r>
  <r>
    <x v="4654"/>
    <x v="2306"/>
    <x v="92"/>
    <d v="2019-06-26T00:00:00"/>
    <x v="0"/>
    <s v="KT-16480"/>
    <x v="409"/>
    <x v="0"/>
    <x v="0"/>
    <s v="San Francisco"/>
    <x v="1"/>
    <n v="94110"/>
    <x v="1"/>
    <s v="OFF-FA-10001332"/>
    <x v="1"/>
    <x v="13"/>
    <s v="Acco Banker's Clasps, 5 3/4&quot;-Long"/>
    <x v="709"/>
    <n v="1"/>
    <n v="0"/>
    <x v="3977"/>
    <x v="1"/>
    <x v="0"/>
  </r>
  <r>
    <x v="4655"/>
    <x v="2307"/>
    <x v="952"/>
    <d v="2016-05-10T00:00:00"/>
    <x v="1"/>
    <s v="KH-16330"/>
    <x v="542"/>
    <x v="1"/>
    <x v="0"/>
    <s v="Freeport"/>
    <x v="10"/>
    <n v="61032"/>
    <x v="2"/>
    <s v="OFF-ST-10003442"/>
    <x v="1"/>
    <x v="4"/>
    <s v="Eldon Portable Mobile Manager"/>
    <x v="3496"/>
    <n v="2"/>
    <n v="0.2"/>
    <x v="3978"/>
    <x v="2"/>
    <x v="0"/>
  </r>
  <r>
    <x v="4656"/>
    <x v="2308"/>
    <x v="910"/>
    <d v="2017-05-07T00:00:00"/>
    <x v="1"/>
    <s v="SV-20785"/>
    <x v="647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n v="0.2"/>
    <x v="3979"/>
    <x v="3"/>
    <x v="0"/>
  </r>
  <r>
    <x v="4657"/>
    <x v="2308"/>
    <x v="910"/>
    <d v="2017-05-07T00:00:00"/>
    <x v="1"/>
    <s v="SV-20785"/>
    <x v="647"/>
    <x v="0"/>
    <x v="0"/>
    <s v="Philadelphia"/>
    <x v="9"/>
    <n v="19140"/>
    <x v="3"/>
    <s v="OFF-AP-10003266"/>
    <x v="1"/>
    <x v="9"/>
    <s v="Holmes Replacement Filter for HEPA Air Cleaner, Large Room"/>
    <x v="775"/>
    <n v="2"/>
    <n v="0.2"/>
    <x v="798"/>
    <x v="3"/>
    <x v="0"/>
  </r>
  <r>
    <x v="4658"/>
    <x v="2308"/>
    <x v="910"/>
    <d v="2017-05-07T00:00:00"/>
    <x v="1"/>
    <s v="SV-20785"/>
    <x v="647"/>
    <x v="0"/>
    <x v="0"/>
    <s v="Philadelphia"/>
    <x v="9"/>
    <n v="19140"/>
    <x v="3"/>
    <s v="OFF-PA-10002230"/>
    <x v="1"/>
    <x v="10"/>
    <s v="Xerox 1897"/>
    <x v="892"/>
    <n v="2"/>
    <n v="0.2"/>
    <x v="2282"/>
    <x v="3"/>
    <x v="0"/>
  </r>
  <r>
    <x v="4659"/>
    <x v="2308"/>
    <x v="910"/>
    <d v="2017-05-07T00:00:00"/>
    <x v="1"/>
    <s v="SV-20785"/>
    <x v="647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x v="3980"/>
    <x v="3"/>
    <x v="0"/>
  </r>
  <r>
    <x v="4660"/>
    <x v="2308"/>
    <x v="910"/>
    <d v="2017-05-07T00:00:00"/>
    <x v="1"/>
    <s v="SV-20785"/>
    <x v="647"/>
    <x v="0"/>
    <x v="0"/>
    <s v="Philadelphia"/>
    <x v="9"/>
    <n v="19140"/>
    <x v="3"/>
    <s v="TEC-AC-10001542"/>
    <x v="2"/>
    <x v="11"/>
    <s v="SanDisk Cruzer 16 GB USB Flash Drive"/>
    <x v="289"/>
    <n v="3"/>
    <n v="0.2"/>
    <x v="3981"/>
    <x v="3"/>
    <x v="0"/>
  </r>
  <r>
    <x v="4661"/>
    <x v="2308"/>
    <x v="910"/>
    <d v="2017-05-07T00:00:00"/>
    <x v="1"/>
    <s v="SV-20785"/>
    <x v="647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x v="3131"/>
    <x v="3"/>
    <x v="0"/>
  </r>
  <r>
    <x v="4662"/>
    <x v="2308"/>
    <x v="910"/>
    <d v="2017-05-07T00:00:00"/>
    <x v="1"/>
    <s v="SV-20785"/>
    <x v="647"/>
    <x v="0"/>
    <x v="0"/>
    <s v="Philadelphia"/>
    <x v="9"/>
    <n v="19140"/>
    <x v="3"/>
    <s v="OFF-ST-10000563"/>
    <x v="1"/>
    <x v="4"/>
    <s v="Fellowes Bankers Box Stor/Drawer Steel Plus"/>
    <x v="3499"/>
    <n v="3"/>
    <n v="0.2"/>
    <x v="3982"/>
    <x v="3"/>
    <x v="0"/>
  </r>
  <r>
    <x v="4663"/>
    <x v="2309"/>
    <x v="31"/>
    <d v="2018-09-22T00:00:00"/>
    <x v="1"/>
    <s v="PO-18850"/>
    <x v="138"/>
    <x v="0"/>
    <x v="0"/>
    <s v="Jacksonville"/>
    <x v="2"/>
    <n v="32216"/>
    <x v="0"/>
    <s v="OFF-LA-10002787"/>
    <x v="1"/>
    <x v="2"/>
    <s v="Avery 480"/>
    <x v="3500"/>
    <n v="1"/>
    <n v="0.2"/>
    <x v="3983"/>
    <x v="0"/>
    <x v="0"/>
  </r>
  <r>
    <x v="4664"/>
    <x v="2310"/>
    <x v="897"/>
    <d v="2018-09-26T00:00:00"/>
    <x v="1"/>
    <s v="AC-10450"/>
    <x v="549"/>
    <x v="0"/>
    <x v="0"/>
    <s v="Pembroke Pines"/>
    <x v="2"/>
    <n v="33024"/>
    <x v="0"/>
    <s v="OFF-BI-10004022"/>
    <x v="1"/>
    <x v="8"/>
    <s v="Acco Suede Grain Vinyl Round Ring Binder"/>
    <x v="3501"/>
    <n v="9"/>
    <n v="0.7"/>
    <x v="3984"/>
    <x v="0"/>
    <x v="0"/>
  </r>
  <r>
    <x v="4665"/>
    <x v="2310"/>
    <x v="897"/>
    <d v="2018-09-26T00:00:00"/>
    <x v="1"/>
    <s v="AC-10450"/>
    <x v="549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n v="0.2"/>
    <x v="3985"/>
    <x v="0"/>
    <x v="0"/>
  </r>
  <r>
    <x v="4666"/>
    <x v="2311"/>
    <x v="994"/>
    <d v="2018-01-17T00:00:00"/>
    <x v="1"/>
    <s v="KB-16585"/>
    <x v="10"/>
    <x v="1"/>
    <x v="0"/>
    <s v="Seattle"/>
    <x v="4"/>
    <n v="98115"/>
    <x v="1"/>
    <s v="FUR-FU-10000076"/>
    <x v="0"/>
    <x v="5"/>
    <s v="24-Hour Round Wall Clock"/>
    <x v="710"/>
    <n v="4"/>
    <n v="0"/>
    <x v="3986"/>
    <x v="1"/>
    <x v="1"/>
  </r>
  <r>
    <x v="4667"/>
    <x v="2311"/>
    <x v="994"/>
    <d v="2018-01-17T00:00:00"/>
    <x v="1"/>
    <s v="KB-16585"/>
    <x v="10"/>
    <x v="1"/>
    <x v="0"/>
    <s v="Seattle"/>
    <x v="4"/>
    <n v="98115"/>
    <x v="1"/>
    <s v="TEC-AC-10002335"/>
    <x v="2"/>
    <x v="11"/>
    <s v="Logitech Media Keyboard K200"/>
    <x v="3502"/>
    <n v="2"/>
    <n v="0"/>
    <x v="3987"/>
    <x v="1"/>
    <x v="1"/>
  </r>
  <r>
    <x v="4668"/>
    <x v="2312"/>
    <x v="636"/>
    <d v="2019-05-11T00:00:00"/>
    <x v="1"/>
    <s v="DB-13555"/>
    <x v="587"/>
    <x v="1"/>
    <x v="0"/>
    <s v="Fort Worth"/>
    <x v="5"/>
    <n v="76106"/>
    <x v="2"/>
    <s v="OFF-BI-10002827"/>
    <x v="1"/>
    <x v="8"/>
    <s v="Avery Durable Poly Binders"/>
    <x v="3503"/>
    <n v="10"/>
    <n v="0.8"/>
    <x v="3988"/>
    <x v="2"/>
    <x v="0"/>
  </r>
  <r>
    <x v="4669"/>
    <x v="2312"/>
    <x v="636"/>
    <d v="2019-05-11T00:00:00"/>
    <x v="1"/>
    <s v="DB-13555"/>
    <x v="587"/>
    <x v="1"/>
    <x v="0"/>
    <s v="Fort Worth"/>
    <x v="5"/>
    <n v="76106"/>
    <x v="2"/>
    <s v="FUR-BO-10001601"/>
    <x v="0"/>
    <x v="0"/>
    <s v="Sauder Mission Library with Doors, Fruitwood Finish"/>
    <x v="3504"/>
    <n v="7"/>
    <n v="0.32"/>
    <x v="3989"/>
    <x v="2"/>
    <x v="0"/>
  </r>
  <r>
    <x v="4670"/>
    <x v="2312"/>
    <x v="636"/>
    <d v="2019-05-11T00:00:00"/>
    <x v="1"/>
    <s v="DB-13555"/>
    <x v="587"/>
    <x v="1"/>
    <x v="0"/>
    <s v="Fort Worth"/>
    <x v="5"/>
    <n v="76106"/>
    <x v="2"/>
    <s v="OFF-ST-10001932"/>
    <x v="1"/>
    <x v="4"/>
    <s v="Fellowes Staxonsteel Drawer Files"/>
    <x v="3505"/>
    <n v="5"/>
    <n v="0.2"/>
    <x v="3990"/>
    <x v="2"/>
    <x v="0"/>
  </r>
  <r>
    <x v="4671"/>
    <x v="2313"/>
    <x v="995"/>
    <d v="2018-08-06T00:00:00"/>
    <x v="1"/>
    <s v="KL-16645"/>
    <x v="107"/>
    <x v="0"/>
    <x v="0"/>
    <s v="Detroit"/>
    <x v="12"/>
    <n v="48205"/>
    <x v="2"/>
    <s v="OFF-AP-10001005"/>
    <x v="1"/>
    <x v="9"/>
    <s v="Honeywell Quietcare HEPA Air Cleaner"/>
    <x v="3506"/>
    <n v="4"/>
    <n v="0.1"/>
    <x v="3991"/>
    <x v="2"/>
    <x v="0"/>
  </r>
  <r>
    <x v="4672"/>
    <x v="2313"/>
    <x v="995"/>
    <d v="2018-08-06T00:00:00"/>
    <x v="1"/>
    <s v="KL-16645"/>
    <x v="107"/>
    <x v="0"/>
    <x v="0"/>
    <s v="Detroit"/>
    <x v="12"/>
    <n v="48205"/>
    <x v="2"/>
    <s v="TEC-PH-10004042"/>
    <x v="2"/>
    <x v="7"/>
    <s v="ClearOne Communications CHAT 70 OC Speaker Phone"/>
    <x v="3507"/>
    <n v="4"/>
    <n v="0"/>
    <x v="3992"/>
    <x v="2"/>
    <x v="0"/>
  </r>
  <r>
    <x v="4673"/>
    <x v="2313"/>
    <x v="995"/>
    <d v="2018-08-06T00:00:00"/>
    <x v="1"/>
    <s v="KL-16645"/>
    <x v="107"/>
    <x v="0"/>
    <x v="0"/>
    <s v="Detroit"/>
    <x v="12"/>
    <n v="48205"/>
    <x v="2"/>
    <s v="TEC-PH-10001079"/>
    <x v="2"/>
    <x v="7"/>
    <s v="Polycom SoundPoint Pro SE-225 Corded phone"/>
    <x v="3508"/>
    <n v="1"/>
    <n v="0"/>
    <x v="3993"/>
    <x v="2"/>
    <x v="0"/>
  </r>
  <r>
    <x v="4674"/>
    <x v="2313"/>
    <x v="995"/>
    <d v="2018-08-06T00:00:00"/>
    <x v="1"/>
    <s v="KL-16645"/>
    <x v="107"/>
    <x v="0"/>
    <x v="0"/>
    <s v="Detroit"/>
    <x v="12"/>
    <n v="48205"/>
    <x v="2"/>
    <s v="FUR-FU-10002918"/>
    <x v="0"/>
    <x v="5"/>
    <s v="Eldon ClusterMat Chair Mat with Cordless Antistatic Protection"/>
    <x v="1050"/>
    <n v="3"/>
    <n v="0"/>
    <x v="3994"/>
    <x v="2"/>
    <x v="0"/>
  </r>
  <r>
    <x v="4675"/>
    <x v="2314"/>
    <x v="996"/>
    <d v="2019-03-29T00:00:00"/>
    <x v="0"/>
    <s v="AG-10270"/>
    <x v="8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x v="1758"/>
    <x v="3"/>
    <x v="0"/>
  </r>
  <r>
    <x v="4676"/>
    <x v="2315"/>
    <x v="619"/>
    <d v="2016-03-19T00:00:00"/>
    <x v="1"/>
    <s v="JF-15295"/>
    <x v="639"/>
    <x v="0"/>
    <x v="0"/>
    <s v="Logan"/>
    <x v="7"/>
    <n v="84321"/>
    <x v="1"/>
    <s v="OFF-BI-10001617"/>
    <x v="1"/>
    <x v="8"/>
    <s v="GBC Wire Binding Combs"/>
    <x v="3509"/>
    <n v="4"/>
    <n v="0.2"/>
    <x v="3995"/>
    <x v="1"/>
    <x v="0"/>
  </r>
  <r>
    <x v="4677"/>
    <x v="2315"/>
    <x v="619"/>
    <d v="2016-03-19T00:00:00"/>
    <x v="1"/>
    <s v="JF-15295"/>
    <x v="639"/>
    <x v="0"/>
    <x v="0"/>
    <s v="Logan"/>
    <x v="7"/>
    <n v="84321"/>
    <x v="1"/>
    <s v="OFF-ST-10000736"/>
    <x v="1"/>
    <x v="4"/>
    <s v="Carina Double Wide Media Storage Towers in Natural &amp; Black"/>
    <x v="1240"/>
    <n v="1"/>
    <n v="0"/>
    <x v="3963"/>
    <x v="1"/>
    <x v="0"/>
  </r>
  <r>
    <x v="4678"/>
    <x v="2315"/>
    <x v="619"/>
    <d v="2016-03-19T00:00:00"/>
    <x v="1"/>
    <s v="JF-15295"/>
    <x v="639"/>
    <x v="0"/>
    <x v="0"/>
    <s v="Logan"/>
    <x v="7"/>
    <n v="84321"/>
    <x v="1"/>
    <s v="TEC-AC-10004877"/>
    <x v="2"/>
    <x v="11"/>
    <s v="Imation 30456 USB Flash Drive 8GB"/>
    <x v="137"/>
    <n v="12"/>
    <n v="0"/>
    <x v="3996"/>
    <x v="1"/>
    <x v="0"/>
  </r>
  <r>
    <x v="4679"/>
    <x v="2315"/>
    <x v="619"/>
    <d v="2016-03-19T00:00:00"/>
    <x v="1"/>
    <s v="JF-15295"/>
    <x v="639"/>
    <x v="0"/>
    <x v="0"/>
    <s v="Logan"/>
    <x v="7"/>
    <n v="84321"/>
    <x v="1"/>
    <s v="OFF-ST-10003221"/>
    <x v="1"/>
    <x v="4"/>
    <s v="Staple magnet"/>
    <x v="794"/>
    <n v="2"/>
    <n v="0"/>
    <x v="819"/>
    <x v="1"/>
    <x v="0"/>
  </r>
  <r>
    <x v="4680"/>
    <x v="2315"/>
    <x v="619"/>
    <d v="2016-03-19T00:00:00"/>
    <x v="1"/>
    <s v="JF-15295"/>
    <x v="639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x v="3997"/>
    <x v="1"/>
    <x v="0"/>
  </r>
  <r>
    <x v="4681"/>
    <x v="2316"/>
    <x v="216"/>
    <d v="2018-07-18T00:00:00"/>
    <x v="0"/>
    <s v="RE-19450"/>
    <x v="681"/>
    <x v="0"/>
    <x v="0"/>
    <s v="Auburn"/>
    <x v="15"/>
    <n v="13021"/>
    <x v="3"/>
    <s v="OFF-FA-10000936"/>
    <x v="1"/>
    <x v="13"/>
    <s v="Acco Hot Clips Clips to Go"/>
    <x v="3511"/>
    <n v="9"/>
    <n v="0"/>
    <x v="3998"/>
    <x v="3"/>
    <x v="0"/>
  </r>
  <r>
    <x v="4682"/>
    <x v="2317"/>
    <x v="49"/>
    <d v="2018-12-01T00:00:00"/>
    <x v="3"/>
    <s v="MV-18190"/>
    <x v="160"/>
    <x v="0"/>
    <x v="0"/>
    <s v="Raleigh"/>
    <x v="3"/>
    <n v="27604"/>
    <x v="0"/>
    <s v="TEC-PH-10003811"/>
    <x v="2"/>
    <x v="7"/>
    <s v="Jabra Supreme Plus Driver Edition Headset"/>
    <x v="3512"/>
    <n v="9"/>
    <n v="0.2"/>
    <x v="3999"/>
    <x v="0"/>
    <x v="0"/>
  </r>
  <r>
    <x v="4683"/>
    <x v="2318"/>
    <x v="48"/>
    <d v="2018-09-03T00:00:00"/>
    <x v="1"/>
    <s v="GB-14530"/>
    <x v="334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x v="4000"/>
    <x v="3"/>
    <x v="0"/>
  </r>
  <r>
    <x v="4684"/>
    <x v="2318"/>
    <x v="48"/>
    <d v="2018-09-03T00:00:00"/>
    <x v="1"/>
    <s v="GB-14530"/>
    <x v="334"/>
    <x v="1"/>
    <x v="0"/>
    <s v="Philadelphia"/>
    <x v="9"/>
    <n v="19120"/>
    <x v="3"/>
    <s v="FUR-BO-10002853"/>
    <x v="0"/>
    <x v="0"/>
    <s v="O'Sullivan 5-Shelf Heavy-Duty Bookcases"/>
    <x v="3514"/>
    <n v="4"/>
    <n v="0.5"/>
    <x v="4001"/>
    <x v="3"/>
    <x v="0"/>
  </r>
  <r>
    <x v="4685"/>
    <x v="2318"/>
    <x v="48"/>
    <d v="2018-09-03T00:00:00"/>
    <x v="1"/>
    <s v="GB-14530"/>
    <x v="334"/>
    <x v="1"/>
    <x v="0"/>
    <s v="Philadelphia"/>
    <x v="9"/>
    <n v="19120"/>
    <x v="3"/>
    <s v="OFF-BI-10002071"/>
    <x v="1"/>
    <x v="8"/>
    <s v="Fellowes Black Plastic Comb Bindings"/>
    <x v="3515"/>
    <n v="2"/>
    <n v="0.7"/>
    <x v="4002"/>
    <x v="3"/>
    <x v="0"/>
  </r>
  <r>
    <x v="4686"/>
    <x v="2318"/>
    <x v="48"/>
    <d v="2018-09-03T00:00:00"/>
    <x v="1"/>
    <s v="GB-14530"/>
    <x v="334"/>
    <x v="1"/>
    <x v="0"/>
    <s v="Philadelphia"/>
    <x v="9"/>
    <n v="19120"/>
    <x v="3"/>
    <s v="OFF-FA-10000053"/>
    <x v="1"/>
    <x v="13"/>
    <s v="Revere Boxed Rubber Bands by Revere"/>
    <x v="1814"/>
    <n v="7"/>
    <n v="0.2"/>
    <x v="1944"/>
    <x v="3"/>
    <x v="0"/>
  </r>
  <r>
    <x v="4687"/>
    <x v="2319"/>
    <x v="890"/>
    <d v="2018-06-30T00:00:00"/>
    <x v="1"/>
    <s v="HL-15040"/>
    <x v="332"/>
    <x v="0"/>
    <x v="0"/>
    <s v="Richmond"/>
    <x v="14"/>
    <n v="47374"/>
    <x v="2"/>
    <s v="TEC-PH-10001305"/>
    <x v="2"/>
    <x v="7"/>
    <s v="Panasonic KX TS208W Corded phone"/>
    <x v="3516"/>
    <n v="9"/>
    <n v="0"/>
    <x v="4003"/>
    <x v="2"/>
    <x v="0"/>
  </r>
  <r>
    <x v="4688"/>
    <x v="2320"/>
    <x v="983"/>
    <d v="2019-04-03T00:00:00"/>
    <x v="1"/>
    <s v="BP-11155"/>
    <x v="669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x v="4689"/>
    <x v="2321"/>
    <x v="414"/>
    <d v="2016-12-22T00:00:00"/>
    <x v="2"/>
    <s v="CT-11995"/>
    <x v="564"/>
    <x v="0"/>
    <x v="0"/>
    <s v="Tucson"/>
    <x v="16"/>
    <n v="85705"/>
    <x v="1"/>
    <s v="FUR-FU-10001876"/>
    <x v="0"/>
    <x v="5"/>
    <s v="Computer Room Manger, 14&quot;"/>
    <x v="3518"/>
    <n v="2"/>
    <n v="0.2"/>
    <x v="4005"/>
    <x v="1"/>
    <x v="0"/>
  </r>
  <r>
    <x v="4690"/>
    <x v="2321"/>
    <x v="414"/>
    <d v="2016-12-22T00:00:00"/>
    <x v="2"/>
    <s v="CT-11995"/>
    <x v="564"/>
    <x v="0"/>
    <x v="0"/>
    <s v="Tucson"/>
    <x v="16"/>
    <n v="85705"/>
    <x v="1"/>
    <s v="TEC-AC-10003628"/>
    <x v="2"/>
    <x v="11"/>
    <s v="Logitech 910-002974 M325 Wireless Mouse for Web Scrolling"/>
    <x v="981"/>
    <n v="3"/>
    <n v="0.2"/>
    <x v="4006"/>
    <x v="1"/>
    <x v="0"/>
  </r>
  <r>
    <x v="4691"/>
    <x v="2321"/>
    <x v="414"/>
    <d v="2016-12-22T00:00:00"/>
    <x v="2"/>
    <s v="CT-11995"/>
    <x v="564"/>
    <x v="0"/>
    <x v="0"/>
    <s v="Tucson"/>
    <x v="16"/>
    <n v="85705"/>
    <x v="1"/>
    <s v="FUR-CH-10004860"/>
    <x v="0"/>
    <x v="1"/>
    <s v="Global Low Back Tilter Chair"/>
    <x v="2516"/>
    <n v="3"/>
    <n v="0.2"/>
    <x v="4007"/>
    <x v="1"/>
    <x v="0"/>
  </r>
  <r>
    <x v="4692"/>
    <x v="2321"/>
    <x v="414"/>
    <d v="2016-12-22T00:00:00"/>
    <x v="2"/>
    <s v="CT-11995"/>
    <x v="564"/>
    <x v="0"/>
    <x v="0"/>
    <s v="Tucson"/>
    <x v="16"/>
    <n v="85705"/>
    <x v="1"/>
    <s v="OFF-PA-10000357"/>
    <x v="1"/>
    <x v="10"/>
    <s v="Xerox 1888"/>
    <x v="3519"/>
    <n v="5"/>
    <n v="0.2"/>
    <x v="4008"/>
    <x v="1"/>
    <x v="0"/>
  </r>
  <r>
    <x v="4693"/>
    <x v="2321"/>
    <x v="414"/>
    <d v="2016-12-22T00:00:00"/>
    <x v="2"/>
    <s v="CT-11995"/>
    <x v="564"/>
    <x v="0"/>
    <x v="0"/>
    <s v="Tucson"/>
    <x v="16"/>
    <n v="85705"/>
    <x v="1"/>
    <s v="OFF-PA-10003270"/>
    <x v="1"/>
    <x v="10"/>
    <s v="Xerox 1954"/>
    <x v="582"/>
    <n v="2"/>
    <n v="0.2"/>
    <x v="591"/>
    <x v="1"/>
    <x v="0"/>
  </r>
  <r>
    <x v="4694"/>
    <x v="2322"/>
    <x v="997"/>
    <d v="2017-12-17T00:00:00"/>
    <x v="3"/>
    <s v="JL-15835"/>
    <x v="252"/>
    <x v="0"/>
    <x v="0"/>
    <s v="Detroit"/>
    <x v="12"/>
    <n v="48205"/>
    <x v="2"/>
    <s v="OFF-BI-10000320"/>
    <x v="1"/>
    <x v="8"/>
    <s v="GBC Plastic Binding Combs"/>
    <x v="3520"/>
    <n v="4"/>
    <n v="0"/>
    <x v="4009"/>
    <x v="2"/>
    <x v="0"/>
  </r>
  <r>
    <x v="4695"/>
    <x v="2322"/>
    <x v="997"/>
    <d v="2017-12-17T00:00:00"/>
    <x v="3"/>
    <s v="JL-15835"/>
    <x v="252"/>
    <x v="0"/>
    <x v="0"/>
    <s v="Detroit"/>
    <x v="12"/>
    <n v="48205"/>
    <x v="2"/>
    <s v="FUR-CH-10003846"/>
    <x v="0"/>
    <x v="1"/>
    <s v="Hon Valutask Swivel Chairs"/>
    <x v="3367"/>
    <n v="3"/>
    <n v="0"/>
    <x v="4010"/>
    <x v="2"/>
    <x v="0"/>
  </r>
  <r>
    <x v="4696"/>
    <x v="2322"/>
    <x v="997"/>
    <d v="2017-12-17T00:00:00"/>
    <x v="3"/>
    <s v="JL-15835"/>
    <x v="252"/>
    <x v="0"/>
    <x v="0"/>
    <s v="Detroit"/>
    <x v="12"/>
    <n v="48205"/>
    <x v="2"/>
    <s v="FUR-CH-10004875"/>
    <x v="0"/>
    <x v="1"/>
    <s v="Harbour Creations 67200 Series Stacking Chairs"/>
    <x v="3521"/>
    <n v="2"/>
    <n v="0"/>
    <x v="4011"/>
    <x v="2"/>
    <x v="0"/>
  </r>
  <r>
    <x v="4697"/>
    <x v="2322"/>
    <x v="997"/>
    <d v="2017-12-17T00:00:00"/>
    <x v="3"/>
    <s v="JL-15835"/>
    <x v="252"/>
    <x v="0"/>
    <x v="0"/>
    <s v="Detroit"/>
    <x v="12"/>
    <n v="48205"/>
    <x v="2"/>
    <s v="FUR-CH-10003817"/>
    <x v="0"/>
    <x v="1"/>
    <s v="Global Value Steno Chair, Gray"/>
    <x v="3522"/>
    <n v="9"/>
    <n v="0"/>
    <x v="4012"/>
    <x v="2"/>
    <x v="0"/>
  </r>
  <r>
    <x v="4698"/>
    <x v="2322"/>
    <x v="997"/>
    <d v="2017-12-17T00:00:00"/>
    <x v="3"/>
    <s v="JL-15835"/>
    <x v="252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n v="0"/>
    <x v="4013"/>
    <x v="2"/>
    <x v="0"/>
  </r>
  <r>
    <x v="4699"/>
    <x v="2323"/>
    <x v="943"/>
    <d v="2019-05-17T00:00:00"/>
    <x v="1"/>
    <s v="JK-16120"/>
    <x v="451"/>
    <x v="2"/>
    <x v="0"/>
    <s v="Austin"/>
    <x v="5"/>
    <n v="78745"/>
    <x v="2"/>
    <s v="OFF-AR-10003481"/>
    <x v="1"/>
    <x v="6"/>
    <s v="Newell 348"/>
    <x v="797"/>
    <n v="2"/>
    <n v="0.2"/>
    <x v="822"/>
    <x v="2"/>
    <x v="0"/>
  </r>
  <r>
    <x v="4700"/>
    <x v="2323"/>
    <x v="943"/>
    <d v="2019-05-17T00:00:00"/>
    <x v="1"/>
    <s v="JK-16120"/>
    <x v="451"/>
    <x v="2"/>
    <x v="0"/>
    <s v="Austin"/>
    <x v="5"/>
    <n v="78745"/>
    <x v="2"/>
    <s v="OFF-ST-10004180"/>
    <x v="1"/>
    <x v="4"/>
    <s v="Safco Commercial Shelving"/>
    <x v="3524"/>
    <n v="2"/>
    <n v="0.2"/>
    <x v="4014"/>
    <x v="2"/>
    <x v="0"/>
  </r>
  <r>
    <x v="4701"/>
    <x v="2323"/>
    <x v="943"/>
    <d v="2019-05-17T00:00:00"/>
    <x v="1"/>
    <s v="JK-16120"/>
    <x v="451"/>
    <x v="2"/>
    <x v="0"/>
    <s v="Austin"/>
    <x v="5"/>
    <n v="78745"/>
    <x v="2"/>
    <s v="OFF-PA-10003657"/>
    <x v="1"/>
    <x v="10"/>
    <s v="Xerox 1927"/>
    <x v="1312"/>
    <n v="2"/>
    <n v="0.2"/>
    <x v="2997"/>
    <x v="2"/>
    <x v="0"/>
  </r>
  <r>
    <x v="4702"/>
    <x v="2323"/>
    <x v="943"/>
    <d v="2019-05-17T00:00:00"/>
    <x v="1"/>
    <s v="JK-16120"/>
    <x v="451"/>
    <x v="2"/>
    <x v="0"/>
    <s v="Austin"/>
    <x v="5"/>
    <n v="78745"/>
    <x v="2"/>
    <s v="FUR-FU-10001967"/>
    <x v="0"/>
    <x v="5"/>
    <s v="Telescoping Adjustable Floor Lamp"/>
    <x v="3525"/>
    <n v="1"/>
    <n v="0.6"/>
    <x v="4015"/>
    <x v="2"/>
    <x v="0"/>
  </r>
  <r>
    <x v="4703"/>
    <x v="2324"/>
    <x v="890"/>
    <d v="2018-06-28T00:00:00"/>
    <x v="1"/>
    <s v="DH-13075"/>
    <x v="704"/>
    <x v="1"/>
    <x v="0"/>
    <s v="Houston"/>
    <x v="5"/>
    <n v="77095"/>
    <x v="2"/>
    <s v="OFF-AP-10002082"/>
    <x v="1"/>
    <x v="9"/>
    <s v="Holmes HEPA Air Purifier"/>
    <x v="3526"/>
    <n v="2"/>
    <n v="0.8"/>
    <x v="4016"/>
    <x v="2"/>
    <x v="0"/>
  </r>
  <r>
    <x v="4704"/>
    <x v="2325"/>
    <x v="624"/>
    <d v="2018-05-18T00:00:00"/>
    <x v="2"/>
    <s v="AG-10900"/>
    <x v="151"/>
    <x v="0"/>
    <x v="0"/>
    <s v="Waterbury"/>
    <x v="29"/>
    <n v="6708"/>
    <x v="3"/>
    <s v="OFF-SU-10000381"/>
    <x v="1"/>
    <x v="14"/>
    <s v="Acme Forged Steel Scissors with Black Enamel Handles"/>
    <x v="3527"/>
    <n v="7"/>
    <n v="0"/>
    <x v="4017"/>
    <x v="3"/>
    <x v="0"/>
  </r>
  <r>
    <x v="4705"/>
    <x v="2325"/>
    <x v="624"/>
    <d v="2018-05-18T00:00:00"/>
    <x v="2"/>
    <s v="AG-10900"/>
    <x v="151"/>
    <x v="0"/>
    <x v="0"/>
    <s v="Waterbury"/>
    <x v="29"/>
    <n v="6708"/>
    <x v="3"/>
    <s v="OFF-LA-10002475"/>
    <x v="1"/>
    <x v="2"/>
    <s v="Avery 519"/>
    <x v="2"/>
    <n v="2"/>
    <n v="0"/>
    <x v="2"/>
    <x v="3"/>
    <x v="0"/>
  </r>
  <r>
    <x v="4706"/>
    <x v="2325"/>
    <x v="624"/>
    <d v="2018-05-18T00:00:00"/>
    <x v="2"/>
    <s v="AG-10900"/>
    <x v="151"/>
    <x v="0"/>
    <x v="0"/>
    <s v="Waterbury"/>
    <x v="29"/>
    <n v="6708"/>
    <x v="3"/>
    <s v="FUR-FU-10003975"/>
    <x v="0"/>
    <x v="5"/>
    <s v="Eldon Advantage Chair Mats for Low to Medium Pile Carpets"/>
    <x v="3528"/>
    <n v="4"/>
    <n v="0"/>
    <x v="4018"/>
    <x v="3"/>
    <x v="0"/>
  </r>
  <r>
    <x v="4707"/>
    <x v="2326"/>
    <x v="222"/>
    <d v="2019-06-30T00:00:00"/>
    <x v="2"/>
    <s v="WB-21850"/>
    <x v="576"/>
    <x v="0"/>
    <x v="0"/>
    <s v="Los Angeles"/>
    <x v="1"/>
    <n v="90049"/>
    <x v="1"/>
    <s v="OFF-BI-10003091"/>
    <x v="1"/>
    <x v="8"/>
    <s v="GBC DocuBind TL200 Manual Binding Machine"/>
    <x v="1658"/>
    <n v="5"/>
    <n v="0.2"/>
    <x v="1756"/>
    <x v="1"/>
    <x v="0"/>
  </r>
  <r>
    <x v="4708"/>
    <x v="2326"/>
    <x v="222"/>
    <d v="2019-06-30T00:00:00"/>
    <x v="2"/>
    <s v="WB-21850"/>
    <x v="576"/>
    <x v="0"/>
    <x v="0"/>
    <s v="Los Angeles"/>
    <x v="1"/>
    <n v="90049"/>
    <x v="1"/>
    <s v="OFF-ST-10002974"/>
    <x v="1"/>
    <x v="4"/>
    <s v="Trav-L-File Heavy-Duty Shuttle II, Black"/>
    <x v="3529"/>
    <n v="3"/>
    <n v="0"/>
    <x v="4019"/>
    <x v="1"/>
    <x v="0"/>
  </r>
  <r>
    <x v="4709"/>
    <x v="2326"/>
    <x v="222"/>
    <d v="2019-06-30T00:00:00"/>
    <x v="2"/>
    <s v="WB-21850"/>
    <x v="576"/>
    <x v="0"/>
    <x v="0"/>
    <s v="Los Angeles"/>
    <x v="1"/>
    <n v="90049"/>
    <x v="1"/>
    <s v="OFF-AR-10000255"/>
    <x v="1"/>
    <x v="6"/>
    <s v="Newell 328"/>
    <x v="2643"/>
    <n v="2"/>
    <n v="0"/>
    <x v="4020"/>
    <x v="1"/>
    <x v="0"/>
  </r>
  <r>
    <x v="4710"/>
    <x v="2326"/>
    <x v="222"/>
    <d v="2019-06-30T00:00:00"/>
    <x v="2"/>
    <s v="WB-21850"/>
    <x v="576"/>
    <x v="0"/>
    <x v="0"/>
    <s v="Los Angeles"/>
    <x v="1"/>
    <n v="90049"/>
    <x v="1"/>
    <s v="TEC-AC-10001284"/>
    <x v="2"/>
    <x v="11"/>
    <s v="Enermax Briskie RF Wireless Keyboard and Mouse Combo"/>
    <x v="1038"/>
    <n v="3"/>
    <n v="0"/>
    <x v="3874"/>
    <x v="1"/>
    <x v="0"/>
  </r>
  <r>
    <x v="4711"/>
    <x v="2327"/>
    <x v="691"/>
    <d v="2016-03-31T00:00:00"/>
    <x v="3"/>
    <s v="JO-15280"/>
    <x v="123"/>
    <x v="0"/>
    <x v="0"/>
    <s v="Philadelphia"/>
    <x v="9"/>
    <n v="19120"/>
    <x v="3"/>
    <s v="OFF-BI-10003529"/>
    <x v="1"/>
    <x v="8"/>
    <s v="Avery Round Ring Poly Binders"/>
    <x v="3530"/>
    <n v="1"/>
    <n v="0.7"/>
    <x v="4021"/>
    <x v="3"/>
    <x v="0"/>
  </r>
  <r>
    <x v="4712"/>
    <x v="2328"/>
    <x v="757"/>
    <d v="2016-12-21T00:00:00"/>
    <x v="1"/>
    <s v="EJ-13720"/>
    <x v="719"/>
    <x v="0"/>
    <x v="0"/>
    <s v="Huntsville"/>
    <x v="5"/>
    <n v="77340"/>
    <x v="2"/>
    <s v="OFF-PA-10000029"/>
    <x v="1"/>
    <x v="10"/>
    <s v="Xerox 224"/>
    <x v="1590"/>
    <n v="7"/>
    <n v="0.2"/>
    <x v="1683"/>
    <x v="2"/>
    <x v="0"/>
  </r>
  <r>
    <x v="4713"/>
    <x v="2328"/>
    <x v="757"/>
    <d v="2016-12-21T00:00:00"/>
    <x v="1"/>
    <s v="EJ-13720"/>
    <x v="719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x v="4022"/>
    <x v="2"/>
    <x v="0"/>
  </r>
  <r>
    <x v="4714"/>
    <x v="2329"/>
    <x v="796"/>
    <d v="2019-05-20T00:00:00"/>
    <x v="2"/>
    <s v="AB-10105"/>
    <x v="455"/>
    <x v="0"/>
    <x v="0"/>
    <s v="Portland"/>
    <x v="21"/>
    <n v="97206"/>
    <x v="1"/>
    <s v="TEC-PH-10002200"/>
    <x v="2"/>
    <x v="7"/>
    <s v="Aastra 6757i CT Wireless VoIP phone"/>
    <x v="3532"/>
    <n v="2"/>
    <n v="0.2"/>
    <x v="4023"/>
    <x v="1"/>
    <x v="0"/>
  </r>
  <r>
    <x v="4715"/>
    <x v="2330"/>
    <x v="793"/>
    <d v="2017-05-16T00:00:00"/>
    <x v="1"/>
    <s v="LT-16765"/>
    <x v="398"/>
    <x v="0"/>
    <x v="0"/>
    <s v="Louisville"/>
    <x v="22"/>
    <n v="80027"/>
    <x v="1"/>
    <s v="TEC-PH-10000441"/>
    <x v="2"/>
    <x v="7"/>
    <s v="VTech DS6151"/>
    <x v="1227"/>
    <n v="2"/>
    <n v="0.2"/>
    <x v="1487"/>
    <x v="1"/>
    <x v="0"/>
  </r>
  <r>
    <x v="4716"/>
    <x v="2331"/>
    <x v="734"/>
    <d v="2019-12-07T00:00:00"/>
    <x v="0"/>
    <s v="CM-12655"/>
    <x v="475"/>
    <x v="2"/>
    <x v="0"/>
    <s v="Seattle"/>
    <x v="4"/>
    <n v="98115"/>
    <x v="1"/>
    <s v="FUR-TA-10002958"/>
    <x v="0"/>
    <x v="3"/>
    <s v="Bevis Oval Conference Table, Walnut"/>
    <x v="3533"/>
    <n v="2"/>
    <n v="0"/>
    <x v="4024"/>
    <x v="1"/>
    <x v="0"/>
  </r>
  <r>
    <x v="4717"/>
    <x v="2332"/>
    <x v="295"/>
    <d v="2017-12-17T00:00:00"/>
    <x v="1"/>
    <s v="EM-13960"/>
    <x v="75"/>
    <x v="0"/>
    <x v="0"/>
    <s v="Baltimore"/>
    <x v="39"/>
    <n v="21215"/>
    <x v="3"/>
    <s v="OFF-AR-10001662"/>
    <x v="1"/>
    <x v="6"/>
    <s v="Rogers Handheld Barrel Pencil Sharpener"/>
    <x v="3534"/>
    <n v="3"/>
    <n v="0"/>
    <x v="4025"/>
    <x v="3"/>
    <x v="0"/>
  </r>
  <r>
    <x v="4718"/>
    <x v="2333"/>
    <x v="998"/>
    <d v="2017-10-11T00:00:00"/>
    <x v="2"/>
    <s v="DJ-13420"/>
    <x v="249"/>
    <x v="1"/>
    <x v="0"/>
    <s v="San Francisco"/>
    <x v="1"/>
    <n v="94109"/>
    <x v="1"/>
    <s v="OFF-PA-10004101"/>
    <x v="1"/>
    <x v="10"/>
    <s v="Xerox 1894"/>
    <x v="1568"/>
    <n v="7"/>
    <n v="0"/>
    <x v="1657"/>
    <x v="1"/>
    <x v="1"/>
  </r>
  <r>
    <x v="4719"/>
    <x v="2334"/>
    <x v="24"/>
    <d v="2017-04-20T00:00:00"/>
    <x v="0"/>
    <s v="DE-13255"/>
    <x v="368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n v="0"/>
    <x v="4026"/>
    <x v="1"/>
    <x v="1"/>
  </r>
  <r>
    <x v="4720"/>
    <x v="2334"/>
    <x v="24"/>
    <d v="2017-04-20T00:00:00"/>
    <x v="0"/>
    <s v="DE-13255"/>
    <x v="368"/>
    <x v="2"/>
    <x v="0"/>
    <s v="Los Angeles"/>
    <x v="1"/>
    <n v="90004"/>
    <x v="1"/>
    <s v="OFF-PA-10000483"/>
    <x v="1"/>
    <x v="10"/>
    <s v="Xerox 19"/>
    <x v="1168"/>
    <n v="2"/>
    <n v="0"/>
    <x v="4027"/>
    <x v="1"/>
    <x v="1"/>
  </r>
  <r>
    <x v="4721"/>
    <x v="2335"/>
    <x v="159"/>
    <d v="2016-06-11T00:00:00"/>
    <x v="0"/>
    <s v="NR-18550"/>
    <x v="749"/>
    <x v="0"/>
    <x v="0"/>
    <s v="Aurora"/>
    <x v="10"/>
    <n v="60505"/>
    <x v="2"/>
    <s v="FUR-TA-10002041"/>
    <x v="0"/>
    <x v="3"/>
    <s v="Bevis Round Conference Table Top, X-Base"/>
    <x v="3536"/>
    <n v="3"/>
    <n v="0.5"/>
    <x v="4028"/>
    <x v="2"/>
    <x v="0"/>
  </r>
  <r>
    <x v="4722"/>
    <x v="2336"/>
    <x v="853"/>
    <d v="2019-09-07T00:00:00"/>
    <x v="1"/>
    <s v="CK-12325"/>
    <x v="278"/>
    <x v="2"/>
    <x v="0"/>
    <s v="Seattle"/>
    <x v="4"/>
    <n v="98103"/>
    <x v="1"/>
    <s v="OFF-AR-10001166"/>
    <x v="1"/>
    <x v="6"/>
    <s v="Staples in misc. colors"/>
    <x v="3537"/>
    <n v="1"/>
    <n v="0"/>
    <x v="4029"/>
    <x v="1"/>
    <x v="0"/>
  </r>
  <r>
    <x v="4723"/>
    <x v="2337"/>
    <x v="730"/>
    <d v="2018-05-22T00:00:00"/>
    <x v="3"/>
    <s v="JF-15490"/>
    <x v="223"/>
    <x v="0"/>
    <x v="0"/>
    <s v="Athens"/>
    <x v="32"/>
    <n v="30605"/>
    <x v="0"/>
    <s v="OFF-LA-10004345"/>
    <x v="1"/>
    <x v="2"/>
    <s v="Avery 493"/>
    <x v="1674"/>
    <n v="3"/>
    <n v="0"/>
    <x v="4030"/>
    <x v="0"/>
    <x v="0"/>
  </r>
  <r>
    <x v="4724"/>
    <x v="2338"/>
    <x v="583"/>
    <d v="2018-11-15T00:00:00"/>
    <x v="1"/>
    <s v="LB-16795"/>
    <x v="697"/>
    <x v="2"/>
    <x v="0"/>
    <s v="Apopka"/>
    <x v="2"/>
    <n v="32712"/>
    <x v="0"/>
    <s v="OFF-BI-10002852"/>
    <x v="1"/>
    <x v="8"/>
    <s v="Ibico Standard Transparent Covers"/>
    <x v="3538"/>
    <n v="2"/>
    <n v="0.7"/>
    <x v="4031"/>
    <x v="0"/>
    <x v="0"/>
  </r>
  <r>
    <x v="4725"/>
    <x v="2338"/>
    <x v="583"/>
    <d v="2018-11-15T00:00:00"/>
    <x v="1"/>
    <s v="LB-16795"/>
    <x v="697"/>
    <x v="2"/>
    <x v="0"/>
    <s v="Apopka"/>
    <x v="2"/>
    <n v="32712"/>
    <x v="0"/>
    <s v="OFF-AP-10001058"/>
    <x v="1"/>
    <x v="9"/>
    <s v="Sanyo 2.5 Cubic Foot Mid-Size Office Refrigerators"/>
    <x v="3539"/>
    <n v="3"/>
    <n v="0.2"/>
    <x v="4032"/>
    <x v="0"/>
    <x v="0"/>
  </r>
  <r>
    <x v="4726"/>
    <x v="2339"/>
    <x v="641"/>
    <d v="2016-11-29T00:00:00"/>
    <x v="0"/>
    <s v="MP-18175"/>
    <x v="486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n v="0"/>
    <x v="2269"/>
    <x v="3"/>
    <x v="0"/>
  </r>
  <r>
    <x v="4727"/>
    <x v="2339"/>
    <x v="641"/>
    <d v="2016-11-29T00:00:00"/>
    <x v="0"/>
    <s v="MP-18175"/>
    <x v="486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n v="0.2"/>
    <x v="4033"/>
    <x v="3"/>
    <x v="0"/>
  </r>
  <r>
    <x v="4728"/>
    <x v="2340"/>
    <x v="845"/>
    <d v="2016-11-12T00:00:00"/>
    <x v="1"/>
    <s v="LH-16900"/>
    <x v="23"/>
    <x v="0"/>
    <x v="0"/>
    <s v="San Francisco"/>
    <x v="1"/>
    <n v="94110"/>
    <x v="1"/>
    <s v="OFF-BI-10003684"/>
    <x v="1"/>
    <x v="8"/>
    <s v="Wilson Jones Legal Size Ring Binders"/>
    <x v="3541"/>
    <n v="7"/>
    <n v="0.2"/>
    <x v="4034"/>
    <x v="1"/>
    <x v="0"/>
  </r>
  <r>
    <x v="4729"/>
    <x v="2341"/>
    <x v="427"/>
    <d v="2018-07-23T00:00:00"/>
    <x v="0"/>
    <s v="SV-20935"/>
    <x v="603"/>
    <x v="0"/>
    <x v="0"/>
    <s v="Dallas"/>
    <x v="5"/>
    <n v="75217"/>
    <x v="2"/>
    <s v="TEC-AC-10000487"/>
    <x v="2"/>
    <x v="11"/>
    <s v="SanDisk Cruzer 4 GB USB Flash Drive"/>
    <x v="3542"/>
    <n v="3"/>
    <n v="0.2"/>
    <x v="4035"/>
    <x v="2"/>
    <x v="0"/>
  </r>
  <r>
    <x v="4730"/>
    <x v="2342"/>
    <x v="368"/>
    <d v="2017-03-31T00:00:00"/>
    <x v="0"/>
    <s v="RB-19435"/>
    <x v="579"/>
    <x v="0"/>
    <x v="0"/>
    <s v="San Diego"/>
    <x v="1"/>
    <n v="92105"/>
    <x v="1"/>
    <s v="OFF-PA-10001736"/>
    <x v="1"/>
    <x v="10"/>
    <s v="Xerox 1880"/>
    <x v="3543"/>
    <n v="6"/>
    <n v="0"/>
    <x v="4036"/>
    <x v="1"/>
    <x v="0"/>
  </r>
  <r>
    <x v="4731"/>
    <x v="2342"/>
    <x v="368"/>
    <d v="2017-03-31T00:00:00"/>
    <x v="0"/>
    <s v="RB-19435"/>
    <x v="579"/>
    <x v="0"/>
    <x v="0"/>
    <s v="San Diego"/>
    <x v="1"/>
    <n v="92105"/>
    <x v="1"/>
    <s v="OFF-PA-10001609"/>
    <x v="1"/>
    <x v="10"/>
    <s v="Tops Wirebound Message Log Books"/>
    <x v="3544"/>
    <n v="3"/>
    <n v="0"/>
    <x v="4037"/>
    <x v="1"/>
    <x v="0"/>
  </r>
  <r>
    <x v="4732"/>
    <x v="2342"/>
    <x v="368"/>
    <d v="2017-03-31T00:00:00"/>
    <x v="0"/>
    <s v="RB-19435"/>
    <x v="579"/>
    <x v="0"/>
    <x v="0"/>
    <s v="San Diego"/>
    <x v="1"/>
    <n v="92105"/>
    <x v="1"/>
    <s v="TEC-AC-10003116"/>
    <x v="2"/>
    <x v="11"/>
    <s v="Memorex Froggy Flash Drive 8 GB"/>
    <x v="3545"/>
    <n v="3"/>
    <n v="0"/>
    <x v="4038"/>
    <x v="1"/>
    <x v="0"/>
  </r>
  <r>
    <x v="4733"/>
    <x v="2342"/>
    <x v="368"/>
    <d v="2017-03-31T00:00:00"/>
    <x v="0"/>
    <s v="RB-19435"/>
    <x v="579"/>
    <x v="0"/>
    <x v="0"/>
    <s v="San Diego"/>
    <x v="1"/>
    <n v="92105"/>
    <x v="1"/>
    <s v="FUR-FU-10004586"/>
    <x v="0"/>
    <x v="5"/>
    <s v="G.E. Longer-Life Indoor Recessed Floodlight Bulbs"/>
    <x v="3546"/>
    <n v="3"/>
    <n v="0"/>
    <x v="4039"/>
    <x v="1"/>
    <x v="0"/>
  </r>
  <r>
    <x v="4734"/>
    <x v="2343"/>
    <x v="281"/>
    <d v="2018-04-12T00:00:00"/>
    <x v="1"/>
    <s v="Dl-13600"/>
    <x v="114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n v="0.1"/>
    <x v="4040"/>
    <x v="3"/>
    <x v="0"/>
  </r>
  <r>
    <x v="4735"/>
    <x v="2344"/>
    <x v="385"/>
    <d v="2017-06-19T00:00:00"/>
    <x v="1"/>
    <s v="PS-19045"/>
    <x v="390"/>
    <x v="2"/>
    <x v="0"/>
    <s v="Lewiston"/>
    <x v="43"/>
    <n v="4240"/>
    <x v="3"/>
    <s v="OFF-BI-10004970"/>
    <x v="1"/>
    <x v="8"/>
    <s v="ACCOHIDE 3-Ring Binder, Blue, 1&quot;"/>
    <x v="341"/>
    <n v="2"/>
    <n v="0"/>
    <x v="1857"/>
    <x v="3"/>
    <x v="0"/>
  </r>
  <r>
    <x v="4736"/>
    <x v="2344"/>
    <x v="385"/>
    <d v="2017-06-19T00:00:00"/>
    <x v="1"/>
    <s v="PS-19045"/>
    <x v="390"/>
    <x v="2"/>
    <x v="0"/>
    <s v="Lewiston"/>
    <x v="43"/>
    <n v="4240"/>
    <x v="3"/>
    <s v="OFF-BI-10002824"/>
    <x v="1"/>
    <x v="8"/>
    <s v="Recycled Easel Ring Binders"/>
    <x v="3548"/>
    <n v="2"/>
    <n v="0"/>
    <x v="4041"/>
    <x v="3"/>
    <x v="0"/>
  </r>
  <r>
    <x v="4737"/>
    <x v="2344"/>
    <x v="385"/>
    <d v="2017-06-19T00:00:00"/>
    <x v="1"/>
    <s v="PS-19045"/>
    <x v="390"/>
    <x v="2"/>
    <x v="0"/>
    <s v="Lewiston"/>
    <x v="43"/>
    <n v="4240"/>
    <x v="3"/>
    <s v="TEC-AC-10003657"/>
    <x v="2"/>
    <x v="11"/>
    <s v="Lenovo 17-Key USB Numeric Keypad"/>
    <x v="3549"/>
    <n v="2"/>
    <n v="0"/>
    <x v="4042"/>
    <x v="3"/>
    <x v="0"/>
  </r>
  <r>
    <x v="4738"/>
    <x v="2345"/>
    <x v="954"/>
    <d v="2017-02-24T00:00:00"/>
    <x v="1"/>
    <s v="GT-14755"/>
    <x v="150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x v="4043"/>
    <x v="1"/>
    <x v="0"/>
  </r>
  <r>
    <x v="4739"/>
    <x v="2345"/>
    <x v="954"/>
    <d v="2017-02-24T00:00:00"/>
    <x v="1"/>
    <s v="GT-14755"/>
    <x v="150"/>
    <x v="0"/>
    <x v="0"/>
    <s v="Long Beach"/>
    <x v="1"/>
    <n v="90805"/>
    <x v="1"/>
    <s v="FUR-TA-10001676"/>
    <x v="0"/>
    <x v="3"/>
    <s v="Hon 61000 Series Interactive Training Tables"/>
    <x v="3551"/>
    <n v="1"/>
    <n v="0.2"/>
    <x v="4044"/>
    <x v="1"/>
    <x v="0"/>
  </r>
  <r>
    <x v="4740"/>
    <x v="2346"/>
    <x v="105"/>
    <d v="2019-11-16T00:00:00"/>
    <x v="1"/>
    <s v="CS-12355"/>
    <x v="394"/>
    <x v="0"/>
    <x v="0"/>
    <s v="Seattle"/>
    <x v="4"/>
    <n v="98115"/>
    <x v="1"/>
    <s v="OFF-LA-10004853"/>
    <x v="1"/>
    <x v="2"/>
    <s v="Avery 483"/>
    <x v="745"/>
    <n v="2"/>
    <n v="0"/>
    <x v="763"/>
    <x v="1"/>
    <x v="0"/>
  </r>
  <r>
    <x v="4741"/>
    <x v="2346"/>
    <x v="105"/>
    <d v="2019-11-16T00:00:00"/>
    <x v="1"/>
    <s v="CS-12355"/>
    <x v="394"/>
    <x v="0"/>
    <x v="0"/>
    <s v="Seattle"/>
    <x v="4"/>
    <n v="98115"/>
    <x v="1"/>
    <s v="OFF-AR-10000315"/>
    <x v="1"/>
    <x v="6"/>
    <s v="Dixon Ticonderoga Maple Cedar Pencil, #2"/>
    <x v="3307"/>
    <n v="3"/>
    <n v="0"/>
    <x v="3734"/>
    <x v="1"/>
    <x v="0"/>
  </r>
  <r>
    <x v="4742"/>
    <x v="2346"/>
    <x v="105"/>
    <d v="2019-11-16T00:00:00"/>
    <x v="1"/>
    <s v="CS-12355"/>
    <x v="394"/>
    <x v="0"/>
    <x v="0"/>
    <s v="Seattle"/>
    <x v="4"/>
    <n v="98115"/>
    <x v="1"/>
    <s v="OFF-SU-10000381"/>
    <x v="1"/>
    <x v="14"/>
    <s v="Acme Forged Steel Scissors with Black Enamel Handles"/>
    <x v="1056"/>
    <n v="3"/>
    <n v="0"/>
    <x v="1096"/>
    <x v="1"/>
    <x v="0"/>
  </r>
  <r>
    <x v="4743"/>
    <x v="2347"/>
    <x v="916"/>
    <d v="2019-03-05T00:00:00"/>
    <x v="3"/>
    <s v="JD-16060"/>
    <x v="148"/>
    <x v="0"/>
    <x v="0"/>
    <s v="Rochester"/>
    <x v="11"/>
    <n v="55901"/>
    <x v="2"/>
    <s v="OFF-FA-10002763"/>
    <x v="1"/>
    <x v="13"/>
    <s v="Advantus Map Pennant Flags and Round Head Tacks"/>
    <x v="2307"/>
    <n v="2"/>
    <n v="0"/>
    <x v="2498"/>
    <x v="2"/>
    <x v="0"/>
  </r>
  <r>
    <x v="4744"/>
    <x v="2347"/>
    <x v="916"/>
    <d v="2019-03-05T00:00:00"/>
    <x v="3"/>
    <s v="JD-16060"/>
    <x v="148"/>
    <x v="0"/>
    <x v="0"/>
    <s v="Rochester"/>
    <x v="11"/>
    <n v="55901"/>
    <x v="2"/>
    <s v="OFF-ST-10000877"/>
    <x v="1"/>
    <x v="4"/>
    <s v="Recycled Steel Personal File for Standard File Folders"/>
    <x v="3552"/>
    <n v="4"/>
    <n v="0"/>
    <x v="4045"/>
    <x v="2"/>
    <x v="0"/>
  </r>
  <r>
    <x v="4745"/>
    <x v="2347"/>
    <x v="916"/>
    <d v="2019-03-05T00:00:00"/>
    <x v="3"/>
    <s v="JD-16060"/>
    <x v="148"/>
    <x v="0"/>
    <x v="0"/>
    <s v="Rochester"/>
    <x v="11"/>
    <n v="55901"/>
    <x v="2"/>
    <s v="OFF-BI-10001071"/>
    <x v="1"/>
    <x v="8"/>
    <s v="GBC ProClick Punch Binding System"/>
    <x v="3445"/>
    <n v="2"/>
    <n v="0"/>
    <x v="4046"/>
    <x v="2"/>
    <x v="0"/>
  </r>
  <r>
    <x v="4746"/>
    <x v="2347"/>
    <x v="916"/>
    <d v="2019-03-05T00:00:00"/>
    <x v="3"/>
    <s v="JD-16060"/>
    <x v="148"/>
    <x v="0"/>
    <x v="0"/>
    <s v="Rochester"/>
    <x v="11"/>
    <n v="55901"/>
    <x v="2"/>
    <s v="OFF-BI-10001097"/>
    <x v="1"/>
    <x v="8"/>
    <s v="Avery Hole Reinforcements"/>
    <x v="3553"/>
    <n v="3"/>
    <n v="0"/>
    <x v="4047"/>
    <x v="2"/>
    <x v="0"/>
  </r>
  <r>
    <x v="4747"/>
    <x v="2348"/>
    <x v="840"/>
    <d v="2018-03-03T00:00:00"/>
    <x v="3"/>
    <s v="TS-21160"/>
    <x v="378"/>
    <x v="1"/>
    <x v="0"/>
    <s v="San Francisco"/>
    <x v="1"/>
    <n v="94110"/>
    <x v="1"/>
    <s v="OFF-SU-10004782"/>
    <x v="1"/>
    <x v="14"/>
    <s v="Elite 5&quot; Scissors"/>
    <x v="3554"/>
    <n v="3"/>
    <n v="0"/>
    <x v="4048"/>
    <x v="1"/>
    <x v="0"/>
  </r>
  <r>
    <x v="4748"/>
    <x v="2348"/>
    <x v="840"/>
    <d v="2018-03-03T00:00:00"/>
    <x v="3"/>
    <s v="TS-21160"/>
    <x v="378"/>
    <x v="1"/>
    <x v="0"/>
    <s v="San Francisco"/>
    <x v="1"/>
    <n v="94110"/>
    <x v="1"/>
    <s v="FUR-FU-10000672"/>
    <x v="0"/>
    <x v="5"/>
    <s v="Executive Impressions 10&quot; Spectator Wall Clock"/>
    <x v="2691"/>
    <n v="3"/>
    <n v="0"/>
    <x v="2974"/>
    <x v="1"/>
    <x v="0"/>
  </r>
  <r>
    <x v="4749"/>
    <x v="2349"/>
    <x v="435"/>
    <d v="2018-12-25T00:00:00"/>
    <x v="2"/>
    <s v="BV-11245"/>
    <x v="296"/>
    <x v="1"/>
    <x v="0"/>
    <s v="Seattle"/>
    <x v="4"/>
    <n v="98103"/>
    <x v="1"/>
    <s v="OFF-PA-10002986"/>
    <x v="1"/>
    <x v="10"/>
    <s v="Xerox 1898"/>
    <x v="657"/>
    <n v="5"/>
    <n v="0"/>
    <x v="669"/>
    <x v="1"/>
    <x v="1"/>
  </r>
  <r>
    <x v="4750"/>
    <x v="2350"/>
    <x v="877"/>
    <d v="2018-10-09T00:00:00"/>
    <x v="2"/>
    <s v="DL-13495"/>
    <x v="393"/>
    <x v="1"/>
    <x v="0"/>
    <s v="Spokane"/>
    <x v="4"/>
    <n v="99207"/>
    <x v="1"/>
    <s v="TEC-MA-10001972"/>
    <x v="2"/>
    <x v="15"/>
    <s v="Okidata C331dn Printer"/>
    <x v="2524"/>
    <n v="3"/>
    <n v="0.2"/>
    <x v="2767"/>
    <x v="1"/>
    <x v="0"/>
  </r>
  <r>
    <x v="4751"/>
    <x v="2351"/>
    <x v="10"/>
    <d v="2018-12-13T00:00:00"/>
    <x v="1"/>
    <s v="EB-13870"/>
    <x v="12"/>
    <x v="0"/>
    <x v="0"/>
    <s v="Franklin"/>
    <x v="18"/>
    <n v="37064"/>
    <x v="0"/>
    <s v="TEC-PH-10000169"/>
    <x v="2"/>
    <x v="7"/>
    <s v="ARKON Windshield Dashboard Air Vent Car Mount Holder"/>
    <x v="1390"/>
    <n v="3"/>
    <n v="0.2"/>
    <x v="1458"/>
    <x v="0"/>
    <x v="0"/>
  </r>
  <r>
    <x v="4752"/>
    <x v="2352"/>
    <x v="225"/>
    <d v="2019-11-24T00:00:00"/>
    <x v="1"/>
    <s v="ES-14020"/>
    <x v="301"/>
    <x v="0"/>
    <x v="0"/>
    <s v="Jackson"/>
    <x v="18"/>
    <n v="38301"/>
    <x v="0"/>
    <s v="FUR-CH-10001482"/>
    <x v="0"/>
    <x v="1"/>
    <s v="Office Star - Mesh Screen back chair with Vinyl seat"/>
    <x v="3555"/>
    <n v="2"/>
    <n v="0.2"/>
    <x v="4049"/>
    <x v="0"/>
    <x v="0"/>
  </r>
  <r>
    <x v="4753"/>
    <x v="2353"/>
    <x v="295"/>
    <d v="2017-12-16T00:00:00"/>
    <x v="1"/>
    <s v="JB-15925"/>
    <x v="102"/>
    <x v="0"/>
    <x v="0"/>
    <s v="Austin"/>
    <x v="5"/>
    <n v="78745"/>
    <x v="2"/>
    <s v="TEC-AC-10002018"/>
    <x v="2"/>
    <x v="11"/>
    <s v="AmazonBasics 3-Button USB Wired Mouse"/>
    <x v="4"/>
    <n v="4"/>
    <n v="0.2"/>
    <x v="4050"/>
    <x v="2"/>
    <x v="0"/>
  </r>
  <r>
    <x v="4754"/>
    <x v="2354"/>
    <x v="447"/>
    <d v="2019-02-08T00:00:00"/>
    <x v="1"/>
    <s v="SC-20380"/>
    <x v="618"/>
    <x v="0"/>
    <x v="0"/>
    <s v="Pembroke Pines"/>
    <x v="2"/>
    <n v="33024"/>
    <x v="0"/>
    <s v="OFF-BI-10000301"/>
    <x v="1"/>
    <x v="8"/>
    <s v="GBC Instant Report Kit"/>
    <x v="3556"/>
    <n v="2"/>
    <n v="0.7"/>
    <x v="4051"/>
    <x v="0"/>
    <x v="0"/>
  </r>
  <r>
    <x v="4755"/>
    <x v="2354"/>
    <x v="447"/>
    <d v="2019-02-08T00:00:00"/>
    <x v="1"/>
    <s v="SC-20380"/>
    <x v="618"/>
    <x v="0"/>
    <x v="0"/>
    <s v="Pembroke Pines"/>
    <x v="2"/>
    <n v="33024"/>
    <x v="0"/>
    <s v="OFF-PA-10004381"/>
    <x v="1"/>
    <x v="10"/>
    <s v="14-7/8 x 11 Blue Bar Computer Printout Paper"/>
    <x v="912"/>
    <n v="3"/>
    <n v="0.2"/>
    <x v="945"/>
    <x v="0"/>
    <x v="0"/>
  </r>
  <r>
    <x v="4756"/>
    <x v="2355"/>
    <x v="296"/>
    <d v="2019-09-25T00:00:00"/>
    <x v="1"/>
    <s v="EB-13870"/>
    <x v="12"/>
    <x v="0"/>
    <x v="0"/>
    <s v="Philadelphia"/>
    <x v="9"/>
    <n v="19143"/>
    <x v="3"/>
    <s v="OFF-BI-10004141"/>
    <x v="1"/>
    <x v="8"/>
    <s v="Insertable Tab Indexes For Data Binders"/>
    <x v="3557"/>
    <n v="2"/>
    <n v="0.7"/>
    <x v="4052"/>
    <x v="3"/>
    <x v="0"/>
  </r>
  <r>
    <x v="4757"/>
    <x v="2356"/>
    <x v="504"/>
    <d v="2019-05-05T00:00:00"/>
    <x v="1"/>
    <s v="TC-21475"/>
    <x v="679"/>
    <x v="2"/>
    <x v="0"/>
    <s v="Danville"/>
    <x v="10"/>
    <n v="61832"/>
    <x v="2"/>
    <s v="OFF-BI-10001575"/>
    <x v="1"/>
    <x v="8"/>
    <s v="GBC Linen Binding Covers"/>
    <x v="3558"/>
    <n v="7"/>
    <n v="0.8"/>
    <x v="4053"/>
    <x v="2"/>
    <x v="0"/>
  </r>
  <r>
    <x v="4758"/>
    <x v="2357"/>
    <x v="935"/>
    <d v="2016-11-07T00:00:00"/>
    <x v="1"/>
    <s v="SG-20605"/>
    <x v="611"/>
    <x v="0"/>
    <x v="0"/>
    <s v="New York City"/>
    <x v="15"/>
    <n v="10009"/>
    <x v="3"/>
    <s v="TEC-PH-10000984"/>
    <x v="2"/>
    <x v="7"/>
    <s v="Panasonic KX-TG9471B"/>
    <x v="3559"/>
    <n v="4"/>
    <n v="0"/>
    <x v="4054"/>
    <x v="3"/>
    <x v="0"/>
  </r>
  <r>
    <x v="4759"/>
    <x v="2357"/>
    <x v="935"/>
    <d v="2016-11-07T00:00:00"/>
    <x v="1"/>
    <s v="SG-20605"/>
    <x v="611"/>
    <x v="0"/>
    <x v="0"/>
    <s v="New York City"/>
    <x v="15"/>
    <n v="10009"/>
    <x v="3"/>
    <s v="OFF-BI-10000666"/>
    <x v="1"/>
    <x v="8"/>
    <s v="Surelock Post Binders"/>
    <x v="786"/>
    <n v="2"/>
    <n v="0.2"/>
    <x v="4055"/>
    <x v="3"/>
    <x v="0"/>
  </r>
  <r>
    <x v="4760"/>
    <x v="2357"/>
    <x v="935"/>
    <d v="2016-11-07T00:00:00"/>
    <x v="1"/>
    <s v="SG-20605"/>
    <x v="611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x v="4056"/>
    <x v="3"/>
    <x v="0"/>
  </r>
  <r>
    <x v="4761"/>
    <x v="2358"/>
    <x v="945"/>
    <d v="2019-01-04T00:00:00"/>
    <x v="1"/>
    <s v="BM-11785"/>
    <x v="298"/>
    <x v="0"/>
    <x v="0"/>
    <s v="Columbus"/>
    <x v="24"/>
    <n v="43229"/>
    <x v="3"/>
    <s v="OFF-LA-10003720"/>
    <x v="1"/>
    <x v="2"/>
    <s v="Avery 487"/>
    <x v="2184"/>
    <n v="2"/>
    <n v="0.2"/>
    <x v="2352"/>
    <x v="3"/>
    <x v="0"/>
  </r>
  <r>
    <x v="4762"/>
    <x v="2358"/>
    <x v="945"/>
    <d v="2019-01-04T00:00:00"/>
    <x v="1"/>
    <s v="BM-11785"/>
    <x v="298"/>
    <x v="0"/>
    <x v="0"/>
    <s v="Columbus"/>
    <x v="24"/>
    <n v="43229"/>
    <x v="3"/>
    <s v="OFF-SU-10001664"/>
    <x v="1"/>
    <x v="14"/>
    <s v="Acme Office Executive Series Stainless Steel Trimmers"/>
    <x v="3561"/>
    <n v="2"/>
    <n v="0.2"/>
    <x v="4057"/>
    <x v="3"/>
    <x v="0"/>
  </r>
  <r>
    <x v="4763"/>
    <x v="2359"/>
    <x v="328"/>
    <d v="2016-09-21T00:00:00"/>
    <x v="1"/>
    <s v="NR-18550"/>
    <x v="749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n v="0"/>
    <x v="4058"/>
    <x v="1"/>
    <x v="0"/>
  </r>
  <r>
    <x v="4764"/>
    <x v="2360"/>
    <x v="221"/>
    <d v="2019-11-27T00:00:00"/>
    <x v="2"/>
    <s v="PG-18820"/>
    <x v="310"/>
    <x v="0"/>
    <x v="0"/>
    <s v="San Francisco"/>
    <x v="1"/>
    <n v="94110"/>
    <x v="1"/>
    <s v="OFF-AR-10001860"/>
    <x v="1"/>
    <x v="6"/>
    <s v="BIC Liqua Brite Liner"/>
    <x v="3562"/>
    <n v="4"/>
    <n v="0"/>
    <x v="4059"/>
    <x v="1"/>
    <x v="0"/>
  </r>
  <r>
    <x v="4765"/>
    <x v="2361"/>
    <x v="999"/>
    <d v="2017-04-28T00:00:00"/>
    <x v="1"/>
    <s v="DB-13270"/>
    <x v="489"/>
    <x v="2"/>
    <x v="0"/>
    <s v="New York City"/>
    <x v="15"/>
    <n v="10009"/>
    <x v="3"/>
    <s v="OFF-AR-10001044"/>
    <x v="1"/>
    <x v="6"/>
    <s v="BOSTON Ranger #55 Pencil Sharpener, Black"/>
    <x v="2467"/>
    <n v="1"/>
    <n v="0"/>
    <x v="2700"/>
    <x v="3"/>
    <x v="0"/>
  </r>
  <r>
    <x v="4766"/>
    <x v="2362"/>
    <x v="1000"/>
    <d v="2017-03-12T00:00:00"/>
    <x v="2"/>
    <s v="NS-18640"/>
    <x v="374"/>
    <x v="1"/>
    <x v="0"/>
    <s v="San Antonio"/>
    <x v="5"/>
    <n v="78207"/>
    <x v="2"/>
    <s v="TEC-AC-10002473"/>
    <x v="2"/>
    <x v="11"/>
    <s v="Maxell 4.7GB DVD-R"/>
    <x v="3563"/>
    <n v="5"/>
    <n v="0.2"/>
    <x v="4060"/>
    <x v="2"/>
    <x v="0"/>
  </r>
  <r>
    <x v="4767"/>
    <x v="2362"/>
    <x v="1000"/>
    <d v="2017-03-12T00:00:00"/>
    <x v="2"/>
    <s v="NS-18640"/>
    <x v="374"/>
    <x v="1"/>
    <x v="0"/>
    <s v="San Antonio"/>
    <x v="5"/>
    <n v="78207"/>
    <x v="2"/>
    <s v="TEC-PH-10001809"/>
    <x v="2"/>
    <x v="7"/>
    <s v="Panasonic KX T7736-B Digital phone"/>
    <x v="3564"/>
    <n v="3"/>
    <n v="0.2"/>
    <x v="4061"/>
    <x v="2"/>
    <x v="0"/>
  </r>
  <r>
    <x v="4768"/>
    <x v="2363"/>
    <x v="455"/>
    <d v="2019-06-03T00:00:00"/>
    <x v="3"/>
    <s v="CS-11860"/>
    <x v="750"/>
    <x v="0"/>
    <x v="0"/>
    <s v="Jacksonville"/>
    <x v="3"/>
    <n v="28540"/>
    <x v="0"/>
    <s v="OFF-PA-10004733"/>
    <x v="1"/>
    <x v="10"/>
    <s v="Things To Do Today Spiral Book"/>
    <x v="869"/>
    <n v="4"/>
    <n v="0.2"/>
    <x v="4062"/>
    <x v="0"/>
    <x v="0"/>
  </r>
  <r>
    <x v="4769"/>
    <x v="2364"/>
    <x v="251"/>
    <d v="2018-09-24T00:00:00"/>
    <x v="0"/>
    <s v="CC-12430"/>
    <x v="254"/>
    <x v="2"/>
    <x v="0"/>
    <s v="San Francisco"/>
    <x v="1"/>
    <n v="94109"/>
    <x v="1"/>
    <s v="OFF-BI-10003355"/>
    <x v="1"/>
    <x v="8"/>
    <s v="Cardinal Holdit Business Card Pockets"/>
    <x v="1655"/>
    <n v="3"/>
    <n v="0.2"/>
    <x v="4063"/>
    <x v="1"/>
    <x v="0"/>
  </r>
  <r>
    <x v="4770"/>
    <x v="2364"/>
    <x v="251"/>
    <d v="2018-09-24T00:00:00"/>
    <x v="0"/>
    <s v="CC-12430"/>
    <x v="254"/>
    <x v="2"/>
    <x v="0"/>
    <s v="San Francisco"/>
    <x v="1"/>
    <n v="94109"/>
    <x v="1"/>
    <s v="OFF-SU-10001212"/>
    <x v="1"/>
    <x v="14"/>
    <s v="Kleencut Forged Office Shears by Acme United Corporation"/>
    <x v="875"/>
    <n v="3"/>
    <n v="0"/>
    <x v="4064"/>
    <x v="1"/>
    <x v="0"/>
  </r>
  <r>
    <x v="4771"/>
    <x v="2365"/>
    <x v="656"/>
    <d v="2016-11-03T00:00:00"/>
    <x v="0"/>
    <s v="AC-10450"/>
    <x v="549"/>
    <x v="0"/>
    <x v="0"/>
    <s v="Avondale"/>
    <x v="16"/>
    <n v="85323"/>
    <x v="1"/>
    <s v="TEC-PH-10000486"/>
    <x v="2"/>
    <x v="7"/>
    <s v="Plantronics HL10 Handset Lifter"/>
    <x v="3565"/>
    <n v="8"/>
    <n v="0.2"/>
    <x v="4065"/>
    <x v="1"/>
    <x v="0"/>
  </r>
  <r>
    <x v="4772"/>
    <x v="2366"/>
    <x v="51"/>
    <d v="2019-11-27T00:00:00"/>
    <x v="1"/>
    <s v="CM-12385"/>
    <x v="200"/>
    <x v="0"/>
    <x v="0"/>
    <s v="Chicago"/>
    <x v="10"/>
    <n v="60610"/>
    <x v="2"/>
    <s v="FUR-FU-10004909"/>
    <x v="0"/>
    <x v="5"/>
    <s v="Contemporary Wood/Metal Frame"/>
    <x v="3566"/>
    <n v="1"/>
    <n v="0.6"/>
    <x v="4066"/>
    <x v="2"/>
    <x v="0"/>
  </r>
  <r>
    <x v="4773"/>
    <x v="2366"/>
    <x v="51"/>
    <d v="2019-11-27T00:00:00"/>
    <x v="1"/>
    <s v="CM-12385"/>
    <x v="200"/>
    <x v="0"/>
    <x v="0"/>
    <s v="Chicago"/>
    <x v="10"/>
    <n v="60610"/>
    <x v="2"/>
    <s v="OFF-LA-10001613"/>
    <x v="1"/>
    <x v="2"/>
    <s v="Avery File Folder Labels"/>
    <x v="132"/>
    <n v="5"/>
    <n v="0.2"/>
    <x v="2045"/>
    <x v="2"/>
    <x v="0"/>
  </r>
  <r>
    <x v="4774"/>
    <x v="2366"/>
    <x v="51"/>
    <d v="2019-11-27T00:00:00"/>
    <x v="1"/>
    <s v="CM-12385"/>
    <x v="200"/>
    <x v="0"/>
    <x v="0"/>
    <s v="Chicago"/>
    <x v="10"/>
    <n v="60610"/>
    <x v="2"/>
    <s v="TEC-PH-10004447"/>
    <x v="2"/>
    <x v="7"/>
    <s v="Toshiba IPT2010-SD IP Telephone"/>
    <x v="2705"/>
    <n v="2"/>
    <n v="0.2"/>
    <x v="2995"/>
    <x v="2"/>
    <x v="0"/>
  </r>
  <r>
    <x v="4775"/>
    <x v="2367"/>
    <x v="673"/>
    <d v="2019-11-21T00:00:00"/>
    <x v="1"/>
    <s v="EK-13795"/>
    <x v="735"/>
    <x v="2"/>
    <x v="0"/>
    <s v="Escondido"/>
    <x v="1"/>
    <n v="92025"/>
    <x v="1"/>
    <s v="OFF-AR-10000255"/>
    <x v="1"/>
    <x v="6"/>
    <s v="Newell 328"/>
    <x v="371"/>
    <n v="4"/>
    <n v="0"/>
    <x v="4067"/>
    <x v="1"/>
    <x v="0"/>
  </r>
  <r>
    <x v="4776"/>
    <x v="2368"/>
    <x v="317"/>
    <d v="2018-02-23T00:00:00"/>
    <x v="0"/>
    <s v="CK-12760"/>
    <x v="316"/>
    <x v="1"/>
    <x v="0"/>
    <s v="Long Beach"/>
    <x v="15"/>
    <n v="11561"/>
    <x v="3"/>
    <s v="OFF-LA-10004425"/>
    <x v="1"/>
    <x v="2"/>
    <s v="Staple-on labels"/>
    <x v="1313"/>
    <n v="3"/>
    <n v="0"/>
    <x v="1368"/>
    <x v="3"/>
    <x v="0"/>
  </r>
  <r>
    <x v="4777"/>
    <x v="2368"/>
    <x v="317"/>
    <d v="2018-02-23T00:00:00"/>
    <x v="0"/>
    <s v="CK-12760"/>
    <x v="316"/>
    <x v="1"/>
    <x v="0"/>
    <s v="Long Beach"/>
    <x v="15"/>
    <n v="11561"/>
    <x v="3"/>
    <s v="OFF-SU-10001664"/>
    <x v="1"/>
    <x v="14"/>
    <s v="Acme Office Executive Series Stainless Steel Trimmers"/>
    <x v="3567"/>
    <n v="3"/>
    <n v="0"/>
    <x v="4068"/>
    <x v="3"/>
    <x v="0"/>
  </r>
  <r>
    <x v="4778"/>
    <x v="2369"/>
    <x v="659"/>
    <d v="2019-11-11T00:00:00"/>
    <x v="1"/>
    <s v="PK-19075"/>
    <x v="7"/>
    <x v="0"/>
    <x v="0"/>
    <s v="Newark"/>
    <x v="13"/>
    <n v="19711"/>
    <x v="3"/>
    <s v="OFF-AP-10000696"/>
    <x v="1"/>
    <x v="9"/>
    <s v="Holmes Odor Grabber"/>
    <x v="3568"/>
    <n v="7"/>
    <n v="0"/>
    <x v="4069"/>
    <x v="3"/>
    <x v="1"/>
  </r>
  <r>
    <x v="4779"/>
    <x v="2370"/>
    <x v="1001"/>
    <d v="2016-07-10T00:00:00"/>
    <x v="2"/>
    <s v="MH-18025"/>
    <x v="659"/>
    <x v="0"/>
    <x v="0"/>
    <s v="Buffalo"/>
    <x v="15"/>
    <n v="14215"/>
    <x v="3"/>
    <s v="FUR-CH-10002647"/>
    <x v="0"/>
    <x v="1"/>
    <s v="Situations Contoured Folding Chairs, 4/Set"/>
    <x v="3569"/>
    <n v="1"/>
    <n v="0.1"/>
    <x v="4070"/>
    <x v="3"/>
    <x v="0"/>
  </r>
  <r>
    <x v="4780"/>
    <x v="2371"/>
    <x v="845"/>
    <d v="2016-11-12T00:00:00"/>
    <x v="1"/>
    <s v="SC-20725"/>
    <x v="56"/>
    <x v="0"/>
    <x v="0"/>
    <s v="Houston"/>
    <x v="5"/>
    <n v="77070"/>
    <x v="2"/>
    <s v="FUR-CH-10002758"/>
    <x v="0"/>
    <x v="1"/>
    <s v="Hon Deluxe Fabric Upholstered Stacking Chairs, Squared Back"/>
    <x v="3570"/>
    <n v="4"/>
    <n v="0.3"/>
    <x v="232"/>
    <x v="2"/>
    <x v="0"/>
  </r>
  <r>
    <x v="4781"/>
    <x v="2371"/>
    <x v="845"/>
    <d v="2016-11-12T00:00:00"/>
    <x v="1"/>
    <s v="SC-20725"/>
    <x v="56"/>
    <x v="0"/>
    <x v="0"/>
    <s v="Houston"/>
    <x v="5"/>
    <n v="77070"/>
    <x v="2"/>
    <s v="OFF-BI-10000201"/>
    <x v="1"/>
    <x v="8"/>
    <s v="Avery Triangle Shaped Sheet Lifters, Black, 2/Pack"/>
    <x v="3571"/>
    <n v="3"/>
    <n v="0.8"/>
    <x v="4071"/>
    <x v="2"/>
    <x v="0"/>
  </r>
  <r>
    <x v="4782"/>
    <x v="2371"/>
    <x v="845"/>
    <d v="2016-11-12T00:00:00"/>
    <x v="1"/>
    <s v="SC-20725"/>
    <x v="56"/>
    <x v="0"/>
    <x v="0"/>
    <s v="Houston"/>
    <x v="5"/>
    <n v="77070"/>
    <x v="2"/>
    <s v="OFF-SU-10004115"/>
    <x v="1"/>
    <x v="14"/>
    <s v="Acme Stainless Steel Office Snips"/>
    <x v="3572"/>
    <n v="7"/>
    <n v="0.2"/>
    <x v="4072"/>
    <x v="2"/>
    <x v="0"/>
  </r>
  <r>
    <x v="4783"/>
    <x v="2372"/>
    <x v="480"/>
    <d v="2019-02-01T00:00:00"/>
    <x v="1"/>
    <s v="GB-14575"/>
    <x v="673"/>
    <x v="0"/>
    <x v="0"/>
    <s v="Wichita"/>
    <x v="41"/>
    <n v="67212"/>
    <x v="2"/>
    <s v="OFF-PA-10000806"/>
    <x v="1"/>
    <x v="10"/>
    <s v="Xerox 1934"/>
    <x v="1007"/>
    <n v="5"/>
    <n v="0"/>
    <x v="1046"/>
    <x v="2"/>
    <x v="0"/>
  </r>
  <r>
    <x v="4784"/>
    <x v="2373"/>
    <x v="555"/>
    <d v="2017-12-16T00:00:00"/>
    <x v="1"/>
    <s v="IM-15070"/>
    <x v="5"/>
    <x v="0"/>
    <x v="0"/>
    <s v="Colorado Springs"/>
    <x v="22"/>
    <n v="80906"/>
    <x v="1"/>
    <s v="OFF-AR-10001473"/>
    <x v="1"/>
    <x v="6"/>
    <s v="Newell 313"/>
    <x v="1332"/>
    <n v="5"/>
    <n v="0.2"/>
    <x v="4073"/>
    <x v="1"/>
    <x v="0"/>
  </r>
  <r>
    <x v="4785"/>
    <x v="2373"/>
    <x v="555"/>
    <d v="2017-12-16T00:00:00"/>
    <x v="1"/>
    <s v="IM-15070"/>
    <x v="5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n v="0.7"/>
    <x v="4074"/>
    <x v="1"/>
    <x v="0"/>
  </r>
  <r>
    <x v="4786"/>
    <x v="2373"/>
    <x v="555"/>
    <d v="2017-12-16T00:00:00"/>
    <x v="1"/>
    <s v="IM-15070"/>
    <x v="5"/>
    <x v="0"/>
    <x v="0"/>
    <s v="Colorado Springs"/>
    <x v="22"/>
    <n v="80906"/>
    <x v="1"/>
    <s v="OFF-AR-10001545"/>
    <x v="1"/>
    <x v="6"/>
    <s v="Newell 326"/>
    <x v="1728"/>
    <n v="3"/>
    <n v="0.2"/>
    <x v="1833"/>
    <x v="1"/>
    <x v="0"/>
  </r>
  <r>
    <x v="4787"/>
    <x v="2373"/>
    <x v="555"/>
    <d v="2017-12-16T00:00:00"/>
    <x v="1"/>
    <s v="IM-15070"/>
    <x v="5"/>
    <x v="0"/>
    <x v="0"/>
    <s v="Colorado Springs"/>
    <x v="22"/>
    <n v="80906"/>
    <x v="1"/>
    <s v="TEC-AC-10004396"/>
    <x v="2"/>
    <x v="11"/>
    <s v="Logitech Keyboard K120"/>
    <x v="3574"/>
    <n v="4"/>
    <n v="0.2"/>
    <x v="4075"/>
    <x v="1"/>
    <x v="0"/>
  </r>
  <r>
    <x v="4788"/>
    <x v="2373"/>
    <x v="555"/>
    <d v="2017-12-16T00:00:00"/>
    <x v="1"/>
    <s v="IM-15070"/>
    <x v="5"/>
    <x v="0"/>
    <x v="0"/>
    <s v="Colorado Springs"/>
    <x v="22"/>
    <n v="80906"/>
    <x v="1"/>
    <s v="FUR-FU-10002456"/>
    <x v="0"/>
    <x v="5"/>
    <s v="Master Caster Door Stop, Large Neon Orange"/>
    <x v="3575"/>
    <n v="9"/>
    <n v="0.2"/>
    <x v="4076"/>
    <x v="1"/>
    <x v="0"/>
  </r>
  <r>
    <x v="4789"/>
    <x v="2373"/>
    <x v="555"/>
    <d v="2017-12-16T00:00:00"/>
    <x v="1"/>
    <s v="IM-15070"/>
    <x v="5"/>
    <x v="0"/>
    <x v="0"/>
    <s v="Colorado Springs"/>
    <x v="22"/>
    <n v="80906"/>
    <x v="1"/>
    <s v="FUR-FU-10001473"/>
    <x v="0"/>
    <x v="5"/>
    <s v="DAX Wood Document Frame"/>
    <x v="3576"/>
    <n v="5"/>
    <n v="0.2"/>
    <x v="4077"/>
    <x v="1"/>
    <x v="0"/>
  </r>
  <r>
    <x v="4790"/>
    <x v="2373"/>
    <x v="555"/>
    <d v="2017-12-16T00:00:00"/>
    <x v="1"/>
    <s v="IM-15070"/>
    <x v="5"/>
    <x v="0"/>
    <x v="0"/>
    <s v="Colorado Springs"/>
    <x v="22"/>
    <n v="80906"/>
    <x v="1"/>
    <s v="FUR-TA-10000849"/>
    <x v="0"/>
    <x v="3"/>
    <s v="Bevis Rectangular Conference Tables"/>
    <x v="3577"/>
    <n v="5"/>
    <n v="0.5"/>
    <x v="4078"/>
    <x v="1"/>
    <x v="0"/>
  </r>
  <r>
    <x v="4791"/>
    <x v="2373"/>
    <x v="555"/>
    <d v="2017-12-16T00:00:00"/>
    <x v="1"/>
    <s v="IM-15070"/>
    <x v="5"/>
    <x v="0"/>
    <x v="0"/>
    <s v="Colorado Springs"/>
    <x v="22"/>
    <n v="80906"/>
    <x v="1"/>
    <s v="OFF-PA-10001166"/>
    <x v="1"/>
    <x v="10"/>
    <s v="Xerox 1932"/>
    <x v="633"/>
    <n v="3"/>
    <n v="0.2"/>
    <x v="644"/>
    <x v="1"/>
    <x v="0"/>
  </r>
  <r>
    <x v="4792"/>
    <x v="2373"/>
    <x v="555"/>
    <d v="2017-12-16T00:00:00"/>
    <x v="1"/>
    <s v="IM-15070"/>
    <x v="5"/>
    <x v="0"/>
    <x v="0"/>
    <s v="Colorado Springs"/>
    <x v="22"/>
    <n v="80906"/>
    <x v="1"/>
    <s v="OFF-PA-10003256"/>
    <x v="1"/>
    <x v="10"/>
    <s v="Avery Personal Creations Heavyweight Cards"/>
    <x v="3578"/>
    <n v="3"/>
    <n v="0.2"/>
    <x v="4079"/>
    <x v="1"/>
    <x v="0"/>
  </r>
  <r>
    <x v="4793"/>
    <x v="2374"/>
    <x v="685"/>
    <d v="2017-07-04T00:00:00"/>
    <x v="1"/>
    <s v="MM-18055"/>
    <x v="514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x v="4080"/>
    <x v="3"/>
    <x v="0"/>
  </r>
  <r>
    <x v="4794"/>
    <x v="2375"/>
    <x v="199"/>
    <d v="2017-03-23T00:00:00"/>
    <x v="1"/>
    <s v="MF-18250"/>
    <x v="751"/>
    <x v="1"/>
    <x v="0"/>
    <s v="Los Angeles"/>
    <x v="1"/>
    <n v="90036"/>
    <x v="1"/>
    <s v="FUR-FU-10001215"/>
    <x v="0"/>
    <x v="5"/>
    <s v="Howard Miller 11-1/2&quot; Diameter Brentwood Wall Clock"/>
    <x v="3579"/>
    <n v="1"/>
    <n v="0"/>
    <x v="4081"/>
    <x v="1"/>
    <x v="0"/>
  </r>
  <r>
    <x v="4795"/>
    <x v="2376"/>
    <x v="863"/>
    <d v="2017-08-17T00:00:00"/>
    <x v="1"/>
    <s v="CK-12595"/>
    <x v="242"/>
    <x v="0"/>
    <x v="0"/>
    <s v="Marietta"/>
    <x v="32"/>
    <n v="30062"/>
    <x v="0"/>
    <s v="OFF-BI-10004187"/>
    <x v="1"/>
    <x v="8"/>
    <s v="3-ring staple pack"/>
    <x v="719"/>
    <n v="3"/>
    <n v="0"/>
    <x v="737"/>
    <x v="0"/>
    <x v="0"/>
  </r>
  <r>
    <x v="4796"/>
    <x v="2377"/>
    <x v="675"/>
    <d v="2018-05-19T00:00:00"/>
    <x v="1"/>
    <s v="MK-17905"/>
    <x v="149"/>
    <x v="1"/>
    <x v="0"/>
    <s v="Jacksonville"/>
    <x v="2"/>
    <n v="32216"/>
    <x v="0"/>
    <s v="OFF-BI-10001718"/>
    <x v="1"/>
    <x v="8"/>
    <s v="GBC DocuBind P50 Personal Binding Machine"/>
    <x v="3580"/>
    <n v="3"/>
    <n v="0.7"/>
    <x v="4082"/>
    <x v="0"/>
    <x v="0"/>
  </r>
  <r>
    <x v="4797"/>
    <x v="2377"/>
    <x v="675"/>
    <d v="2018-05-19T00:00:00"/>
    <x v="1"/>
    <s v="MK-17905"/>
    <x v="149"/>
    <x v="1"/>
    <x v="0"/>
    <s v="Jacksonville"/>
    <x v="2"/>
    <n v="32216"/>
    <x v="0"/>
    <s v="OFF-PA-10004983"/>
    <x v="1"/>
    <x v="10"/>
    <s v="Xerox 23"/>
    <x v="277"/>
    <n v="6"/>
    <n v="0.2"/>
    <x v="282"/>
    <x v="0"/>
    <x v="0"/>
  </r>
  <r>
    <x v="4798"/>
    <x v="2377"/>
    <x v="675"/>
    <d v="2018-05-19T00:00:00"/>
    <x v="1"/>
    <s v="MK-17905"/>
    <x v="149"/>
    <x v="1"/>
    <x v="0"/>
    <s v="Jacksonville"/>
    <x v="2"/>
    <n v="32216"/>
    <x v="0"/>
    <s v="FUR-FU-10002396"/>
    <x v="0"/>
    <x v="5"/>
    <s v="DAX Copper Panel Document Frame, 5 x 7 Size"/>
    <x v="3581"/>
    <n v="3"/>
    <n v="0.2"/>
    <x v="4083"/>
    <x v="0"/>
    <x v="0"/>
  </r>
  <r>
    <x v="4799"/>
    <x v="2377"/>
    <x v="675"/>
    <d v="2018-05-19T00:00:00"/>
    <x v="1"/>
    <s v="MK-17905"/>
    <x v="149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x v="4084"/>
    <x v="0"/>
    <x v="0"/>
  </r>
  <r>
    <x v="4800"/>
    <x v="2377"/>
    <x v="675"/>
    <d v="2018-05-19T00:00:00"/>
    <x v="1"/>
    <s v="MK-17905"/>
    <x v="149"/>
    <x v="1"/>
    <x v="0"/>
    <s v="Jacksonville"/>
    <x v="2"/>
    <n v="32216"/>
    <x v="0"/>
    <s v="OFF-AR-10002467"/>
    <x v="1"/>
    <x v="6"/>
    <s v="Dixon Ticonderoga Pencils"/>
    <x v="411"/>
    <n v="2"/>
    <n v="0.2"/>
    <x v="4085"/>
    <x v="0"/>
    <x v="0"/>
  </r>
  <r>
    <x v="4801"/>
    <x v="2377"/>
    <x v="675"/>
    <d v="2018-05-19T00:00:00"/>
    <x v="1"/>
    <s v="MK-17905"/>
    <x v="149"/>
    <x v="1"/>
    <x v="0"/>
    <s v="Jacksonville"/>
    <x v="2"/>
    <n v="32216"/>
    <x v="0"/>
    <s v="OFF-BI-10004002"/>
    <x v="1"/>
    <x v="8"/>
    <s v="Wilson Jones International Size A4 Ring Binders"/>
    <x v="3583"/>
    <n v="2"/>
    <n v="0.7"/>
    <x v="4086"/>
    <x v="0"/>
    <x v="0"/>
  </r>
  <r>
    <x v="4802"/>
    <x v="2377"/>
    <x v="675"/>
    <d v="2018-05-19T00:00:00"/>
    <x v="1"/>
    <s v="MK-17905"/>
    <x v="149"/>
    <x v="1"/>
    <x v="0"/>
    <s v="Jacksonville"/>
    <x v="2"/>
    <n v="32216"/>
    <x v="0"/>
    <s v="OFF-BI-10002309"/>
    <x v="1"/>
    <x v="8"/>
    <s v="Avery Heavy-Duty EZD  Binder With Locking Rings"/>
    <x v="3584"/>
    <n v="8"/>
    <n v="0.7"/>
    <x v="4087"/>
    <x v="0"/>
    <x v="0"/>
  </r>
  <r>
    <x v="4803"/>
    <x v="2378"/>
    <x v="1002"/>
    <d v="2019-07-17T00:00:00"/>
    <x v="0"/>
    <s v="MH-17455"/>
    <x v="708"/>
    <x v="0"/>
    <x v="0"/>
    <s v="Philadelphia"/>
    <x v="9"/>
    <n v="19140"/>
    <x v="3"/>
    <s v="TEC-PH-10003885"/>
    <x v="2"/>
    <x v="7"/>
    <s v="Cisco SPA508G"/>
    <x v="3585"/>
    <n v="1"/>
    <n v="0.4"/>
    <x v="4088"/>
    <x v="3"/>
    <x v="0"/>
  </r>
  <r>
    <x v="4804"/>
    <x v="2378"/>
    <x v="1002"/>
    <d v="2019-07-17T00:00:00"/>
    <x v="0"/>
    <s v="MH-17455"/>
    <x v="708"/>
    <x v="0"/>
    <x v="0"/>
    <s v="Philadelphia"/>
    <x v="9"/>
    <n v="19140"/>
    <x v="3"/>
    <s v="FUR-FU-10002501"/>
    <x v="0"/>
    <x v="5"/>
    <s v="Nu-Dell Executive Frame"/>
    <x v="3586"/>
    <n v="9"/>
    <n v="0.2"/>
    <x v="4089"/>
    <x v="3"/>
    <x v="0"/>
  </r>
  <r>
    <x v="4805"/>
    <x v="2379"/>
    <x v="6"/>
    <d v="2017-11-25T00:00:00"/>
    <x v="0"/>
    <s v="NG-18430"/>
    <x v="159"/>
    <x v="0"/>
    <x v="0"/>
    <s v="Los Angeles"/>
    <x v="1"/>
    <n v="90008"/>
    <x v="1"/>
    <s v="OFF-PA-10000176"/>
    <x v="1"/>
    <x v="10"/>
    <s v="Xerox 1887"/>
    <x v="2479"/>
    <n v="2"/>
    <n v="0"/>
    <x v="2714"/>
    <x v="1"/>
    <x v="0"/>
  </r>
  <r>
    <x v="4806"/>
    <x v="2379"/>
    <x v="6"/>
    <d v="2017-11-25T00:00:00"/>
    <x v="0"/>
    <s v="NG-18430"/>
    <x v="159"/>
    <x v="0"/>
    <x v="0"/>
    <s v="Los Angeles"/>
    <x v="1"/>
    <n v="90008"/>
    <x v="1"/>
    <s v="OFF-PA-10000327"/>
    <x v="1"/>
    <x v="10"/>
    <s v="Xerox 1971"/>
    <x v="3587"/>
    <n v="10"/>
    <n v="0"/>
    <x v="4090"/>
    <x v="1"/>
    <x v="0"/>
  </r>
  <r>
    <x v="4807"/>
    <x v="2379"/>
    <x v="6"/>
    <d v="2017-11-25T00:00:00"/>
    <x v="0"/>
    <s v="NG-18430"/>
    <x v="159"/>
    <x v="0"/>
    <x v="0"/>
    <s v="Los Angeles"/>
    <x v="1"/>
    <n v="90008"/>
    <x v="1"/>
    <s v="OFF-ST-10004634"/>
    <x v="1"/>
    <x v="4"/>
    <s v="Personal Folder Holder, Ebony"/>
    <x v="687"/>
    <n v="3"/>
    <n v="0"/>
    <x v="700"/>
    <x v="1"/>
    <x v="0"/>
  </r>
  <r>
    <x v="4808"/>
    <x v="2380"/>
    <x v="533"/>
    <d v="2016-11-28T00:00:00"/>
    <x v="1"/>
    <s v="PB-19210"/>
    <x v="536"/>
    <x v="1"/>
    <x v="0"/>
    <s v="Philadelphia"/>
    <x v="9"/>
    <n v="19134"/>
    <x v="3"/>
    <s v="OFF-EN-10003040"/>
    <x v="1"/>
    <x v="12"/>
    <s v="Quality Park Security Envelopes"/>
    <x v="3588"/>
    <n v="3"/>
    <n v="0.2"/>
    <x v="4091"/>
    <x v="3"/>
    <x v="0"/>
  </r>
  <r>
    <x v="4809"/>
    <x v="2381"/>
    <x v="17"/>
    <d v="2017-12-30T00:00:00"/>
    <x v="2"/>
    <s v="RE-19450"/>
    <x v="681"/>
    <x v="0"/>
    <x v="0"/>
    <s v="Eau Claire"/>
    <x v="6"/>
    <n v="54703"/>
    <x v="2"/>
    <s v="OFF-PA-10003228"/>
    <x v="1"/>
    <x v="10"/>
    <s v="Xerox 1917"/>
    <x v="3589"/>
    <n v="4"/>
    <n v="0"/>
    <x v="4092"/>
    <x v="2"/>
    <x v="0"/>
  </r>
  <r>
    <x v="4810"/>
    <x v="2381"/>
    <x v="17"/>
    <d v="2017-12-30T00:00:00"/>
    <x v="2"/>
    <s v="RE-19450"/>
    <x v="681"/>
    <x v="0"/>
    <x v="0"/>
    <s v="Eau Claire"/>
    <x v="6"/>
    <n v="54703"/>
    <x v="2"/>
    <s v="TEC-PH-10004345"/>
    <x v="2"/>
    <x v="7"/>
    <s v="Cisco SPA 502G IP Phone"/>
    <x v="3590"/>
    <n v="2"/>
    <n v="0"/>
    <x v="4093"/>
    <x v="2"/>
    <x v="0"/>
  </r>
  <r>
    <x v="4811"/>
    <x v="2382"/>
    <x v="696"/>
    <d v="2018-11-19T00:00:00"/>
    <x v="0"/>
    <s v="EB-14110"/>
    <x v="686"/>
    <x v="0"/>
    <x v="0"/>
    <s v="Philadelphia"/>
    <x v="9"/>
    <n v="19134"/>
    <x v="3"/>
    <s v="FUR-CH-10000785"/>
    <x v="0"/>
    <x v="1"/>
    <s v="Global Ergonomic Managers Chair"/>
    <x v="3591"/>
    <n v="3"/>
    <n v="0.3"/>
    <x v="4094"/>
    <x v="3"/>
    <x v="0"/>
  </r>
  <r>
    <x v="4812"/>
    <x v="2382"/>
    <x v="696"/>
    <d v="2018-11-19T00:00:00"/>
    <x v="0"/>
    <s v="EB-14110"/>
    <x v="686"/>
    <x v="0"/>
    <x v="0"/>
    <s v="Philadelphia"/>
    <x v="9"/>
    <n v="19134"/>
    <x v="3"/>
    <s v="TEC-CO-10004115"/>
    <x v="2"/>
    <x v="16"/>
    <s v="Sharp AL-1530CS Digital Copier"/>
    <x v="3592"/>
    <n v="4"/>
    <n v="0.4"/>
    <x v="4095"/>
    <x v="3"/>
    <x v="0"/>
  </r>
  <r>
    <x v="4813"/>
    <x v="2382"/>
    <x v="696"/>
    <d v="2018-11-19T00:00:00"/>
    <x v="0"/>
    <s v="EB-14110"/>
    <x v="686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n v="0.2"/>
    <x v="4096"/>
    <x v="3"/>
    <x v="0"/>
  </r>
  <r>
    <x v="4814"/>
    <x v="2383"/>
    <x v="541"/>
    <d v="2018-05-10T00:00:00"/>
    <x v="2"/>
    <s v="TB-21625"/>
    <x v="577"/>
    <x v="0"/>
    <x v="0"/>
    <s v="Los Angeles"/>
    <x v="1"/>
    <n v="90004"/>
    <x v="1"/>
    <s v="OFF-PA-10002751"/>
    <x v="1"/>
    <x v="10"/>
    <s v="Xerox 1920"/>
    <x v="1465"/>
    <n v="3"/>
    <n v="0"/>
    <x v="2695"/>
    <x v="1"/>
    <x v="0"/>
  </r>
  <r>
    <x v="4815"/>
    <x v="2384"/>
    <x v="58"/>
    <d v="2016-12-31T00:00:00"/>
    <x v="1"/>
    <s v="MG-17695"/>
    <x v="726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n v="0.2"/>
    <x v="4097"/>
    <x v="3"/>
    <x v="0"/>
  </r>
  <r>
    <x v="4816"/>
    <x v="2384"/>
    <x v="58"/>
    <d v="2016-12-31T00:00:00"/>
    <x v="1"/>
    <s v="MG-17695"/>
    <x v="726"/>
    <x v="0"/>
    <x v="0"/>
    <s v="Philadelphia"/>
    <x v="9"/>
    <n v="19134"/>
    <x v="3"/>
    <s v="OFF-AP-10002998"/>
    <x v="1"/>
    <x v="9"/>
    <s v="Holmes 99% HEPA Air Purifier"/>
    <x v="3595"/>
    <n v="2"/>
    <n v="0.2"/>
    <x v="4098"/>
    <x v="3"/>
    <x v="0"/>
  </r>
  <r>
    <x v="4817"/>
    <x v="2384"/>
    <x v="58"/>
    <d v="2016-12-31T00:00:00"/>
    <x v="1"/>
    <s v="MG-17695"/>
    <x v="726"/>
    <x v="0"/>
    <x v="0"/>
    <s v="Philadelphia"/>
    <x v="9"/>
    <n v="19134"/>
    <x v="3"/>
    <s v="OFF-AP-10003287"/>
    <x v="1"/>
    <x v="9"/>
    <s v="Tripp Lite TLP810NET Broadband Surge for Modem/Fax"/>
    <x v="3596"/>
    <n v="2"/>
    <n v="0.2"/>
    <x v="4099"/>
    <x v="3"/>
    <x v="0"/>
  </r>
  <r>
    <x v="4818"/>
    <x v="2384"/>
    <x v="58"/>
    <d v="2016-12-31T00:00:00"/>
    <x v="1"/>
    <s v="MG-17695"/>
    <x v="726"/>
    <x v="0"/>
    <x v="0"/>
    <s v="Philadelphia"/>
    <x v="9"/>
    <n v="19134"/>
    <x v="3"/>
    <s v="OFF-ST-10001370"/>
    <x v="1"/>
    <x v="4"/>
    <s v="Sensible Storage WireTech Storage Systems"/>
    <x v="3597"/>
    <n v="4"/>
    <n v="0.2"/>
    <x v="4100"/>
    <x v="3"/>
    <x v="0"/>
  </r>
  <r>
    <x v="4819"/>
    <x v="2385"/>
    <x v="110"/>
    <d v="2019-06-14T00:00:00"/>
    <x v="1"/>
    <s v="LW-17125"/>
    <x v="752"/>
    <x v="0"/>
    <x v="0"/>
    <s v="Norwich"/>
    <x v="29"/>
    <n v="6360"/>
    <x v="3"/>
    <s v="OFF-BI-10004040"/>
    <x v="1"/>
    <x v="8"/>
    <s v="Wilson Jones Impact Binders"/>
    <x v="3598"/>
    <n v="2"/>
    <n v="0"/>
    <x v="4101"/>
    <x v="3"/>
    <x v="0"/>
  </r>
  <r>
    <x v="4820"/>
    <x v="2386"/>
    <x v="1003"/>
    <d v="2017-04-11T00:00:00"/>
    <x v="1"/>
    <s v="PF-19120"/>
    <x v="724"/>
    <x v="0"/>
    <x v="0"/>
    <s v="San Antonio"/>
    <x v="5"/>
    <n v="78207"/>
    <x v="2"/>
    <s v="OFF-AP-10002651"/>
    <x v="1"/>
    <x v="9"/>
    <s v="Hoover Upright Vacuum With Dirt Cup"/>
    <x v="3599"/>
    <n v="8"/>
    <n v="0.8"/>
    <x v="4102"/>
    <x v="2"/>
    <x v="0"/>
  </r>
  <r>
    <x v="4821"/>
    <x v="2386"/>
    <x v="1003"/>
    <d v="2017-04-11T00:00:00"/>
    <x v="1"/>
    <s v="PF-19120"/>
    <x v="724"/>
    <x v="0"/>
    <x v="0"/>
    <s v="San Antonio"/>
    <x v="5"/>
    <n v="78207"/>
    <x v="2"/>
    <s v="TEC-AC-10002402"/>
    <x v="2"/>
    <x v="11"/>
    <s v="Razer Kraken PRO Over Ear PC and Music Headset"/>
    <x v="3130"/>
    <n v="6"/>
    <n v="0.2"/>
    <x v="4103"/>
    <x v="2"/>
    <x v="0"/>
  </r>
  <r>
    <x v="4822"/>
    <x v="2387"/>
    <x v="212"/>
    <d v="2018-07-11T00:00:00"/>
    <x v="3"/>
    <s v="NZ-18565"/>
    <x v="125"/>
    <x v="2"/>
    <x v="0"/>
    <s v="Yuma"/>
    <x v="16"/>
    <n v="85364"/>
    <x v="1"/>
    <s v="OFF-BI-10001658"/>
    <x v="1"/>
    <x v="8"/>
    <s v="GBC Standard Therm-A-Bind Covers"/>
    <x v="3600"/>
    <n v="6"/>
    <n v="0.7"/>
    <x v="4104"/>
    <x v="1"/>
    <x v="0"/>
  </r>
  <r>
    <x v="4823"/>
    <x v="2388"/>
    <x v="831"/>
    <d v="2018-11-26T00:00:00"/>
    <x v="1"/>
    <s v="CK-12205"/>
    <x v="237"/>
    <x v="0"/>
    <x v="0"/>
    <s v="Columbus"/>
    <x v="24"/>
    <n v="43229"/>
    <x v="3"/>
    <s v="TEC-MA-10000752"/>
    <x v="2"/>
    <x v="15"/>
    <s v="Texas Instrument TI-15 Fraction Calculator"/>
    <x v="3601"/>
    <n v="7"/>
    <n v="0.7"/>
    <x v="4105"/>
    <x v="3"/>
    <x v="0"/>
  </r>
  <r>
    <x v="4824"/>
    <x v="2388"/>
    <x v="831"/>
    <d v="2018-11-26T00:00:00"/>
    <x v="1"/>
    <s v="CK-12205"/>
    <x v="237"/>
    <x v="0"/>
    <x v="0"/>
    <s v="Columbus"/>
    <x v="24"/>
    <n v="43229"/>
    <x v="3"/>
    <s v="FUR-CH-10003817"/>
    <x v="0"/>
    <x v="1"/>
    <s v="Global Value Steno Chair, Gray"/>
    <x v="3602"/>
    <n v="3"/>
    <n v="0.3"/>
    <x v="4106"/>
    <x v="3"/>
    <x v="0"/>
  </r>
  <r>
    <x v="4825"/>
    <x v="2388"/>
    <x v="831"/>
    <d v="2018-11-26T00:00:00"/>
    <x v="1"/>
    <s v="CK-12205"/>
    <x v="237"/>
    <x v="0"/>
    <x v="0"/>
    <s v="Columbus"/>
    <x v="24"/>
    <n v="43229"/>
    <x v="3"/>
    <s v="FUR-FU-10001876"/>
    <x v="0"/>
    <x v="5"/>
    <s v="Computer Room Manger, 14&quot;"/>
    <x v="2540"/>
    <n v="3"/>
    <n v="0.2"/>
    <x v="4107"/>
    <x v="3"/>
    <x v="0"/>
  </r>
  <r>
    <x v="4826"/>
    <x v="2389"/>
    <x v="105"/>
    <d v="2019-11-15T00:00:00"/>
    <x v="2"/>
    <s v="JE-15610"/>
    <x v="531"/>
    <x v="1"/>
    <x v="0"/>
    <s v="Los Angeles"/>
    <x v="1"/>
    <n v="90036"/>
    <x v="1"/>
    <s v="OFF-BI-10003460"/>
    <x v="1"/>
    <x v="8"/>
    <s v="Acco 3-Hole Punch"/>
    <x v="3603"/>
    <n v="4"/>
    <n v="0.2"/>
    <x v="4108"/>
    <x v="1"/>
    <x v="0"/>
  </r>
  <r>
    <x v="4827"/>
    <x v="2390"/>
    <x v="301"/>
    <d v="2016-11-08T00:00:00"/>
    <x v="1"/>
    <s v="JO-15145"/>
    <x v="705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n v="0"/>
    <x v="3198"/>
    <x v="0"/>
    <x v="0"/>
  </r>
  <r>
    <x v="4828"/>
    <x v="2390"/>
    <x v="301"/>
    <d v="2016-11-08T00:00:00"/>
    <x v="1"/>
    <s v="JO-15145"/>
    <x v="705"/>
    <x v="1"/>
    <x v="0"/>
    <s v="Richmond"/>
    <x v="0"/>
    <n v="40475"/>
    <x v="0"/>
    <s v="OFF-AR-10001919"/>
    <x v="1"/>
    <x v="6"/>
    <s v="OIC #2 Pencils, Medium Soft"/>
    <x v="719"/>
    <n v="3"/>
    <n v="0"/>
    <x v="4109"/>
    <x v="0"/>
    <x v="0"/>
  </r>
  <r>
    <x v="4829"/>
    <x v="2391"/>
    <x v="666"/>
    <d v="2018-05-21T00:00:00"/>
    <x v="1"/>
    <s v="TT-21220"/>
    <x v="627"/>
    <x v="0"/>
    <x v="0"/>
    <s v="New York City"/>
    <x v="15"/>
    <n v="10035"/>
    <x v="3"/>
    <s v="OFF-BI-10002393"/>
    <x v="1"/>
    <x v="8"/>
    <s v="Binder Posts"/>
    <x v="3604"/>
    <n v="3"/>
    <n v="0.2"/>
    <x v="4110"/>
    <x v="3"/>
    <x v="0"/>
  </r>
  <r>
    <x v="4830"/>
    <x v="2392"/>
    <x v="845"/>
    <d v="2016-11-12T00:00:00"/>
    <x v="1"/>
    <s v="MS-17365"/>
    <x v="333"/>
    <x v="0"/>
    <x v="0"/>
    <s v="Wausau"/>
    <x v="6"/>
    <n v="54401"/>
    <x v="2"/>
    <s v="OFF-AP-10001293"/>
    <x v="1"/>
    <x v="9"/>
    <s v="Belkin 8 Outlet Surge Protector"/>
    <x v="3605"/>
    <n v="6"/>
    <n v="0"/>
    <x v="4111"/>
    <x v="2"/>
    <x v="0"/>
  </r>
  <r>
    <x v="4831"/>
    <x v="2392"/>
    <x v="845"/>
    <d v="2016-11-12T00:00:00"/>
    <x v="1"/>
    <s v="MS-17365"/>
    <x v="333"/>
    <x v="0"/>
    <x v="0"/>
    <s v="Wausau"/>
    <x v="6"/>
    <n v="54401"/>
    <x v="2"/>
    <s v="OFF-ST-10004258"/>
    <x v="1"/>
    <x v="4"/>
    <s v="Portable Personal File Box"/>
    <x v="905"/>
    <n v="3"/>
    <n v="0"/>
    <x v="938"/>
    <x v="2"/>
    <x v="0"/>
  </r>
  <r>
    <x v="4832"/>
    <x v="2392"/>
    <x v="845"/>
    <d v="2016-11-12T00:00:00"/>
    <x v="1"/>
    <s v="MS-17365"/>
    <x v="333"/>
    <x v="0"/>
    <x v="0"/>
    <s v="Wausau"/>
    <x v="6"/>
    <n v="54401"/>
    <x v="2"/>
    <s v="OFF-ST-10002214"/>
    <x v="1"/>
    <x v="4"/>
    <s v="X-Rack File for Hanging Folders"/>
    <x v="2433"/>
    <n v="2"/>
    <n v="0"/>
    <x v="2657"/>
    <x v="2"/>
    <x v="0"/>
  </r>
  <r>
    <x v="4833"/>
    <x v="2392"/>
    <x v="845"/>
    <d v="2016-11-12T00:00:00"/>
    <x v="1"/>
    <s v="MS-17365"/>
    <x v="333"/>
    <x v="0"/>
    <x v="0"/>
    <s v="Wausau"/>
    <x v="6"/>
    <n v="54401"/>
    <x v="2"/>
    <s v="OFF-BI-10004970"/>
    <x v="1"/>
    <x v="8"/>
    <s v="ACCOHIDE 3-Ring Binder, Blue, 1&quot;"/>
    <x v="714"/>
    <n v="3"/>
    <n v="0"/>
    <x v="4112"/>
    <x v="2"/>
    <x v="0"/>
  </r>
  <r>
    <x v="4834"/>
    <x v="2393"/>
    <x v="361"/>
    <d v="2019-10-10T00:00:00"/>
    <x v="1"/>
    <s v="MP-18175"/>
    <x v="486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n v="0.2"/>
    <x v="4113"/>
    <x v="1"/>
    <x v="0"/>
  </r>
  <r>
    <x v="4835"/>
    <x v="2393"/>
    <x v="361"/>
    <d v="2019-10-10T00:00:00"/>
    <x v="1"/>
    <s v="MP-18175"/>
    <x v="486"/>
    <x v="2"/>
    <x v="0"/>
    <s v="San Francisco"/>
    <x v="1"/>
    <n v="94110"/>
    <x v="1"/>
    <s v="OFF-PA-10002581"/>
    <x v="1"/>
    <x v="10"/>
    <s v="Xerox 1951"/>
    <x v="1168"/>
    <n v="2"/>
    <n v="0"/>
    <x v="4027"/>
    <x v="1"/>
    <x v="0"/>
  </r>
  <r>
    <x v="4836"/>
    <x v="2393"/>
    <x v="361"/>
    <d v="2019-10-10T00:00:00"/>
    <x v="1"/>
    <s v="MP-18175"/>
    <x v="486"/>
    <x v="2"/>
    <x v="0"/>
    <s v="San Francisco"/>
    <x v="1"/>
    <n v="94110"/>
    <x v="1"/>
    <s v="OFF-BI-10001097"/>
    <x v="1"/>
    <x v="8"/>
    <s v="Avery Hole Reinforcements"/>
    <x v="958"/>
    <n v="4"/>
    <n v="0.2"/>
    <x v="993"/>
    <x v="1"/>
    <x v="0"/>
  </r>
  <r>
    <x v="4837"/>
    <x v="2394"/>
    <x v="702"/>
    <d v="2019-06-03T00:00:00"/>
    <x v="2"/>
    <s v="FH-14350"/>
    <x v="651"/>
    <x v="0"/>
    <x v="0"/>
    <s v="Dublin"/>
    <x v="24"/>
    <n v="43017"/>
    <x v="3"/>
    <s v="OFF-BI-10003429"/>
    <x v="1"/>
    <x v="8"/>
    <s v="Cardinal HOLDit! Binder Insert Strips,Extra Strips"/>
    <x v="3606"/>
    <n v="2"/>
    <n v="0.7"/>
    <x v="4114"/>
    <x v="3"/>
    <x v="0"/>
  </r>
  <r>
    <x v="4838"/>
    <x v="2394"/>
    <x v="702"/>
    <d v="2019-06-03T00:00:00"/>
    <x v="2"/>
    <s v="FH-14350"/>
    <x v="651"/>
    <x v="0"/>
    <x v="0"/>
    <s v="Dublin"/>
    <x v="24"/>
    <n v="43017"/>
    <x v="3"/>
    <s v="OFF-PA-10000682"/>
    <x v="1"/>
    <x v="10"/>
    <s v="Xerox 1924"/>
    <x v="3607"/>
    <n v="6"/>
    <n v="0.2"/>
    <x v="4115"/>
    <x v="3"/>
    <x v="0"/>
  </r>
  <r>
    <x v="4839"/>
    <x v="2394"/>
    <x v="702"/>
    <d v="2019-06-03T00:00:00"/>
    <x v="2"/>
    <s v="FH-14350"/>
    <x v="651"/>
    <x v="0"/>
    <x v="0"/>
    <s v="Dublin"/>
    <x v="24"/>
    <n v="43017"/>
    <x v="3"/>
    <s v="TEC-PH-10001700"/>
    <x v="2"/>
    <x v="7"/>
    <s v="Panasonic KX-TG6844B Expandable Digital Cordless Telephone"/>
    <x v="3608"/>
    <n v="4"/>
    <n v="0.4"/>
    <x v="4116"/>
    <x v="3"/>
    <x v="0"/>
  </r>
  <r>
    <x v="4840"/>
    <x v="2395"/>
    <x v="225"/>
    <d v="2019-11-25T00:00:00"/>
    <x v="1"/>
    <s v="SC-20050"/>
    <x v="337"/>
    <x v="2"/>
    <x v="0"/>
    <s v="Henderson"/>
    <x v="0"/>
    <n v="42420"/>
    <x v="0"/>
    <s v="FUR-FU-10000629"/>
    <x v="0"/>
    <x v="5"/>
    <s v="9-3/4 Diameter Round Wall Clock"/>
    <x v="3609"/>
    <n v="2"/>
    <n v="0"/>
    <x v="4117"/>
    <x v="0"/>
    <x v="0"/>
  </r>
  <r>
    <x v="4841"/>
    <x v="2396"/>
    <x v="443"/>
    <d v="2018-12-28T00:00:00"/>
    <x v="1"/>
    <s v="NM-18520"/>
    <x v="392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n v="0.7"/>
    <x v="4118"/>
    <x v="3"/>
    <x v="0"/>
  </r>
  <r>
    <x v="4842"/>
    <x v="2397"/>
    <x v="365"/>
    <d v="2019-10-04T00:00:00"/>
    <x v="1"/>
    <s v="JO-15280"/>
    <x v="123"/>
    <x v="0"/>
    <x v="0"/>
    <s v="Memphis"/>
    <x v="18"/>
    <n v="38109"/>
    <x v="0"/>
    <s v="OFF-ST-10001418"/>
    <x v="1"/>
    <x v="4"/>
    <s v="Carina Media Storage Towers in Natural &amp; Black"/>
    <x v="3611"/>
    <n v="5"/>
    <n v="0.2"/>
    <x v="4119"/>
    <x v="0"/>
    <x v="0"/>
  </r>
  <r>
    <x v="4843"/>
    <x v="2398"/>
    <x v="77"/>
    <d v="2018-11-09T00:00:00"/>
    <x v="2"/>
    <s v="CC-12475"/>
    <x v="693"/>
    <x v="0"/>
    <x v="0"/>
    <s v="Lakewood"/>
    <x v="30"/>
    <n v="8701"/>
    <x v="3"/>
    <s v="OFF-FA-10004968"/>
    <x v="1"/>
    <x v="13"/>
    <s v="Rubber Band Ball"/>
    <x v="3612"/>
    <n v="4"/>
    <n v="0"/>
    <x v="4120"/>
    <x v="3"/>
    <x v="0"/>
  </r>
  <r>
    <x v="4844"/>
    <x v="2399"/>
    <x v="527"/>
    <d v="2016-04-05T00:00:00"/>
    <x v="2"/>
    <s v="MZ-17515"/>
    <x v="89"/>
    <x v="1"/>
    <x v="0"/>
    <s v="Los Angeles"/>
    <x v="1"/>
    <n v="90008"/>
    <x v="1"/>
    <s v="OFF-BI-10004140"/>
    <x v="1"/>
    <x v="8"/>
    <s v="Avery Non-Stick Binders"/>
    <x v="1600"/>
    <n v="2"/>
    <n v="0.2"/>
    <x v="1695"/>
    <x v="1"/>
    <x v="0"/>
  </r>
  <r>
    <x v="4845"/>
    <x v="2400"/>
    <x v="862"/>
    <d v="2017-07-26T00:00:00"/>
    <x v="0"/>
    <s v="MS-17830"/>
    <x v="234"/>
    <x v="0"/>
    <x v="0"/>
    <s v="Rochester"/>
    <x v="15"/>
    <n v="14609"/>
    <x v="3"/>
    <s v="OFF-BI-10003460"/>
    <x v="1"/>
    <x v="8"/>
    <s v="Acco 3-Hole Punch"/>
    <x v="3613"/>
    <n v="3"/>
    <n v="0.2"/>
    <x v="4121"/>
    <x v="3"/>
    <x v="0"/>
  </r>
  <r>
    <x v="4846"/>
    <x v="2401"/>
    <x v="402"/>
    <d v="2016-06-27T00:00:00"/>
    <x v="0"/>
    <s v="GK-14620"/>
    <x v="136"/>
    <x v="1"/>
    <x v="0"/>
    <s v="Salem"/>
    <x v="21"/>
    <n v="97301"/>
    <x v="1"/>
    <s v="TEC-PH-10002115"/>
    <x v="2"/>
    <x v="7"/>
    <s v="Plantronics 81402"/>
    <x v="1274"/>
    <n v="5"/>
    <n v="0.2"/>
    <x v="4122"/>
    <x v="1"/>
    <x v="0"/>
  </r>
  <r>
    <x v="4847"/>
    <x v="2401"/>
    <x v="402"/>
    <d v="2016-06-27T00:00:00"/>
    <x v="0"/>
    <s v="GK-14620"/>
    <x v="136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n v="0.2"/>
    <x v="4123"/>
    <x v="1"/>
    <x v="0"/>
  </r>
  <r>
    <x v="4848"/>
    <x v="2401"/>
    <x v="402"/>
    <d v="2016-06-27T00:00:00"/>
    <x v="0"/>
    <s v="GK-14620"/>
    <x v="136"/>
    <x v="1"/>
    <x v="0"/>
    <s v="Salem"/>
    <x v="21"/>
    <n v="97301"/>
    <x v="1"/>
    <s v="OFF-AR-10000475"/>
    <x v="1"/>
    <x v="6"/>
    <s v="Hunt BOSTON Vista Battery-Operated Pencil Sharpener, Black"/>
    <x v="1747"/>
    <n v="1"/>
    <n v="0.2"/>
    <x v="1856"/>
    <x v="1"/>
    <x v="0"/>
  </r>
  <r>
    <x v="4849"/>
    <x v="2402"/>
    <x v="78"/>
    <d v="2016-09-14T00:00:00"/>
    <x v="1"/>
    <s v="MC-17275"/>
    <x v="507"/>
    <x v="0"/>
    <x v="0"/>
    <s v="Pasco"/>
    <x v="4"/>
    <n v="99301"/>
    <x v="1"/>
    <s v="OFF-AR-10003045"/>
    <x v="1"/>
    <x v="6"/>
    <s v="Prang Colored Pencils"/>
    <x v="490"/>
    <n v="2"/>
    <n v="0"/>
    <x v="4124"/>
    <x v="1"/>
    <x v="0"/>
  </r>
  <r>
    <x v="4850"/>
    <x v="2402"/>
    <x v="78"/>
    <d v="2016-09-14T00:00:00"/>
    <x v="1"/>
    <s v="MC-17275"/>
    <x v="507"/>
    <x v="0"/>
    <x v="0"/>
    <s v="Pasco"/>
    <x v="4"/>
    <n v="99301"/>
    <x v="1"/>
    <s v="FUR-CH-10000454"/>
    <x v="0"/>
    <x v="1"/>
    <s v="Hon Deluxe Fabric Upholstered Stacking Chairs, Rounded Back"/>
    <x v="3615"/>
    <n v="5"/>
    <n v="0.2"/>
    <x v="4125"/>
    <x v="1"/>
    <x v="0"/>
  </r>
  <r>
    <x v="4851"/>
    <x v="2402"/>
    <x v="78"/>
    <d v="2016-09-14T00:00:00"/>
    <x v="1"/>
    <s v="MC-17275"/>
    <x v="507"/>
    <x v="0"/>
    <x v="0"/>
    <s v="Pasco"/>
    <x v="4"/>
    <n v="99301"/>
    <x v="1"/>
    <s v="OFF-AR-10000380"/>
    <x v="1"/>
    <x v="6"/>
    <s v="Hunt PowerHouse Electric Pencil Sharpener, Blue"/>
    <x v="3616"/>
    <n v="8"/>
    <n v="0"/>
    <x v="4126"/>
    <x v="1"/>
    <x v="0"/>
  </r>
  <r>
    <x v="4852"/>
    <x v="2402"/>
    <x v="78"/>
    <d v="2016-09-14T00:00:00"/>
    <x v="1"/>
    <s v="MC-17275"/>
    <x v="507"/>
    <x v="0"/>
    <x v="0"/>
    <s v="Pasco"/>
    <x v="4"/>
    <n v="99301"/>
    <x v="1"/>
    <s v="OFF-ST-10000736"/>
    <x v="1"/>
    <x v="4"/>
    <s v="Carina Double Wide Media Storage Towers in Natural &amp; Black"/>
    <x v="1065"/>
    <n v="6"/>
    <n v="0"/>
    <x v="4127"/>
    <x v="1"/>
    <x v="0"/>
  </r>
  <r>
    <x v="4853"/>
    <x v="2403"/>
    <x v="432"/>
    <d v="2016-12-15T00:00:00"/>
    <x v="0"/>
    <s v="LH-17155"/>
    <x v="109"/>
    <x v="0"/>
    <x v="0"/>
    <s v="Oakland"/>
    <x v="1"/>
    <n v="94601"/>
    <x v="1"/>
    <s v="FUR-FU-10004270"/>
    <x v="0"/>
    <x v="5"/>
    <s v="Eldon Image Series Desk Accessories, Burgundy"/>
    <x v="3617"/>
    <n v="3"/>
    <n v="0"/>
    <x v="4128"/>
    <x v="1"/>
    <x v="0"/>
  </r>
  <r>
    <x v="4854"/>
    <x v="2403"/>
    <x v="432"/>
    <d v="2016-12-15T00:00:00"/>
    <x v="0"/>
    <s v="LH-17155"/>
    <x v="109"/>
    <x v="0"/>
    <x v="0"/>
    <s v="Oakland"/>
    <x v="1"/>
    <n v="94601"/>
    <x v="1"/>
    <s v="OFF-ST-10000617"/>
    <x v="1"/>
    <x v="4"/>
    <s v="Woodgrain Magazine Files by Perma"/>
    <x v="3090"/>
    <n v="3"/>
    <n v="0"/>
    <x v="4129"/>
    <x v="1"/>
    <x v="0"/>
  </r>
  <r>
    <x v="4855"/>
    <x v="2403"/>
    <x v="432"/>
    <d v="2016-12-15T00:00:00"/>
    <x v="0"/>
    <s v="LH-17155"/>
    <x v="109"/>
    <x v="0"/>
    <x v="0"/>
    <s v="Oakland"/>
    <x v="1"/>
    <n v="94601"/>
    <x v="1"/>
    <s v="FUR-FU-10001706"/>
    <x v="0"/>
    <x v="5"/>
    <s v="Longer-Life Soft White Bulbs"/>
    <x v="357"/>
    <n v="3"/>
    <n v="0"/>
    <x v="3650"/>
    <x v="1"/>
    <x v="0"/>
  </r>
  <r>
    <x v="4856"/>
    <x v="2404"/>
    <x v="1004"/>
    <d v="2017-01-17T00:00:00"/>
    <x v="1"/>
    <s v="PB-19150"/>
    <x v="171"/>
    <x v="0"/>
    <x v="0"/>
    <s v="Los Angeles"/>
    <x v="1"/>
    <n v="90004"/>
    <x v="1"/>
    <s v="OFF-BI-10003364"/>
    <x v="1"/>
    <x v="8"/>
    <s v="Binding Machine Supplies"/>
    <x v="823"/>
    <n v="3"/>
    <n v="0.2"/>
    <x v="853"/>
    <x v="1"/>
    <x v="0"/>
  </r>
  <r>
    <x v="4857"/>
    <x v="2404"/>
    <x v="1004"/>
    <d v="2017-01-17T00:00:00"/>
    <x v="1"/>
    <s v="PB-19150"/>
    <x v="171"/>
    <x v="0"/>
    <x v="0"/>
    <s v="Los Angeles"/>
    <x v="1"/>
    <n v="90004"/>
    <x v="1"/>
    <s v="FUR-FU-10001861"/>
    <x v="0"/>
    <x v="5"/>
    <s v="Floodlight Indoor Halogen Bulbs, 1 Bulb per Pack, 60 Watts"/>
    <x v="292"/>
    <n v="4"/>
    <n v="0"/>
    <x v="297"/>
    <x v="1"/>
    <x v="0"/>
  </r>
  <r>
    <x v="4858"/>
    <x v="2404"/>
    <x v="1004"/>
    <d v="2017-01-17T00:00:00"/>
    <x v="1"/>
    <s v="PB-19150"/>
    <x v="171"/>
    <x v="0"/>
    <x v="0"/>
    <s v="Los Angeles"/>
    <x v="1"/>
    <n v="90004"/>
    <x v="1"/>
    <s v="FUR-FU-10004845"/>
    <x v="0"/>
    <x v="5"/>
    <s v="Deflect-o EconoMat Nonstudded, No Bevel Mat"/>
    <x v="3618"/>
    <n v="9"/>
    <n v="0"/>
    <x v="4130"/>
    <x v="1"/>
    <x v="0"/>
  </r>
  <r>
    <x v="4859"/>
    <x v="2405"/>
    <x v="934"/>
    <d v="2019-12-19T00:00:00"/>
    <x v="1"/>
    <s v="SS-20140"/>
    <x v="164"/>
    <x v="1"/>
    <x v="0"/>
    <s v="Oak Park"/>
    <x v="10"/>
    <n v="60302"/>
    <x v="2"/>
    <s v="OFF-AR-10000823"/>
    <x v="1"/>
    <x v="6"/>
    <s v="Newell 307"/>
    <x v="1330"/>
    <n v="7"/>
    <n v="0.2"/>
    <x v="4131"/>
    <x v="2"/>
    <x v="0"/>
  </r>
  <r>
    <x v="4860"/>
    <x v="2406"/>
    <x v="122"/>
    <d v="2018-12-24T00:00:00"/>
    <x v="1"/>
    <s v="GK-14620"/>
    <x v="136"/>
    <x v="1"/>
    <x v="0"/>
    <s v="Morristown"/>
    <x v="30"/>
    <n v="7960"/>
    <x v="3"/>
    <s v="OFF-BI-10001359"/>
    <x v="1"/>
    <x v="8"/>
    <s v="GBC DocuBind TL300 Electric Binding System"/>
    <x v="1639"/>
    <n v="2"/>
    <n v="0"/>
    <x v="1736"/>
    <x v="3"/>
    <x v="0"/>
  </r>
  <r>
    <x v="4861"/>
    <x v="2407"/>
    <x v="909"/>
    <d v="2016-04-16T00:00:00"/>
    <x v="0"/>
    <s v="GM-14455"/>
    <x v="39"/>
    <x v="2"/>
    <x v="0"/>
    <s v="Austin"/>
    <x v="5"/>
    <n v="78745"/>
    <x v="2"/>
    <s v="TEC-PH-10001835"/>
    <x v="2"/>
    <x v="7"/>
    <s v="Jawbone JAMBOX Wireless Bluetooth Speaker"/>
    <x v="3619"/>
    <n v="6"/>
    <n v="0.2"/>
    <x v="4132"/>
    <x v="2"/>
    <x v="0"/>
  </r>
  <r>
    <x v="4862"/>
    <x v="2408"/>
    <x v="338"/>
    <d v="2018-11-14T00:00:00"/>
    <x v="1"/>
    <s v="SH-19975"/>
    <x v="64"/>
    <x v="1"/>
    <x v="0"/>
    <s v="New York City"/>
    <x v="15"/>
    <n v="10011"/>
    <x v="3"/>
    <s v="OFF-BI-10001191"/>
    <x v="1"/>
    <x v="8"/>
    <s v="Canvas Sectional Post Binders"/>
    <x v="3620"/>
    <n v="1"/>
    <n v="0.2"/>
    <x v="4133"/>
    <x v="3"/>
    <x v="0"/>
  </r>
  <r>
    <x v="4863"/>
    <x v="2408"/>
    <x v="338"/>
    <d v="2018-11-14T00:00:00"/>
    <x v="1"/>
    <s v="SH-19975"/>
    <x v="64"/>
    <x v="1"/>
    <x v="0"/>
    <s v="New York City"/>
    <x v="15"/>
    <n v="10011"/>
    <x v="3"/>
    <s v="OFF-BI-10003982"/>
    <x v="1"/>
    <x v="8"/>
    <s v="Wilson Jones Century Plastic Molded Ring Binders"/>
    <x v="3621"/>
    <n v="3"/>
    <n v="0.2"/>
    <x v="4134"/>
    <x v="3"/>
    <x v="0"/>
  </r>
  <r>
    <x v="4864"/>
    <x v="2409"/>
    <x v="335"/>
    <d v="2019-06-30T00:00:00"/>
    <x v="1"/>
    <s v="SC-20725"/>
    <x v="56"/>
    <x v="0"/>
    <x v="0"/>
    <s v="New York City"/>
    <x v="15"/>
    <n v="10024"/>
    <x v="3"/>
    <s v="TEC-PH-10001425"/>
    <x v="2"/>
    <x v="7"/>
    <s v="Mophie Juice Pack Helium for iPhone"/>
    <x v="764"/>
    <n v="3"/>
    <n v="0"/>
    <x v="3395"/>
    <x v="3"/>
    <x v="0"/>
  </r>
  <r>
    <x v="4865"/>
    <x v="2410"/>
    <x v="38"/>
    <d v="2019-11-18T00:00:00"/>
    <x v="1"/>
    <s v="TT-21070"/>
    <x v="74"/>
    <x v="0"/>
    <x v="0"/>
    <s v="Seattle"/>
    <x v="4"/>
    <n v="98103"/>
    <x v="1"/>
    <s v="FUR-CH-10001215"/>
    <x v="0"/>
    <x v="1"/>
    <s v="Global Troy Executive Leather Low-Back Tilter"/>
    <x v="3622"/>
    <n v="6"/>
    <n v="0.2"/>
    <x v="4135"/>
    <x v="1"/>
    <x v="0"/>
  </r>
  <r>
    <x v="4866"/>
    <x v="2410"/>
    <x v="38"/>
    <d v="2019-11-18T00:00:00"/>
    <x v="1"/>
    <s v="TT-21070"/>
    <x v="74"/>
    <x v="0"/>
    <x v="0"/>
    <s v="Seattle"/>
    <x v="4"/>
    <n v="98103"/>
    <x v="1"/>
    <s v="OFF-BI-10001718"/>
    <x v="1"/>
    <x v="8"/>
    <s v="GBC DocuBind P50 Personal Binding Machine"/>
    <x v="3623"/>
    <n v="11"/>
    <n v="0.2"/>
    <x v="4136"/>
    <x v="1"/>
    <x v="0"/>
  </r>
  <r>
    <x v="4867"/>
    <x v="2410"/>
    <x v="38"/>
    <d v="2019-11-18T00:00:00"/>
    <x v="1"/>
    <s v="TT-21070"/>
    <x v="74"/>
    <x v="0"/>
    <x v="0"/>
    <s v="Seattle"/>
    <x v="4"/>
    <n v="98103"/>
    <x v="1"/>
    <s v="OFF-ST-10000991"/>
    <x v="1"/>
    <x v="4"/>
    <s v="Space Solutions HD Industrial Steel Shelving."/>
    <x v="3216"/>
    <n v="3"/>
    <n v="0"/>
    <x v="3624"/>
    <x v="1"/>
    <x v="0"/>
  </r>
  <r>
    <x v="4868"/>
    <x v="2410"/>
    <x v="38"/>
    <d v="2019-11-18T00:00:00"/>
    <x v="1"/>
    <s v="TT-21070"/>
    <x v="74"/>
    <x v="0"/>
    <x v="0"/>
    <s v="Seattle"/>
    <x v="4"/>
    <n v="98103"/>
    <x v="1"/>
    <s v="OFF-LA-10001613"/>
    <x v="1"/>
    <x v="2"/>
    <s v="Avery File Folder Labels"/>
    <x v="880"/>
    <n v="3"/>
    <n v="0"/>
    <x v="913"/>
    <x v="1"/>
    <x v="0"/>
  </r>
  <r>
    <x v="4869"/>
    <x v="2411"/>
    <x v="221"/>
    <d v="2019-11-29T00:00:00"/>
    <x v="1"/>
    <s v="SC-20440"/>
    <x v="464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n v="0.4"/>
    <x v="4137"/>
    <x v="3"/>
    <x v="0"/>
  </r>
  <r>
    <x v="4870"/>
    <x v="2411"/>
    <x v="221"/>
    <d v="2019-11-29T00:00:00"/>
    <x v="1"/>
    <s v="SC-20440"/>
    <x v="464"/>
    <x v="1"/>
    <x v="0"/>
    <s v="Lancaster"/>
    <x v="9"/>
    <n v="17602"/>
    <x v="3"/>
    <s v="OFF-PA-10000675"/>
    <x v="1"/>
    <x v="10"/>
    <s v="Xerox 1919"/>
    <x v="2343"/>
    <n v="7"/>
    <n v="0.2"/>
    <x v="2543"/>
    <x v="3"/>
    <x v="0"/>
  </r>
  <r>
    <x v="4871"/>
    <x v="2412"/>
    <x v="979"/>
    <d v="2019-05-27T00:00:00"/>
    <x v="1"/>
    <s v="KL-16645"/>
    <x v="107"/>
    <x v="0"/>
    <x v="0"/>
    <s v="Houston"/>
    <x v="5"/>
    <n v="77095"/>
    <x v="2"/>
    <s v="OFF-FA-10000840"/>
    <x v="1"/>
    <x v="13"/>
    <s v="OIC Thumb-Tacks"/>
    <x v="3625"/>
    <n v="2"/>
    <n v="0.2"/>
    <x v="4138"/>
    <x v="2"/>
    <x v="0"/>
  </r>
  <r>
    <x v="4872"/>
    <x v="2412"/>
    <x v="979"/>
    <d v="2019-05-27T00:00:00"/>
    <x v="1"/>
    <s v="KL-16645"/>
    <x v="107"/>
    <x v="0"/>
    <x v="0"/>
    <s v="Houston"/>
    <x v="5"/>
    <n v="77095"/>
    <x v="2"/>
    <s v="OFF-AP-10001947"/>
    <x v="1"/>
    <x v="9"/>
    <s v="Acco 6 Outlet Guardian Premium Plus Surge Suppressor"/>
    <x v="3626"/>
    <n v="5"/>
    <n v="0.8"/>
    <x v="4139"/>
    <x v="2"/>
    <x v="0"/>
  </r>
  <r>
    <x v="4873"/>
    <x v="2412"/>
    <x v="979"/>
    <d v="2019-05-27T00:00:00"/>
    <x v="1"/>
    <s v="KL-16645"/>
    <x v="107"/>
    <x v="0"/>
    <x v="0"/>
    <s v="Houston"/>
    <x v="5"/>
    <n v="77095"/>
    <x v="2"/>
    <s v="OFF-ST-10002301"/>
    <x v="1"/>
    <x v="4"/>
    <s v="Tennsco Commercial Shelving"/>
    <x v="3627"/>
    <n v="3"/>
    <n v="0.2"/>
    <x v="4140"/>
    <x v="2"/>
    <x v="0"/>
  </r>
  <r>
    <x v="4874"/>
    <x v="2412"/>
    <x v="979"/>
    <d v="2019-05-27T00:00:00"/>
    <x v="1"/>
    <s v="KL-16645"/>
    <x v="107"/>
    <x v="0"/>
    <x v="0"/>
    <s v="Houston"/>
    <x v="5"/>
    <n v="77095"/>
    <x v="2"/>
    <s v="OFF-BI-10001922"/>
    <x v="1"/>
    <x v="8"/>
    <s v="Storex Dura Pro Binders"/>
    <x v="3628"/>
    <n v="1"/>
    <n v="0.8"/>
    <x v="4141"/>
    <x v="2"/>
    <x v="0"/>
  </r>
  <r>
    <x v="4875"/>
    <x v="2413"/>
    <x v="266"/>
    <d v="2016-12-07T00:00:00"/>
    <x v="1"/>
    <s v="KN-16390"/>
    <x v="471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n v="0.2"/>
    <x v="610"/>
    <x v="3"/>
    <x v="0"/>
  </r>
  <r>
    <x v="4876"/>
    <x v="2414"/>
    <x v="462"/>
    <d v="2016-10-09T00:00:00"/>
    <x v="1"/>
    <s v="SL-20155"/>
    <x v="359"/>
    <x v="2"/>
    <x v="0"/>
    <s v="Durham"/>
    <x v="3"/>
    <n v="27707"/>
    <x v="0"/>
    <s v="OFF-ST-10000532"/>
    <x v="1"/>
    <x v="4"/>
    <s v="Advantus Rolling Drawer Organizers"/>
    <x v="3629"/>
    <n v="2"/>
    <n v="0.2"/>
    <x v="4142"/>
    <x v="0"/>
    <x v="0"/>
  </r>
  <r>
    <x v="4877"/>
    <x v="2414"/>
    <x v="462"/>
    <d v="2016-10-09T00:00:00"/>
    <x v="1"/>
    <s v="SL-20155"/>
    <x v="359"/>
    <x v="2"/>
    <x v="0"/>
    <s v="Durham"/>
    <x v="3"/>
    <n v="27707"/>
    <x v="0"/>
    <s v="OFF-AR-10002335"/>
    <x v="1"/>
    <x v="6"/>
    <s v="DIXON Oriole Pencils"/>
    <x v="3630"/>
    <n v="3"/>
    <n v="0.2"/>
    <x v="4143"/>
    <x v="0"/>
    <x v="0"/>
  </r>
  <r>
    <x v="4878"/>
    <x v="2415"/>
    <x v="875"/>
    <d v="2018-07-31T00:00:00"/>
    <x v="2"/>
    <s v="PW-19240"/>
    <x v="617"/>
    <x v="0"/>
    <x v="0"/>
    <s v="Pensacola"/>
    <x v="2"/>
    <n v="32503"/>
    <x v="0"/>
    <s v="OFF-BI-10000201"/>
    <x v="1"/>
    <x v="8"/>
    <s v="Avery Triangle Shaped Sheet Lifters, Black, 2/Pack"/>
    <x v="3631"/>
    <n v="3"/>
    <n v="0.7"/>
    <x v="4144"/>
    <x v="0"/>
    <x v="0"/>
  </r>
  <r>
    <x v="4879"/>
    <x v="2416"/>
    <x v="808"/>
    <d v="2019-11-05T00:00:00"/>
    <x v="0"/>
    <s v="TB-21175"/>
    <x v="533"/>
    <x v="1"/>
    <x v="0"/>
    <s v="Henderson"/>
    <x v="0"/>
    <n v="42420"/>
    <x v="0"/>
    <s v="OFF-EN-10004846"/>
    <x v="1"/>
    <x v="12"/>
    <s v="Letter or Legal Size Expandable Poly String Tie Envelopes"/>
    <x v="3632"/>
    <n v="2"/>
    <n v="0"/>
    <x v="4145"/>
    <x v="0"/>
    <x v="0"/>
  </r>
  <r>
    <x v="4880"/>
    <x v="2416"/>
    <x v="808"/>
    <d v="2019-11-05T00:00:00"/>
    <x v="0"/>
    <s v="TB-21175"/>
    <x v="533"/>
    <x v="1"/>
    <x v="0"/>
    <s v="Henderson"/>
    <x v="0"/>
    <n v="42420"/>
    <x v="0"/>
    <s v="FUR-CH-10000454"/>
    <x v="0"/>
    <x v="1"/>
    <s v="Hon Deluxe Fabric Upholstered Stacking Chairs, Rounded Back"/>
    <x v="3615"/>
    <n v="4"/>
    <n v="0"/>
    <x v="4146"/>
    <x v="0"/>
    <x v="0"/>
  </r>
  <r>
    <x v="4881"/>
    <x v="2416"/>
    <x v="808"/>
    <d v="2019-11-05T00:00:00"/>
    <x v="0"/>
    <s v="TB-21175"/>
    <x v="533"/>
    <x v="1"/>
    <x v="0"/>
    <s v="Henderson"/>
    <x v="0"/>
    <n v="42420"/>
    <x v="0"/>
    <s v="TEC-AC-10004145"/>
    <x v="2"/>
    <x v="11"/>
    <s v="Logitech diNovo Edge Keyboard"/>
    <x v="3633"/>
    <n v="9"/>
    <n v="0"/>
    <x v="4147"/>
    <x v="0"/>
    <x v="0"/>
  </r>
  <r>
    <x v="4882"/>
    <x v="2416"/>
    <x v="808"/>
    <d v="2019-11-05T00:00:00"/>
    <x v="0"/>
    <s v="TB-21175"/>
    <x v="533"/>
    <x v="1"/>
    <x v="0"/>
    <s v="Henderson"/>
    <x v="0"/>
    <n v="42420"/>
    <x v="0"/>
    <s v="OFF-ST-10001580"/>
    <x v="1"/>
    <x v="4"/>
    <s v="Super Decoflex Portable Personal File"/>
    <x v="3634"/>
    <n v="4"/>
    <n v="0"/>
    <x v="4148"/>
    <x v="0"/>
    <x v="0"/>
  </r>
  <r>
    <x v="4883"/>
    <x v="2417"/>
    <x v="144"/>
    <d v="2019-03-15T00:00:00"/>
    <x v="1"/>
    <s v="AH-10210"/>
    <x v="117"/>
    <x v="0"/>
    <x v="0"/>
    <s v="Anaheim"/>
    <x v="1"/>
    <n v="92804"/>
    <x v="1"/>
    <s v="OFF-BI-10003876"/>
    <x v="1"/>
    <x v="8"/>
    <s v="Green Canvas Binder for 8-1/2&quot; x 14&quot; Sheets"/>
    <x v="3635"/>
    <n v="5"/>
    <n v="0.2"/>
    <x v="3648"/>
    <x v="1"/>
    <x v="0"/>
  </r>
  <r>
    <x v="4884"/>
    <x v="2417"/>
    <x v="144"/>
    <d v="2019-03-15T00:00:00"/>
    <x v="1"/>
    <s v="AH-10210"/>
    <x v="117"/>
    <x v="0"/>
    <x v="0"/>
    <s v="Anaheim"/>
    <x v="1"/>
    <n v="92804"/>
    <x v="1"/>
    <s v="OFF-AR-10001972"/>
    <x v="1"/>
    <x v="6"/>
    <s v="Newell 323"/>
    <x v="3636"/>
    <n v="2"/>
    <n v="0"/>
    <x v="4149"/>
    <x v="1"/>
    <x v="0"/>
  </r>
  <r>
    <x v="4885"/>
    <x v="2418"/>
    <x v="757"/>
    <d v="2016-12-20T00:00:00"/>
    <x v="1"/>
    <s v="SC-20695"/>
    <x v="281"/>
    <x v="1"/>
    <x v="0"/>
    <s v="Detroit"/>
    <x v="12"/>
    <n v="48227"/>
    <x v="2"/>
    <s v="OFF-PA-10000595"/>
    <x v="1"/>
    <x v="10"/>
    <s v="Xerox 1929"/>
    <x v="1159"/>
    <n v="5"/>
    <n v="0"/>
    <x v="1203"/>
    <x v="2"/>
    <x v="0"/>
  </r>
  <r>
    <x v="4886"/>
    <x v="2419"/>
    <x v="85"/>
    <d v="2018-12-01T00:00:00"/>
    <x v="0"/>
    <s v="RF-19345"/>
    <x v="575"/>
    <x v="1"/>
    <x v="0"/>
    <s v="Marietta"/>
    <x v="32"/>
    <n v="30062"/>
    <x v="0"/>
    <s v="FUR-CH-10004477"/>
    <x v="0"/>
    <x v="1"/>
    <s v="Global Push Button Manager's Chair, Indigo"/>
    <x v="3637"/>
    <n v="3"/>
    <n v="0"/>
    <x v="4150"/>
    <x v="0"/>
    <x v="0"/>
  </r>
  <r>
    <x v="4887"/>
    <x v="2419"/>
    <x v="85"/>
    <d v="2018-12-01T00:00:00"/>
    <x v="0"/>
    <s v="RF-19345"/>
    <x v="575"/>
    <x v="1"/>
    <x v="0"/>
    <s v="Marietta"/>
    <x v="32"/>
    <n v="30062"/>
    <x v="0"/>
    <s v="TEC-AC-10003441"/>
    <x v="2"/>
    <x v="11"/>
    <s v="Kingston Digital DataTraveler 32GB USB 2.0"/>
    <x v="3638"/>
    <n v="6"/>
    <n v="0"/>
    <x v="4151"/>
    <x v="0"/>
    <x v="0"/>
  </r>
  <r>
    <x v="4888"/>
    <x v="2419"/>
    <x v="85"/>
    <d v="2018-12-01T00:00:00"/>
    <x v="0"/>
    <s v="RF-19345"/>
    <x v="575"/>
    <x v="1"/>
    <x v="0"/>
    <s v="Marietta"/>
    <x v="32"/>
    <n v="30062"/>
    <x v="0"/>
    <s v="OFF-ST-10004459"/>
    <x v="1"/>
    <x v="4"/>
    <s v="Tennsco Single-Tier Lockers"/>
    <x v="494"/>
    <n v="3"/>
    <n v="0"/>
    <x v="505"/>
    <x v="0"/>
    <x v="0"/>
  </r>
  <r>
    <x v="4889"/>
    <x v="2419"/>
    <x v="85"/>
    <d v="2018-12-01T00:00:00"/>
    <x v="0"/>
    <s v="RF-19345"/>
    <x v="575"/>
    <x v="1"/>
    <x v="0"/>
    <s v="Marietta"/>
    <x v="32"/>
    <n v="30062"/>
    <x v="0"/>
    <s v="OFF-ST-10003805"/>
    <x v="1"/>
    <x v="4"/>
    <s v="24 Capacity Maxi Data Binder Racks, Pearl"/>
    <x v="3639"/>
    <n v="6"/>
    <n v="0"/>
    <x v="4152"/>
    <x v="0"/>
    <x v="0"/>
  </r>
  <r>
    <x v="4890"/>
    <x v="2420"/>
    <x v="443"/>
    <d v="2018-12-30T00:00:00"/>
    <x v="1"/>
    <s v="EH-13765"/>
    <x v="553"/>
    <x v="1"/>
    <x v="0"/>
    <s v="Seattle"/>
    <x v="4"/>
    <n v="98103"/>
    <x v="1"/>
    <s v="OFF-AR-10001246"/>
    <x v="1"/>
    <x v="6"/>
    <s v="Newell 317"/>
    <x v="138"/>
    <n v="3"/>
    <n v="0"/>
    <x v="4153"/>
    <x v="1"/>
    <x v="0"/>
  </r>
  <r>
    <x v="4891"/>
    <x v="2420"/>
    <x v="443"/>
    <d v="2018-12-30T00:00:00"/>
    <x v="1"/>
    <s v="EH-13765"/>
    <x v="553"/>
    <x v="1"/>
    <x v="0"/>
    <s v="Seattle"/>
    <x v="4"/>
    <n v="98103"/>
    <x v="1"/>
    <s v="OFF-PA-10001295"/>
    <x v="1"/>
    <x v="10"/>
    <s v="Computer Printout Paper with Letter-Trim Perforations"/>
    <x v="2479"/>
    <n v="2"/>
    <n v="0"/>
    <x v="2714"/>
    <x v="1"/>
    <x v="0"/>
  </r>
  <r>
    <x v="4892"/>
    <x v="2420"/>
    <x v="443"/>
    <d v="2018-12-30T00:00:00"/>
    <x v="1"/>
    <s v="EH-13765"/>
    <x v="553"/>
    <x v="1"/>
    <x v="0"/>
    <s v="Seattle"/>
    <x v="4"/>
    <n v="98103"/>
    <x v="1"/>
    <s v="OFF-AR-10001231"/>
    <x v="1"/>
    <x v="6"/>
    <s v="Sanford EarthWrite Recycled Pencils, Medium Soft, #2"/>
    <x v="3640"/>
    <n v="2"/>
    <n v="0"/>
    <x v="4154"/>
    <x v="1"/>
    <x v="0"/>
  </r>
  <r>
    <x v="4893"/>
    <x v="2420"/>
    <x v="443"/>
    <d v="2018-12-30T00:00:00"/>
    <x v="1"/>
    <s v="EH-13765"/>
    <x v="553"/>
    <x v="1"/>
    <x v="0"/>
    <s v="Seattle"/>
    <x v="4"/>
    <n v="98103"/>
    <x v="1"/>
    <s v="OFF-ST-10002743"/>
    <x v="1"/>
    <x v="4"/>
    <s v="SAFCO Boltless Steel Shelving"/>
    <x v="3641"/>
    <n v="2"/>
    <n v="0"/>
    <x v="4155"/>
    <x v="1"/>
    <x v="0"/>
  </r>
  <r>
    <x v="4894"/>
    <x v="2420"/>
    <x v="443"/>
    <d v="2018-12-30T00:00:00"/>
    <x v="1"/>
    <s v="EH-13765"/>
    <x v="553"/>
    <x v="1"/>
    <x v="0"/>
    <s v="Seattle"/>
    <x v="4"/>
    <n v="98103"/>
    <x v="1"/>
    <s v="OFF-PA-10004327"/>
    <x v="1"/>
    <x v="10"/>
    <s v="Xerox 1911"/>
    <x v="3642"/>
    <n v="1"/>
    <n v="0"/>
    <x v="4156"/>
    <x v="1"/>
    <x v="0"/>
  </r>
  <r>
    <x v="4895"/>
    <x v="2420"/>
    <x v="443"/>
    <d v="2018-12-30T00:00:00"/>
    <x v="1"/>
    <s v="EH-13765"/>
    <x v="553"/>
    <x v="1"/>
    <x v="0"/>
    <s v="Seattle"/>
    <x v="4"/>
    <n v="98103"/>
    <x v="1"/>
    <s v="OFF-EN-10004773"/>
    <x v="1"/>
    <x v="12"/>
    <s v="Staple envelope"/>
    <x v="1168"/>
    <n v="2"/>
    <n v="0"/>
    <x v="4157"/>
    <x v="1"/>
    <x v="0"/>
  </r>
  <r>
    <x v="4896"/>
    <x v="2420"/>
    <x v="443"/>
    <d v="2018-12-30T00:00:00"/>
    <x v="1"/>
    <s v="EH-13765"/>
    <x v="553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n v="0"/>
    <x v="2269"/>
    <x v="1"/>
    <x v="0"/>
  </r>
  <r>
    <x v="4897"/>
    <x v="2421"/>
    <x v="771"/>
    <d v="2016-10-17T00:00:00"/>
    <x v="2"/>
    <s v="AC-10660"/>
    <x v="663"/>
    <x v="0"/>
    <x v="0"/>
    <s v="Parma"/>
    <x v="24"/>
    <n v="44134"/>
    <x v="3"/>
    <s v="FUR-CH-10003761"/>
    <x v="0"/>
    <x v="1"/>
    <s v="Global Italian Leather Office Chair"/>
    <x v="1727"/>
    <n v="2"/>
    <n v="0.3"/>
    <x v="4158"/>
    <x v="3"/>
    <x v="0"/>
  </r>
  <r>
    <x v="4898"/>
    <x v="2421"/>
    <x v="771"/>
    <d v="2016-10-17T00:00:00"/>
    <x v="2"/>
    <s v="AC-10660"/>
    <x v="663"/>
    <x v="0"/>
    <x v="0"/>
    <s v="Parma"/>
    <x v="24"/>
    <n v="44134"/>
    <x v="3"/>
    <s v="OFF-PA-10002230"/>
    <x v="1"/>
    <x v="10"/>
    <s v="Xerox 1897"/>
    <x v="892"/>
    <n v="2"/>
    <n v="0.2"/>
    <x v="2282"/>
    <x v="3"/>
    <x v="0"/>
  </r>
  <r>
    <x v="4899"/>
    <x v="2422"/>
    <x v="250"/>
    <d v="2018-08-27T00:00:00"/>
    <x v="1"/>
    <s v="SG-20470"/>
    <x v="495"/>
    <x v="0"/>
    <x v="0"/>
    <s v="Gresham"/>
    <x v="21"/>
    <n v="97030"/>
    <x v="1"/>
    <s v="OFF-BI-10000088"/>
    <x v="1"/>
    <x v="8"/>
    <s v="GBC Imprintable Covers"/>
    <x v="3643"/>
    <n v="8"/>
    <n v="0.7"/>
    <x v="4159"/>
    <x v="1"/>
    <x v="0"/>
  </r>
  <r>
    <x v="4900"/>
    <x v="2423"/>
    <x v="94"/>
    <d v="2019-12-21T00:00:00"/>
    <x v="1"/>
    <s v="CA-12310"/>
    <x v="119"/>
    <x v="1"/>
    <x v="0"/>
    <s v="Anaheim"/>
    <x v="1"/>
    <n v="92804"/>
    <x v="1"/>
    <s v="OFF-ST-10001526"/>
    <x v="1"/>
    <x v="4"/>
    <s v="Iceberg Mobile Mega Data/Printer Cart"/>
    <x v="2289"/>
    <n v="4"/>
    <n v="0"/>
    <x v="2475"/>
    <x v="1"/>
    <x v="0"/>
  </r>
  <r>
    <x v="4901"/>
    <x v="2423"/>
    <x v="94"/>
    <d v="2019-12-21T00:00:00"/>
    <x v="1"/>
    <s v="CA-12310"/>
    <x v="119"/>
    <x v="1"/>
    <x v="0"/>
    <s v="Anaheim"/>
    <x v="1"/>
    <n v="92804"/>
    <x v="1"/>
    <s v="OFF-SU-10002557"/>
    <x v="1"/>
    <x v="14"/>
    <s v="Fiskars Spring-Action Scissors"/>
    <x v="62"/>
    <n v="1"/>
    <n v="0"/>
    <x v="4160"/>
    <x v="1"/>
    <x v="0"/>
  </r>
  <r>
    <x v="4902"/>
    <x v="2424"/>
    <x v="469"/>
    <d v="2019-03-12T00:00:00"/>
    <x v="1"/>
    <s v="SH-20395"/>
    <x v="129"/>
    <x v="0"/>
    <x v="0"/>
    <s v="New York City"/>
    <x v="15"/>
    <n v="10035"/>
    <x v="3"/>
    <s v="OFF-BI-10003669"/>
    <x v="1"/>
    <x v="8"/>
    <s v="3M Organizer Strips"/>
    <x v="243"/>
    <n v="6"/>
    <n v="0.2"/>
    <x v="1446"/>
    <x v="3"/>
    <x v="0"/>
  </r>
  <r>
    <x v="4903"/>
    <x v="2424"/>
    <x v="469"/>
    <d v="2019-03-12T00:00:00"/>
    <x v="1"/>
    <s v="SH-20395"/>
    <x v="129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x v="4161"/>
    <x v="3"/>
    <x v="0"/>
  </r>
  <r>
    <x v="4904"/>
    <x v="2425"/>
    <x v="588"/>
    <d v="2016-12-03T00:00:00"/>
    <x v="0"/>
    <s v="MC-17605"/>
    <x v="204"/>
    <x v="1"/>
    <x v="0"/>
    <s v="Houston"/>
    <x v="5"/>
    <n v="77070"/>
    <x v="2"/>
    <s v="FUR-CH-10003746"/>
    <x v="0"/>
    <x v="1"/>
    <s v="Hon 4070 Series Pagoda Round Back Stacking Chairs"/>
    <x v="3645"/>
    <n v="3"/>
    <n v="0.3"/>
    <x v="4162"/>
    <x v="2"/>
    <x v="0"/>
  </r>
  <r>
    <x v="4905"/>
    <x v="2426"/>
    <x v="1005"/>
    <d v="2016-10-16T00:00:00"/>
    <x v="0"/>
    <s v="JE-15610"/>
    <x v="531"/>
    <x v="1"/>
    <x v="0"/>
    <s v="Concord"/>
    <x v="38"/>
    <n v="3301"/>
    <x v="3"/>
    <s v="OFF-BI-10003476"/>
    <x v="1"/>
    <x v="8"/>
    <s v="Avery Metallic Poly Binders"/>
    <x v="3310"/>
    <n v="4"/>
    <n v="0"/>
    <x v="4163"/>
    <x v="3"/>
    <x v="0"/>
  </r>
  <r>
    <x v="4906"/>
    <x v="2426"/>
    <x v="1005"/>
    <d v="2016-10-16T00:00:00"/>
    <x v="0"/>
    <s v="JE-15610"/>
    <x v="531"/>
    <x v="1"/>
    <x v="0"/>
    <s v="Concord"/>
    <x v="38"/>
    <n v="3301"/>
    <x v="3"/>
    <s v="OFF-ST-10001469"/>
    <x v="1"/>
    <x v="4"/>
    <s v="Fellowes Bankers Box Recycled Super Stor/Drawer"/>
    <x v="3646"/>
    <n v="5"/>
    <n v="0"/>
    <x v="4164"/>
    <x v="3"/>
    <x v="0"/>
  </r>
  <r>
    <x v="4907"/>
    <x v="2427"/>
    <x v="728"/>
    <d v="2016-11-23T00:00:00"/>
    <x v="0"/>
    <s v="MS-17530"/>
    <x v="652"/>
    <x v="0"/>
    <x v="0"/>
    <s v="Fairfield"/>
    <x v="24"/>
    <n v="45014"/>
    <x v="3"/>
    <s v="OFF-BI-10001757"/>
    <x v="1"/>
    <x v="8"/>
    <s v="Pressboard Hanging Data Binders for Unburst Sheets"/>
    <x v="3647"/>
    <n v="8"/>
    <n v="0.7"/>
    <x v="4165"/>
    <x v="3"/>
    <x v="0"/>
  </r>
  <r>
    <x v="4908"/>
    <x v="2427"/>
    <x v="728"/>
    <d v="2016-11-23T00:00:00"/>
    <x v="0"/>
    <s v="MS-17530"/>
    <x v="652"/>
    <x v="0"/>
    <x v="0"/>
    <s v="Fairfield"/>
    <x v="24"/>
    <n v="45014"/>
    <x v="3"/>
    <s v="TEC-PH-10004875"/>
    <x v="2"/>
    <x v="7"/>
    <s v="PNY Rapid USB Car Charger - Black"/>
    <x v="3648"/>
    <n v="2"/>
    <n v="0.4"/>
    <x v="4166"/>
    <x v="3"/>
    <x v="0"/>
  </r>
  <r>
    <x v="4909"/>
    <x v="2428"/>
    <x v="424"/>
    <d v="2019-01-18T00:00:00"/>
    <x v="1"/>
    <s v="BH-11710"/>
    <x v="3"/>
    <x v="0"/>
    <x v="0"/>
    <s v="Johnson City"/>
    <x v="18"/>
    <n v="37604"/>
    <x v="0"/>
    <s v="OFF-EN-10001219"/>
    <x v="1"/>
    <x v="12"/>
    <s v="#10- 4 1/8&quot; x 9 1/2&quot; Security-Tint Envelopes"/>
    <x v="829"/>
    <n v="3"/>
    <n v="0.2"/>
    <x v="4167"/>
    <x v="0"/>
    <x v="1"/>
  </r>
  <r>
    <x v="4910"/>
    <x v="2428"/>
    <x v="424"/>
    <d v="2019-01-18T00:00:00"/>
    <x v="1"/>
    <s v="BH-11710"/>
    <x v="3"/>
    <x v="0"/>
    <x v="0"/>
    <s v="Johnson City"/>
    <x v="18"/>
    <n v="37604"/>
    <x v="0"/>
    <s v="OFF-PA-10000019"/>
    <x v="1"/>
    <x v="10"/>
    <s v="Xerox 1931"/>
    <x v="1590"/>
    <n v="7"/>
    <n v="0.2"/>
    <x v="1683"/>
    <x v="0"/>
    <x v="1"/>
  </r>
  <r>
    <x v="4911"/>
    <x v="2428"/>
    <x v="424"/>
    <d v="2019-01-18T00:00:00"/>
    <x v="1"/>
    <s v="BH-11710"/>
    <x v="3"/>
    <x v="0"/>
    <x v="0"/>
    <s v="Johnson City"/>
    <x v="18"/>
    <n v="37604"/>
    <x v="0"/>
    <s v="TEC-PH-10001924"/>
    <x v="2"/>
    <x v="7"/>
    <s v="iHome FM Clock Radio with Lightning Dock"/>
    <x v="1781"/>
    <n v="2"/>
    <n v="0.2"/>
    <x v="4168"/>
    <x v="0"/>
    <x v="1"/>
  </r>
  <r>
    <x v="4912"/>
    <x v="2428"/>
    <x v="424"/>
    <d v="2019-01-18T00:00:00"/>
    <x v="1"/>
    <s v="BH-11710"/>
    <x v="3"/>
    <x v="0"/>
    <x v="0"/>
    <s v="Johnson City"/>
    <x v="18"/>
    <n v="37604"/>
    <x v="0"/>
    <s v="OFF-BI-10002003"/>
    <x v="1"/>
    <x v="8"/>
    <s v="Ibico Presentation Index for Binding Systems"/>
    <x v="3649"/>
    <n v="5"/>
    <n v="0.7"/>
    <x v="4169"/>
    <x v="0"/>
    <x v="1"/>
  </r>
  <r>
    <x v="4913"/>
    <x v="2428"/>
    <x v="424"/>
    <d v="2019-01-18T00:00:00"/>
    <x v="1"/>
    <s v="BH-11710"/>
    <x v="3"/>
    <x v="0"/>
    <x v="0"/>
    <s v="Johnson City"/>
    <x v="18"/>
    <n v="37604"/>
    <x v="0"/>
    <s v="OFF-BI-10003727"/>
    <x v="1"/>
    <x v="8"/>
    <s v="Avery Durable Slant Ring Binders With Label Holder"/>
    <x v="3650"/>
    <n v="2"/>
    <n v="0.7"/>
    <x v="4170"/>
    <x v="0"/>
    <x v="1"/>
  </r>
  <r>
    <x v="4914"/>
    <x v="2429"/>
    <x v="496"/>
    <d v="2017-09-26T00:00:00"/>
    <x v="0"/>
    <s v="ME-17725"/>
    <x v="250"/>
    <x v="0"/>
    <x v="0"/>
    <s v="Seattle"/>
    <x v="4"/>
    <n v="98105"/>
    <x v="1"/>
    <s v="OFF-AR-10004042"/>
    <x v="1"/>
    <x v="6"/>
    <s v="BOSTON Model 1800 Electric Pencil Sharpeners, Putty/Woodgrain"/>
    <x v="3651"/>
    <n v="2"/>
    <n v="0"/>
    <x v="4171"/>
    <x v="1"/>
    <x v="0"/>
  </r>
  <r>
    <x v="4915"/>
    <x v="2429"/>
    <x v="496"/>
    <d v="2017-09-26T00:00:00"/>
    <x v="0"/>
    <s v="ME-17725"/>
    <x v="250"/>
    <x v="0"/>
    <x v="0"/>
    <s v="Seattle"/>
    <x v="4"/>
    <n v="98105"/>
    <x v="1"/>
    <s v="OFF-BI-10001097"/>
    <x v="1"/>
    <x v="8"/>
    <s v="Avery Hole Reinforcements"/>
    <x v="3652"/>
    <n v="3"/>
    <n v="0.2"/>
    <x v="4172"/>
    <x v="1"/>
    <x v="0"/>
  </r>
  <r>
    <x v="4916"/>
    <x v="2430"/>
    <x v="449"/>
    <d v="2019-10-11T00:00:00"/>
    <x v="0"/>
    <s v="MB-17305"/>
    <x v="93"/>
    <x v="0"/>
    <x v="0"/>
    <s v="League City"/>
    <x v="5"/>
    <n v="77573"/>
    <x v="2"/>
    <s v="OFF-AR-10004344"/>
    <x v="1"/>
    <x v="6"/>
    <s v="Bulldog Vacuum Base Pencil Sharpener"/>
    <x v="3653"/>
    <n v="7"/>
    <n v="0.2"/>
    <x v="4173"/>
    <x v="2"/>
    <x v="0"/>
  </r>
  <r>
    <x v="4917"/>
    <x v="2430"/>
    <x v="449"/>
    <d v="2019-10-11T00:00:00"/>
    <x v="0"/>
    <s v="MB-17305"/>
    <x v="93"/>
    <x v="0"/>
    <x v="0"/>
    <s v="League City"/>
    <x v="5"/>
    <n v="77573"/>
    <x v="2"/>
    <s v="FUR-CH-10001802"/>
    <x v="0"/>
    <x v="1"/>
    <s v="Hon Every-Day Chair Series Swivel Task Chairs"/>
    <x v="3654"/>
    <n v="3"/>
    <n v="0.3"/>
    <x v="4174"/>
    <x v="2"/>
    <x v="0"/>
  </r>
  <r>
    <x v="4918"/>
    <x v="2431"/>
    <x v="1006"/>
    <d v="2018-01-07T00:00:00"/>
    <x v="1"/>
    <s v="BM-11575"/>
    <x v="606"/>
    <x v="1"/>
    <x v="0"/>
    <s v="Gaithersburg"/>
    <x v="39"/>
    <n v="20877"/>
    <x v="3"/>
    <s v="FUR-BO-10004709"/>
    <x v="0"/>
    <x v="0"/>
    <s v="Bush Westfield Collection Bookcases, Medium Cherry Finish"/>
    <x v="2131"/>
    <n v="3"/>
    <n v="0"/>
    <x v="4175"/>
    <x v="3"/>
    <x v="0"/>
  </r>
  <r>
    <x v="4919"/>
    <x v="2431"/>
    <x v="1006"/>
    <d v="2018-01-07T00:00:00"/>
    <x v="1"/>
    <s v="BM-11575"/>
    <x v="606"/>
    <x v="1"/>
    <x v="0"/>
    <s v="Gaithersburg"/>
    <x v="39"/>
    <n v="20877"/>
    <x v="3"/>
    <s v="TEC-PH-10000455"/>
    <x v="2"/>
    <x v="7"/>
    <s v="GE 30522EE2"/>
    <x v="3655"/>
    <n v="2"/>
    <n v="0"/>
    <x v="4176"/>
    <x v="3"/>
    <x v="0"/>
  </r>
  <r>
    <x v="4920"/>
    <x v="2432"/>
    <x v="971"/>
    <d v="2019-08-23T00:00:00"/>
    <x v="1"/>
    <s v="SC-20575"/>
    <x v="623"/>
    <x v="0"/>
    <x v="0"/>
    <s v="Chicago"/>
    <x v="10"/>
    <n v="60653"/>
    <x v="2"/>
    <s v="OFF-BI-10002393"/>
    <x v="1"/>
    <x v="8"/>
    <s v="Binder Posts"/>
    <x v="3424"/>
    <n v="2"/>
    <n v="0.8"/>
    <x v="3882"/>
    <x v="2"/>
    <x v="0"/>
  </r>
  <r>
    <x v="4921"/>
    <x v="2433"/>
    <x v="53"/>
    <d v="2019-12-29T00:00:00"/>
    <x v="0"/>
    <s v="MH-18115"/>
    <x v="414"/>
    <x v="2"/>
    <x v="0"/>
    <s v="Huntsville"/>
    <x v="19"/>
    <n v="35810"/>
    <x v="0"/>
    <s v="OFF-PA-10004381"/>
    <x v="1"/>
    <x v="10"/>
    <s v="14-7/8 x 11 Blue Bar Computer Printout Paper"/>
    <x v="3656"/>
    <n v="2"/>
    <n v="0"/>
    <x v="4177"/>
    <x v="0"/>
    <x v="0"/>
  </r>
  <r>
    <x v="4922"/>
    <x v="2433"/>
    <x v="53"/>
    <d v="2019-12-29T00:00:00"/>
    <x v="0"/>
    <s v="MH-18115"/>
    <x v="414"/>
    <x v="2"/>
    <x v="0"/>
    <s v="Huntsville"/>
    <x v="19"/>
    <n v="35810"/>
    <x v="0"/>
    <s v="OFF-FA-10003059"/>
    <x v="1"/>
    <x v="13"/>
    <s v="Assorted Color Push Pins"/>
    <x v="3657"/>
    <n v="2"/>
    <n v="0"/>
    <x v="4178"/>
    <x v="0"/>
    <x v="0"/>
  </r>
  <r>
    <x v="4923"/>
    <x v="2433"/>
    <x v="53"/>
    <d v="2019-12-29T00:00:00"/>
    <x v="0"/>
    <s v="MH-18115"/>
    <x v="414"/>
    <x v="2"/>
    <x v="0"/>
    <s v="Huntsville"/>
    <x v="19"/>
    <n v="35810"/>
    <x v="0"/>
    <s v="OFF-PA-10000994"/>
    <x v="1"/>
    <x v="10"/>
    <s v="Xerox 1915"/>
    <x v="2713"/>
    <n v="6"/>
    <n v="0"/>
    <x v="3005"/>
    <x v="0"/>
    <x v="0"/>
  </r>
  <r>
    <x v="4924"/>
    <x v="2433"/>
    <x v="53"/>
    <d v="2019-12-29T00:00:00"/>
    <x v="0"/>
    <s v="MH-18115"/>
    <x v="414"/>
    <x v="2"/>
    <x v="0"/>
    <s v="Huntsville"/>
    <x v="19"/>
    <n v="35810"/>
    <x v="0"/>
    <s v="TEC-PH-10002890"/>
    <x v="2"/>
    <x v="7"/>
    <s v="AT&amp;T 17929 Lendline Telephone"/>
    <x v="3658"/>
    <n v="2"/>
    <n v="0"/>
    <x v="4179"/>
    <x v="0"/>
    <x v="0"/>
  </r>
  <r>
    <x v="4925"/>
    <x v="2434"/>
    <x v="18"/>
    <d v="2019-09-13T00:00:00"/>
    <x v="2"/>
    <s v="AR-10345"/>
    <x v="753"/>
    <x v="1"/>
    <x v="0"/>
    <s v="Lawrence"/>
    <x v="31"/>
    <n v="1841"/>
    <x v="3"/>
    <s v="OFF-AR-10003338"/>
    <x v="1"/>
    <x v="6"/>
    <s v="Eberhard Faber 3 1/2&quot; Golf Pencils"/>
    <x v="3659"/>
    <n v="2"/>
    <n v="0"/>
    <x v="4180"/>
    <x v="3"/>
    <x v="0"/>
  </r>
  <r>
    <x v="4926"/>
    <x v="2435"/>
    <x v="15"/>
    <d v="2019-10-23T00:00:00"/>
    <x v="1"/>
    <s v="MO-17500"/>
    <x v="373"/>
    <x v="0"/>
    <x v="0"/>
    <s v="Chicago"/>
    <x v="10"/>
    <n v="60623"/>
    <x v="2"/>
    <s v="FUR-TA-10003008"/>
    <x v="0"/>
    <x v="3"/>
    <s v="Lesro Round Back Collection Coffee Table, End Table"/>
    <x v="3660"/>
    <n v="1"/>
    <n v="0.5"/>
    <x v="4181"/>
    <x v="2"/>
    <x v="0"/>
  </r>
  <r>
    <x v="4927"/>
    <x v="2436"/>
    <x v="96"/>
    <d v="2019-12-06T00:00:00"/>
    <x v="1"/>
    <s v="AD-10180"/>
    <x v="57"/>
    <x v="2"/>
    <x v="0"/>
    <s v="Fairfield"/>
    <x v="29"/>
    <n v="6824"/>
    <x v="3"/>
    <s v="OFF-PA-10001972"/>
    <x v="1"/>
    <x v="10"/>
    <s v="Xerox 214"/>
    <x v="541"/>
    <n v="3"/>
    <n v="0"/>
    <x v="551"/>
    <x v="3"/>
    <x v="0"/>
  </r>
  <r>
    <x v="4928"/>
    <x v="2436"/>
    <x v="96"/>
    <d v="2019-12-06T00:00:00"/>
    <x v="1"/>
    <s v="AD-10180"/>
    <x v="57"/>
    <x v="2"/>
    <x v="0"/>
    <s v="Fairfield"/>
    <x v="29"/>
    <n v="6824"/>
    <x v="3"/>
    <s v="FUR-CH-10000155"/>
    <x v="0"/>
    <x v="1"/>
    <s v="Global Comet Stacking Armless Chair"/>
    <x v="3661"/>
    <n v="3"/>
    <n v="0"/>
    <x v="4182"/>
    <x v="3"/>
    <x v="0"/>
  </r>
  <r>
    <x v="4929"/>
    <x v="2437"/>
    <x v="814"/>
    <d v="2016-09-03T00:00:00"/>
    <x v="2"/>
    <s v="KD-16345"/>
    <x v="44"/>
    <x v="0"/>
    <x v="0"/>
    <s v="New York City"/>
    <x v="15"/>
    <n v="10009"/>
    <x v="3"/>
    <s v="OFF-AR-10000658"/>
    <x v="1"/>
    <x v="6"/>
    <s v="Newell 324"/>
    <x v="2495"/>
    <n v="5"/>
    <n v="0"/>
    <x v="4183"/>
    <x v="3"/>
    <x v="0"/>
  </r>
  <r>
    <x v="4930"/>
    <x v="2437"/>
    <x v="814"/>
    <d v="2016-09-03T00:00:00"/>
    <x v="2"/>
    <s v="KD-16345"/>
    <x v="44"/>
    <x v="0"/>
    <x v="0"/>
    <s v="New York City"/>
    <x v="15"/>
    <n v="10009"/>
    <x v="3"/>
    <s v="OFF-PA-10000349"/>
    <x v="1"/>
    <x v="10"/>
    <s v="Easy-staple paper"/>
    <x v="1830"/>
    <n v="3"/>
    <n v="0"/>
    <x v="1961"/>
    <x v="3"/>
    <x v="0"/>
  </r>
  <r>
    <x v="4931"/>
    <x v="2438"/>
    <x v="613"/>
    <d v="2019-03-30T00:00:00"/>
    <x v="1"/>
    <s v="FM-14215"/>
    <x v="524"/>
    <x v="1"/>
    <x v="0"/>
    <s v="Seattle"/>
    <x v="4"/>
    <n v="98103"/>
    <x v="1"/>
    <s v="OFF-AR-10001446"/>
    <x v="1"/>
    <x v="6"/>
    <s v="Newell 309"/>
    <x v="795"/>
    <n v="2"/>
    <n v="0"/>
    <x v="4184"/>
    <x v="1"/>
    <x v="0"/>
  </r>
  <r>
    <x v="4932"/>
    <x v="2439"/>
    <x v="694"/>
    <d v="2017-10-04T00:00:00"/>
    <x v="1"/>
    <s v="ZC-21910"/>
    <x v="233"/>
    <x v="0"/>
    <x v="0"/>
    <s v="Aurora"/>
    <x v="22"/>
    <n v="80013"/>
    <x v="1"/>
    <s v="OFF-EN-10004483"/>
    <x v="1"/>
    <x v="12"/>
    <s v="#10 White Business Envelopes,4 1/8 x 9 1/2"/>
    <x v="3662"/>
    <n v="1"/>
    <n v="0.2"/>
    <x v="4185"/>
    <x v="1"/>
    <x v="0"/>
  </r>
  <r>
    <x v="4933"/>
    <x v="2439"/>
    <x v="694"/>
    <d v="2017-10-04T00:00:00"/>
    <x v="1"/>
    <s v="ZC-21910"/>
    <x v="233"/>
    <x v="0"/>
    <x v="0"/>
    <s v="Aurora"/>
    <x v="22"/>
    <n v="80013"/>
    <x v="1"/>
    <s v="OFF-BI-10002012"/>
    <x v="1"/>
    <x v="8"/>
    <s v="Wilson Jones Easy Flow II Sheet Lifters"/>
    <x v="886"/>
    <n v="2"/>
    <n v="0.7"/>
    <x v="918"/>
    <x v="1"/>
    <x v="0"/>
  </r>
  <r>
    <x v="4934"/>
    <x v="2439"/>
    <x v="694"/>
    <d v="2017-10-04T00:00:00"/>
    <x v="1"/>
    <s v="ZC-21910"/>
    <x v="233"/>
    <x v="0"/>
    <x v="0"/>
    <s v="Aurora"/>
    <x v="22"/>
    <n v="80013"/>
    <x v="1"/>
    <s v="OFF-FA-10003021"/>
    <x v="1"/>
    <x v="13"/>
    <s v="Staples"/>
    <x v="3663"/>
    <n v="3"/>
    <n v="0.2"/>
    <x v="4186"/>
    <x v="1"/>
    <x v="0"/>
  </r>
  <r>
    <x v="4935"/>
    <x v="2440"/>
    <x v="1007"/>
    <d v="2017-03-21T00:00:00"/>
    <x v="1"/>
    <s v="KS-16300"/>
    <x v="754"/>
    <x v="1"/>
    <x v="0"/>
    <s v="Lehi"/>
    <x v="7"/>
    <n v="84043"/>
    <x v="1"/>
    <s v="TEC-PH-10003356"/>
    <x v="2"/>
    <x v="7"/>
    <s v="SmartStand Mobile Device Holder, Assorted Colors"/>
    <x v="3664"/>
    <n v="3"/>
    <n v="0.2"/>
    <x v="4187"/>
    <x v="1"/>
    <x v="0"/>
  </r>
  <r>
    <x v="4936"/>
    <x v="2441"/>
    <x v="1008"/>
    <d v="2019-01-13T00:00:00"/>
    <x v="1"/>
    <s v="DP-13390"/>
    <x v="503"/>
    <x v="2"/>
    <x v="0"/>
    <s v="Tuscaloosa"/>
    <x v="19"/>
    <n v="35401"/>
    <x v="0"/>
    <s v="OFF-BI-10004728"/>
    <x v="1"/>
    <x v="8"/>
    <s v="Wilson Jones Turn Tabs Binder Tool for Ring Binders"/>
    <x v="3665"/>
    <n v="7"/>
    <n v="0"/>
    <x v="4188"/>
    <x v="0"/>
    <x v="0"/>
  </r>
  <r>
    <x v="4937"/>
    <x v="2442"/>
    <x v="286"/>
    <d v="2016-01-18T00:00:00"/>
    <x v="1"/>
    <s v="BD-11605"/>
    <x v="205"/>
    <x v="0"/>
    <x v="0"/>
    <s v="San Francisco"/>
    <x v="1"/>
    <n v="94109"/>
    <x v="1"/>
    <s v="OFF-ST-10000078"/>
    <x v="1"/>
    <x v="4"/>
    <s v="Tennsco 6- and 18-Compartment Lockers"/>
    <x v="2225"/>
    <n v="5"/>
    <n v="0"/>
    <x v="2400"/>
    <x v="1"/>
    <x v="0"/>
  </r>
  <r>
    <x v="4938"/>
    <x v="2442"/>
    <x v="286"/>
    <d v="2016-01-18T00:00:00"/>
    <x v="1"/>
    <s v="BD-11605"/>
    <x v="205"/>
    <x v="0"/>
    <x v="0"/>
    <s v="San Francisco"/>
    <x v="1"/>
    <n v="94109"/>
    <x v="1"/>
    <s v="FUR-BO-10003034"/>
    <x v="0"/>
    <x v="0"/>
    <s v="O'Sullivan Elevations Bookcase, Cherry Finish"/>
    <x v="3666"/>
    <n v="3"/>
    <n v="0.15"/>
    <x v="4189"/>
    <x v="1"/>
    <x v="0"/>
  </r>
  <r>
    <x v="4939"/>
    <x v="2442"/>
    <x v="286"/>
    <d v="2016-01-18T00:00:00"/>
    <x v="1"/>
    <s v="BD-11605"/>
    <x v="205"/>
    <x v="0"/>
    <x v="0"/>
    <s v="San Francisco"/>
    <x v="1"/>
    <n v="94109"/>
    <x v="1"/>
    <s v="OFF-AR-10003514"/>
    <x v="1"/>
    <x v="6"/>
    <s v="4009 Highlighters by Sanford"/>
    <x v="189"/>
    <n v="5"/>
    <n v="0"/>
    <x v="191"/>
    <x v="1"/>
    <x v="0"/>
  </r>
  <r>
    <x v="4940"/>
    <x v="2443"/>
    <x v="525"/>
    <d v="2017-02-13T00:00:00"/>
    <x v="1"/>
    <s v="IL-15100"/>
    <x v="582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x v="4190"/>
    <x v="3"/>
    <x v="0"/>
  </r>
  <r>
    <x v="4941"/>
    <x v="2443"/>
    <x v="525"/>
    <d v="2017-02-13T00:00:00"/>
    <x v="1"/>
    <s v="IL-15100"/>
    <x v="582"/>
    <x v="0"/>
    <x v="0"/>
    <s v="Wilmington"/>
    <x v="13"/>
    <n v="19805"/>
    <x v="3"/>
    <s v="FUR-BO-10002598"/>
    <x v="0"/>
    <x v="0"/>
    <s v="Hon Metal Bookcases, Putty"/>
    <x v="514"/>
    <n v="4"/>
    <n v="0"/>
    <x v="4191"/>
    <x v="3"/>
    <x v="0"/>
  </r>
  <r>
    <x v="4942"/>
    <x v="2443"/>
    <x v="525"/>
    <d v="2017-02-13T00:00:00"/>
    <x v="1"/>
    <s v="IL-15100"/>
    <x v="582"/>
    <x v="0"/>
    <x v="0"/>
    <s v="Wilmington"/>
    <x v="13"/>
    <n v="19805"/>
    <x v="3"/>
    <s v="OFF-AR-10001022"/>
    <x v="1"/>
    <x v="6"/>
    <s v="SANFORD Liquid Accent Tank-Style Highlighters"/>
    <x v="1103"/>
    <n v="2"/>
    <n v="0"/>
    <x v="1145"/>
    <x v="3"/>
    <x v="0"/>
  </r>
  <r>
    <x v="4943"/>
    <x v="2444"/>
    <x v="202"/>
    <d v="2019-12-27T00:00:00"/>
    <x v="1"/>
    <s v="LP-17095"/>
    <x v="431"/>
    <x v="0"/>
    <x v="0"/>
    <s v="Lafayette"/>
    <x v="14"/>
    <n v="47905"/>
    <x v="2"/>
    <s v="OFF-ST-10004459"/>
    <x v="1"/>
    <x v="4"/>
    <s v="Tennsco Single-Tier Lockers"/>
    <x v="2602"/>
    <n v="1"/>
    <n v="0"/>
    <x v="2864"/>
    <x v="2"/>
    <x v="0"/>
  </r>
  <r>
    <x v="4944"/>
    <x v="2445"/>
    <x v="64"/>
    <d v="2018-09-06T00:00:00"/>
    <x v="2"/>
    <s v="JH-15985"/>
    <x v="98"/>
    <x v="0"/>
    <x v="0"/>
    <s v="Redondo Beach"/>
    <x v="1"/>
    <n v="90278"/>
    <x v="1"/>
    <s v="OFF-PA-10004381"/>
    <x v="1"/>
    <x v="10"/>
    <s v="14-7/8 x 11 Blue Bar Computer Printout Paper"/>
    <x v="3656"/>
    <n v="2"/>
    <n v="0"/>
    <x v="4177"/>
    <x v="1"/>
    <x v="1"/>
  </r>
  <r>
    <x v="4945"/>
    <x v="2445"/>
    <x v="64"/>
    <d v="2018-09-06T00:00:00"/>
    <x v="2"/>
    <s v="JH-15985"/>
    <x v="98"/>
    <x v="0"/>
    <x v="0"/>
    <s v="Redondo Beach"/>
    <x v="1"/>
    <n v="90278"/>
    <x v="1"/>
    <s v="OFF-BI-10000050"/>
    <x v="1"/>
    <x v="8"/>
    <s v="Angle-D Binders with Locking Rings, Label Holders"/>
    <x v="2643"/>
    <n v="2"/>
    <n v="0.2"/>
    <x v="4192"/>
    <x v="1"/>
    <x v="1"/>
  </r>
  <r>
    <x v="4946"/>
    <x v="2445"/>
    <x v="64"/>
    <d v="2018-09-06T00:00:00"/>
    <x v="2"/>
    <s v="JH-15985"/>
    <x v="98"/>
    <x v="0"/>
    <x v="0"/>
    <s v="Redondo Beach"/>
    <x v="1"/>
    <n v="90278"/>
    <x v="1"/>
    <s v="OFF-FA-10000304"/>
    <x v="1"/>
    <x v="13"/>
    <s v="Advantus Push Pins"/>
    <x v="1009"/>
    <n v="2"/>
    <n v="0"/>
    <x v="4193"/>
    <x v="1"/>
    <x v="1"/>
  </r>
  <r>
    <x v="4947"/>
    <x v="2446"/>
    <x v="777"/>
    <d v="2016-10-09T00:00:00"/>
    <x v="1"/>
    <s v="JD-16015"/>
    <x v="557"/>
    <x v="0"/>
    <x v="0"/>
    <s v="Seattle"/>
    <x v="4"/>
    <n v="98115"/>
    <x v="1"/>
    <s v="OFF-LA-10002475"/>
    <x v="1"/>
    <x v="2"/>
    <s v="Avery 519"/>
    <x v="3204"/>
    <n v="4"/>
    <n v="0"/>
    <x v="4194"/>
    <x v="1"/>
    <x v="0"/>
  </r>
  <r>
    <x v="4948"/>
    <x v="2447"/>
    <x v="344"/>
    <d v="2019-12-02T00:00:00"/>
    <x v="1"/>
    <s v="BD-11320"/>
    <x v="217"/>
    <x v="0"/>
    <x v="0"/>
    <s v="Los Angeles"/>
    <x v="1"/>
    <n v="90045"/>
    <x v="1"/>
    <s v="OFF-BI-10001989"/>
    <x v="1"/>
    <x v="8"/>
    <s v="Premium Transparent Presentation Covers by GBC"/>
    <x v="3668"/>
    <n v="7"/>
    <n v="0.2"/>
    <x v="4195"/>
    <x v="1"/>
    <x v="0"/>
  </r>
  <r>
    <x v="4949"/>
    <x v="2447"/>
    <x v="344"/>
    <d v="2019-12-02T00:00:00"/>
    <x v="1"/>
    <s v="BD-11320"/>
    <x v="217"/>
    <x v="0"/>
    <x v="0"/>
    <s v="Los Angeles"/>
    <x v="1"/>
    <n v="90045"/>
    <x v="1"/>
    <s v="FUR-FU-10000732"/>
    <x v="0"/>
    <x v="5"/>
    <s v="Eldon 200 Class Desk Accessories"/>
    <x v="609"/>
    <n v="3"/>
    <n v="0"/>
    <x v="619"/>
    <x v="1"/>
    <x v="0"/>
  </r>
  <r>
    <x v="4950"/>
    <x v="2448"/>
    <x v="99"/>
    <d v="2018-11-01T00:00:00"/>
    <x v="0"/>
    <s v="DL-13330"/>
    <x v="658"/>
    <x v="0"/>
    <x v="0"/>
    <s v="New York City"/>
    <x v="15"/>
    <n v="10009"/>
    <x v="3"/>
    <s v="OFF-AR-10004441"/>
    <x v="1"/>
    <x v="6"/>
    <s v="BIC Brite Liner Highlighters"/>
    <x v="2162"/>
    <n v="3"/>
    <n v="0"/>
    <x v="1878"/>
    <x v="3"/>
    <x v="0"/>
  </r>
  <r>
    <x v="4951"/>
    <x v="2449"/>
    <x v="988"/>
    <d v="2017-06-13T00:00:00"/>
    <x v="1"/>
    <s v="NC-18415"/>
    <x v="720"/>
    <x v="0"/>
    <x v="0"/>
    <s v="Royal Oak"/>
    <x v="12"/>
    <n v="48073"/>
    <x v="2"/>
    <s v="OFF-PA-10000304"/>
    <x v="1"/>
    <x v="10"/>
    <s v="Xerox 1995"/>
    <x v="91"/>
    <n v="2"/>
    <n v="0"/>
    <x v="91"/>
    <x v="2"/>
    <x v="0"/>
  </r>
  <r>
    <x v="4952"/>
    <x v="2450"/>
    <x v="166"/>
    <d v="2019-12-12T00:00:00"/>
    <x v="0"/>
    <s v="AS-10225"/>
    <x v="127"/>
    <x v="1"/>
    <x v="0"/>
    <s v="San Francisco"/>
    <x v="1"/>
    <n v="94109"/>
    <x v="1"/>
    <s v="OFF-AP-10002670"/>
    <x v="1"/>
    <x v="9"/>
    <s v="Belkin 8-Outlet Premiere SurgeMaster II Surge Protectors"/>
    <x v="3669"/>
    <n v="1"/>
    <n v="0"/>
    <x v="4196"/>
    <x v="1"/>
    <x v="1"/>
  </r>
  <r>
    <x v="4953"/>
    <x v="2451"/>
    <x v="199"/>
    <d v="2017-03-20T00:00:00"/>
    <x v="1"/>
    <s v="MS-17980"/>
    <x v="99"/>
    <x v="1"/>
    <x v="0"/>
    <s v="New York City"/>
    <x v="15"/>
    <n v="10009"/>
    <x v="3"/>
    <s v="TEC-PH-10001527"/>
    <x v="2"/>
    <x v="7"/>
    <s v="Plantronics MX500i Earset"/>
    <x v="3670"/>
    <n v="2"/>
    <n v="0"/>
    <x v="4197"/>
    <x v="3"/>
    <x v="0"/>
  </r>
  <r>
    <x v="4954"/>
    <x v="2452"/>
    <x v="3"/>
    <d v="2016-06-13T00:00:00"/>
    <x v="0"/>
    <s v="TS-21205"/>
    <x v="131"/>
    <x v="1"/>
    <x v="0"/>
    <s v="North Las Vegas"/>
    <x v="33"/>
    <n v="89031"/>
    <x v="1"/>
    <s v="OFF-AR-10002335"/>
    <x v="1"/>
    <x v="6"/>
    <s v="DIXON Oriole Pencils"/>
    <x v="3671"/>
    <n v="7"/>
    <n v="0"/>
    <x v="4198"/>
    <x v="1"/>
    <x v="0"/>
  </r>
  <r>
    <x v="4955"/>
    <x v="2452"/>
    <x v="3"/>
    <d v="2016-06-13T00:00:00"/>
    <x v="0"/>
    <s v="TS-21205"/>
    <x v="131"/>
    <x v="1"/>
    <x v="0"/>
    <s v="North Las Vegas"/>
    <x v="33"/>
    <n v="89031"/>
    <x v="1"/>
    <s v="OFF-PA-10003641"/>
    <x v="1"/>
    <x v="10"/>
    <s v="Xerox 1909"/>
    <x v="1219"/>
    <n v="3"/>
    <n v="0"/>
    <x v="1264"/>
    <x v="1"/>
    <x v="0"/>
  </r>
  <r>
    <x v="4956"/>
    <x v="2452"/>
    <x v="3"/>
    <d v="2016-06-13T00:00:00"/>
    <x v="0"/>
    <s v="TS-21205"/>
    <x v="131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n v="0"/>
    <x v="4199"/>
    <x v="1"/>
    <x v="0"/>
  </r>
  <r>
    <x v="4957"/>
    <x v="2453"/>
    <x v="305"/>
    <d v="2017-03-26T00:00:00"/>
    <x v="1"/>
    <s v="JK-15730"/>
    <x v="300"/>
    <x v="0"/>
    <x v="0"/>
    <s v="Carrollton"/>
    <x v="5"/>
    <n v="75007"/>
    <x v="2"/>
    <s v="OFF-BI-10001308"/>
    <x v="1"/>
    <x v="8"/>
    <s v="GBC Standard Plastic Binding Systems' Combs"/>
    <x v="3673"/>
    <n v="2"/>
    <n v="0.8"/>
    <x v="4200"/>
    <x v="2"/>
    <x v="0"/>
  </r>
  <r>
    <x v="4958"/>
    <x v="2453"/>
    <x v="305"/>
    <d v="2017-03-26T00:00:00"/>
    <x v="1"/>
    <s v="JK-15730"/>
    <x v="300"/>
    <x v="0"/>
    <x v="0"/>
    <s v="Carrollton"/>
    <x v="5"/>
    <n v="75007"/>
    <x v="2"/>
    <s v="OFF-FA-10003485"/>
    <x v="1"/>
    <x v="13"/>
    <s v="Staples"/>
    <x v="3674"/>
    <n v="9"/>
    <n v="0.2"/>
    <x v="4201"/>
    <x v="2"/>
    <x v="0"/>
  </r>
  <r>
    <x v="4959"/>
    <x v="2454"/>
    <x v="741"/>
    <d v="2018-11-22T00:00:00"/>
    <x v="1"/>
    <s v="TC-21535"/>
    <x v="426"/>
    <x v="2"/>
    <x v="0"/>
    <s v="Los Angeles"/>
    <x v="1"/>
    <n v="90008"/>
    <x v="1"/>
    <s v="TEC-PH-10003357"/>
    <x v="2"/>
    <x v="7"/>
    <s v="Grandstream GXP2100 Mainstream Business Phone"/>
    <x v="3675"/>
    <n v="1"/>
    <n v="0.2"/>
    <x v="4202"/>
    <x v="1"/>
    <x v="0"/>
  </r>
  <r>
    <x v="4960"/>
    <x v="2454"/>
    <x v="741"/>
    <d v="2018-11-22T00:00:00"/>
    <x v="1"/>
    <s v="TC-21535"/>
    <x v="426"/>
    <x v="2"/>
    <x v="0"/>
    <s v="Los Angeles"/>
    <x v="1"/>
    <n v="90008"/>
    <x v="1"/>
    <s v="OFF-AP-10002867"/>
    <x v="1"/>
    <x v="9"/>
    <s v="Fellowes Command Center 5-outlet power strip"/>
    <x v="3676"/>
    <n v="1"/>
    <n v="0"/>
    <x v="4203"/>
    <x v="1"/>
    <x v="0"/>
  </r>
  <r>
    <x v="4961"/>
    <x v="2455"/>
    <x v="1009"/>
    <d v="2016-03-08T00:00:00"/>
    <x v="2"/>
    <s v="AB-10015"/>
    <x v="755"/>
    <x v="0"/>
    <x v="0"/>
    <s v="Seattle"/>
    <x v="4"/>
    <n v="98103"/>
    <x v="1"/>
    <s v="FUR-CH-10004477"/>
    <x v="0"/>
    <x v="1"/>
    <s v="Global Push Button Manager's Chair, Indigo"/>
    <x v="3677"/>
    <n v="1"/>
    <n v="0.2"/>
    <x v="4204"/>
    <x v="1"/>
    <x v="0"/>
  </r>
  <r>
    <x v="4962"/>
    <x v="2455"/>
    <x v="1009"/>
    <d v="2016-03-08T00:00:00"/>
    <x v="2"/>
    <s v="AB-10015"/>
    <x v="755"/>
    <x v="0"/>
    <x v="0"/>
    <s v="Seattle"/>
    <x v="4"/>
    <n v="98103"/>
    <x v="1"/>
    <s v="OFF-AR-10001427"/>
    <x v="1"/>
    <x v="6"/>
    <s v="Newell 330"/>
    <x v="1465"/>
    <n v="3"/>
    <n v="0"/>
    <x v="4205"/>
    <x v="1"/>
    <x v="0"/>
  </r>
  <r>
    <x v="4963"/>
    <x v="2455"/>
    <x v="1009"/>
    <d v="2016-03-08T00:00:00"/>
    <x v="2"/>
    <s v="AB-10015"/>
    <x v="755"/>
    <x v="0"/>
    <x v="0"/>
    <s v="Seattle"/>
    <x v="4"/>
    <n v="98103"/>
    <x v="1"/>
    <s v="OFF-ST-10002344"/>
    <x v="1"/>
    <x v="4"/>
    <s v="Carina 42&quot;Hx23 3/4&quot;W Media Storage Unit"/>
    <x v="423"/>
    <n v="3"/>
    <n v="0"/>
    <x v="2763"/>
    <x v="1"/>
    <x v="0"/>
  </r>
  <r>
    <x v="4964"/>
    <x v="2456"/>
    <x v="666"/>
    <d v="2018-05-19T00:00:00"/>
    <x v="0"/>
    <s v="DP-13000"/>
    <x v="24"/>
    <x v="0"/>
    <x v="0"/>
    <s v="Fort Lauderdale"/>
    <x v="2"/>
    <n v="33311"/>
    <x v="0"/>
    <s v="OFF-BI-10000301"/>
    <x v="1"/>
    <x v="8"/>
    <s v="GBC Instant Report Kit"/>
    <x v="3678"/>
    <n v="4"/>
    <n v="0.7"/>
    <x v="4206"/>
    <x v="0"/>
    <x v="0"/>
  </r>
  <r>
    <x v="4965"/>
    <x v="2457"/>
    <x v="442"/>
    <d v="2017-05-28T00:00:00"/>
    <x v="0"/>
    <s v="CY-12745"/>
    <x v="388"/>
    <x v="1"/>
    <x v="0"/>
    <s v="Columbia"/>
    <x v="18"/>
    <n v="38401"/>
    <x v="0"/>
    <s v="TEC-PH-10001944"/>
    <x v="2"/>
    <x v="7"/>
    <s v="Wi-Ex zBoost YX540 Cellular Phone Signal Booster"/>
    <x v="3679"/>
    <n v="4"/>
    <n v="0.2"/>
    <x v="4207"/>
    <x v="0"/>
    <x v="0"/>
  </r>
  <r>
    <x v="4966"/>
    <x v="2458"/>
    <x v="991"/>
    <d v="2017-08-05T00:00:00"/>
    <x v="0"/>
    <s v="BE-11455"/>
    <x v="534"/>
    <x v="2"/>
    <x v="0"/>
    <s v="Providence"/>
    <x v="34"/>
    <n v="2908"/>
    <x v="3"/>
    <s v="TEC-PH-10001527"/>
    <x v="2"/>
    <x v="7"/>
    <s v="Plantronics MX500i Earset"/>
    <x v="3680"/>
    <n v="3"/>
    <n v="0"/>
    <x v="4208"/>
    <x v="3"/>
    <x v="0"/>
  </r>
  <r>
    <x v="4967"/>
    <x v="2458"/>
    <x v="991"/>
    <d v="2017-08-05T00:00:00"/>
    <x v="0"/>
    <s v="BE-11455"/>
    <x v="534"/>
    <x v="2"/>
    <x v="0"/>
    <s v="Providence"/>
    <x v="34"/>
    <n v="2908"/>
    <x v="3"/>
    <s v="OFF-PA-10001307"/>
    <x v="1"/>
    <x v="10"/>
    <s v="Important Message Pads, 50 4-1/4 x 5-1/2 Forms per Pad"/>
    <x v="3681"/>
    <n v="2"/>
    <n v="0"/>
    <x v="4209"/>
    <x v="3"/>
    <x v="0"/>
  </r>
  <r>
    <x v="4968"/>
    <x v="2458"/>
    <x v="991"/>
    <d v="2017-08-05T00:00:00"/>
    <x v="0"/>
    <s v="BE-11455"/>
    <x v="534"/>
    <x v="2"/>
    <x v="0"/>
    <s v="Providence"/>
    <x v="34"/>
    <n v="2908"/>
    <x v="3"/>
    <s v="TEC-AC-10004571"/>
    <x v="2"/>
    <x v="11"/>
    <s v="Logitech G700s Rechargeable Gaming Mouse"/>
    <x v="1664"/>
    <n v="2"/>
    <n v="0"/>
    <x v="4210"/>
    <x v="3"/>
    <x v="0"/>
  </r>
  <r>
    <x v="4969"/>
    <x v="2458"/>
    <x v="991"/>
    <d v="2017-08-05T00:00:00"/>
    <x v="0"/>
    <s v="BE-11455"/>
    <x v="534"/>
    <x v="2"/>
    <x v="0"/>
    <s v="Providence"/>
    <x v="34"/>
    <n v="2908"/>
    <x v="3"/>
    <s v="FUR-CH-10001973"/>
    <x v="0"/>
    <x v="1"/>
    <s v="Office Star Flex Back Scooter Chair with White Frame"/>
    <x v="3682"/>
    <n v="1"/>
    <n v="0"/>
    <x v="4211"/>
    <x v="3"/>
    <x v="0"/>
  </r>
  <r>
    <x v="4970"/>
    <x v="2459"/>
    <x v="61"/>
    <d v="2018-11-09T00:00:00"/>
    <x v="2"/>
    <s v="KL-16555"/>
    <x v="126"/>
    <x v="1"/>
    <x v="0"/>
    <s v="Jacksonville"/>
    <x v="2"/>
    <n v="32216"/>
    <x v="0"/>
    <s v="FUR-CH-10000513"/>
    <x v="0"/>
    <x v="1"/>
    <s v="High-Back Leather Manager's Chair"/>
    <x v="3683"/>
    <n v="2"/>
    <n v="0.2"/>
    <x v="4212"/>
    <x v="0"/>
    <x v="0"/>
  </r>
  <r>
    <x v="4971"/>
    <x v="2459"/>
    <x v="61"/>
    <d v="2018-11-09T00:00:00"/>
    <x v="2"/>
    <s v="KL-16555"/>
    <x v="126"/>
    <x v="1"/>
    <x v="0"/>
    <s v="Jacksonville"/>
    <x v="2"/>
    <n v="32216"/>
    <x v="0"/>
    <s v="OFF-PA-10002421"/>
    <x v="1"/>
    <x v="10"/>
    <s v="Embossed Ink Jet Note Cards"/>
    <x v="3684"/>
    <n v="2"/>
    <n v="0.2"/>
    <x v="4213"/>
    <x v="0"/>
    <x v="0"/>
  </r>
  <r>
    <x v="4972"/>
    <x v="2459"/>
    <x v="61"/>
    <d v="2018-11-09T00:00:00"/>
    <x v="2"/>
    <s v="KL-16555"/>
    <x v="126"/>
    <x v="1"/>
    <x v="0"/>
    <s v="Jacksonville"/>
    <x v="2"/>
    <n v="32216"/>
    <x v="0"/>
    <s v="FUR-FU-10004090"/>
    <x v="0"/>
    <x v="5"/>
    <s v="Executive Impressions 14&quot; Contract Wall Clock"/>
    <x v="3685"/>
    <n v="2"/>
    <n v="0.2"/>
    <x v="4214"/>
    <x v="0"/>
    <x v="0"/>
  </r>
  <r>
    <x v="4973"/>
    <x v="2459"/>
    <x v="61"/>
    <d v="2018-11-09T00:00:00"/>
    <x v="2"/>
    <s v="KL-16555"/>
    <x v="126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x v="4974"/>
    <x v="2460"/>
    <x v="77"/>
    <d v="2018-11-12T00:00:00"/>
    <x v="1"/>
    <s v="PS-19045"/>
    <x v="390"/>
    <x v="2"/>
    <x v="0"/>
    <s v="Oceanside"/>
    <x v="1"/>
    <n v="92054"/>
    <x v="1"/>
    <s v="OFF-PA-10002246"/>
    <x v="1"/>
    <x v="10"/>
    <s v="Wirebound Four 2-3/4 x 5 Forms per Page, 400 Sets per Book"/>
    <x v="3686"/>
    <n v="2"/>
    <n v="0"/>
    <x v="4215"/>
    <x v="1"/>
    <x v="0"/>
  </r>
  <r>
    <x v="4975"/>
    <x v="2461"/>
    <x v="227"/>
    <d v="2017-09-23T00:00:00"/>
    <x v="0"/>
    <s v="JR-16210"/>
    <x v="335"/>
    <x v="1"/>
    <x v="0"/>
    <s v="Jacksonville"/>
    <x v="2"/>
    <n v="32216"/>
    <x v="0"/>
    <s v="TEC-AC-10003198"/>
    <x v="2"/>
    <x v="11"/>
    <s v="Enermax Acrylux Wireless Keyboard"/>
    <x v="3687"/>
    <n v="9"/>
    <n v="0.2"/>
    <x v="4216"/>
    <x v="0"/>
    <x v="0"/>
  </r>
  <r>
    <x v="4976"/>
    <x v="2462"/>
    <x v="214"/>
    <d v="2017-12-09T00:00:00"/>
    <x v="2"/>
    <s v="AH-10210"/>
    <x v="117"/>
    <x v="0"/>
    <x v="0"/>
    <s v="New York City"/>
    <x v="15"/>
    <n v="10024"/>
    <x v="3"/>
    <s v="OFF-BI-10001031"/>
    <x v="1"/>
    <x v="8"/>
    <s v="Pressboard Data Binders by Wilson Jones"/>
    <x v="794"/>
    <n v="5"/>
    <n v="0.2"/>
    <x v="4217"/>
    <x v="3"/>
    <x v="0"/>
  </r>
  <r>
    <x v="4977"/>
    <x v="2462"/>
    <x v="214"/>
    <d v="2017-12-09T00:00:00"/>
    <x v="2"/>
    <s v="AH-10210"/>
    <x v="117"/>
    <x v="0"/>
    <x v="0"/>
    <s v="New York City"/>
    <x v="15"/>
    <n v="10024"/>
    <x v="3"/>
    <s v="OFF-BI-10003727"/>
    <x v="1"/>
    <x v="8"/>
    <s v="Avery Durable Slant Ring Binders With Label Holder"/>
    <x v="1314"/>
    <n v="2"/>
    <n v="0.2"/>
    <x v="4218"/>
    <x v="3"/>
    <x v="0"/>
  </r>
  <r>
    <x v="4978"/>
    <x v="2462"/>
    <x v="214"/>
    <d v="2017-12-09T00:00:00"/>
    <x v="2"/>
    <s v="AH-10210"/>
    <x v="117"/>
    <x v="0"/>
    <x v="0"/>
    <s v="New York City"/>
    <x v="15"/>
    <n v="10024"/>
    <x v="3"/>
    <s v="TEC-PH-10001336"/>
    <x v="2"/>
    <x v="7"/>
    <s v="Digium D40 VoIP phone"/>
    <x v="3688"/>
    <n v="6"/>
    <n v="0"/>
    <x v="4219"/>
    <x v="3"/>
    <x v="0"/>
  </r>
  <r>
    <x v="4979"/>
    <x v="2463"/>
    <x v="10"/>
    <d v="2018-12-13T00:00:00"/>
    <x v="0"/>
    <s v="RW-19630"/>
    <x v="338"/>
    <x v="1"/>
    <x v="0"/>
    <s v="Chicago"/>
    <x v="10"/>
    <n v="60610"/>
    <x v="2"/>
    <s v="OFF-SU-10001664"/>
    <x v="1"/>
    <x v="14"/>
    <s v="Acme Office Executive Series Stainless Steel Trimmers"/>
    <x v="3689"/>
    <n v="3"/>
    <n v="0.2"/>
    <x v="4220"/>
    <x v="2"/>
    <x v="0"/>
  </r>
  <r>
    <x v="4980"/>
    <x v="2463"/>
    <x v="10"/>
    <d v="2018-12-13T00:00:00"/>
    <x v="0"/>
    <s v="RW-19630"/>
    <x v="338"/>
    <x v="1"/>
    <x v="0"/>
    <s v="Chicago"/>
    <x v="10"/>
    <n v="60610"/>
    <x v="2"/>
    <s v="OFF-AP-10003971"/>
    <x v="1"/>
    <x v="9"/>
    <s v="Belkin 6 Outlet Metallic Surge Strip"/>
    <x v="3690"/>
    <n v="2"/>
    <n v="0.8"/>
    <x v="4221"/>
    <x v="2"/>
    <x v="0"/>
  </r>
  <r>
    <x v="4981"/>
    <x v="2463"/>
    <x v="10"/>
    <d v="2018-12-13T00:00:00"/>
    <x v="0"/>
    <s v="RW-19630"/>
    <x v="338"/>
    <x v="1"/>
    <x v="0"/>
    <s v="Chicago"/>
    <x v="10"/>
    <n v="60610"/>
    <x v="2"/>
    <s v="TEC-AC-10000199"/>
    <x v="2"/>
    <x v="11"/>
    <s v="Kingston Digital DataTraveler 8GB USB 2.0"/>
    <x v="3184"/>
    <n v="4"/>
    <n v="0.2"/>
    <x v="3586"/>
    <x v="2"/>
    <x v="0"/>
  </r>
  <r>
    <x v="4982"/>
    <x v="2464"/>
    <x v="912"/>
    <d v="2016-11-22T00:00:00"/>
    <x v="1"/>
    <s v="AH-10075"/>
    <x v="340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x v="4222"/>
    <x v="1"/>
    <x v="0"/>
  </r>
  <r>
    <x v="4983"/>
    <x v="2465"/>
    <x v="61"/>
    <d v="2018-11-10T00:00:00"/>
    <x v="0"/>
    <s v="IM-15070"/>
    <x v="5"/>
    <x v="0"/>
    <x v="0"/>
    <s v="San Diego"/>
    <x v="1"/>
    <n v="92105"/>
    <x v="1"/>
    <s v="OFF-ST-10003442"/>
    <x v="1"/>
    <x v="4"/>
    <s v="Eldon Portable Mobile Manager"/>
    <x v="3692"/>
    <n v="3"/>
    <n v="0"/>
    <x v="4223"/>
    <x v="1"/>
    <x v="0"/>
  </r>
  <r>
    <x v="4984"/>
    <x v="2466"/>
    <x v="684"/>
    <d v="2017-09-10T00:00:00"/>
    <x v="1"/>
    <s v="CK-12760"/>
    <x v="316"/>
    <x v="1"/>
    <x v="0"/>
    <s v="Nashville"/>
    <x v="18"/>
    <n v="37211"/>
    <x v="0"/>
    <s v="OFF-FA-10003059"/>
    <x v="1"/>
    <x v="13"/>
    <s v="Assorted Color Push Pins"/>
    <x v="3693"/>
    <n v="5"/>
    <n v="0.2"/>
    <x v="4224"/>
    <x v="0"/>
    <x v="0"/>
  </r>
  <r>
    <x v="4985"/>
    <x v="2467"/>
    <x v="1010"/>
    <d v="2016-09-03T00:00:00"/>
    <x v="3"/>
    <s v="AG-10390"/>
    <x v="369"/>
    <x v="0"/>
    <x v="0"/>
    <s v="New York City"/>
    <x v="15"/>
    <n v="10009"/>
    <x v="3"/>
    <s v="OFF-LA-10001175"/>
    <x v="1"/>
    <x v="2"/>
    <s v="Avery 514"/>
    <x v="936"/>
    <n v="5"/>
    <n v="0"/>
    <x v="970"/>
    <x v="3"/>
    <x v="0"/>
  </r>
  <r>
    <x v="4986"/>
    <x v="2468"/>
    <x v="423"/>
    <d v="2018-04-28T00:00:00"/>
    <x v="1"/>
    <s v="CL-12700"/>
    <x v="642"/>
    <x v="2"/>
    <x v="0"/>
    <s v="Colorado Springs"/>
    <x v="22"/>
    <n v="80906"/>
    <x v="1"/>
    <s v="OFF-PA-10003441"/>
    <x v="1"/>
    <x v="10"/>
    <s v="Xerox 226"/>
    <x v="12"/>
    <n v="3"/>
    <n v="0.2"/>
    <x v="12"/>
    <x v="1"/>
    <x v="0"/>
  </r>
  <r>
    <x v="4987"/>
    <x v="2468"/>
    <x v="423"/>
    <d v="2018-04-28T00:00:00"/>
    <x v="1"/>
    <s v="CL-12700"/>
    <x v="642"/>
    <x v="2"/>
    <x v="0"/>
    <s v="Colorado Springs"/>
    <x v="22"/>
    <n v="80906"/>
    <x v="1"/>
    <s v="FUR-CH-10004287"/>
    <x v="0"/>
    <x v="1"/>
    <s v="SAFCO Arco Folding Chair"/>
    <x v="3694"/>
    <n v="6"/>
    <n v="0.2"/>
    <x v="4225"/>
    <x v="1"/>
    <x v="0"/>
  </r>
  <r>
    <x v="4988"/>
    <x v="2468"/>
    <x v="423"/>
    <d v="2018-04-28T00:00:00"/>
    <x v="1"/>
    <s v="CL-12700"/>
    <x v="642"/>
    <x v="2"/>
    <x v="0"/>
    <s v="Colorado Springs"/>
    <x v="22"/>
    <n v="80906"/>
    <x v="1"/>
    <s v="OFF-BI-10004040"/>
    <x v="1"/>
    <x v="8"/>
    <s v="Wilson Jones Impact Binders"/>
    <x v="3695"/>
    <n v="2"/>
    <n v="0.7"/>
    <x v="4226"/>
    <x v="1"/>
    <x v="0"/>
  </r>
  <r>
    <x v="4989"/>
    <x v="2469"/>
    <x v="515"/>
    <d v="2019-09-04T00:00:00"/>
    <x v="1"/>
    <s v="AW-10930"/>
    <x v="585"/>
    <x v="2"/>
    <x v="0"/>
    <s v="San Francisco"/>
    <x v="1"/>
    <n v="94110"/>
    <x v="1"/>
    <s v="OFF-BI-10004022"/>
    <x v="1"/>
    <x v="8"/>
    <s v="Acco Suede Grain Vinyl Round Ring Binder"/>
    <x v="408"/>
    <n v="3"/>
    <n v="0.2"/>
    <x v="495"/>
    <x v="1"/>
    <x v="0"/>
  </r>
  <r>
    <x v="4990"/>
    <x v="2469"/>
    <x v="515"/>
    <d v="2019-09-04T00:00:00"/>
    <x v="1"/>
    <s v="AW-10930"/>
    <x v="585"/>
    <x v="2"/>
    <x v="0"/>
    <s v="San Francisco"/>
    <x v="1"/>
    <n v="94110"/>
    <x v="1"/>
    <s v="TEC-PH-10002200"/>
    <x v="2"/>
    <x v="7"/>
    <s v="Aastra 6757i CT Wireless VoIP phone"/>
    <x v="3696"/>
    <n v="4"/>
    <n v="0.2"/>
    <x v="4227"/>
    <x v="1"/>
    <x v="0"/>
  </r>
  <r>
    <x v="4991"/>
    <x v="2470"/>
    <x v="226"/>
    <d v="2019-12-13T00:00:00"/>
    <x v="1"/>
    <s v="HG-14965"/>
    <x v="428"/>
    <x v="1"/>
    <x v="0"/>
    <s v="Chicago"/>
    <x v="10"/>
    <n v="60653"/>
    <x v="2"/>
    <s v="OFF-BI-10001120"/>
    <x v="1"/>
    <x v="8"/>
    <s v="Ibico EPK-21 Electric Binding System"/>
    <x v="3697"/>
    <n v="5"/>
    <n v="0.8"/>
    <x v="4228"/>
    <x v="2"/>
    <x v="0"/>
  </r>
  <r>
    <x v="4992"/>
    <x v="2471"/>
    <x v="217"/>
    <d v="2017-12-25T00:00:00"/>
    <x v="1"/>
    <s v="RB-19645"/>
    <x v="516"/>
    <x v="1"/>
    <x v="0"/>
    <s v="Memphis"/>
    <x v="18"/>
    <n v="38109"/>
    <x v="0"/>
    <s v="OFF-EN-10000461"/>
    <x v="1"/>
    <x v="12"/>
    <s v="#10- 4 1/8&quot; x 9 1/2&quot; Recycled Envelopes"/>
    <x v="3698"/>
    <n v="8"/>
    <n v="0.2"/>
    <x v="4229"/>
    <x v="0"/>
    <x v="0"/>
  </r>
  <r>
    <x v="4993"/>
    <x v="2471"/>
    <x v="217"/>
    <d v="2017-12-25T00:00:00"/>
    <x v="1"/>
    <s v="RB-19645"/>
    <x v="516"/>
    <x v="1"/>
    <x v="0"/>
    <s v="Memphis"/>
    <x v="18"/>
    <n v="38109"/>
    <x v="0"/>
    <s v="OFF-LA-10004008"/>
    <x v="1"/>
    <x v="2"/>
    <s v="Avery 507"/>
    <x v="3699"/>
    <n v="8"/>
    <n v="0.2"/>
    <x v="4230"/>
    <x v="0"/>
    <x v="0"/>
  </r>
  <r>
    <x v="4994"/>
    <x v="2471"/>
    <x v="217"/>
    <d v="2017-12-25T00:00:00"/>
    <x v="1"/>
    <s v="RB-19645"/>
    <x v="516"/>
    <x v="1"/>
    <x v="0"/>
    <s v="Memphis"/>
    <x v="18"/>
    <n v="38109"/>
    <x v="0"/>
    <s v="FUR-FU-10000221"/>
    <x v="0"/>
    <x v="5"/>
    <s v="Master Caster Door Stop, Brown"/>
    <x v="2352"/>
    <n v="5"/>
    <n v="0.2"/>
    <x v="4231"/>
    <x v="0"/>
    <x v="0"/>
  </r>
  <r>
    <x v="4995"/>
    <x v="2472"/>
    <x v="130"/>
    <d v="2016-11-10T00:00:00"/>
    <x v="1"/>
    <s v="SZ-20035"/>
    <x v="449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x v="4232"/>
    <x v="3"/>
    <x v="0"/>
  </r>
  <r>
    <x v="4996"/>
    <x v="2473"/>
    <x v="434"/>
    <d v="2019-03-15T00:00:00"/>
    <x v="1"/>
    <s v="KS-16300"/>
    <x v="754"/>
    <x v="1"/>
    <x v="0"/>
    <s v="Raleigh"/>
    <x v="3"/>
    <n v="27604"/>
    <x v="0"/>
    <s v="OFF-AP-10000390"/>
    <x v="1"/>
    <x v="9"/>
    <s v="Euro Pro Shark Stick Mini Vacuum"/>
    <x v="3701"/>
    <n v="1"/>
    <n v="0.2"/>
    <x v="4233"/>
    <x v="0"/>
    <x v="0"/>
  </r>
  <r>
    <x v="4997"/>
    <x v="2473"/>
    <x v="434"/>
    <d v="2019-03-15T00:00:00"/>
    <x v="1"/>
    <s v="KS-16300"/>
    <x v="754"/>
    <x v="1"/>
    <x v="0"/>
    <s v="Raleigh"/>
    <x v="3"/>
    <n v="27604"/>
    <x v="0"/>
    <s v="OFF-BI-10000014"/>
    <x v="1"/>
    <x v="8"/>
    <s v="Heavy-Duty E-Z-D Binders"/>
    <x v="3702"/>
    <n v="4"/>
    <n v="0.7"/>
    <x v="4234"/>
    <x v="0"/>
    <x v="0"/>
  </r>
  <r>
    <x v="4998"/>
    <x v="2474"/>
    <x v="1011"/>
    <d v="2018-02-04T00:00:00"/>
    <x v="1"/>
    <s v="SC-20050"/>
    <x v="337"/>
    <x v="2"/>
    <x v="0"/>
    <s v="Los Angeles"/>
    <x v="1"/>
    <n v="90045"/>
    <x v="1"/>
    <s v="TEC-PH-10004120"/>
    <x v="2"/>
    <x v="7"/>
    <s v="AT&amp;T 1080 Phone"/>
    <x v="3703"/>
    <n v="1"/>
    <n v="0.2"/>
    <x v="4235"/>
    <x v="1"/>
    <x v="0"/>
  </r>
  <r>
    <x v="4999"/>
    <x v="2474"/>
    <x v="1011"/>
    <d v="2018-02-04T00:00:00"/>
    <x v="1"/>
    <s v="SC-20050"/>
    <x v="337"/>
    <x v="2"/>
    <x v="0"/>
    <s v="Los Angeles"/>
    <x v="1"/>
    <n v="90045"/>
    <x v="1"/>
    <s v="OFF-PA-10002764"/>
    <x v="1"/>
    <x v="10"/>
    <s v="Easy-staple paper"/>
    <x v="3704"/>
    <n v="5"/>
    <n v="0"/>
    <x v="4236"/>
    <x v="1"/>
    <x v="0"/>
  </r>
  <r>
    <x v="5000"/>
    <x v="2475"/>
    <x v="917"/>
    <d v="2019-05-12T00:00:00"/>
    <x v="1"/>
    <s v="AB-10060"/>
    <x v="144"/>
    <x v="2"/>
    <x v="0"/>
    <s v="Los Angeles"/>
    <x v="1"/>
    <n v="90004"/>
    <x v="1"/>
    <s v="TEC-AC-10000736"/>
    <x v="2"/>
    <x v="11"/>
    <s v="Logitech G600 MMO Gaming Mouse"/>
    <x v="3705"/>
    <n v="1"/>
    <n v="0"/>
    <x v="4237"/>
    <x v="1"/>
    <x v="0"/>
  </r>
  <r>
    <x v="5001"/>
    <x v="2476"/>
    <x v="1012"/>
    <d v="2018-05-24T00:00:00"/>
    <x v="3"/>
    <s v="EH-14125"/>
    <x v="258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x v="1796"/>
    <x v="0"/>
    <x v="0"/>
  </r>
  <r>
    <x v="5002"/>
    <x v="2476"/>
    <x v="1012"/>
    <d v="2018-05-24T00:00:00"/>
    <x v="3"/>
    <s v="EH-14125"/>
    <x v="258"/>
    <x v="2"/>
    <x v="0"/>
    <s v="Newport News"/>
    <x v="17"/>
    <n v="23602"/>
    <x v="0"/>
    <s v="OFF-PA-10004327"/>
    <x v="1"/>
    <x v="10"/>
    <s v="Xerox 1911"/>
    <x v="879"/>
    <n v="4"/>
    <n v="0"/>
    <x v="912"/>
    <x v="0"/>
    <x v="0"/>
  </r>
  <r>
    <x v="5003"/>
    <x v="2477"/>
    <x v="877"/>
    <d v="2018-10-12T00:00:00"/>
    <x v="1"/>
    <s v="CC-12475"/>
    <x v="693"/>
    <x v="0"/>
    <x v="0"/>
    <s v="Los Angeles"/>
    <x v="1"/>
    <n v="90032"/>
    <x v="1"/>
    <s v="OFF-PA-10000143"/>
    <x v="1"/>
    <x v="10"/>
    <s v="Astroparche Fine Business Paper"/>
    <x v="232"/>
    <n v="2"/>
    <n v="0"/>
    <x v="4238"/>
    <x v="1"/>
    <x v="0"/>
  </r>
  <r>
    <x v="5004"/>
    <x v="2478"/>
    <x v="1013"/>
    <d v="2016-05-02T00:00:00"/>
    <x v="0"/>
    <s v="TM-21010"/>
    <x v="612"/>
    <x v="0"/>
    <x v="0"/>
    <s v="Jackson"/>
    <x v="35"/>
    <n v="39212"/>
    <x v="0"/>
    <s v="TEC-AC-10002550"/>
    <x v="2"/>
    <x v="11"/>
    <s v="Maxell 4.7GB DVD-RW 3/Pack"/>
    <x v="3706"/>
    <n v="3"/>
    <n v="0"/>
    <x v="4239"/>
    <x v="0"/>
    <x v="0"/>
  </r>
  <r>
    <x v="5005"/>
    <x v="2479"/>
    <x v="113"/>
    <d v="2017-11-14T00:00:00"/>
    <x v="0"/>
    <s v="SC-20695"/>
    <x v="281"/>
    <x v="1"/>
    <x v="0"/>
    <s v="Richmond"/>
    <x v="14"/>
    <n v="47374"/>
    <x v="2"/>
    <s v="OFF-ST-10003306"/>
    <x v="1"/>
    <x v="4"/>
    <s v="Letter Size Cart"/>
    <x v="412"/>
    <n v="5"/>
    <n v="0"/>
    <x v="422"/>
    <x v="2"/>
    <x v="0"/>
  </r>
  <r>
    <x v="5006"/>
    <x v="2480"/>
    <x v="529"/>
    <d v="2017-11-14T00:00:00"/>
    <x v="1"/>
    <s v="Dp-13240"/>
    <x v="656"/>
    <x v="2"/>
    <x v="0"/>
    <s v="New York City"/>
    <x v="15"/>
    <n v="10035"/>
    <x v="3"/>
    <s v="TEC-MA-10000045"/>
    <x v="2"/>
    <x v="15"/>
    <s v="Zebra ZM400 Thermal Label Printer"/>
    <x v="3707"/>
    <n v="2"/>
    <n v="0"/>
    <x v="4240"/>
    <x v="3"/>
    <x v="0"/>
  </r>
  <r>
    <x v="5007"/>
    <x v="2480"/>
    <x v="529"/>
    <d v="2017-11-14T00:00:00"/>
    <x v="1"/>
    <s v="Dp-13240"/>
    <x v="656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x v="5008"/>
    <x v="2481"/>
    <x v="67"/>
    <d v="2017-09-14T00:00:00"/>
    <x v="1"/>
    <s v="LR-17035"/>
    <x v="756"/>
    <x v="1"/>
    <x v="0"/>
    <s v="Philadelphia"/>
    <x v="9"/>
    <n v="19134"/>
    <x v="3"/>
    <s v="OFF-BI-10004781"/>
    <x v="1"/>
    <x v="8"/>
    <s v="GBC Wire Binding Strips"/>
    <x v="3708"/>
    <n v="1"/>
    <n v="0.7"/>
    <x v="4242"/>
    <x v="3"/>
    <x v="0"/>
  </r>
  <r>
    <x v="5009"/>
    <x v="2481"/>
    <x v="67"/>
    <d v="2017-09-14T00:00:00"/>
    <x v="1"/>
    <s v="LR-17035"/>
    <x v="756"/>
    <x v="1"/>
    <x v="0"/>
    <s v="Philadelphia"/>
    <x v="9"/>
    <n v="19134"/>
    <x v="3"/>
    <s v="TEC-PH-10002680"/>
    <x v="2"/>
    <x v="7"/>
    <s v="Samsung Galaxy Note 3"/>
    <x v="3709"/>
    <n v="6"/>
    <n v="0.4"/>
    <x v="4243"/>
    <x v="3"/>
    <x v="0"/>
  </r>
  <r>
    <x v="5010"/>
    <x v="2481"/>
    <x v="67"/>
    <d v="2017-09-14T00:00:00"/>
    <x v="1"/>
    <s v="LR-17035"/>
    <x v="756"/>
    <x v="1"/>
    <x v="0"/>
    <s v="Philadelphia"/>
    <x v="9"/>
    <n v="19134"/>
    <x v="3"/>
    <s v="OFF-BI-10000848"/>
    <x v="1"/>
    <x v="8"/>
    <s v="Angle-D Ring Binders"/>
    <x v="3710"/>
    <n v="3"/>
    <n v="0.7"/>
    <x v="4244"/>
    <x v="3"/>
    <x v="0"/>
  </r>
  <r>
    <x v="5011"/>
    <x v="2482"/>
    <x v="943"/>
    <d v="2019-05-13T00:00:00"/>
    <x v="2"/>
    <s v="TS-21370"/>
    <x v="477"/>
    <x v="1"/>
    <x v="0"/>
    <s v="Phoenix"/>
    <x v="16"/>
    <n v="85023"/>
    <x v="1"/>
    <s v="FUR-BO-10004467"/>
    <x v="0"/>
    <x v="0"/>
    <s v="Bestar Classic Bookcase"/>
    <x v="3711"/>
    <n v="7"/>
    <n v="0.7"/>
    <x v="4245"/>
    <x v="1"/>
    <x v="0"/>
  </r>
  <r>
    <x v="5012"/>
    <x v="2483"/>
    <x v="246"/>
    <d v="2019-07-26T00:00:00"/>
    <x v="1"/>
    <s v="SW-20350"/>
    <x v="680"/>
    <x v="2"/>
    <x v="0"/>
    <s v="Cleveland"/>
    <x v="24"/>
    <n v="44105"/>
    <x v="3"/>
    <s v="OFF-BI-10001670"/>
    <x v="1"/>
    <x v="8"/>
    <s v="Vinyl Sectional Post Binders"/>
    <x v="3712"/>
    <n v="3"/>
    <n v="0.7"/>
    <x v="4246"/>
    <x v="3"/>
    <x v="0"/>
  </r>
  <r>
    <x v="5013"/>
    <x v="2483"/>
    <x v="246"/>
    <d v="2019-07-26T00:00:00"/>
    <x v="1"/>
    <s v="SW-20350"/>
    <x v="680"/>
    <x v="2"/>
    <x v="0"/>
    <s v="Cleveland"/>
    <x v="24"/>
    <n v="44105"/>
    <x v="3"/>
    <s v="OFF-ST-10000136"/>
    <x v="1"/>
    <x v="4"/>
    <s v="Letter Size File"/>
    <x v="3713"/>
    <n v="7"/>
    <n v="0.2"/>
    <x v="4247"/>
    <x v="3"/>
    <x v="0"/>
  </r>
  <r>
    <x v="5014"/>
    <x v="2483"/>
    <x v="246"/>
    <d v="2019-07-26T00:00:00"/>
    <x v="1"/>
    <s v="SW-20350"/>
    <x v="680"/>
    <x v="2"/>
    <x v="0"/>
    <s v="Cleveland"/>
    <x v="24"/>
    <n v="44105"/>
    <x v="3"/>
    <s v="TEC-PH-10004522"/>
    <x v="2"/>
    <x v="7"/>
    <s v="Dexim XPower Skin Super-Thin Power Case for iPhone 5 - Black"/>
    <x v="3714"/>
    <n v="6"/>
    <n v="0.4"/>
    <x v="4248"/>
    <x v="3"/>
    <x v="0"/>
  </r>
  <r>
    <x v="5015"/>
    <x v="2484"/>
    <x v="156"/>
    <d v="2016-11-29T00:00:00"/>
    <x v="1"/>
    <s v="TH-21100"/>
    <x v="513"/>
    <x v="0"/>
    <x v="0"/>
    <s v="Toledo"/>
    <x v="24"/>
    <n v="43615"/>
    <x v="3"/>
    <s v="FUR-FU-10002960"/>
    <x v="0"/>
    <x v="5"/>
    <s v="Eldon 200 Class Desk Accessories, Burgundy"/>
    <x v="200"/>
    <n v="7"/>
    <n v="0.2"/>
    <x v="202"/>
    <x v="3"/>
    <x v="0"/>
  </r>
  <r>
    <x v="5016"/>
    <x v="2484"/>
    <x v="156"/>
    <d v="2016-11-29T00:00:00"/>
    <x v="1"/>
    <s v="TH-21100"/>
    <x v="513"/>
    <x v="0"/>
    <x v="0"/>
    <s v="Toledo"/>
    <x v="24"/>
    <n v="43615"/>
    <x v="3"/>
    <s v="TEC-PH-10002584"/>
    <x v="2"/>
    <x v="7"/>
    <s v="Samsung Galaxy S4"/>
    <x v="3715"/>
    <n v="4"/>
    <n v="0.4"/>
    <x v="4249"/>
    <x v="3"/>
    <x v="0"/>
  </r>
  <r>
    <x v="5017"/>
    <x v="2485"/>
    <x v="647"/>
    <d v="2016-11-18T00:00:00"/>
    <x v="2"/>
    <s v="SS-20410"/>
    <x v="757"/>
    <x v="0"/>
    <x v="0"/>
    <s v="Los Angeles"/>
    <x v="1"/>
    <n v="90008"/>
    <x v="1"/>
    <s v="FUR-FU-10002505"/>
    <x v="0"/>
    <x v="5"/>
    <s v="Eldon 100 Class Desk Accessories"/>
    <x v="3716"/>
    <n v="3"/>
    <n v="0"/>
    <x v="4250"/>
    <x v="1"/>
    <x v="0"/>
  </r>
  <r>
    <x v="5018"/>
    <x v="2485"/>
    <x v="647"/>
    <d v="2016-11-18T00:00:00"/>
    <x v="2"/>
    <s v="SS-20410"/>
    <x v="757"/>
    <x v="0"/>
    <x v="0"/>
    <s v="Los Angeles"/>
    <x v="1"/>
    <n v="90008"/>
    <x v="1"/>
    <s v="TEC-AC-10003832"/>
    <x v="2"/>
    <x v="11"/>
    <s v="Logitech P710e Mobile Speakerphone"/>
    <x v="3717"/>
    <n v="3"/>
    <n v="0"/>
    <x v="4251"/>
    <x v="1"/>
    <x v="0"/>
  </r>
  <r>
    <x v="5019"/>
    <x v="2485"/>
    <x v="647"/>
    <d v="2016-11-18T00:00:00"/>
    <x v="2"/>
    <s v="SS-20410"/>
    <x v="757"/>
    <x v="0"/>
    <x v="0"/>
    <s v="Los Angeles"/>
    <x v="1"/>
    <n v="90008"/>
    <x v="1"/>
    <s v="OFF-SU-10002537"/>
    <x v="1"/>
    <x v="14"/>
    <s v="Acme Box Cutter Scissors"/>
    <x v="3718"/>
    <n v="2"/>
    <n v="0"/>
    <x v="4252"/>
    <x v="1"/>
    <x v="0"/>
  </r>
  <r>
    <x v="5020"/>
    <x v="2486"/>
    <x v="721"/>
    <d v="2019-03-25T00:00:00"/>
    <x v="0"/>
    <s v="MZ-17515"/>
    <x v="89"/>
    <x v="1"/>
    <x v="0"/>
    <s v="New York City"/>
    <x v="15"/>
    <n v="10011"/>
    <x v="3"/>
    <s v="OFF-SU-10003505"/>
    <x v="1"/>
    <x v="14"/>
    <s v="Premier Electric Letter Opener"/>
    <x v="3719"/>
    <n v="3"/>
    <n v="0"/>
    <x v="4253"/>
    <x v="3"/>
    <x v="0"/>
  </r>
  <r>
    <x v="5021"/>
    <x v="2487"/>
    <x v="122"/>
    <d v="2018-12-24T00:00:00"/>
    <x v="1"/>
    <s v="JE-15475"/>
    <x v="188"/>
    <x v="0"/>
    <x v="0"/>
    <s v="San Diego"/>
    <x v="1"/>
    <n v="92037"/>
    <x v="1"/>
    <s v="TEC-AC-10001465"/>
    <x v="2"/>
    <x v="11"/>
    <s v="SanDisk Cruzer 64 GB USB Flash Drive"/>
    <x v="3720"/>
    <n v="2"/>
    <n v="0"/>
    <x v="4254"/>
    <x v="1"/>
    <x v="0"/>
  </r>
  <r>
    <x v="5022"/>
    <x v="2487"/>
    <x v="122"/>
    <d v="2018-12-24T00:00:00"/>
    <x v="1"/>
    <s v="JE-15475"/>
    <x v="188"/>
    <x v="0"/>
    <x v="0"/>
    <s v="San Diego"/>
    <x v="1"/>
    <n v="92037"/>
    <x v="1"/>
    <s v="TEC-AC-10003832"/>
    <x v="2"/>
    <x v="11"/>
    <s v="Logitech P710e Mobile Speakerphone"/>
    <x v="3717"/>
    <n v="3"/>
    <n v="0"/>
    <x v="4251"/>
    <x v="1"/>
    <x v="0"/>
  </r>
  <r>
    <x v="5023"/>
    <x v="2487"/>
    <x v="122"/>
    <d v="2018-12-24T00:00:00"/>
    <x v="1"/>
    <s v="JE-15475"/>
    <x v="188"/>
    <x v="0"/>
    <x v="0"/>
    <s v="San Diego"/>
    <x v="1"/>
    <n v="92037"/>
    <x v="1"/>
    <s v="FUR-FU-10003731"/>
    <x v="0"/>
    <x v="5"/>
    <s v="Eldon Expressions Wood and Plastic Desk Accessories, Oak"/>
    <x v="3089"/>
    <n v="4"/>
    <n v="0"/>
    <x v="3466"/>
    <x v="1"/>
    <x v="0"/>
  </r>
  <r>
    <x v="5024"/>
    <x v="2488"/>
    <x v="570"/>
    <d v="2019-08-03T00:00:00"/>
    <x v="1"/>
    <s v="RF-19735"/>
    <x v="288"/>
    <x v="0"/>
    <x v="0"/>
    <s v="Oklahoma City"/>
    <x v="26"/>
    <n v="73120"/>
    <x v="2"/>
    <s v="OFF-BI-10004828"/>
    <x v="1"/>
    <x v="8"/>
    <s v="GBC Poly Designer Binding Covers"/>
    <x v="3446"/>
    <n v="2"/>
    <n v="0"/>
    <x v="4255"/>
    <x v="2"/>
    <x v="0"/>
  </r>
  <r>
    <x v="5025"/>
    <x v="2488"/>
    <x v="570"/>
    <d v="2019-08-03T00:00:00"/>
    <x v="1"/>
    <s v="RF-19735"/>
    <x v="288"/>
    <x v="0"/>
    <x v="0"/>
    <s v="Oklahoma City"/>
    <x v="26"/>
    <n v="73120"/>
    <x v="2"/>
    <s v="TEC-PH-10003012"/>
    <x v="2"/>
    <x v="7"/>
    <s v="Nortel Meridian M3904 Professional Digital phone"/>
    <x v="3721"/>
    <n v="3"/>
    <n v="0"/>
    <x v="4256"/>
    <x v="2"/>
    <x v="0"/>
  </r>
  <r>
    <x v="5026"/>
    <x v="2488"/>
    <x v="570"/>
    <d v="2019-08-03T00:00:00"/>
    <x v="1"/>
    <s v="RF-19735"/>
    <x v="288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x v="1704"/>
    <x v="2"/>
    <x v="0"/>
  </r>
  <r>
    <x v="5027"/>
    <x v="2488"/>
    <x v="570"/>
    <d v="2019-08-03T00:00:00"/>
    <x v="1"/>
    <s v="RF-19735"/>
    <x v="288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n v="0"/>
    <x v="4257"/>
    <x v="2"/>
    <x v="0"/>
  </r>
  <r>
    <x v="5028"/>
    <x v="2489"/>
    <x v="814"/>
    <d v="2016-09-07T00:00:00"/>
    <x v="0"/>
    <s v="CV-12295"/>
    <x v="610"/>
    <x v="0"/>
    <x v="0"/>
    <s v="Chicago"/>
    <x v="10"/>
    <n v="60653"/>
    <x v="2"/>
    <s v="TEC-AC-10001606"/>
    <x v="2"/>
    <x v="11"/>
    <s v="Logitech Wireless Performance Mouse MX for PC and Mac"/>
    <x v="1977"/>
    <n v="3"/>
    <n v="0.2"/>
    <x v="4258"/>
    <x v="2"/>
    <x v="0"/>
  </r>
  <r>
    <x v="5029"/>
    <x v="2490"/>
    <x v="926"/>
    <d v="2019-02-02T00:00:00"/>
    <x v="1"/>
    <s v="VG-21790"/>
    <x v="364"/>
    <x v="0"/>
    <x v="0"/>
    <s v="San Francisco"/>
    <x v="1"/>
    <n v="94109"/>
    <x v="1"/>
    <s v="OFF-AR-10001216"/>
    <x v="1"/>
    <x v="6"/>
    <s v="Newell 339"/>
    <x v="484"/>
    <n v="3"/>
    <n v="0"/>
    <x v="495"/>
    <x v="1"/>
    <x v="0"/>
  </r>
  <r>
    <x v="5030"/>
    <x v="2490"/>
    <x v="926"/>
    <d v="2019-02-02T00:00:00"/>
    <x v="1"/>
    <s v="VG-21790"/>
    <x v="364"/>
    <x v="0"/>
    <x v="0"/>
    <s v="San Francisco"/>
    <x v="1"/>
    <n v="94109"/>
    <x v="1"/>
    <s v="OFF-SU-10001664"/>
    <x v="1"/>
    <x v="14"/>
    <s v="Acme Office Executive Series Stainless Steel Trimmers"/>
    <x v="3723"/>
    <n v="1"/>
    <n v="0"/>
    <x v="4259"/>
    <x v="1"/>
    <x v="0"/>
  </r>
  <r>
    <x v="5031"/>
    <x v="2490"/>
    <x v="926"/>
    <d v="2019-02-02T00:00:00"/>
    <x v="1"/>
    <s v="VG-21790"/>
    <x v="364"/>
    <x v="0"/>
    <x v="0"/>
    <s v="San Francisco"/>
    <x v="1"/>
    <n v="94109"/>
    <x v="1"/>
    <s v="OFF-BI-10002498"/>
    <x v="1"/>
    <x v="8"/>
    <s v="Clear Mylar Reinforcing Strips"/>
    <x v="473"/>
    <n v="8"/>
    <n v="0.2"/>
    <x v="484"/>
    <x v="1"/>
    <x v="0"/>
  </r>
  <r>
    <x v="5032"/>
    <x v="2491"/>
    <x v="482"/>
    <d v="2019-01-02T00:00:00"/>
    <x v="1"/>
    <s v="BB-11545"/>
    <x v="179"/>
    <x v="1"/>
    <x v="0"/>
    <s v="Vineland"/>
    <x v="30"/>
    <n v="8360"/>
    <x v="3"/>
    <s v="FUR-CH-10003968"/>
    <x v="0"/>
    <x v="1"/>
    <s v="Novimex Turbo Task Chair"/>
    <x v="3724"/>
    <n v="3"/>
    <n v="0"/>
    <x v="4260"/>
    <x v="3"/>
    <x v="0"/>
  </r>
  <r>
    <x v="5033"/>
    <x v="2491"/>
    <x v="482"/>
    <d v="2019-01-02T00:00:00"/>
    <x v="1"/>
    <s v="BB-11545"/>
    <x v="179"/>
    <x v="1"/>
    <x v="0"/>
    <s v="Vineland"/>
    <x v="30"/>
    <n v="8360"/>
    <x v="3"/>
    <s v="OFF-AP-10002765"/>
    <x v="1"/>
    <x v="9"/>
    <s v="Fellowes Advanced Computer Series Surge Protectors"/>
    <x v="3725"/>
    <n v="1"/>
    <n v="0"/>
    <x v="4261"/>
    <x v="3"/>
    <x v="0"/>
  </r>
  <r>
    <x v="5034"/>
    <x v="2492"/>
    <x v="101"/>
    <d v="2017-08-13T00:00:00"/>
    <x v="0"/>
    <s v="HR-14770"/>
    <x v="367"/>
    <x v="2"/>
    <x v="0"/>
    <s v="Milwaukee"/>
    <x v="6"/>
    <n v="53209"/>
    <x v="2"/>
    <s v="FUR-BO-10004690"/>
    <x v="0"/>
    <x v="0"/>
    <s v="O'Sullivan Cherrywood Estates Traditional Barrister Bookcase"/>
    <x v="3726"/>
    <n v="5"/>
    <n v="0"/>
    <x v="4262"/>
    <x v="2"/>
    <x v="0"/>
  </r>
  <r>
    <x v="5035"/>
    <x v="2493"/>
    <x v="322"/>
    <d v="2016-04-12T00:00:00"/>
    <x v="1"/>
    <s v="SC-20260"/>
    <x v="609"/>
    <x v="1"/>
    <x v="0"/>
    <s v="Seattle"/>
    <x v="4"/>
    <n v="98115"/>
    <x v="1"/>
    <s v="FUR-TA-10000688"/>
    <x v="0"/>
    <x v="3"/>
    <s v="Chromcraft Bull-Nose Wood Round Conference Table Top, Wood Base"/>
    <x v="2327"/>
    <n v="3"/>
    <n v="0"/>
    <x v="2522"/>
    <x v="1"/>
    <x v="0"/>
  </r>
  <r>
    <x v="5036"/>
    <x v="2493"/>
    <x v="322"/>
    <d v="2016-04-12T00:00:00"/>
    <x v="1"/>
    <s v="SC-20260"/>
    <x v="609"/>
    <x v="1"/>
    <x v="0"/>
    <s v="Seattle"/>
    <x v="4"/>
    <n v="98115"/>
    <x v="1"/>
    <s v="TEC-AC-10003441"/>
    <x v="2"/>
    <x v="11"/>
    <s v="Kingston Digital DataTraveler 32GB USB 2.0"/>
    <x v="1284"/>
    <n v="2"/>
    <n v="0"/>
    <x v="4263"/>
    <x v="1"/>
    <x v="0"/>
  </r>
  <r>
    <x v="5037"/>
    <x v="2494"/>
    <x v="701"/>
    <d v="2019-11-21T00:00:00"/>
    <x v="0"/>
    <s v="EG-13900"/>
    <x v="283"/>
    <x v="0"/>
    <x v="0"/>
    <s v="Naperville"/>
    <x v="10"/>
    <n v="60540"/>
    <x v="2"/>
    <s v="TEC-AC-10003610"/>
    <x v="2"/>
    <x v="11"/>
    <s v="Logitech Illuminated - Keyboard"/>
    <x v="3727"/>
    <n v="5"/>
    <n v="0.2"/>
    <x v="4264"/>
    <x v="2"/>
    <x v="0"/>
  </r>
  <r>
    <x v="5038"/>
    <x v="2495"/>
    <x v="655"/>
    <d v="2017-07-12T00:00:00"/>
    <x v="2"/>
    <s v="TS-21370"/>
    <x v="477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x v="4265"/>
    <x v="3"/>
    <x v="0"/>
  </r>
  <r>
    <x v="5039"/>
    <x v="2495"/>
    <x v="655"/>
    <d v="2017-07-12T00:00:00"/>
    <x v="2"/>
    <s v="TS-21370"/>
    <x v="477"/>
    <x v="1"/>
    <x v="0"/>
    <s v="Wilmington"/>
    <x v="13"/>
    <n v="19805"/>
    <x v="3"/>
    <s v="TEC-PH-10001817"/>
    <x v="2"/>
    <x v="7"/>
    <s v="Wilson Electronics DB Pro Signal Booster"/>
    <x v="3729"/>
    <n v="2"/>
    <n v="0"/>
    <x v="4266"/>
    <x v="3"/>
    <x v="0"/>
  </r>
  <r>
    <x v="5040"/>
    <x v="2495"/>
    <x v="655"/>
    <d v="2017-07-12T00:00:00"/>
    <x v="2"/>
    <s v="TS-21370"/>
    <x v="477"/>
    <x v="1"/>
    <x v="0"/>
    <s v="Wilmington"/>
    <x v="13"/>
    <n v="19805"/>
    <x v="3"/>
    <s v="OFF-BI-10004492"/>
    <x v="1"/>
    <x v="8"/>
    <s v="Tuf-Vin Binders"/>
    <x v="3730"/>
    <n v="7"/>
    <n v="0"/>
    <x v="4267"/>
    <x v="3"/>
    <x v="0"/>
  </r>
  <r>
    <x v="5041"/>
    <x v="2496"/>
    <x v="338"/>
    <d v="2018-11-13T00:00:00"/>
    <x v="0"/>
    <s v="AI-10855"/>
    <x v="482"/>
    <x v="0"/>
    <x v="0"/>
    <s v="Los Angeles"/>
    <x v="1"/>
    <n v="90036"/>
    <x v="1"/>
    <s v="OFF-PA-10002421"/>
    <x v="1"/>
    <x v="10"/>
    <s v="Embossed Ink Jet Note Cards"/>
    <x v="3731"/>
    <n v="3"/>
    <n v="0"/>
    <x v="4268"/>
    <x v="1"/>
    <x v="0"/>
  </r>
  <r>
    <x v="5042"/>
    <x v="2496"/>
    <x v="338"/>
    <d v="2018-11-13T00:00:00"/>
    <x v="0"/>
    <s v="AI-10855"/>
    <x v="482"/>
    <x v="0"/>
    <x v="0"/>
    <s v="Los Angeles"/>
    <x v="1"/>
    <n v="90036"/>
    <x v="1"/>
    <s v="OFF-AP-10000055"/>
    <x v="1"/>
    <x v="9"/>
    <s v="Belkin F9S820V06 8 Outlet Surge"/>
    <x v="681"/>
    <n v="4"/>
    <n v="0"/>
    <x v="4269"/>
    <x v="1"/>
    <x v="0"/>
  </r>
  <r>
    <x v="5043"/>
    <x v="2496"/>
    <x v="338"/>
    <d v="2018-11-13T00:00:00"/>
    <x v="0"/>
    <s v="AI-10855"/>
    <x v="482"/>
    <x v="0"/>
    <x v="0"/>
    <s v="Los Angeles"/>
    <x v="1"/>
    <n v="90036"/>
    <x v="1"/>
    <s v="FUR-FU-10000965"/>
    <x v="0"/>
    <x v="5"/>
    <s v="Howard Miller 11-1/2&quot; Diameter Ridgewood Wall Clock"/>
    <x v="3732"/>
    <n v="9"/>
    <n v="0"/>
    <x v="4270"/>
    <x v="1"/>
    <x v="0"/>
  </r>
  <r>
    <x v="5044"/>
    <x v="2496"/>
    <x v="338"/>
    <d v="2018-11-13T00:00:00"/>
    <x v="0"/>
    <s v="AI-10855"/>
    <x v="482"/>
    <x v="0"/>
    <x v="0"/>
    <s v="Los Angeles"/>
    <x v="1"/>
    <n v="90036"/>
    <x v="1"/>
    <s v="OFF-PA-10001363"/>
    <x v="1"/>
    <x v="10"/>
    <s v="Xerox 1933"/>
    <x v="3733"/>
    <n v="5"/>
    <n v="0"/>
    <x v="4271"/>
    <x v="1"/>
    <x v="0"/>
  </r>
  <r>
    <x v="5045"/>
    <x v="2496"/>
    <x v="338"/>
    <d v="2018-11-13T00:00:00"/>
    <x v="0"/>
    <s v="AI-10855"/>
    <x v="482"/>
    <x v="0"/>
    <x v="0"/>
    <s v="Los Angeles"/>
    <x v="1"/>
    <n v="90036"/>
    <x v="1"/>
    <s v="OFF-ST-10001496"/>
    <x v="1"/>
    <x v="4"/>
    <s v="Standard Rollaway File with Lock"/>
    <x v="3734"/>
    <n v="4"/>
    <n v="0"/>
    <x v="4272"/>
    <x v="1"/>
    <x v="0"/>
  </r>
  <r>
    <x v="5046"/>
    <x v="2496"/>
    <x v="338"/>
    <d v="2018-11-13T00:00:00"/>
    <x v="0"/>
    <s v="AI-10855"/>
    <x v="482"/>
    <x v="0"/>
    <x v="0"/>
    <s v="Los Angeles"/>
    <x v="1"/>
    <n v="90036"/>
    <x v="1"/>
    <s v="OFF-BI-10004656"/>
    <x v="1"/>
    <x v="8"/>
    <s v="Peel &amp; Stick Add-On Corner Pockets"/>
    <x v="1182"/>
    <n v="3"/>
    <n v="0.2"/>
    <x v="4273"/>
    <x v="1"/>
    <x v="0"/>
  </r>
  <r>
    <x v="5047"/>
    <x v="2496"/>
    <x v="338"/>
    <d v="2018-11-13T00:00:00"/>
    <x v="0"/>
    <s v="AI-10855"/>
    <x v="482"/>
    <x v="0"/>
    <x v="0"/>
    <s v="Los Angeles"/>
    <x v="1"/>
    <n v="90036"/>
    <x v="1"/>
    <s v="OFF-AR-10001227"/>
    <x v="1"/>
    <x v="6"/>
    <s v="Newell 338"/>
    <x v="456"/>
    <n v="5"/>
    <n v="0"/>
    <x v="4274"/>
    <x v="1"/>
    <x v="0"/>
  </r>
  <r>
    <x v="5048"/>
    <x v="2497"/>
    <x v="691"/>
    <d v="2016-04-04T00:00:00"/>
    <x v="1"/>
    <s v="DD-13570"/>
    <x v="732"/>
    <x v="0"/>
    <x v="0"/>
    <s v="Chicago"/>
    <x v="10"/>
    <n v="60610"/>
    <x v="2"/>
    <s v="OFF-BI-10002071"/>
    <x v="1"/>
    <x v="8"/>
    <s v="Fellowes Black Plastic Comb Bindings"/>
    <x v="3735"/>
    <n v="7"/>
    <n v="0.8"/>
    <x v="4275"/>
    <x v="2"/>
    <x v="0"/>
  </r>
  <r>
    <x v="5049"/>
    <x v="2497"/>
    <x v="691"/>
    <d v="2016-04-04T00:00:00"/>
    <x v="1"/>
    <s v="DD-13570"/>
    <x v="732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n v="0.2"/>
    <x v="4276"/>
    <x v="2"/>
    <x v="0"/>
  </r>
  <r>
    <x v="5050"/>
    <x v="2498"/>
    <x v="227"/>
    <d v="2017-09-24T00:00:00"/>
    <x v="1"/>
    <s v="AB-10060"/>
    <x v="144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x v="5051"/>
    <x v="2499"/>
    <x v="209"/>
    <d v="2017-11-11T00:00:00"/>
    <x v="1"/>
    <s v="KB-16240"/>
    <x v="208"/>
    <x v="1"/>
    <x v="0"/>
    <s v="Philadelphia"/>
    <x v="9"/>
    <n v="19140"/>
    <x v="3"/>
    <s v="OFF-EN-10000483"/>
    <x v="1"/>
    <x v="12"/>
    <s v="White Envelopes, White Envelopes with Clear Poly Window"/>
    <x v="3736"/>
    <n v="2"/>
    <n v="0.2"/>
    <x v="4277"/>
    <x v="3"/>
    <x v="0"/>
  </r>
  <r>
    <x v="5052"/>
    <x v="2500"/>
    <x v="240"/>
    <d v="2019-05-19T00:00:00"/>
    <x v="3"/>
    <s v="JC-15775"/>
    <x v="547"/>
    <x v="0"/>
    <x v="0"/>
    <s v="Atlanta"/>
    <x v="32"/>
    <n v="30318"/>
    <x v="0"/>
    <s v="OFF-PA-10003129"/>
    <x v="1"/>
    <x v="10"/>
    <s v="Tops White Computer Printout Paper"/>
    <x v="3589"/>
    <n v="4"/>
    <n v="0"/>
    <x v="4092"/>
    <x v="0"/>
    <x v="0"/>
  </r>
  <r>
    <x v="5053"/>
    <x v="2501"/>
    <x v="928"/>
    <d v="2017-01-08T00:00:00"/>
    <x v="0"/>
    <s v="AH-10465"/>
    <x v="733"/>
    <x v="0"/>
    <x v="0"/>
    <s v="Dallas"/>
    <x v="5"/>
    <n v="75217"/>
    <x v="2"/>
    <s v="TEC-AC-10003198"/>
    <x v="2"/>
    <x v="11"/>
    <s v="Enermax Acrylux Wireless Keyboard"/>
    <x v="3737"/>
    <n v="5"/>
    <n v="0.2"/>
    <x v="4278"/>
    <x v="2"/>
    <x v="0"/>
  </r>
  <r>
    <x v="5054"/>
    <x v="2501"/>
    <x v="928"/>
    <d v="2017-01-08T00:00:00"/>
    <x v="0"/>
    <s v="AH-10465"/>
    <x v="733"/>
    <x v="0"/>
    <x v="0"/>
    <s v="Dallas"/>
    <x v="5"/>
    <n v="75217"/>
    <x v="2"/>
    <s v="OFF-AR-10001246"/>
    <x v="1"/>
    <x v="6"/>
    <s v="Newell 317"/>
    <x v="2617"/>
    <n v="3"/>
    <n v="0.2"/>
    <x v="4279"/>
    <x v="2"/>
    <x v="0"/>
  </r>
  <r>
    <x v="5055"/>
    <x v="2501"/>
    <x v="928"/>
    <d v="2017-01-08T00:00:00"/>
    <x v="0"/>
    <s v="AH-10465"/>
    <x v="733"/>
    <x v="0"/>
    <x v="0"/>
    <s v="Dallas"/>
    <x v="5"/>
    <n v="75217"/>
    <x v="2"/>
    <s v="FUR-BO-10003272"/>
    <x v="0"/>
    <x v="0"/>
    <s v="O'Sullivan Living Dimensions 5-Shelf Bookcases"/>
    <x v="3738"/>
    <n v="9"/>
    <n v="0.32"/>
    <x v="4280"/>
    <x v="2"/>
    <x v="0"/>
  </r>
  <r>
    <x v="5056"/>
    <x v="2502"/>
    <x v="1014"/>
    <d v="2017-09-11T00:00:00"/>
    <x v="2"/>
    <s v="NM-18520"/>
    <x v="392"/>
    <x v="0"/>
    <x v="0"/>
    <s v="Moreno Valley"/>
    <x v="1"/>
    <n v="92553"/>
    <x v="1"/>
    <s v="OFF-PA-10002606"/>
    <x v="1"/>
    <x v="10"/>
    <s v="Xerox 1928"/>
    <x v="1603"/>
    <n v="5"/>
    <n v="0"/>
    <x v="1698"/>
    <x v="1"/>
    <x v="1"/>
  </r>
  <r>
    <x v="5057"/>
    <x v="2502"/>
    <x v="1014"/>
    <d v="2017-09-11T00:00:00"/>
    <x v="2"/>
    <s v="NM-18520"/>
    <x v="392"/>
    <x v="0"/>
    <x v="0"/>
    <s v="Moreno Valley"/>
    <x v="1"/>
    <n v="92553"/>
    <x v="1"/>
    <s v="OFF-ST-10002486"/>
    <x v="1"/>
    <x v="4"/>
    <s v="Eldon Shelf Savers Cubes and Bins"/>
    <x v="3739"/>
    <n v="6"/>
    <n v="0"/>
    <x v="4281"/>
    <x v="1"/>
    <x v="1"/>
  </r>
  <r>
    <x v="5058"/>
    <x v="2503"/>
    <x v="1015"/>
    <d v="2018-04-07T00:00:00"/>
    <x v="1"/>
    <s v="CS-11950"/>
    <x v="229"/>
    <x v="0"/>
    <x v="0"/>
    <s v="Philadelphia"/>
    <x v="9"/>
    <n v="19140"/>
    <x v="3"/>
    <s v="OFF-BI-10004330"/>
    <x v="1"/>
    <x v="8"/>
    <s v="GBC Velobind Prepunched Cover Sets, Regency Series"/>
    <x v="3740"/>
    <n v="9"/>
    <n v="0.7"/>
    <x v="4282"/>
    <x v="3"/>
    <x v="0"/>
  </r>
  <r>
    <x v="5059"/>
    <x v="2504"/>
    <x v="5"/>
    <d v="2018-12-07T00:00:00"/>
    <x v="0"/>
    <s v="TP-21130"/>
    <x v="236"/>
    <x v="0"/>
    <x v="0"/>
    <s v="Georgetown"/>
    <x v="0"/>
    <n v="40324"/>
    <x v="0"/>
    <s v="TEC-PH-10000560"/>
    <x v="2"/>
    <x v="7"/>
    <s v="Samsung Galaxy S III - 16GB - pebble blue (T-Mobile)"/>
    <x v="1551"/>
    <n v="2"/>
    <n v="0"/>
    <x v="1639"/>
    <x v="0"/>
    <x v="0"/>
  </r>
  <r>
    <x v="5060"/>
    <x v="2504"/>
    <x v="5"/>
    <d v="2018-12-07T00:00:00"/>
    <x v="0"/>
    <s v="TP-21130"/>
    <x v="236"/>
    <x v="0"/>
    <x v="0"/>
    <s v="Georgetown"/>
    <x v="0"/>
    <n v="40324"/>
    <x v="0"/>
    <s v="OFF-ST-10000060"/>
    <x v="1"/>
    <x v="4"/>
    <s v="Fellowes Bankers Box Staxonsteel Drawer File/Stacking System"/>
    <x v="3741"/>
    <n v="9"/>
    <n v="0"/>
    <x v="4283"/>
    <x v="0"/>
    <x v="0"/>
  </r>
  <r>
    <x v="5061"/>
    <x v="2505"/>
    <x v="412"/>
    <d v="2017-05-12T00:00:00"/>
    <x v="1"/>
    <s v="DL-12925"/>
    <x v="351"/>
    <x v="0"/>
    <x v="0"/>
    <s v="Minneapolis"/>
    <x v="11"/>
    <n v="55407"/>
    <x v="2"/>
    <s v="OFF-BI-10003684"/>
    <x v="1"/>
    <x v="8"/>
    <s v="Wilson Jones Legal Size Ring Binders"/>
    <x v="3742"/>
    <n v="2"/>
    <n v="0"/>
    <x v="4284"/>
    <x v="2"/>
    <x v="0"/>
  </r>
  <r>
    <x v="5062"/>
    <x v="2505"/>
    <x v="412"/>
    <d v="2017-05-12T00:00:00"/>
    <x v="1"/>
    <s v="DL-12925"/>
    <x v="351"/>
    <x v="0"/>
    <x v="0"/>
    <s v="Minneapolis"/>
    <x v="11"/>
    <n v="55407"/>
    <x v="2"/>
    <s v="TEC-PH-10000441"/>
    <x v="2"/>
    <x v="7"/>
    <s v="VTech DS6151"/>
    <x v="2258"/>
    <n v="3"/>
    <n v="0"/>
    <x v="4285"/>
    <x v="2"/>
    <x v="0"/>
  </r>
  <r>
    <x v="5063"/>
    <x v="2505"/>
    <x v="412"/>
    <d v="2017-05-12T00:00:00"/>
    <x v="1"/>
    <s v="DL-12925"/>
    <x v="351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n v="0"/>
    <x v="3961"/>
    <x v="2"/>
    <x v="0"/>
  </r>
  <r>
    <x v="5064"/>
    <x v="2506"/>
    <x v="585"/>
    <d v="2019-09-24T00:00:00"/>
    <x v="2"/>
    <s v="CA-12265"/>
    <x v="244"/>
    <x v="0"/>
    <x v="0"/>
    <s v="Wilmington"/>
    <x v="13"/>
    <n v="19805"/>
    <x v="3"/>
    <s v="TEC-PH-10004977"/>
    <x v="2"/>
    <x v="7"/>
    <s v="GE 30524EE4"/>
    <x v="3743"/>
    <n v="2"/>
    <n v="0"/>
    <x v="4286"/>
    <x v="3"/>
    <x v="0"/>
  </r>
  <r>
    <x v="5065"/>
    <x v="2507"/>
    <x v="329"/>
    <d v="2019-12-07T00:00:00"/>
    <x v="1"/>
    <s v="SC-20380"/>
    <x v="618"/>
    <x v="0"/>
    <x v="0"/>
    <s v="Burlington"/>
    <x v="3"/>
    <n v="27217"/>
    <x v="0"/>
    <s v="TEC-AC-10002001"/>
    <x v="2"/>
    <x v="11"/>
    <s v="Logitech Wireless Gaming Headset G930"/>
    <x v="2961"/>
    <n v="3"/>
    <n v="0.2"/>
    <x v="3303"/>
    <x v="0"/>
    <x v="0"/>
  </r>
  <r>
    <x v="5066"/>
    <x v="2507"/>
    <x v="329"/>
    <d v="2019-12-07T00:00:00"/>
    <x v="1"/>
    <s v="SC-20380"/>
    <x v="618"/>
    <x v="0"/>
    <x v="0"/>
    <s v="Burlington"/>
    <x v="3"/>
    <n v="27217"/>
    <x v="0"/>
    <s v="FUR-TA-10001889"/>
    <x v="0"/>
    <x v="3"/>
    <s v="Bush Advantage Collection Racetrack Conference Table"/>
    <x v="3744"/>
    <n v="7"/>
    <n v="0.4"/>
    <x v="4287"/>
    <x v="0"/>
    <x v="0"/>
  </r>
  <r>
    <x v="5067"/>
    <x v="2508"/>
    <x v="787"/>
    <d v="2019-01-19T00:00:00"/>
    <x v="1"/>
    <s v="TT-21460"/>
    <x v="499"/>
    <x v="2"/>
    <x v="0"/>
    <s v="Los Angeles"/>
    <x v="1"/>
    <n v="90008"/>
    <x v="1"/>
    <s v="OFF-AR-10003504"/>
    <x v="1"/>
    <x v="6"/>
    <s v="Newell 347"/>
    <x v="1591"/>
    <n v="5"/>
    <n v="0"/>
    <x v="1684"/>
    <x v="1"/>
    <x v="0"/>
  </r>
  <r>
    <x v="5068"/>
    <x v="2509"/>
    <x v="233"/>
    <d v="2016-08-12T00:00:00"/>
    <x v="1"/>
    <s v="MA-17560"/>
    <x v="15"/>
    <x v="2"/>
    <x v="0"/>
    <s v="Trenton"/>
    <x v="12"/>
    <n v="48183"/>
    <x v="2"/>
    <s v="TEC-CO-10001571"/>
    <x v="2"/>
    <x v="16"/>
    <s v="Sharp 1540cs Digital Laser Copier"/>
    <x v="3745"/>
    <n v="1"/>
    <n v="0"/>
    <x v="4288"/>
    <x v="2"/>
    <x v="0"/>
  </r>
  <r>
    <x v="5069"/>
    <x v="2509"/>
    <x v="233"/>
    <d v="2016-08-12T00:00:00"/>
    <x v="1"/>
    <s v="MA-17560"/>
    <x v="15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n v="0.1"/>
    <x v="4289"/>
    <x v="2"/>
    <x v="0"/>
  </r>
  <r>
    <x v="5070"/>
    <x v="2509"/>
    <x v="233"/>
    <d v="2016-08-12T00:00:00"/>
    <x v="1"/>
    <s v="MA-17560"/>
    <x v="15"/>
    <x v="2"/>
    <x v="0"/>
    <s v="Trenton"/>
    <x v="12"/>
    <n v="48183"/>
    <x v="2"/>
    <s v="OFF-EN-10002500"/>
    <x v="1"/>
    <x v="12"/>
    <s v="Globe Weis Peel &amp; Seel First Class Envelopes"/>
    <x v="3747"/>
    <n v="3"/>
    <n v="0"/>
    <x v="4290"/>
    <x v="2"/>
    <x v="0"/>
  </r>
  <r>
    <x v="5071"/>
    <x v="2509"/>
    <x v="233"/>
    <d v="2016-08-12T00:00:00"/>
    <x v="1"/>
    <s v="MA-17560"/>
    <x v="15"/>
    <x v="2"/>
    <x v="0"/>
    <s v="Trenton"/>
    <x v="12"/>
    <n v="48183"/>
    <x v="2"/>
    <s v="FUR-FU-10002088"/>
    <x v="0"/>
    <x v="5"/>
    <s v="Nu-Dell Float Frame 11 x 14 1/2"/>
    <x v="3748"/>
    <n v="6"/>
    <n v="0"/>
    <x v="4291"/>
    <x v="2"/>
    <x v="0"/>
  </r>
  <r>
    <x v="5072"/>
    <x v="2509"/>
    <x v="233"/>
    <d v="2016-08-12T00:00:00"/>
    <x v="1"/>
    <s v="MA-17560"/>
    <x v="15"/>
    <x v="2"/>
    <x v="0"/>
    <s v="Trenton"/>
    <x v="12"/>
    <n v="48183"/>
    <x v="2"/>
    <s v="TEC-PH-10001128"/>
    <x v="2"/>
    <x v="7"/>
    <s v="Motorola Droid Maxx"/>
    <x v="3749"/>
    <n v="2"/>
    <n v="0"/>
    <x v="4292"/>
    <x v="2"/>
    <x v="0"/>
  </r>
  <r>
    <x v="5073"/>
    <x v="2510"/>
    <x v="599"/>
    <d v="2017-11-05T00:00:00"/>
    <x v="3"/>
    <s v="JM-16195"/>
    <x v="594"/>
    <x v="0"/>
    <x v="0"/>
    <s v="San Francisco"/>
    <x v="1"/>
    <n v="94109"/>
    <x v="1"/>
    <s v="OFF-ST-10000649"/>
    <x v="1"/>
    <x v="4"/>
    <s v="Hanging Personal Folder File"/>
    <x v="3750"/>
    <n v="4"/>
    <n v="0"/>
    <x v="4293"/>
    <x v="1"/>
    <x v="0"/>
  </r>
  <r>
    <x v="5074"/>
    <x v="2511"/>
    <x v="1016"/>
    <d v="2019-04-29T00:00:00"/>
    <x v="0"/>
    <s v="MB-18085"/>
    <x v="469"/>
    <x v="0"/>
    <x v="0"/>
    <s v="Los Angeles"/>
    <x v="1"/>
    <n v="90049"/>
    <x v="1"/>
    <s v="OFF-BI-10002103"/>
    <x v="1"/>
    <x v="8"/>
    <s v="Cardinal Slant-D Ring Binder, Heavy Gauge Vinyl"/>
    <x v="1162"/>
    <n v="2"/>
    <n v="0.2"/>
    <x v="1206"/>
    <x v="1"/>
    <x v="0"/>
  </r>
  <r>
    <x v="5075"/>
    <x v="2512"/>
    <x v="1017"/>
    <d v="2016-04-22T00:00:00"/>
    <x v="0"/>
    <s v="SV-20365"/>
    <x v="277"/>
    <x v="0"/>
    <x v="0"/>
    <s v="Houston"/>
    <x v="5"/>
    <n v="77070"/>
    <x v="2"/>
    <s v="FUR-TA-10001705"/>
    <x v="0"/>
    <x v="3"/>
    <s v="Bush Advantage Collection Round Conference Table"/>
    <x v="3751"/>
    <n v="5"/>
    <n v="0.3"/>
    <x v="4294"/>
    <x v="2"/>
    <x v="0"/>
  </r>
  <r>
    <x v="5076"/>
    <x v="2512"/>
    <x v="1017"/>
    <d v="2016-04-22T00:00:00"/>
    <x v="0"/>
    <s v="SV-20365"/>
    <x v="277"/>
    <x v="0"/>
    <x v="0"/>
    <s v="Houston"/>
    <x v="5"/>
    <n v="77070"/>
    <x v="2"/>
    <s v="OFF-ST-10004634"/>
    <x v="1"/>
    <x v="4"/>
    <s v="Personal Folder Holder, Ebony"/>
    <x v="3752"/>
    <n v="5"/>
    <n v="0.2"/>
    <x v="4295"/>
    <x v="2"/>
    <x v="0"/>
  </r>
  <r>
    <x v="5077"/>
    <x v="2512"/>
    <x v="1017"/>
    <d v="2016-04-22T00:00:00"/>
    <x v="0"/>
    <s v="SV-20365"/>
    <x v="277"/>
    <x v="0"/>
    <x v="0"/>
    <s v="Houston"/>
    <x v="5"/>
    <n v="77070"/>
    <x v="2"/>
    <s v="FUR-TA-10004442"/>
    <x v="0"/>
    <x v="3"/>
    <s v="Riverside Furniture Stanwyck Manor Table Series"/>
    <x v="3753"/>
    <n v="2"/>
    <n v="0.3"/>
    <x v="4296"/>
    <x v="2"/>
    <x v="0"/>
  </r>
  <r>
    <x v="5078"/>
    <x v="2513"/>
    <x v="343"/>
    <d v="2019-11-17T00:00:00"/>
    <x v="1"/>
    <s v="CG-12040"/>
    <x v="344"/>
    <x v="2"/>
    <x v="0"/>
    <s v="Milwaukee"/>
    <x v="6"/>
    <n v="53209"/>
    <x v="2"/>
    <s v="OFF-BI-10002949"/>
    <x v="1"/>
    <x v="8"/>
    <s v="Prestige Round Ring Binders"/>
    <x v="2614"/>
    <n v="3"/>
    <n v="0"/>
    <x v="4297"/>
    <x v="2"/>
    <x v="0"/>
  </r>
  <r>
    <x v="5079"/>
    <x v="2514"/>
    <x v="920"/>
    <d v="2019-11-29T00:00:00"/>
    <x v="1"/>
    <s v="BD-11500"/>
    <x v="214"/>
    <x v="0"/>
    <x v="0"/>
    <s v="San Francisco"/>
    <x v="1"/>
    <n v="94122"/>
    <x v="1"/>
    <s v="FUR-BO-10002213"/>
    <x v="0"/>
    <x v="0"/>
    <s v="Sauder Forest Hills Library, Woodland Oak Finish"/>
    <x v="3754"/>
    <n v="3"/>
    <n v="0.15"/>
    <x v="4298"/>
    <x v="1"/>
    <x v="0"/>
  </r>
  <r>
    <x v="5080"/>
    <x v="2514"/>
    <x v="920"/>
    <d v="2019-11-29T00:00:00"/>
    <x v="1"/>
    <s v="BD-11500"/>
    <x v="214"/>
    <x v="0"/>
    <x v="0"/>
    <s v="San Francisco"/>
    <x v="1"/>
    <n v="94122"/>
    <x v="1"/>
    <s v="OFF-ST-10001325"/>
    <x v="1"/>
    <x v="4"/>
    <s v="Sterilite Officeware Hinged File Box"/>
    <x v="3755"/>
    <n v="1"/>
    <n v="0"/>
    <x v="4299"/>
    <x v="1"/>
    <x v="0"/>
  </r>
  <r>
    <x v="5081"/>
    <x v="2515"/>
    <x v="217"/>
    <d v="2017-12-18T00:00:00"/>
    <x v="3"/>
    <s v="JK-15640"/>
    <x v="82"/>
    <x v="2"/>
    <x v="0"/>
    <s v="Cleveland"/>
    <x v="24"/>
    <n v="44105"/>
    <x v="3"/>
    <s v="OFF-PA-10003441"/>
    <x v="1"/>
    <x v="10"/>
    <s v="Xerox 226"/>
    <x v="561"/>
    <n v="4"/>
    <n v="0.2"/>
    <x v="570"/>
    <x v="3"/>
    <x v="0"/>
  </r>
  <r>
    <x v="5082"/>
    <x v="2516"/>
    <x v="162"/>
    <d v="2018-09-12T00:00:00"/>
    <x v="1"/>
    <s v="JM-15580"/>
    <x v="758"/>
    <x v="0"/>
    <x v="0"/>
    <s v="Monroe"/>
    <x v="3"/>
    <n v="28110"/>
    <x v="0"/>
    <s v="TEC-AC-10004209"/>
    <x v="2"/>
    <x v="11"/>
    <s v="Memorex Froggy Flash Drive 4 GB"/>
    <x v="2083"/>
    <n v="4"/>
    <n v="0.2"/>
    <x v="4300"/>
    <x v="0"/>
    <x v="0"/>
  </r>
  <r>
    <x v="5083"/>
    <x v="2516"/>
    <x v="162"/>
    <d v="2018-09-12T00:00:00"/>
    <x v="1"/>
    <s v="JM-15580"/>
    <x v="758"/>
    <x v="0"/>
    <x v="0"/>
    <s v="Monroe"/>
    <x v="3"/>
    <n v="28110"/>
    <x v="0"/>
    <s v="OFF-PA-10000501"/>
    <x v="1"/>
    <x v="10"/>
    <s v="Petty Cash Envelope"/>
    <x v="2851"/>
    <n v="3"/>
    <n v="0.2"/>
    <x v="4301"/>
    <x v="0"/>
    <x v="0"/>
  </r>
  <r>
    <x v="5084"/>
    <x v="2517"/>
    <x v="112"/>
    <d v="2018-06-09T00:00:00"/>
    <x v="0"/>
    <s v="SC-20230"/>
    <x v="554"/>
    <x v="1"/>
    <x v="0"/>
    <s v="Lowell"/>
    <x v="31"/>
    <n v="1852"/>
    <x v="3"/>
    <s v="OFF-PA-10003656"/>
    <x v="1"/>
    <x v="10"/>
    <s v="Xerox 1935"/>
    <x v="151"/>
    <n v="4"/>
    <n v="0"/>
    <x v="153"/>
    <x v="3"/>
    <x v="0"/>
  </r>
  <r>
    <x v="5085"/>
    <x v="2518"/>
    <x v="974"/>
    <d v="2017-06-23T00:00:00"/>
    <x v="1"/>
    <s v="ME-17320"/>
    <x v="467"/>
    <x v="2"/>
    <x v="0"/>
    <s v="Dallas"/>
    <x v="5"/>
    <n v="75081"/>
    <x v="2"/>
    <s v="OFF-BI-10001107"/>
    <x v="1"/>
    <x v="8"/>
    <s v="GBC White Gloss Covers, Plain Front"/>
    <x v="3756"/>
    <n v="2"/>
    <n v="0.8"/>
    <x v="4302"/>
    <x v="2"/>
    <x v="0"/>
  </r>
  <r>
    <x v="5086"/>
    <x v="2519"/>
    <x v="616"/>
    <d v="2017-03-09T00:00:00"/>
    <x v="1"/>
    <s v="KN-16390"/>
    <x v="471"/>
    <x v="1"/>
    <x v="0"/>
    <s v="Philadelphia"/>
    <x v="9"/>
    <n v="19120"/>
    <x v="3"/>
    <s v="TEC-PH-10000562"/>
    <x v="2"/>
    <x v="7"/>
    <s v="Samsung Convoy 3"/>
    <x v="3757"/>
    <n v="7"/>
    <n v="0.4"/>
    <x v="4303"/>
    <x v="3"/>
    <x v="0"/>
  </r>
  <r>
    <x v="5087"/>
    <x v="2519"/>
    <x v="616"/>
    <d v="2017-03-09T00:00:00"/>
    <x v="1"/>
    <s v="KN-16390"/>
    <x v="471"/>
    <x v="1"/>
    <x v="0"/>
    <s v="Philadelphia"/>
    <x v="9"/>
    <n v="19120"/>
    <x v="3"/>
    <s v="TEC-AC-10001101"/>
    <x v="2"/>
    <x v="11"/>
    <s v="Sony 16GB Class 10 Micro SDHC R40 Memory Card"/>
    <x v="3758"/>
    <n v="1"/>
    <n v="0.2"/>
    <x v="4304"/>
    <x v="3"/>
    <x v="0"/>
  </r>
  <r>
    <x v="5088"/>
    <x v="2519"/>
    <x v="616"/>
    <d v="2017-03-09T00:00:00"/>
    <x v="1"/>
    <s v="KN-16390"/>
    <x v="471"/>
    <x v="1"/>
    <x v="0"/>
    <s v="Philadelphia"/>
    <x v="9"/>
    <n v="19120"/>
    <x v="3"/>
    <s v="OFF-BI-10003529"/>
    <x v="1"/>
    <x v="8"/>
    <s v="Avery Round Ring Poly Binders"/>
    <x v="3759"/>
    <n v="3"/>
    <n v="0.7"/>
    <x v="4305"/>
    <x v="3"/>
    <x v="0"/>
  </r>
  <r>
    <x v="5089"/>
    <x v="2520"/>
    <x v="1018"/>
    <d v="2019-08-07T00:00:00"/>
    <x v="2"/>
    <s v="HM-14860"/>
    <x v="447"/>
    <x v="1"/>
    <x v="0"/>
    <s v="Loveland"/>
    <x v="22"/>
    <n v="80538"/>
    <x v="1"/>
    <s v="OFF-PA-10001752"/>
    <x v="1"/>
    <x v="10"/>
    <s v="Hammermill CopyPlus Copy Paper (20Lb. and 84 Bright)"/>
    <x v="892"/>
    <n v="2"/>
    <n v="0.2"/>
    <x v="2282"/>
    <x v="1"/>
    <x v="0"/>
  </r>
  <r>
    <x v="5090"/>
    <x v="2520"/>
    <x v="1018"/>
    <d v="2019-08-07T00:00:00"/>
    <x v="2"/>
    <s v="HM-14860"/>
    <x v="447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n v="0.2"/>
    <x v="4306"/>
    <x v="1"/>
    <x v="0"/>
  </r>
  <r>
    <x v="5091"/>
    <x v="2521"/>
    <x v="247"/>
    <d v="2020-01-03T00:00:00"/>
    <x v="1"/>
    <s v="JM-15580"/>
    <x v="758"/>
    <x v="0"/>
    <x v="0"/>
    <s v="Loveland"/>
    <x v="22"/>
    <n v="80538"/>
    <x v="1"/>
    <s v="OFF-FA-10003472"/>
    <x v="1"/>
    <x v="13"/>
    <s v="Bagged Rubber Bands"/>
    <x v="3761"/>
    <n v="3"/>
    <n v="0.2"/>
    <x v="4307"/>
    <x v="1"/>
    <x v="0"/>
  </r>
  <r>
    <x v="5092"/>
    <x v="2522"/>
    <x v="293"/>
    <d v="2017-05-27T00:00:00"/>
    <x v="1"/>
    <s v="KH-16690"/>
    <x v="120"/>
    <x v="1"/>
    <x v="0"/>
    <s v="Woonsocket"/>
    <x v="34"/>
    <n v="2895"/>
    <x v="3"/>
    <s v="OFF-ST-10004507"/>
    <x v="1"/>
    <x v="4"/>
    <s v="Advantus Rolling Storage Box"/>
    <x v="492"/>
    <n v="3"/>
    <n v="0"/>
    <x v="503"/>
    <x v="3"/>
    <x v="0"/>
  </r>
  <r>
    <x v="5093"/>
    <x v="2523"/>
    <x v="776"/>
    <d v="2016-12-10T00:00:00"/>
    <x v="1"/>
    <s v="BK-11260"/>
    <x v="318"/>
    <x v="0"/>
    <x v="0"/>
    <s v="Chicago"/>
    <x v="10"/>
    <n v="60610"/>
    <x v="2"/>
    <s v="OFF-AP-10004036"/>
    <x v="1"/>
    <x v="9"/>
    <s v="Bionaire 99.97% HEPA Air Cleaner"/>
    <x v="3762"/>
    <n v="4"/>
    <n v="0.8"/>
    <x v="4308"/>
    <x v="2"/>
    <x v="1"/>
  </r>
  <r>
    <x v="5094"/>
    <x v="2523"/>
    <x v="776"/>
    <d v="2016-12-10T00:00:00"/>
    <x v="1"/>
    <s v="BK-11260"/>
    <x v="318"/>
    <x v="0"/>
    <x v="0"/>
    <s v="Chicago"/>
    <x v="10"/>
    <n v="60610"/>
    <x v="2"/>
    <s v="FUR-TA-10004086"/>
    <x v="0"/>
    <x v="3"/>
    <s v="KI Adjustable-Height Table"/>
    <x v="2490"/>
    <n v="5"/>
    <n v="0.5"/>
    <x v="4309"/>
    <x v="2"/>
    <x v="1"/>
  </r>
  <r>
    <x v="5095"/>
    <x v="2523"/>
    <x v="776"/>
    <d v="2016-12-10T00:00:00"/>
    <x v="1"/>
    <s v="BK-11260"/>
    <x v="318"/>
    <x v="0"/>
    <x v="0"/>
    <s v="Chicago"/>
    <x v="10"/>
    <n v="60610"/>
    <x v="2"/>
    <s v="TEC-PH-10000307"/>
    <x v="2"/>
    <x v="7"/>
    <s v="Shocksock Galaxy S4 Armband"/>
    <x v="1927"/>
    <n v="4"/>
    <n v="0.2"/>
    <x v="4310"/>
    <x v="2"/>
    <x v="1"/>
  </r>
  <r>
    <x v="5096"/>
    <x v="2523"/>
    <x v="776"/>
    <d v="2016-12-10T00:00:00"/>
    <x v="1"/>
    <s v="BK-11260"/>
    <x v="318"/>
    <x v="0"/>
    <x v="0"/>
    <s v="Chicago"/>
    <x v="10"/>
    <n v="60610"/>
    <x v="2"/>
    <s v="FUR-FU-10002088"/>
    <x v="0"/>
    <x v="5"/>
    <s v="Nu-Dell Float Frame 11 x 14 1/2"/>
    <x v="2209"/>
    <n v="3"/>
    <n v="0.6"/>
    <x v="4311"/>
    <x v="2"/>
    <x v="1"/>
  </r>
  <r>
    <x v="5097"/>
    <x v="2523"/>
    <x v="776"/>
    <d v="2016-12-10T00:00:00"/>
    <x v="1"/>
    <s v="BK-11260"/>
    <x v="318"/>
    <x v="0"/>
    <x v="0"/>
    <s v="Chicago"/>
    <x v="10"/>
    <n v="60610"/>
    <x v="2"/>
    <s v="OFF-BI-10004965"/>
    <x v="1"/>
    <x v="8"/>
    <s v="Ibico Covers for Plastic or Wire Binding Elements"/>
    <x v="3763"/>
    <n v="2"/>
    <n v="0.8"/>
    <x v="4312"/>
    <x v="2"/>
    <x v="1"/>
  </r>
  <r>
    <x v="5098"/>
    <x v="2523"/>
    <x v="776"/>
    <d v="2016-12-10T00:00:00"/>
    <x v="1"/>
    <s v="BK-11260"/>
    <x v="318"/>
    <x v="0"/>
    <x v="0"/>
    <s v="Chicago"/>
    <x v="10"/>
    <n v="60610"/>
    <x v="2"/>
    <s v="OFF-ST-10002485"/>
    <x v="1"/>
    <x v="4"/>
    <s v="Rogers Deluxe File Chest"/>
    <x v="2083"/>
    <n v="2"/>
    <n v="0.2"/>
    <x v="4313"/>
    <x v="2"/>
    <x v="1"/>
  </r>
  <r>
    <x v="5099"/>
    <x v="2524"/>
    <x v="976"/>
    <d v="2017-08-12T00:00:00"/>
    <x v="1"/>
    <s v="PN-18775"/>
    <x v="43"/>
    <x v="2"/>
    <x v="0"/>
    <s v="Bakersfield"/>
    <x v="1"/>
    <n v="93309"/>
    <x v="1"/>
    <s v="OFF-BI-10002194"/>
    <x v="1"/>
    <x v="8"/>
    <s v="Cardinal Hold-It CD Pocket"/>
    <x v="3764"/>
    <n v="3"/>
    <n v="0.2"/>
    <x v="4314"/>
    <x v="1"/>
    <x v="0"/>
  </r>
  <r>
    <x v="5100"/>
    <x v="2525"/>
    <x v="461"/>
    <d v="2016-03-17T00:00:00"/>
    <x v="3"/>
    <s v="AZ-10750"/>
    <x v="616"/>
    <x v="0"/>
    <x v="0"/>
    <s v="Dallas"/>
    <x v="5"/>
    <n v="75217"/>
    <x v="2"/>
    <s v="OFF-AR-10003732"/>
    <x v="1"/>
    <x v="6"/>
    <s v="Newell 333"/>
    <x v="3079"/>
    <n v="2"/>
    <n v="0.2"/>
    <x v="3450"/>
    <x v="2"/>
    <x v="0"/>
  </r>
  <r>
    <x v="5101"/>
    <x v="2525"/>
    <x v="461"/>
    <d v="2016-03-17T00:00:00"/>
    <x v="3"/>
    <s v="AZ-10750"/>
    <x v="616"/>
    <x v="0"/>
    <x v="0"/>
    <s v="Dallas"/>
    <x v="5"/>
    <n v="75217"/>
    <x v="2"/>
    <s v="OFF-PA-10002195"/>
    <x v="1"/>
    <x v="10"/>
    <s v="Xerox 1966"/>
    <x v="1182"/>
    <n v="1"/>
    <n v="0.2"/>
    <x v="3426"/>
    <x v="2"/>
    <x v="0"/>
  </r>
  <r>
    <x v="5102"/>
    <x v="2525"/>
    <x v="461"/>
    <d v="2016-03-17T00:00:00"/>
    <x v="3"/>
    <s v="AZ-10750"/>
    <x v="616"/>
    <x v="0"/>
    <x v="0"/>
    <s v="Dallas"/>
    <x v="5"/>
    <n v="75217"/>
    <x v="2"/>
    <s v="OFF-PA-10002365"/>
    <x v="1"/>
    <x v="10"/>
    <s v="Xerox 1967"/>
    <x v="12"/>
    <n v="3"/>
    <n v="0.2"/>
    <x v="12"/>
    <x v="2"/>
    <x v="0"/>
  </r>
  <r>
    <x v="5103"/>
    <x v="2526"/>
    <x v="514"/>
    <d v="2017-03-30T00:00:00"/>
    <x v="0"/>
    <s v="GM-14500"/>
    <x v="421"/>
    <x v="0"/>
    <x v="0"/>
    <s v="Philadelphia"/>
    <x v="9"/>
    <n v="19140"/>
    <x v="3"/>
    <s v="OFF-PA-10001950"/>
    <x v="1"/>
    <x v="10"/>
    <s v="Southworth 25% Cotton Antique Laid Paper &amp; Envelopes"/>
    <x v="2710"/>
    <n v="6"/>
    <n v="0.2"/>
    <x v="4315"/>
    <x v="3"/>
    <x v="0"/>
  </r>
  <r>
    <x v="5104"/>
    <x v="2526"/>
    <x v="514"/>
    <d v="2017-03-30T00:00:00"/>
    <x v="0"/>
    <s v="GM-14500"/>
    <x v="421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n v="0.2"/>
    <x v="4316"/>
    <x v="3"/>
    <x v="0"/>
  </r>
  <r>
    <x v="5105"/>
    <x v="2527"/>
    <x v="637"/>
    <d v="2016-12-20T00:00:00"/>
    <x v="1"/>
    <s v="BM-11785"/>
    <x v="298"/>
    <x v="0"/>
    <x v="0"/>
    <s v="Deltona"/>
    <x v="2"/>
    <n v="32725"/>
    <x v="0"/>
    <s v="FUR-CH-10002439"/>
    <x v="0"/>
    <x v="1"/>
    <s v="Iceberg Nesting Folding Chair, 19w x 6d x 43h"/>
    <x v="3765"/>
    <n v="4"/>
    <n v="0.2"/>
    <x v="4317"/>
    <x v="0"/>
    <x v="0"/>
  </r>
  <r>
    <x v="5106"/>
    <x v="2528"/>
    <x v="444"/>
    <d v="2017-09-26T00:00:00"/>
    <x v="1"/>
    <s v="NH-18610"/>
    <x v="468"/>
    <x v="1"/>
    <x v="0"/>
    <s v="Columbus"/>
    <x v="32"/>
    <n v="31907"/>
    <x v="0"/>
    <s v="TEC-AC-10000682"/>
    <x v="2"/>
    <x v="11"/>
    <s v="Kensington K72356US Mouse-in-a-Box USB Desktop Mouse"/>
    <x v="3766"/>
    <n v="4"/>
    <n v="0"/>
    <x v="4318"/>
    <x v="0"/>
    <x v="0"/>
  </r>
  <r>
    <x v="5107"/>
    <x v="2529"/>
    <x v="1016"/>
    <d v="2019-04-26T00:00:00"/>
    <x v="2"/>
    <s v="PN-18775"/>
    <x v="43"/>
    <x v="2"/>
    <x v="0"/>
    <s v="Nashville"/>
    <x v="18"/>
    <n v="37211"/>
    <x v="0"/>
    <s v="OFF-AR-10004078"/>
    <x v="1"/>
    <x v="6"/>
    <s v="Newell 312"/>
    <x v="2115"/>
    <n v="9"/>
    <n v="0.2"/>
    <x v="2279"/>
    <x v="0"/>
    <x v="0"/>
  </r>
  <r>
    <x v="5108"/>
    <x v="2529"/>
    <x v="1016"/>
    <d v="2019-04-26T00:00:00"/>
    <x v="2"/>
    <s v="PN-18775"/>
    <x v="43"/>
    <x v="2"/>
    <x v="0"/>
    <s v="Nashville"/>
    <x v="18"/>
    <n v="37211"/>
    <x v="0"/>
    <s v="OFF-AR-10001958"/>
    <x v="1"/>
    <x v="6"/>
    <s v="Stanley Bostitch Contemporary Electric Pencil Sharpeners"/>
    <x v="3767"/>
    <n v="5"/>
    <n v="0.2"/>
    <x v="4319"/>
    <x v="0"/>
    <x v="0"/>
  </r>
  <r>
    <x v="5109"/>
    <x v="2530"/>
    <x v="638"/>
    <d v="2016-10-22T00:00:00"/>
    <x v="1"/>
    <s v="EH-13765"/>
    <x v="553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x v="5110"/>
    <x v="2530"/>
    <x v="638"/>
    <d v="2016-10-22T00:00:00"/>
    <x v="1"/>
    <s v="EH-13765"/>
    <x v="553"/>
    <x v="1"/>
    <x v="0"/>
    <s v="Philadelphia"/>
    <x v="9"/>
    <n v="19134"/>
    <x v="3"/>
    <s v="OFF-ST-10003479"/>
    <x v="1"/>
    <x v="4"/>
    <s v="Eldon Base for stackable storage shelf, platinum"/>
    <x v="3768"/>
    <n v="6"/>
    <n v="0.2"/>
    <x v="4320"/>
    <x v="3"/>
    <x v="0"/>
  </r>
  <r>
    <x v="5111"/>
    <x v="2530"/>
    <x v="638"/>
    <d v="2016-10-22T00:00:00"/>
    <x v="1"/>
    <s v="EH-13765"/>
    <x v="553"/>
    <x v="1"/>
    <x v="0"/>
    <s v="Philadelphia"/>
    <x v="9"/>
    <n v="19134"/>
    <x v="3"/>
    <s v="OFF-PA-10003016"/>
    <x v="1"/>
    <x v="10"/>
    <s v="Adams &quot;While You Were Out&quot; Message Pads"/>
    <x v="3769"/>
    <n v="4"/>
    <n v="0.2"/>
    <x v="4321"/>
    <x v="3"/>
    <x v="0"/>
  </r>
  <r>
    <x v="5112"/>
    <x v="2531"/>
    <x v="50"/>
    <d v="2017-11-13T00:00:00"/>
    <x v="3"/>
    <s v="HA-14905"/>
    <x v="456"/>
    <x v="0"/>
    <x v="0"/>
    <s v="Chicago"/>
    <x v="10"/>
    <n v="60610"/>
    <x v="2"/>
    <s v="FUR-FU-10001025"/>
    <x v="0"/>
    <x v="5"/>
    <s v="Eldon Imàge Series Desk Accessories, Clear"/>
    <x v="3770"/>
    <n v="9"/>
    <n v="0.6"/>
    <x v="4322"/>
    <x v="2"/>
    <x v="0"/>
  </r>
  <r>
    <x v="5113"/>
    <x v="2532"/>
    <x v="1011"/>
    <d v="2018-02-02T00:00:00"/>
    <x v="0"/>
    <s v="AB-10150"/>
    <x v="492"/>
    <x v="0"/>
    <x v="0"/>
    <s v="Dallas"/>
    <x v="5"/>
    <n v="75220"/>
    <x v="2"/>
    <s v="OFF-PA-10003936"/>
    <x v="1"/>
    <x v="10"/>
    <s v="Xerox 1994"/>
    <x v="12"/>
    <n v="3"/>
    <n v="0.2"/>
    <x v="12"/>
    <x v="2"/>
    <x v="0"/>
  </r>
  <r>
    <x v="5114"/>
    <x v="2533"/>
    <x v="1019"/>
    <d v="2018-11-22T00:00:00"/>
    <x v="1"/>
    <s v="MS-17365"/>
    <x v="333"/>
    <x v="0"/>
    <x v="0"/>
    <s v="Carlsbad"/>
    <x v="27"/>
    <n v="88220"/>
    <x v="1"/>
    <s v="OFF-BI-10004140"/>
    <x v="1"/>
    <x v="8"/>
    <s v="Avery Non-Stick Binders"/>
    <x v="2209"/>
    <n v="3"/>
    <n v="0.2"/>
    <x v="4323"/>
    <x v="1"/>
    <x v="0"/>
  </r>
  <r>
    <x v="5115"/>
    <x v="2534"/>
    <x v="800"/>
    <d v="2019-07-29T00:00:00"/>
    <x v="1"/>
    <s v="DD-13570"/>
    <x v="732"/>
    <x v="0"/>
    <x v="0"/>
    <s v="Philadelphia"/>
    <x v="9"/>
    <n v="19134"/>
    <x v="3"/>
    <s v="OFF-LA-10004178"/>
    <x v="1"/>
    <x v="2"/>
    <s v="Avery 491"/>
    <x v="106"/>
    <n v="1"/>
    <n v="0.2"/>
    <x v="107"/>
    <x v="3"/>
    <x v="0"/>
  </r>
  <r>
    <x v="5116"/>
    <x v="2535"/>
    <x v="343"/>
    <d v="2019-11-17T00:00:00"/>
    <x v="1"/>
    <s v="MT-17815"/>
    <x v="363"/>
    <x v="0"/>
    <x v="0"/>
    <s v="New York City"/>
    <x v="15"/>
    <n v="10009"/>
    <x v="3"/>
    <s v="OFF-ST-10003324"/>
    <x v="1"/>
    <x v="4"/>
    <s v="Belkin OmniView SE Rackmount Kit"/>
    <x v="3771"/>
    <n v="1"/>
    <n v="0"/>
    <x v="232"/>
    <x v="3"/>
    <x v="0"/>
  </r>
  <r>
    <x v="5117"/>
    <x v="2536"/>
    <x v="120"/>
    <d v="2017-10-03T00:00:00"/>
    <x v="1"/>
    <s v="GM-14500"/>
    <x v="421"/>
    <x v="0"/>
    <x v="0"/>
    <s v="Oceanside"/>
    <x v="15"/>
    <n v="11572"/>
    <x v="3"/>
    <s v="OFF-FA-10004854"/>
    <x v="1"/>
    <x v="13"/>
    <s v="Vinyl Coated Wire Paper Clips in Organizer Box, 800/Box"/>
    <x v="805"/>
    <n v="3"/>
    <n v="0"/>
    <x v="4324"/>
    <x v="3"/>
    <x v="0"/>
  </r>
  <r>
    <x v="5118"/>
    <x v="2536"/>
    <x v="120"/>
    <d v="2017-10-03T00:00:00"/>
    <x v="1"/>
    <s v="GM-14500"/>
    <x v="421"/>
    <x v="0"/>
    <x v="0"/>
    <s v="Oceanside"/>
    <x v="15"/>
    <n v="11572"/>
    <x v="3"/>
    <s v="TEC-MA-10002859"/>
    <x v="2"/>
    <x v="15"/>
    <s v="Ativa MDM8000 8-Sheet Micro-Cut Shredder"/>
    <x v="3772"/>
    <n v="7"/>
    <n v="0"/>
    <x v="4325"/>
    <x v="3"/>
    <x v="0"/>
  </r>
  <r>
    <x v="5119"/>
    <x v="2536"/>
    <x v="120"/>
    <d v="2017-10-03T00:00:00"/>
    <x v="1"/>
    <s v="GM-14500"/>
    <x v="421"/>
    <x v="0"/>
    <x v="0"/>
    <s v="Oceanside"/>
    <x v="15"/>
    <n v="11572"/>
    <x v="3"/>
    <s v="OFF-BI-10000088"/>
    <x v="1"/>
    <x v="8"/>
    <s v="GBC Imprintable Covers"/>
    <x v="3773"/>
    <n v="9"/>
    <n v="0.2"/>
    <x v="4326"/>
    <x v="3"/>
    <x v="0"/>
  </r>
  <r>
    <x v="5120"/>
    <x v="2537"/>
    <x v="527"/>
    <d v="2016-04-08T00:00:00"/>
    <x v="1"/>
    <s v="KB-16585"/>
    <x v="10"/>
    <x v="1"/>
    <x v="0"/>
    <s v="Lafayette"/>
    <x v="28"/>
    <n v="70506"/>
    <x v="0"/>
    <s v="OFF-ST-10004180"/>
    <x v="1"/>
    <x v="4"/>
    <s v="Safco Commercial Shelving"/>
    <x v="3774"/>
    <n v="5"/>
    <n v="0"/>
    <x v="4327"/>
    <x v="0"/>
    <x v="0"/>
  </r>
  <r>
    <x v="5121"/>
    <x v="2537"/>
    <x v="527"/>
    <d v="2016-04-08T00:00:00"/>
    <x v="1"/>
    <s v="KB-16585"/>
    <x v="10"/>
    <x v="1"/>
    <x v="0"/>
    <s v="Lafayette"/>
    <x v="28"/>
    <n v="70506"/>
    <x v="0"/>
    <s v="TEC-AC-10002926"/>
    <x v="2"/>
    <x v="11"/>
    <s v="Logitech Wireless Marathon Mouse M705"/>
    <x v="2622"/>
    <n v="2"/>
    <n v="0"/>
    <x v="3067"/>
    <x v="0"/>
    <x v="0"/>
  </r>
  <r>
    <x v="5122"/>
    <x v="2537"/>
    <x v="527"/>
    <d v="2016-04-08T00:00:00"/>
    <x v="1"/>
    <s v="KB-16585"/>
    <x v="10"/>
    <x v="1"/>
    <x v="0"/>
    <s v="Lafayette"/>
    <x v="28"/>
    <n v="70506"/>
    <x v="0"/>
    <s v="OFF-PA-10003797"/>
    <x v="1"/>
    <x v="10"/>
    <s v="Xerox 209"/>
    <x v="541"/>
    <n v="3"/>
    <n v="0"/>
    <x v="551"/>
    <x v="0"/>
    <x v="0"/>
  </r>
  <r>
    <x v="5123"/>
    <x v="2537"/>
    <x v="527"/>
    <d v="2016-04-08T00:00:00"/>
    <x v="1"/>
    <s v="KB-16585"/>
    <x v="10"/>
    <x v="1"/>
    <x v="0"/>
    <s v="Lafayette"/>
    <x v="28"/>
    <n v="70506"/>
    <x v="0"/>
    <s v="OFF-PA-10002195"/>
    <x v="1"/>
    <x v="10"/>
    <s v="Xerox 1966"/>
    <x v="91"/>
    <n v="2"/>
    <n v="0"/>
    <x v="2056"/>
    <x v="0"/>
    <x v="0"/>
  </r>
  <r>
    <x v="5124"/>
    <x v="2538"/>
    <x v="80"/>
    <d v="2016-09-14T00:00:00"/>
    <x v="3"/>
    <s v="DM-13015"/>
    <x v="661"/>
    <x v="0"/>
    <x v="0"/>
    <s v="New York City"/>
    <x v="15"/>
    <n v="10009"/>
    <x v="3"/>
    <s v="FUR-TA-10001039"/>
    <x v="0"/>
    <x v="3"/>
    <s v="KI Adjustable-Height Table"/>
    <x v="3775"/>
    <n v="9"/>
    <n v="0.4"/>
    <x v="4328"/>
    <x v="3"/>
    <x v="1"/>
  </r>
  <r>
    <x v="5125"/>
    <x v="2538"/>
    <x v="80"/>
    <d v="2016-09-14T00:00:00"/>
    <x v="3"/>
    <s v="DM-13015"/>
    <x v="661"/>
    <x v="0"/>
    <x v="0"/>
    <s v="New York City"/>
    <x v="15"/>
    <n v="10009"/>
    <x v="3"/>
    <s v="OFF-EN-10001099"/>
    <x v="1"/>
    <x v="12"/>
    <s v="Staple envelope"/>
    <x v="3776"/>
    <n v="7"/>
    <n v="0"/>
    <x v="4329"/>
    <x v="3"/>
    <x v="1"/>
  </r>
  <r>
    <x v="5126"/>
    <x v="2538"/>
    <x v="80"/>
    <d v="2016-09-14T00:00:00"/>
    <x v="3"/>
    <s v="DM-13015"/>
    <x v="661"/>
    <x v="0"/>
    <x v="0"/>
    <s v="New York City"/>
    <x v="15"/>
    <n v="10009"/>
    <x v="3"/>
    <s v="TEC-MA-10003979"/>
    <x v="2"/>
    <x v="15"/>
    <s v="Ativa V4110MDD Micro-Cut Shredder"/>
    <x v="3777"/>
    <n v="4"/>
    <n v="0"/>
    <x v="4330"/>
    <x v="3"/>
    <x v="1"/>
  </r>
  <r>
    <x v="5127"/>
    <x v="2538"/>
    <x v="80"/>
    <d v="2016-09-14T00:00:00"/>
    <x v="3"/>
    <s v="DM-13015"/>
    <x v="661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n v="0"/>
    <x v="4331"/>
    <x v="3"/>
    <x v="1"/>
  </r>
  <r>
    <x v="5128"/>
    <x v="2538"/>
    <x v="80"/>
    <d v="2016-09-14T00:00:00"/>
    <x v="3"/>
    <s v="DM-13015"/>
    <x v="661"/>
    <x v="0"/>
    <x v="0"/>
    <s v="New York City"/>
    <x v="15"/>
    <n v="10009"/>
    <x v="3"/>
    <s v="TEC-PH-10001536"/>
    <x v="2"/>
    <x v="7"/>
    <s v="Spigen Samsung Galaxy S5 Case Wallet"/>
    <x v="2181"/>
    <n v="1"/>
    <n v="0"/>
    <x v="4332"/>
    <x v="3"/>
    <x v="1"/>
  </r>
  <r>
    <x v="5129"/>
    <x v="2538"/>
    <x v="80"/>
    <d v="2016-09-14T00:00:00"/>
    <x v="3"/>
    <s v="DM-13015"/>
    <x v="661"/>
    <x v="0"/>
    <x v="0"/>
    <s v="New York City"/>
    <x v="15"/>
    <n v="10009"/>
    <x v="3"/>
    <s v="TEC-PH-10000526"/>
    <x v="2"/>
    <x v="7"/>
    <s v="Vtech CS6719"/>
    <x v="1170"/>
    <n v="3"/>
    <n v="0"/>
    <x v="4333"/>
    <x v="3"/>
    <x v="1"/>
  </r>
  <r>
    <x v="5130"/>
    <x v="2538"/>
    <x v="80"/>
    <d v="2016-09-14T00:00:00"/>
    <x v="3"/>
    <s v="DM-13015"/>
    <x v="661"/>
    <x v="0"/>
    <x v="0"/>
    <s v="New York City"/>
    <x v="15"/>
    <n v="10009"/>
    <x v="3"/>
    <s v="OFF-PA-10000213"/>
    <x v="1"/>
    <x v="10"/>
    <s v="Xerox 198"/>
    <x v="3779"/>
    <n v="9"/>
    <n v="0"/>
    <x v="4334"/>
    <x v="3"/>
    <x v="1"/>
  </r>
  <r>
    <x v="5131"/>
    <x v="2539"/>
    <x v="614"/>
    <d v="2020-01-05T00:00:00"/>
    <x v="1"/>
    <s v="BP-11185"/>
    <x v="130"/>
    <x v="1"/>
    <x v="0"/>
    <s v="Anaheim"/>
    <x v="1"/>
    <n v="92804"/>
    <x v="1"/>
    <s v="FUR-FU-10002501"/>
    <x v="0"/>
    <x v="5"/>
    <s v="Nu-Dell Executive Frame"/>
    <x v="3780"/>
    <n v="8"/>
    <n v="0"/>
    <x v="4335"/>
    <x v="1"/>
    <x v="0"/>
  </r>
  <r>
    <x v="5132"/>
    <x v="2540"/>
    <x v="1020"/>
    <d v="2017-06-27T00:00:00"/>
    <x v="1"/>
    <s v="EP-13915"/>
    <x v="212"/>
    <x v="0"/>
    <x v="0"/>
    <s v="Deltona"/>
    <x v="2"/>
    <n v="32725"/>
    <x v="0"/>
    <s v="TEC-PH-10001819"/>
    <x v="2"/>
    <x v="7"/>
    <s v="Innergie mMini Combo Duo USB Travel Charging Kit"/>
    <x v="3781"/>
    <n v="3"/>
    <n v="0.2"/>
    <x v="4336"/>
    <x v="0"/>
    <x v="0"/>
  </r>
  <r>
    <x v="5133"/>
    <x v="2541"/>
    <x v="200"/>
    <d v="2019-11-30T00:00:00"/>
    <x v="1"/>
    <s v="FG-14260"/>
    <x v="435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x v="4337"/>
    <x v="3"/>
    <x v="0"/>
  </r>
  <r>
    <x v="5134"/>
    <x v="2541"/>
    <x v="200"/>
    <d v="2019-11-30T00:00:00"/>
    <x v="1"/>
    <s v="FG-14260"/>
    <x v="435"/>
    <x v="2"/>
    <x v="0"/>
    <s v="New York City"/>
    <x v="15"/>
    <n v="10009"/>
    <x v="3"/>
    <s v="OFF-BI-10003364"/>
    <x v="1"/>
    <x v="8"/>
    <s v="Binding Machine Supplies"/>
    <x v="3783"/>
    <n v="4"/>
    <n v="0.2"/>
    <x v="4338"/>
    <x v="3"/>
    <x v="0"/>
  </r>
  <r>
    <x v="5135"/>
    <x v="2542"/>
    <x v="248"/>
    <d v="2018-10-28T00:00:00"/>
    <x v="1"/>
    <s v="AB-10255"/>
    <x v="437"/>
    <x v="2"/>
    <x v="0"/>
    <s v="Seattle"/>
    <x v="4"/>
    <n v="98103"/>
    <x v="1"/>
    <s v="OFF-FA-10002983"/>
    <x v="1"/>
    <x v="13"/>
    <s v="Advantus SlideClip Paper Clips"/>
    <x v="3784"/>
    <n v="5"/>
    <n v="0"/>
    <x v="4339"/>
    <x v="1"/>
    <x v="1"/>
  </r>
  <r>
    <x v="5136"/>
    <x v="2543"/>
    <x v="639"/>
    <d v="2017-12-19T00:00:00"/>
    <x v="1"/>
    <s v="RD-19480"/>
    <x v="502"/>
    <x v="0"/>
    <x v="0"/>
    <s v="San Diego"/>
    <x v="1"/>
    <n v="92105"/>
    <x v="1"/>
    <s v="OFF-BI-10002432"/>
    <x v="1"/>
    <x v="8"/>
    <s v="Wilson Jones Standard D-Ring Binders"/>
    <x v="3785"/>
    <n v="2"/>
    <n v="0.2"/>
    <x v="4340"/>
    <x v="1"/>
    <x v="0"/>
  </r>
  <r>
    <x v="5137"/>
    <x v="2544"/>
    <x v="373"/>
    <d v="2018-11-17T00:00:00"/>
    <x v="1"/>
    <s v="TS-21430"/>
    <x v="747"/>
    <x v="1"/>
    <x v="0"/>
    <s v="Oklahoma City"/>
    <x v="26"/>
    <n v="73120"/>
    <x v="2"/>
    <s v="FUR-FU-10003096"/>
    <x v="0"/>
    <x v="5"/>
    <s v="Master Giant Foot Doorstop, Safety Yellow"/>
    <x v="635"/>
    <n v="4"/>
    <n v="0"/>
    <x v="4341"/>
    <x v="2"/>
    <x v="0"/>
  </r>
  <r>
    <x v="5138"/>
    <x v="2545"/>
    <x v="365"/>
    <d v="2019-10-05T00:00:00"/>
    <x v="1"/>
    <s v="JA-15970"/>
    <x v="350"/>
    <x v="0"/>
    <x v="0"/>
    <s v="Mount Vernon"/>
    <x v="15"/>
    <n v="10550"/>
    <x v="3"/>
    <s v="OFF-EN-10001539"/>
    <x v="1"/>
    <x v="12"/>
    <s v="Staple envelope"/>
    <x v="1013"/>
    <n v="3"/>
    <n v="0"/>
    <x v="1052"/>
    <x v="3"/>
    <x v="0"/>
  </r>
  <r>
    <x v="5139"/>
    <x v="2545"/>
    <x v="365"/>
    <d v="2019-10-05T00:00:00"/>
    <x v="1"/>
    <s v="JA-15970"/>
    <x v="350"/>
    <x v="0"/>
    <x v="0"/>
    <s v="Mount Vernon"/>
    <x v="15"/>
    <n v="10550"/>
    <x v="3"/>
    <s v="OFF-PA-10004996"/>
    <x v="1"/>
    <x v="10"/>
    <s v="Speediset Carbonless Redi-Letter 7&quot; x 8 1/2&quot;"/>
    <x v="3786"/>
    <n v="5"/>
    <n v="0"/>
    <x v="4342"/>
    <x v="3"/>
    <x v="0"/>
  </r>
  <r>
    <x v="5140"/>
    <x v="2546"/>
    <x v="627"/>
    <d v="2017-11-12T00:00:00"/>
    <x v="1"/>
    <s v="SW-20455"/>
    <x v="517"/>
    <x v="0"/>
    <x v="0"/>
    <s v="San Francisco"/>
    <x v="1"/>
    <n v="94109"/>
    <x v="1"/>
    <s v="TEC-AC-10001956"/>
    <x v="2"/>
    <x v="11"/>
    <s v="Microsoft Arc Touch Mouse"/>
    <x v="3787"/>
    <n v="2"/>
    <n v="0"/>
    <x v="4343"/>
    <x v="1"/>
    <x v="0"/>
  </r>
  <r>
    <x v="5141"/>
    <x v="2547"/>
    <x v="178"/>
    <d v="2018-04-05T00:00:00"/>
    <x v="1"/>
    <s v="FP-14320"/>
    <x v="224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n v="0.1"/>
    <x v="4146"/>
    <x v="3"/>
    <x v="0"/>
  </r>
  <r>
    <x v="5142"/>
    <x v="2547"/>
    <x v="178"/>
    <d v="2018-04-05T00:00:00"/>
    <x v="1"/>
    <s v="FP-14320"/>
    <x v="224"/>
    <x v="0"/>
    <x v="0"/>
    <s v="New York City"/>
    <x v="15"/>
    <n v="10009"/>
    <x v="3"/>
    <s v="OFF-SU-10000946"/>
    <x v="1"/>
    <x v="14"/>
    <s v="Staple remover"/>
    <x v="1558"/>
    <n v="8"/>
    <n v="0"/>
    <x v="4344"/>
    <x v="3"/>
    <x v="0"/>
  </r>
  <r>
    <x v="5143"/>
    <x v="2547"/>
    <x v="178"/>
    <d v="2018-04-05T00:00:00"/>
    <x v="1"/>
    <s v="FP-14320"/>
    <x v="224"/>
    <x v="0"/>
    <x v="0"/>
    <s v="New York City"/>
    <x v="15"/>
    <n v="10009"/>
    <x v="3"/>
    <s v="OFF-BI-10004140"/>
    <x v="1"/>
    <x v="8"/>
    <s v="Avery Non-Stick Binders"/>
    <x v="3273"/>
    <n v="1"/>
    <n v="0.2"/>
    <x v="3694"/>
    <x v="3"/>
    <x v="0"/>
  </r>
  <r>
    <x v="5144"/>
    <x v="2548"/>
    <x v="62"/>
    <d v="2019-02-07T00:00:00"/>
    <x v="1"/>
    <s v="JL-15835"/>
    <x v="252"/>
    <x v="0"/>
    <x v="0"/>
    <s v="Los Angeles"/>
    <x v="1"/>
    <n v="90045"/>
    <x v="1"/>
    <s v="FUR-FU-10003039"/>
    <x v="0"/>
    <x v="5"/>
    <s v="Howard Miller 11-1/2&quot; Diameter Grantwood Wall Clock"/>
    <x v="3789"/>
    <n v="2"/>
    <n v="0"/>
    <x v="4345"/>
    <x v="1"/>
    <x v="0"/>
  </r>
  <r>
    <x v="5145"/>
    <x v="2548"/>
    <x v="62"/>
    <d v="2019-02-07T00:00:00"/>
    <x v="1"/>
    <s v="JL-15835"/>
    <x v="252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n v="0"/>
    <x v="4346"/>
    <x v="1"/>
    <x v="0"/>
  </r>
  <r>
    <x v="5146"/>
    <x v="2548"/>
    <x v="62"/>
    <d v="2019-02-07T00:00:00"/>
    <x v="1"/>
    <s v="JL-15835"/>
    <x v="252"/>
    <x v="0"/>
    <x v="0"/>
    <s v="Los Angeles"/>
    <x v="1"/>
    <n v="90045"/>
    <x v="1"/>
    <s v="OFF-AP-10000252"/>
    <x v="1"/>
    <x v="9"/>
    <s v="Harmony HEPA Quiet Air Purifiers"/>
    <x v="1047"/>
    <n v="4"/>
    <n v="0"/>
    <x v="4347"/>
    <x v="1"/>
    <x v="0"/>
  </r>
  <r>
    <x v="5147"/>
    <x v="2549"/>
    <x v="165"/>
    <d v="2019-12-31T00:00:00"/>
    <x v="1"/>
    <s v="JL-15175"/>
    <x v="311"/>
    <x v="2"/>
    <x v="0"/>
    <s v="Chandler"/>
    <x v="16"/>
    <n v="85224"/>
    <x v="1"/>
    <s v="FUR-FU-10001731"/>
    <x v="0"/>
    <x v="5"/>
    <s v="Acrylic Self-Standing Desk Frames"/>
    <x v="1086"/>
    <n v="4"/>
    <n v="0.2"/>
    <x v="4348"/>
    <x v="1"/>
    <x v="0"/>
  </r>
  <r>
    <x v="5148"/>
    <x v="2549"/>
    <x v="165"/>
    <d v="2019-12-31T00:00:00"/>
    <x v="1"/>
    <s v="JL-15175"/>
    <x v="311"/>
    <x v="2"/>
    <x v="0"/>
    <s v="Chandler"/>
    <x v="16"/>
    <n v="85224"/>
    <x v="1"/>
    <s v="FUR-CH-10001394"/>
    <x v="0"/>
    <x v="1"/>
    <s v="Global Leather Executive Chair"/>
    <x v="3791"/>
    <n v="3"/>
    <n v="0.2"/>
    <x v="4349"/>
    <x v="1"/>
    <x v="0"/>
  </r>
  <r>
    <x v="5149"/>
    <x v="2550"/>
    <x v="261"/>
    <d v="2016-06-21T00:00:00"/>
    <x v="3"/>
    <s v="JG-15160"/>
    <x v="506"/>
    <x v="0"/>
    <x v="0"/>
    <s v="Long Beach"/>
    <x v="15"/>
    <n v="11561"/>
    <x v="3"/>
    <s v="TEC-PH-10001578"/>
    <x v="2"/>
    <x v="7"/>
    <s v="Polycom SoundStation2 EX Conference phone"/>
    <x v="3792"/>
    <n v="3"/>
    <n v="0"/>
    <x v="4350"/>
    <x v="3"/>
    <x v="0"/>
  </r>
  <r>
    <x v="5150"/>
    <x v="2551"/>
    <x v="904"/>
    <d v="2019-03-10T00:00:00"/>
    <x v="0"/>
    <s v="SH-19975"/>
    <x v="64"/>
    <x v="1"/>
    <x v="0"/>
    <s v="San Francisco"/>
    <x v="1"/>
    <n v="94109"/>
    <x v="1"/>
    <s v="OFF-ST-10000675"/>
    <x v="1"/>
    <x v="4"/>
    <s v="File Shuttle II and Handi-File, Black"/>
    <x v="3793"/>
    <n v="2"/>
    <n v="0"/>
    <x v="4351"/>
    <x v="1"/>
    <x v="0"/>
  </r>
  <r>
    <x v="5151"/>
    <x v="2552"/>
    <x v="145"/>
    <d v="2019-09-28T00:00:00"/>
    <x v="2"/>
    <s v="LS-17200"/>
    <x v="624"/>
    <x v="1"/>
    <x v="0"/>
    <s v="Helena"/>
    <x v="37"/>
    <n v="59601"/>
    <x v="1"/>
    <s v="OFF-ST-10002352"/>
    <x v="1"/>
    <x v="4"/>
    <s v="Iris Project Case"/>
    <x v="1778"/>
    <n v="5"/>
    <n v="0"/>
    <x v="4352"/>
    <x v="1"/>
    <x v="0"/>
  </r>
  <r>
    <x v="5152"/>
    <x v="2553"/>
    <x v="479"/>
    <d v="2016-07-06T00:00:00"/>
    <x v="1"/>
    <s v="CS-11860"/>
    <x v="750"/>
    <x v="0"/>
    <x v="0"/>
    <s v="New York City"/>
    <x v="15"/>
    <n v="10011"/>
    <x v="3"/>
    <s v="OFF-BI-10004528"/>
    <x v="1"/>
    <x v="8"/>
    <s v="Cardinal Poly Pocket Divider Pockets for Ring Binders"/>
    <x v="3794"/>
    <n v="1"/>
    <n v="0.2"/>
    <x v="4353"/>
    <x v="3"/>
    <x v="0"/>
  </r>
  <r>
    <x v="5153"/>
    <x v="2553"/>
    <x v="479"/>
    <d v="2016-07-06T00:00:00"/>
    <x v="1"/>
    <s v="CS-11860"/>
    <x v="750"/>
    <x v="0"/>
    <x v="0"/>
    <s v="New York City"/>
    <x v="15"/>
    <n v="10011"/>
    <x v="3"/>
    <s v="OFF-AR-10001026"/>
    <x v="1"/>
    <x v="6"/>
    <s v="Sanford Uni-Blazer View Highlighters, Chisel Tip, Yellow"/>
    <x v="3795"/>
    <n v="3"/>
    <n v="0"/>
    <x v="4354"/>
    <x v="3"/>
    <x v="0"/>
  </r>
  <r>
    <x v="5154"/>
    <x v="2554"/>
    <x v="976"/>
    <d v="2017-08-08T00:00:00"/>
    <x v="2"/>
    <s v="KW-16570"/>
    <x v="608"/>
    <x v="0"/>
    <x v="0"/>
    <s v="Kirkwood"/>
    <x v="25"/>
    <n v="63122"/>
    <x v="2"/>
    <s v="OFF-BI-10002215"/>
    <x v="1"/>
    <x v="8"/>
    <s v="Wilson Jones Hanging View Binder, White, 1&quot;"/>
    <x v="158"/>
    <n v="4"/>
    <n v="0"/>
    <x v="4355"/>
    <x v="2"/>
    <x v="0"/>
  </r>
  <r>
    <x v="5155"/>
    <x v="2554"/>
    <x v="976"/>
    <d v="2017-08-08T00:00:00"/>
    <x v="2"/>
    <s v="KW-16570"/>
    <x v="608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x v="4356"/>
    <x v="2"/>
    <x v="0"/>
  </r>
  <r>
    <x v="5156"/>
    <x v="2555"/>
    <x v="160"/>
    <d v="2019-07-04T00:00:00"/>
    <x v="0"/>
    <s v="GH-14410"/>
    <x v="689"/>
    <x v="2"/>
    <x v="0"/>
    <s v="Chicago"/>
    <x v="10"/>
    <n v="60653"/>
    <x v="2"/>
    <s v="TEC-PH-10002584"/>
    <x v="2"/>
    <x v="7"/>
    <s v="Samsung Galaxy S4"/>
    <x v="3796"/>
    <n v="2"/>
    <n v="0.2"/>
    <x v="4357"/>
    <x v="2"/>
    <x v="0"/>
  </r>
  <r>
    <x v="5157"/>
    <x v="2555"/>
    <x v="160"/>
    <d v="2019-07-04T00:00:00"/>
    <x v="0"/>
    <s v="GH-14410"/>
    <x v="689"/>
    <x v="2"/>
    <x v="0"/>
    <s v="Chicago"/>
    <x v="10"/>
    <n v="60653"/>
    <x v="2"/>
    <s v="FUR-CH-10000229"/>
    <x v="0"/>
    <x v="1"/>
    <s v="Global Enterprise Series Seating High-Back Swivel/Tilt Chairs"/>
    <x v="3797"/>
    <n v="3"/>
    <n v="0.3"/>
    <x v="4358"/>
    <x v="2"/>
    <x v="0"/>
  </r>
  <r>
    <x v="5158"/>
    <x v="2555"/>
    <x v="160"/>
    <d v="2019-07-04T00:00:00"/>
    <x v="0"/>
    <s v="GH-14410"/>
    <x v="689"/>
    <x v="2"/>
    <x v="0"/>
    <s v="Chicago"/>
    <x v="10"/>
    <n v="60653"/>
    <x v="2"/>
    <s v="FUR-FU-10003799"/>
    <x v="0"/>
    <x v="5"/>
    <s v="Seth Thomas 13 1/2&quot; Wall Clock"/>
    <x v="3798"/>
    <n v="2"/>
    <n v="0.6"/>
    <x v="4359"/>
    <x v="2"/>
    <x v="0"/>
  </r>
  <r>
    <x v="5159"/>
    <x v="2556"/>
    <x v="662"/>
    <d v="2017-10-30T00:00:00"/>
    <x v="0"/>
    <s v="AG-10495"/>
    <x v="122"/>
    <x v="1"/>
    <x v="0"/>
    <s v="Peoria"/>
    <x v="16"/>
    <n v="85345"/>
    <x v="1"/>
    <s v="TEC-PH-10001700"/>
    <x v="2"/>
    <x v="7"/>
    <s v="Panasonic KX-TG6844B Expandable Digital Cordless Telephone"/>
    <x v="554"/>
    <n v="2"/>
    <n v="0.2"/>
    <x v="563"/>
    <x v="1"/>
    <x v="0"/>
  </r>
  <r>
    <x v="5160"/>
    <x v="2556"/>
    <x v="662"/>
    <d v="2017-10-30T00:00:00"/>
    <x v="0"/>
    <s v="AG-10495"/>
    <x v="122"/>
    <x v="1"/>
    <x v="0"/>
    <s v="Peoria"/>
    <x v="16"/>
    <n v="85345"/>
    <x v="1"/>
    <s v="TEC-PH-10001527"/>
    <x v="2"/>
    <x v="7"/>
    <s v="Plantronics MX500i Earset"/>
    <x v="3799"/>
    <n v="2"/>
    <n v="0.2"/>
    <x v="4360"/>
    <x v="1"/>
    <x v="0"/>
  </r>
  <r>
    <x v="5161"/>
    <x v="2557"/>
    <x v="1021"/>
    <d v="2016-08-05T00:00:00"/>
    <x v="1"/>
    <s v="TS-21430"/>
    <x v="747"/>
    <x v="1"/>
    <x v="0"/>
    <s v="Seattle"/>
    <x v="4"/>
    <n v="98103"/>
    <x v="1"/>
    <s v="FUR-BO-10002916"/>
    <x v="0"/>
    <x v="0"/>
    <s v="Rush Hierlooms Collection 1&quot; Thick Stackable Bookcases"/>
    <x v="3800"/>
    <n v="8"/>
    <n v="0"/>
    <x v="4361"/>
    <x v="1"/>
    <x v="0"/>
  </r>
  <r>
    <x v="5162"/>
    <x v="2558"/>
    <x v="741"/>
    <d v="2018-11-23T00:00:00"/>
    <x v="0"/>
    <s v="AJ-10945"/>
    <x v="219"/>
    <x v="0"/>
    <x v="0"/>
    <s v="Taylor"/>
    <x v="12"/>
    <n v="48180"/>
    <x v="2"/>
    <s v="FUR-CH-10000863"/>
    <x v="0"/>
    <x v="1"/>
    <s v="Novimex Swivel Fabric Task Chair"/>
    <x v="85"/>
    <n v="2"/>
    <n v="0"/>
    <x v="85"/>
    <x v="2"/>
    <x v="0"/>
  </r>
  <r>
    <x v="5163"/>
    <x v="2559"/>
    <x v="380"/>
    <d v="2017-07-11T00:00:00"/>
    <x v="1"/>
    <s v="SJ-20215"/>
    <x v="695"/>
    <x v="0"/>
    <x v="0"/>
    <s v="Pasadena"/>
    <x v="1"/>
    <n v="91104"/>
    <x v="1"/>
    <s v="FUR-CH-10003968"/>
    <x v="0"/>
    <x v="1"/>
    <s v="Novimex Turbo Task Chair"/>
    <x v="3011"/>
    <n v="3"/>
    <n v="0.2"/>
    <x v="4362"/>
    <x v="1"/>
    <x v="1"/>
  </r>
  <r>
    <x v="5164"/>
    <x v="2560"/>
    <x v="849"/>
    <d v="2016-11-16T00:00:00"/>
    <x v="1"/>
    <s v="SC-20020"/>
    <x v="710"/>
    <x v="0"/>
    <x v="0"/>
    <s v="Midland"/>
    <x v="12"/>
    <n v="48640"/>
    <x v="2"/>
    <s v="OFF-AR-10001149"/>
    <x v="1"/>
    <x v="6"/>
    <s v="Avery Hi-Liter Comfort Grip Fluorescent Highlighter, Yellow Ink"/>
    <x v="2841"/>
    <n v="2"/>
    <n v="0"/>
    <x v="3158"/>
    <x v="2"/>
    <x v="0"/>
  </r>
  <r>
    <x v="5165"/>
    <x v="2560"/>
    <x v="849"/>
    <d v="2016-11-16T00:00:00"/>
    <x v="1"/>
    <s v="SC-20020"/>
    <x v="710"/>
    <x v="0"/>
    <x v="0"/>
    <s v="Midland"/>
    <x v="12"/>
    <n v="48640"/>
    <x v="2"/>
    <s v="OFF-PA-10000130"/>
    <x v="1"/>
    <x v="10"/>
    <s v="Xerox 199"/>
    <x v="1387"/>
    <n v="3"/>
    <n v="0"/>
    <x v="2512"/>
    <x v="2"/>
    <x v="0"/>
  </r>
  <r>
    <x v="5166"/>
    <x v="2560"/>
    <x v="849"/>
    <d v="2016-11-16T00:00:00"/>
    <x v="1"/>
    <s v="SC-20020"/>
    <x v="710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n v="0"/>
    <x v="4363"/>
    <x v="2"/>
    <x v="0"/>
  </r>
  <r>
    <x v="5167"/>
    <x v="2560"/>
    <x v="849"/>
    <d v="2016-11-16T00:00:00"/>
    <x v="1"/>
    <s v="SC-20020"/>
    <x v="710"/>
    <x v="0"/>
    <x v="0"/>
    <s v="Midland"/>
    <x v="12"/>
    <n v="48640"/>
    <x v="2"/>
    <s v="FUR-CH-10004997"/>
    <x v="0"/>
    <x v="1"/>
    <s v="Hon Every-Day Series Multi-Task Chairs"/>
    <x v="3801"/>
    <n v="3"/>
    <n v="0"/>
    <x v="4364"/>
    <x v="2"/>
    <x v="0"/>
  </r>
  <r>
    <x v="5168"/>
    <x v="2560"/>
    <x v="849"/>
    <d v="2016-11-16T00:00:00"/>
    <x v="1"/>
    <s v="SC-20020"/>
    <x v="710"/>
    <x v="0"/>
    <x v="0"/>
    <s v="Midland"/>
    <x v="12"/>
    <n v="48640"/>
    <x v="2"/>
    <s v="OFF-ST-10004950"/>
    <x v="1"/>
    <x v="4"/>
    <s v="Acco Perma 3000 Stacking Storage Drawers"/>
    <x v="2780"/>
    <n v="3"/>
    <n v="0"/>
    <x v="4365"/>
    <x v="2"/>
    <x v="0"/>
  </r>
  <r>
    <x v="5169"/>
    <x v="2560"/>
    <x v="849"/>
    <d v="2016-11-16T00:00:00"/>
    <x v="1"/>
    <s v="SC-20020"/>
    <x v="710"/>
    <x v="0"/>
    <x v="0"/>
    <s v="Midland"/>
    <x v="12"/>
    <n v="48640"/>
    <x v="2"/>
    <s v="OFF-ST-10001490"/>
    <x v="1"/>
    <x v="4"/>
    <s v="Hot File 7-Pocket, Floor Stand"/>
    <x v="3469"/>
    <n v="3"/>
    <n v="0"/>
    <x v="3941"/>
    <x v="2"/>
    <x v="0"/>
  </r>
  <r>
    <x v="5170"/>
    <x v="2561"/>
    <x v="1022"/>
    <d v="2018-05-29T00:00:00"/>
    <x v="0"/>
    <s v="LA-16780"/>
    <x v="156"/>
    <x v="1"/>
    <x v="0"/>
    <s v="Detroit"/>
    <x v="12"/>
    <n v="48205"/>
    <x v="2"/>
    <s v="FUR-CH-10002024"/>
    <x v="0"/>
    <x v="1"/>
    <s v="HON 5400 Series Task Chairs for Big and Tall"/>
    <x v="3802"/>
    <n v="5"/>
    <n v="0"/>
    <x v="4366"/>
    <x v="2"/>
    <x v="0"/>
  </r>
  <r>
    <x v="5171"/>
    <x v="2561"/>
    <x v="1022"/>
    <d v="2018-05-29T00:00:00"/>
    <x v="0"/>
    <s v="LA-16780"/>
    <x v="156"/>
    <x v="1"/>
    <x v="0"/>
    <s v="Detroit"/>
    <x v="12"/>
    <n v="48205"/>
    <x v="2"/>
    <s v="OFF-PA-10001790"/>
    <x v="1"/>
    <x v="10"/>
    <s v="Xerox 1910"/>
    <x v="3803"/>
    <n v="3"/>
    <n v="0"/>
    <x v="4367"/>
    <x v="2"/>
    <x v="0"/>
  </r>
  <r>
    <x v="5172"/>
    <x v="2561"/>
    <x v="1022"/>
    <d v="2018-05-29T00:00:00"/>
    <x v="0"/>
    <s v="LA-16780"/>
    <x v="156"/>
    <x v="1"/>
    <x v="0"/>
    <s v="Detroit"/>
    <x v="12"/>
    <n v="48205"/>
    <x v="2"/>
    <s v="OFF-PA-10000994"/>
    <x v="1"/>
    <x v="10"/>
    <s v="Xerox 1915"/>
    <x v="1836"/>
    <n v="3"/>
    <n v="0"/>
    <x v="1969"/>
    <x v="2"/>
    <x v="0"/>
  </r>
  <r>
    <x v="5173"/>
    <x v="2562"/>
    <x v="936"/>
    <d v="2017-03-10T00:00:00"/>
    <x v="2"/>
    <s v="FC-14335"/>
    <x v="712"/>
    <x v="1"/>
    <x v="0"/>
    <s v="Pueblo"/>
    <x v="22"/>
    <n v="81001"/>
    <x v="1"/>
    <s v="OFF-AR-10002399"/>
    <x v="1"/>
    <x v="6"/>
    <s v="Dixon Prang Watercolor Pencils, 10-Color Set with Brush"/>
    <x v="3804"/>
    <n v="1"/>
    <n v="0.2"/>
    <x v="4368"/>
    <x v="1"/>
    <x v="0"/>
  </r>
  <r>
    <x v="5174"/>
    <x v="2563"/>
    <x v="15"/>
    <d v="2019-10-24T00:00:00"/>
    <x v="1"/>
    <s v="CA-12265"/>
    <x v="244"/>
    <x v="0"/>
    <x v="0"/>
    <s v="Waco"/>
    <x v="5"/>
    <n v="76706"/>
    <x v="2"/>
    <s v="OFF-BI-10002799"/>
    <x v="1"/>
    <x v="8"/>
    <s v="SlimView Poly Binder, 3/8&quot;"/>
    <x v="3805"/>
    <n v="2"/>
    <n v="0.8"/>
    <x v="4369"/>
    <x v="2"/>
    <x v="0"/>
  </r>
  <r>
    <x v="5175"/>
    <x v="2563"/>
    <x v="15"/>
    <d v="2019-10-24T00:00:00"/>
    <x v="1"/>
    <s v="CA-12265"/>
    <x v="244"/>
    <x v="0"/>
    <x v="0"/>
    <s v="Waco"/>
    <x v="5"/>
    <n v="76706"/>
    <x v="2"/>
    <s v="FUR-BO-10004360"/>
    <x v="0"/>
    <x v="0"/>
    <s v="Rush Hierlooms Collection Rich Wood Bookcases"/>
    <x v="3806"/>
    <n v="3"/>
    <n v="0.32"/>
    <x v="4370"/>
    <x v="2"/>
    <x v="0"/>
  </r>
  <r>
    <x v="5176"/>
    <x v="2564"/>
    <x v="732"/>
    <d v="2018-11-08T00:00:00"/>
    <x v="2"/>
    <s v="JH-15985"/>
    <x v="98"/>
    <x v="0"/>
    <x v="0"/>
    <s v="San Francisco"/>
    <x v="1"/>
    <n v="94109"/>
    <x v="1"/>
    <s v="OFF-BI-10002082"/>
    <x v="1"/>
    <x v="8"/>
    <s v="GBC Twin Loop Wire Binding Elements"/>
    <x v="3807"/>
    <n v="2"/>
    <n v="0.2"/>
    <x v="4371"/>
    <x v="1"/>
    <x v="0"/>
  </r>
  <r>
    <x v="5177"/>
    <x v="2565"/>
    <x v="482"/>
    <d v="2018-12-30T00:00:00"/>
    <x v="1"/>
    <s v="AJ-10795"/>
    <x v="295"/>
    <x v="1"/>
    <x v="0"/>
    <s v="New York City"/>
    <x v="15"/>
    <n v="10024"/>
    <x v="3"/>
    <s v="OFF-BI-10004967"/>
    <x v="1"/>
    <x v="8"/>
    <s v="Round Ring Binders"/>
    <x v="3808"/>
    <n v="3"/>
    <n v="0.2"/>
    <x v="4372"/>
    <x v="3"/>
    <x v="0"/>
  </r>
  <r>
    <x v="5178"/>
    <x v="2566"/>
    <x v="657"/>
    <d v="2017-04-19T00:00:00"/>
    <x v="1"/>
    <s v="BT-11395"/>
    <x v="387"/>
    <x v="1"/>
    <x v="0"/>
    <s v="Los Angeles"/>
    <x v="1"/>
    <n v="90036"/>
    <x v="1"/>
    <s v="FUR-FU-10004973"/>
    <x v="0"/>
    <x v="5"/>
    <s v="Flat Face Poster Frame"/>
    <x v="1023"/>
    <n v="2"/>
    <n v="0"/>
    <x v="1693"/>
    <x v="1"/>
    <x v="0"/>
  </r>
  <r>
    <x v="5179"/>
    <x v="2566"/>
    <x v="657"/>
    <d v="2017-04-19T00:00:00"/>
    <x v="1"/>
    <s v="BT-11395"/>
    <x v="387"/>
    <x v="1"/>
    <x v="0"/>
    <s v="Los Angeles"/>
    <x v="1"/>
    <n v="90036"/>
    <x v="1"/>
    <s v="TEC-PH-10003645"/>
    <x v="2"/>
    <x v="7"/>
    <s v="Aastra 57i VoIP phone"/>
    <x v="3809"/>
    <n v="2"/>
    <n v="0.2"/>
    <x v="4373"/>
    <x v="1"/>
    <x v="0"/>
  </r>
  <r>
    <x v="5180"/>
    <x v="2566"/>
    <x v="657"/>
    <d v="2017-04-19T00:00:00"/>
    <x v="1"/>
    <s v="BT-11395"/>
    <x v="387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n v="0"/>
    <x v="4374"/>
    <x v="1"/>
    <x v="0"/>
  </r>
  <r>
    <x v="5181"/>
    <x v="2567"/>
    <x v="510"/>
    <d v="2019-09-15T00:00:00"/>
    <x v="2"/>
    <s v="DJ-13510"/>
    <x v="137"/>
    <x v="1"/>
    <x v="0"/>
    <s v="Woonsocket"/>
    <x v="34"/>
    <n v="2895"/>
    <x v="3"/>
    <s v="OFF-PA-10003797"/>
    <x v="1"/>
    <x v="10"/>
    <s v="Xerox 209"/>
    <x v="1568"/>
    <n v="7"/>
    <n v="0"/>
    <x v="1657"/>
    <x v="3"/>
    <x v="0"/>
  </r>
  <r>
    <x v="5182"/>
    <x v="2567"/>
    <x v="510"/>
    <d v="2019-09-15T00:00:00"/>
    <x v="2"/>
    <s v="DJ-13510"/>
    <x v="137"/>
    <x v="1"/>
    <x v="0"/>
    <s v="Woonsocket"/>
    <x v="34"/>
    <n v="2895"/>
    <x v="3"/>
    <s v="OFF-BI-10003707"/>
    <x v="1"/>
    <x v="8"/>
    <s v="Aluminum Screw Posts"/>
    <x v="3811"/>
    <n v="3"/>
    <n v="0"/>
    <x v="4375"/>
    <x v="3"/>
    <x v="0"/>
  </r>
  <r>
    <x v="5183"/>
    <x v="2568"/>
    <x v="241"/>
    <d v="2019-09-27T00:00:00"/>
    <x v="2"/>
    <s v="AG-10675"/>
    <x v="165"/>
    <x v="0"/>
    <x v="0"/>
    <s v="Columbus"/>
    <x v="32"/>
    <n v="31907"/>
    <x v="0"/>
    <s v="OFF-ST-10000885"/>
    <x v="1"/>
    <x v="4"/>
    <s v="Fellowes Desktop Hanging File Manager"/>
    <x v="2353"/>
    <n v="3"/>
    <n v="0"/>
    <x v="4376"/>
    <x v="0"/>
    <x v="0"/>
  </r>
  <r>
    <x v="5184"/>
    <x v="2568"/>
    <x v="241"/>
    <d v="2019-09-27T00:00:00"/>
    <x v="2"/>
    <s v="AG-10675"/>
    <x v="165"/>
    <x v="0"/>
    <x v="0"/>
    <s v="Columbus"/>
    <x v="32"/>
    <n v="31907"/>
    <x v="0"/>
    <s v="OFF-BI-10002827"/>
    <x v="1"/>
    <x v="8"/>
    <s v="Avery Durable Poly Binders"/>
    <x v="3812"/>
    <n v="7"/>
    <n v="0"/>
    <x v="4377"/>
    <x v="0"/>
    <x v="0"/>
  </r>
  <r>
    <x v="5185"/>
    <x v="2569"/>
    <x v="998"/>
    <d v="2017-10-15T00:00:00"/>
    <x v="1"/>
    <s v="JD-15790"/>
    <x v="479"/>
    <x v="0"/>
    <x v="0"/>
    <s v="Jacksonville"/>
    <x v="2"/>
    <n v="32216"/>
    <x v="0"/>
    <s v="OFF-ST-10004459"/>
    <x v="1"/>
    <x v="4"/>
    <s v="Tennsco Single-Tier Lockers"/>
    <x v="2122"/>
    <n v="6"/>
    <n v="0.2"/>
    <x v="2286"/>
    <x v="0"/>
    <x v="0"/>
  </r>
  <r>
    <x v="5186"/>
    <x v="2570"/>
    <x v="154"/>
    <d v="2017-12-03T00:00:00"/>
    <x v="1"/>
    <s v="EH-14125"/>
    <x v="258"/>
    <x v="2"/>
    <x v="0"/>
    <s v="Philadelphia"/>
    <x v="9"/>
    <n v="19140"/>
    <x v="3"/>
    <s v="TEC-PH-10002789"/>
    <x v="2"/>
    <x v="7"/>
    <s v="LG Exalt"/>
    <x v="3813"/>
    <n v="8"/>
    <n v="0.4"/>
    <x v="4378"/>
    <x v="3"/>
    <x v="0"/>
  </r>
  <r>
    <x v="5187"/>
    <x v="2571"/>
    <x v="1023"/>
    <d v="2017-09-18T00:00:00"/>
    <x v="1"/>
    <s v="ZC-21910"/>
    <x v="233"/>
    <x v="0"/>
    <x v="0"/>
    <s v="Columbus"/>
    <x v="14"/>
    <n v="47201"/>
    <x v="2"/>
    <s v="TEC-AC-10001314"/>
    <x v="2"/>
    <x v="11"/>
    <s v="Case Logic 2.4GHz Wireless Keyboard"/>
    <x v="1772"/>
    <n v="4"/>
    <n v="0"/>
    <x v="4379"/>
    <x v="2"/>
    <x v="0"/>
  </r>
  <r>
    <x v="5188"/>
    <x v="2571"/>
    <x v="1023"/>
    <d v="2017-09-18T00:00:00"/>
    <x v="1"/>
    <s v="ZC-21910"/>
    <x v="233"/>
    <x v="0"/>
    <x v="0"/>
    <s v="Columbus"/>
    <x v="14"/>
    <n v="47201"/>
    <x v="2"/>
    <s v="FUR-CH-10000015"/>
    <x v="0"/>
    <x v="1"/>
    <s v="Hon Multipurpose Stacking Arm Chairs"/>
    <x v="3814"/>
    <n v="7"/>
    <n v="0"/>
    <x v="4380"/>
    <x v="2"/>
    <x v="0"/>
  </r>
  <r>
    <x v="5189"/>
    <x v="2572"/>
    <x v="237"/>
    <d v="2019-11-18T00:00:00"/>
    <x v="1"/>
    <s v="XP-21865"/>
    <x v="190"/>
    <x v="0"/>
    <x v="0"/>
    <s v="Pasadena"/>
    <x v="5"/>
    <n v="77506"/>
    <x v="2"/>
    <s v="TEC-AC-10004855"/>
    <x v="2"/>
    <x v="11"/>
    <s v="V7 USB Numeric Keypad"/>
    <x v="3815"/>
    <n v="6"/>
    <n v="0.2"/>
    <x v="4381"/>
    <x v="2"/>
    <x v="1"/>
  </r>
  <r>
    <x v="5190"/>
    <x v="2572"/>
    <x v="237"/>
    <d v="2019-11-18T00:00:00"/>
    <x v="1"/>
    <s v="XP-21865"/>
    <x v="190"/>
    <x v="0"/>
    <x v="0"/>
    <s v="Pasadena"/>
    <x v="5"/>
    <n v="77506"/>
    <x v="2"/>
    <s v="OFF-AR-10003582"/>
    <x v="1"/>
    <x v="6"/>
    <s v="Boston Electric Pencil Sharpener, Model 1818, Charcoal Black"/>
    <x v="3816"/>
    <n v="2"/>
    <n v="0.2"/>
    <x v="4382"/>
    <x v="2"/>
    <x v="1"/>
  </r>
  <r>
    <x v="5191"/>
    <x v="2573"/>
    <x v="1024"/>
    <d v="2019-05-09T00:00:00"/>
    <x v="1"/>
    <s v="DK-12985"/>
    <x v="213"/>
    <x v="0"/>
    <x v="0"/>
    <s v="San Francisco"/>
    <x v="1"/>
    <n v="94122"/>
    <x v="1"/>
    <s v="OFF-EN-10003448"/>
    <x v="1"/>
    <x v="12"/>
    <s v="Peel &amp; Seel Recycled Catalog Envelopes, Brown"/>
    <x v="3817"/>
    <n v="2"/>
    <n v="0"/>
    <x v="4383"/>
    <x v="1"/>
    <x v="0"/>
  </r>
  <r>
    <x v="5192"/>
    <x v="2574"/>
    <x v="683"/>
    <d v="2016-12-01T00:00:00"/>
    <x v="0"/>
    <s v="CS-12250"/>
    <x v="294"/>
    <x v="1"/>
    <x v="0"/>
    <s v="Columbia"/>
    <x v="20"/>
    <n v="29203"/>
    <x v="0"/>
    <s v="FUR-FU-10003773"/>
    <x v="0"/>
    <x v="5"/>
    <s v="Eldon Cleatmat Plus Chair Mats for High Pile Carpets"/>
    <x v="3818"/>
    <n v="5"/>
    <n v="0"/>
    <x v="4384"/>
    <x v="0"/>
    <x v="0"/>
  </r>
  <r>
    <x v="5193"/>
    <x v="2574"/>
    <x v="683"/>
    <d v="2016-12-01T00:00:00"/>
    <x v="0"/>
    <s v="CS-12250"/>
    <x v="294"/>
    <x v="1"/>
    <x v="0"/>
    <s v="Columbia"/>
    <x v="20"/>
    <n v="29203"/>
    <x v="0"/>
    <s v="OFF-PA-10001363"/>
    <x v="1"/>
    <x v="10"/>
    <s v="Xerox 1933"/>
    <x v="3016"/>
    <n v="7"/>
    <n v="0"/>
    <x v="3365"/>
    <x v="0"/>
    <x v="0"/>
  </r>
  <r>
    <x v="5194"/>
    <x v="2574"/>
    <x v="683"/>
    <d v="2016-12-01T00:00:00"/>
    <x v="0"/>
    <s v="CS-12250"/>
    <x v="294"/>
    <x v="1"/>
    <x v="0"/>
    <s v="Columbia"/>
    <x v="20"/>
    <n v="29203"/>
    <x v="0"/>
    <s v="OFF-AR-10004757"/>
    <x v="1"/>
    <x v="6"/>
    <s v="Crayola Colored Pencils"/>
    <x v="2805"/>
    <n v="4"/>
    <n v="0"/>
    <x v="3887"/>
    <x v="0"/>
    <x v="0"/>
  </r>
  <r>
    <x v="5195"/>
    <x v="2574"/>
    <x v="683"/>
    <d v="2016-12-01T00:00:00"/>
    <x v="0"/>
    <s v="CS-12250"/>
    <x v="294"/>
    <x v="1"/>
    <x v="0"/>
    <s v="Columbia"/>
    <x v="20"/>
    <n v="29203"/>
    <x v="0"/>
    <s v="OFF-BI-10000309"/>
    <x v="1"/>
    <x v="8"/>
    <s v="GBC Twin Loop Wire Binding Elements, 9/16&quot; Spine, Black"/>
    <x v="3819"/>
    <n v="3"/>
    <n v="0"/>
    <x v="4385"/>
    <x v="0"/>
    <x v="0"/>
  </r>
  <r>
    <x v="5196"/>
    <x v="2575"/>
    <x v="1025"/>
    <d v="2016-05-15T00:00:00"/>
    <x v="1"/>
    <s v="AI-10855"/>
    <x v="482"/>
    <x v="0"/>
    <x v="0"/>
    <s v="Kent"/>
    <x v="4"/>
    <n v="98031"/>
    <x v="1"/>
    <s v="OFF-EN-10001434"/>
    <x v="1"/>
    <x v="12"/>
    <s v="Strathmore #10 Envelopes, Ultimate White"/>
    <x v="3820"/>
    <n v="3"/>
    <n v="0"/>
    <x v="4386"/>
    <x v="1"/>
    <x v="0"/>
  </r>
  <r>
    <x v="5197"/>
    <x v="2575"/>
    <x v="1025"/>
    <d v="2016-05-15T00:00:00"/>
    <x v="1"/>
    <s v="AI-10855"/>
    <x v="482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x v="4084"/>
    <x v="1"/>
    <x v="0"/>
  </r>
  <r>
    <x v="5198"/>
    <x v="2576"/>
    <x v="840"/>
    <d v="2018-03-08T00:00:00"/>
    <x v="1"/>
    <s v="AA-10315"/>
    <x v="397"/>
    <x v="0"/>
    <x v="0"/>
    <s v="Round Rock"/>
    <x v="5"/>
    <n v="78664"/>
    <x v="2"/>
    <s v="OFF-SU-10000151"/>
    <x v="1"/>
    <x v="14"/>
    <s v="High Speed Automatic Electric Letter Opener"/>
    <x v="3821"/>
    <n v="3"/>
    <n v="0.2"/>
    <x v="4387"/>
    <x v="2"/>
    <x v="0"/>
  </r>
  <r>
    <x v="5199"/>
    <x v="2576"/>
    <x v="840"/>
    <d v="2018-03-08T00:00:00"/>
    <x v="1"/>
    <s v="AA-10315"/>
    <x v="397"/>
    <x v="0"/>
    <x v="0"/>
    <s v="Round Rock"/>
    <x v="5"/>
    <n v="78664"/>
    <x v="2"/>
    <s v="OFF-FA-10001332"/>
    <x v="1"/>
    <x v="13"/>
    <s v="Acco Banker's Clasps, 5 3/4&quot;-Long"/>
    <x v="2134"/>
    <n v="1"/>
    <n v="0.2"/>
    <x v="4388"/>
    <x v="2"/>
    <x v="0"/>
  </r>
  <r>
    <x v="5200"/>
    <x v="2576"/>
    <x v="840"/>
    <d v="2018-03-08T00:00:00"/>
    <x v="1"/>
    <s v="AA-10315"/>
    <x v="397"/>
    <x v="0"/>
    <x v="0"/>
    <s v="Round Rock"/>
    <x v="5"/>
    <n v="78664"/>
    <x v="2"/>
    <s v="TEC-PH-10000895"/>
    <x v="2"/>
    <x v="7"/>
    <s v="Polycom VVX 310 VoIP phone"/>
    <x v="2404"/>
    <n v="3"/>
    <n v="0.2"/>
    <x v="4389"/>
    <x v="2"/>
    <x v="0"/>
  </r>
  <r>
    <x v="5201"/>
    <x v="2576"/>
    <x v="840"/>
    <d v="2018-03-08T00:00:00"/>
    <x v="1"/>
    <s v="AA-10315"/>
    <x v="397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n v="0.2"/>
    <x v="4390"/>
    <x v="2"/>
    <x v="0"/>
  </r>
  <r>
    <x v="5202"/>
    <x v="2577"/>
    <x v="762"/>
    <d v="2017-08-19T00:00:00"/>
    <x v="1"/>
    <s v="RE-19450"/>
    <x v="681"/>
    <x v="0"/>
    <x v="0"/>
    <s v="Oakland"/>
    <x v="1"/>
    <n v="94601"/>
    <x v="1"/>
    <s v="FUR-FU-10004018"/>
    <x v="0"/>
    <x v="5"/>
    <s v="Tensor Computer Mounted Lamp"/>
    <x v="3823"/>
    <n v="7"/>
    <n v="0"/>
    <x v="4391"/>
    <x v="1"/>
    <x v="0"/>
  </r>
  <r>
    <x v="5203"/>
    <x v="2577"/>
    <x v="762"/>
    <d v="2017-08-19T00:00:00"/>
    <x v="1"/>
    <s v="RE-19450"/>
    <x v="681"/>
    <x v="0"/>
    <x v="0"/>
    <s v="Oakland"/>
    <x v="1"/>
    <n v="94601"/>
    <x v="1"/>
    <s v="OFF-ST-10003638"/>
    <x v="1"/>
    <x v="4"/>
    <s v="Mobile Personal File Cube"/>
    <x v="3824"/>
    <n v="3"/>
    <n v="0"/>
    <x v="4392"/>
    <x v="1"/>
    <x v="0"/>
  </r>
  <r>
    <x v="5204"/>
    <x v="2578"/>
    <x v="811"/>
    <d v="2017-09-18T00:00:00"/>
    <x v="1"/>
    <s v="TM-21010"/>
    <x v="612"/>
    <x v="0"/>
    <x v="0"/>
    <s v="Auburn"/>
    <x v="15"/>
    <n v="13021"/>
    <x v="3"/>
    <s v="OFF-AR-10004685"/>
    <x v="1"/>
    <x v="6"/>
    <s v="Binney &amp; Smith Crayola Metallic Colored Pencils, 8-Color Set"/>
    <x v="1577"/>
    <n v="2"/>
    <n v="0"/>
    <x v="1667"/>
    <x v="3"/>
    <x v="0"/>
  </r>
  <r>
    <x v="5205"/>
    <x v="2578"/>
    <x v="811"/>
    <d v="2017-09-18T00:00:00"/>
    <x v="1"/>
    <s v="TM-21010"/>
    <x v="612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n v="0"/>
    <x v="4393"/>
    <x v="3"/>
    <x v="0"/>
  </r>
  <r>
    <x v="5206"/>
    <x v="2578"/>
    <x v="811"/>
    <d v="2017-09-18T00:00:00"/>
    <x v="1"/>
    <s v="TM-21010"/>
    <x v="612"/>
    <x v="0"/>
    <x v="0"/>
    <s v="Auburn"/>
    <x v="15"/>
    <n v="13021"/>
    <x v="3"/>
    <s v="OFF-FA-10000490"/>
    <x v="1"/>
    <x v="13"/>
    <s v="OIC Binder Clips, Mini, 1/4&quot; Capacity, Black"/>
    <x v="3825"/>
    <n v="1"/>
    <n v="0"/>
    <x v="4394"/>
    <x v="3"/>
    <x v="0"/>
  </r>
  <r>
    <x v="5207"/>
    <x v="2578"/>
    <x v="811"/>
    <d v="2017-09-18T00:00:00"/>
    <x v="1"/>
    <s v="TM-21010"/>
    <x v="612"/>
    <x v="0"/>
    <x v="0"/>
    <s v="Auburn"/>
    <x v="15"/>
    <n v="13021"/>
    <x v="3"/>
    <s v="OFF-LA-10002043"/>
    <x v="1"/>
    <x v="2"/>
    <s v="Avery 489"/>
    <x v="346"/>
    <n v="2"/>
    <n v="0"/>
    <x v="354"/>
    <x v="3"/>
    <x v="0"/>
  </r>
  <r>
    <x v="5208"/>
    <x v="2578"/>
    <x v="811"/>
    <d v="2017-09-18T00:00:00"/>
    <x v="1"/>
    <s v="TM-21010"/>
    <x v="612"/>
    <x v="0"/>
    <x v="0"/>
    <s v="Auburn"/>
    <x v="15"/>
    <n v="13021"/>
    <x v="3"/>
    <s v="OFF-PA-10002464"/>
    <x v="1"/>
    <x v="10"/>
    <s v="HP Office Recycled Paper (20Lb. and 87 Bright)"/>
    <x v="986"/>
    <n v="5"/>
    <n v="0"/>
    <x v="1024"/>
    <x v="3"/>
    <x v="0"/>
  </r>
  <r>
    <x v="5209"/>
    <x v="2578"/>
    <x v="811"/>
    <d v="2017-09-18T00:00:00"/>
    <x v="1"/>
    <s v="TM-21010"/>
    <x v="612"/>
    <x v="0"/>
    <x v="0"/>
    <s v="Auburn"/>
    <x v="15"/>
    <n v="13021"/>
    <x v="3"/>
    <s v="OFF-EN-10002504"/>
    <x v="1"/>
    <x v="12"/>
    <s v="Tyvek  Top-Opening Peel &amp; Seel Envelopes, Plain White"/>
    <x v="3370"/>
    <n v="1"/>
    <n v="0"/>
    <x v="4395"/>
    <x v="3"/>
    <x v="0"/>
  </r>
  <r>
    <x v="5210"/>
    <x v="2579"/>
    <x v="1026"/>
    <d v="2017-01-18T00:00:00"/>
    <x v="1"/>
    <s v="YS-21880"/>
    <x v="453"/>
    <x v="1"/>
    <x v="0"/>
    <s v="Newark"/>
    <x v="13"/>
    <n v="19711"/>
    <x v="3"/>
    <s v="OFF-ST-10002615"/>
    <x v="1"/>
    <x v="4"/>
    <s v="Dual Level, Single-Width Filing Carts"/>
    <x v="2848"/>
    <n v="3"/>
    <n v="0"/>
    <x v="3165"/>
    <x v="3"/>
    <x v="0"/>
  </r>
  <r>
    <x v="5211"/>
    <x v="2580"/>
    <x v="793"/>
    <d v="2017-05-16T00:00:00"/>
    <x v="0"/>
    <s v="AZ-10750"/>
    <x v="616"/>
    <x v="0"/>
    <x v="0"/>
    <s v="New York City"/>
    <x v="15"/>
    <n v="10024"/>
    <x v="3"/>
    <s v="OFF-ST-10004258"/>
    <x v="1"/>
    <x v="4"/>
    <s v="Portable Personal File Box"/>
    <x v="905"/>
    <n v="3"/>
    <n v="0"/>
    <x v="938"/>
    <x v="3"/>
    <x v="0"/>
  </r>
  <r>
    <x v="5212"/>
    <x v="2581"/>
    <x v="182"/>
    <d v="2018-09-26T00:00:00"/>
    <x v="3"/>
    <s v="CM-12445"/>
    <x v="320"/>
    <x v="0"/>
    <x v="0"/>
    <s v="Redlands"/>
    <x v="1"/>
    <n v="92374"/>
    <x v="1"/>
    <s v="OFF-ST-10004507"/>
    <x v="1"/>
    <x v="4"/>
    <s v="Advantus Rolling Storage Box"/>
    <x v="492"/>
    <n v="3"/>
    <n v="0"/>
    <x v="503"/>
    <x v="1"/>
    <x v="0"/>
  </r>
  <r>
    <x v="5213"/>
    <x v="2581"/>
    <x v="182"/>
    <d v="2018-09-26T00:00:00"/>
    <x v="3"/>
    <s v="CM-12445"/>
    <x v="320"/>
    <x v="0"/>
    <x v="0"/>
    <s v="Redlands"/>
    <x v="1"/>
    <n v="92374"/>
    <x v="1"/>
    <s v="OFF-LA-10000262"/>
    <x v="1"/>
    <x v="2"/>
    <s v="Avery 494"/>
    <x v="1507"/>
    <n v="3"/>
    <n v="0"/>
    <x v="1589"/>
    <x v="1"/>
    <x v="0"/>
  </r>
  <r>
    <x v="5214"/>
    <x v="2581"/>
    <x v="182"/>
    <d v="2018-09-26T00:00:00"/>
    <x v="3"/>
    <s v="CM-12445"/>
    <x v="320"/>
    <x v="0"/>
    <x v="0"/>
    <s v="Redlands"/>
    <x v="1"/>
    <n v="92374"/>
    <x v="1"/>
    <s v="OFF-AR-10002445"/>
    <x v="1"/>
    <x v="6"/>
    <s v="SANFORD Major Accent Highlighters"/>
    <x v="3826"/>
    <n v="5"/>
    <n v="0"/>
    <x v="4396"/>
    <x v="1"/>
    <x v="0"/>
  </r>
  <r>
    <x v="5215"/>
    <x v="2581"/>
    <x v="182"/>
    <d v="2018-09-26T00:00:00"/>
    <x v="3"/>
    <s v="CM-12445"/>
    <x v="320"/>
    <x v="0"/>
    <x v="0"/>
    <s v="Redlands"/>
    <x v="1"/>
    <n v="92374"/>
    <x v="1"/>
    <s v="OFF-PA-10001667"/>
    <x v="1"/>
    <x v="10"/>
    <s v="Great White Multi-Use Recycled Paper (20Lb. and 84 Bright)"/>
    <x v="2744"/>
    <n v="5"/>
    <n v="0"/>
    <x v="4397"/>
    <x v="1"/>
    <x v="0"/>
  </r>
  <r>
    <x v="5216"/>
    <x v="2582"/>
    <x v="428"/>
    <d v="2019-09-15T00:00:00"/>
    <x v="1"/>
    <s v="JB-16000"/>
    <x v="677"/>
    <x v="0"/>
    <x v="0"/>
    <s v="Roseville"/>
    <x v="12"/>
    <n v="48066"/>
    <x v="2"/>
    <s v="OFF-EN-10000461"/>
    <x v="1"/>
    <x v="12"/>
    <s v="#10- 4 1/8&quot; x 9 1/2&quot; Recycled Envelopes"/>
    <x v="2053"/>
    <n v="2"/>
    <n v="0"/>
    <x v="2211"/>
    <x v="2"/>
    <x v="0"/>
  </r>
  <r>
    <x v="5217"/>
    <x v="2583"/>
    <x v="4"/>
    <d v="2019-04-17T00:00:00"/>
    <x v="0"/>
    <s v="NS-18640"/>
    <x v="374"/>
    <x v="1"/>
    <x v="0"/>
    <s v="Los Angeles"/>
    <x v="1"/>
    <n v="90049"/>
    <x v="1"/>
    <s v="OFF-PA-10002254"/>
    <x v="1"/>
    <x v="10"/>
    <s v="Xerox 1883"/>
    <x v="1219"/>
    <n v="3"/>
    <n v="0"/>
    <x v="1264"/>
    <x v="1"/>
    <x v="0"/>
  </r>
  <r>
    <x v="5218"/>
    <x v="2584"/>
    <x v="193"/>
    <d v="2019-06-14T00:00:00"/>
    <x v="1"/>
    <s v="LC-16930"/>
    <x v="18"/>
    <x v="1"/>
    <x v="0"/>
    <s v="New York City"/>
    <x v="15"/>
    <n v="10011"/>
    <x v="3"/>
    <s v="OFF-AR-10001868"/>
    <x v="1"/>
    <x v="6"/>
    <s v="Prang Dustless Chalk Sticks"/>
    <x v="3681"/>
    <n v="5"/>
    <n v="0"/>
    <x v="4398"/>
    <x v="3"/>
    <x v="0"/>
  </r>
  <r>
    <x v="5219"/>
    <x v="2585"/>
    <x v="853"/>
    <d v="2019-09-01T00:00:00"/>
    <x v="3"/>
    <s v="CA-12775"/>
    <x v="222"/>
    <x v="0"/>
    <x v="0"/>
    <s v="Detroit"/>
    <x v="12"/>
    <n v="48205"/>
    <x v="2"/>
    <s v="FUR-CH-10004875"/>
    <x v="0"/>
    <x v="1"/>
    <s v="Harbour Creations 67200 Series Stacking Chairs"/>
    <x v="3827"/>
    <n v="7"/>
    <n v="0"/>
    <x v="4399"/>
    <x v="2"/>
    <x v="0"/>
  </r>
  <r>
    <x v="5220"/>
    <x v="2586"/>
    <x v="1027"/>
    <d v="2016-06-20T00:00:00"/>
    <x v="1"/>
    <s v="SR-20425"/>
    <x v="676"/>
    <x v="2"/>
    <x v="0"/>
    <s v="Detroit"/>
    <x v="12"/>
    <n v="48234"/>
    <x v="2"/>
    <s v="FUR-BO-10000711"/>
    <x v="0"/>
    <x v="0"/>
    <s v="Hon Metal Bookcases, Gray"/>
    <x v="3724"/>
    <n v="3"/>
    <n v="0"/>
    <x v="4400"/>
    <x v="2"/>
    <x v="0"/>
  </r>
  <r>
    <x v="5221"/>
    <x v="2587"/>
    <x v="796"/>
    <d v="2019-05-22T00:00:00"/>
    <x v="0"/>
    <s v="PP-18955"/>
    <x v="452"/>
    <x v="2"/>
    <x v="0"/>
    <s v="Springfield"/>
    <x v="25"/>
    <n v="65807"/>
    <x v="2"/>
    <s v="OFF-AP-10000938"/>
    <x v="1"/>
    <x v="9"/>
    <s v="Avanti 1.7 Cu. Ft. Refrigerator"/>
    <x v="3828"/>
    <n v="7"/>
    <n v="0"/>
    <x v="4401"/>
    <x v="2"/>
    <x v="0"/>
  </r>
  <r>
    <x v="5222"/>
    <x v="2587"/>
    <x v="796"/>
    <d v="2019-05-22T00:00:00"/>
    <x v="0"/>
    <s v="PP-18955"/>
    <x v="452"/>
    <x v="2"/>
    <x v="0"/>
    <s v="Springfield"/>
    <x v="25"/>
    <n v="65807"/>
    <x v="2"/>
    <s v="TEC-PH-10003555"/>
    <x v="2"/>
    <x v="7"/>
    <s v="Motorola HK250 Universal Bluetooth Headset"/>
    <x v="1164"/>
    <n v="5"/>
    <n v="0"/>
    <x v="1208"/>
    <x v="2"/>
    <x v="0"/>
  </r>
  <r>
    <x v="5223"/>
    <x v="2587"/>
    <x v="796"/>
    <d v="2019-05-22T00:00:00"/>
    <x v="0"/>
    <s v="PP-18955"/>
    <x v="452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n v="0"/>
    <x v="4402"/>
    <x v="2"/>
    <x v="0"/>
  </r>
  <r>
    <x v="5224"/>
    <x v="2588"/>
    <x v="510"/>
    <d v="2019-09-17T00:00:00"/>
    <x v="0"/>
    <s v="JM-15865"/>
    <x v="622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x v="1797"/>
    <x v="1"/>
    <x v="0"/>
  </r>
  <r>
    <x v="5225"/>
    <x v="2589"/>
    <x v="1028"/>
    <d v="2018-06-26T00:00:00"/>
    <x v="1"/>
    <s v="AS-10090"/>
    <x v="548"/>
    <x v="0"/>
    <x v="0"/>
    <s v="New York City"/>
    <x v="15"/>
    <n v="10011"/>
    <x v="3"/>
    <s v="OFF-BI-10001553"/>
    <x v="1"/>
    <x v="8"/>
    <s v="SpineVue Locking Slant-D Ring Binders by Cardinal"/>
    <x v="3830"/>
    <n v="5"/>
    <n v="0.2"/>
    <x v="4403"/>
    <x v="3"/>
    <x v="0"/>
  </r>
  <r>
    <x v="5226"/>
    <x v="2589"/>
    <x v="1028"/>
    <d v="2018-06-26T00:00:00"/>
    <x v="1"/>
    <s v="AS-10090"/>
    <x v="548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x v="4404"/>
    <x v="3"/>
    <x v="0"/>
  </r>
  <r>
    <x v="5227"/>
    <x v="2589"/>
    <x v="1028"/>
    <d v="2018-06-26T00:00:00"/>
    <x v="1"/>
    <s v="AS-10090"/>
    <x v="548"/>
    <x v="0"/>
    <x v="0"/>
    <s v="New York City"/>
    <x v="15"/>
    <n v="10011"/>
    <x v="3"/>
    <s v="FUR-BO-10003272"/>
    <x v="0"/>
    <x v="0"/>
    <s v="O'Sullivan Living Dimensions 5-Shelf Bookcases"/>
    <x v="3832"/>
    <n v="2"/>
    <n v="0.2"/>
    <x v="4405"/>
    <x v="3"/>
    <x v="0"/>
  </r>
  <r>
    <x v="5228"/>
    <x v="2590"/>
    <x v="35"/>
    <d v="2016-12-01T00:00:00"/>
    <x v="1"/>
    <s v="LS-16975"/>
    <x v="60"/>
    <x v="2"/>
    <x v="0"/>
    <s v="San Francisco"/>
    <x v="1"/>
    <n v="94109"/>
    <x v="1"/>
    <s v="OFF-PA-10001033"/>
    <x v="1"/>
    <x v="10"/>
    <s v="Xerox 1893"/>
    <x v="2658"/>
    <n v="2"/>
    <n v="0"/>
    <x v="2934"/>
    <x v="1"/>
    <x v="0"/>
  </r>
  <r>
    <x v="5229"/>
    <x v="2591"/>
    <x v="498"/>
    <d v="2019-03-22T00:00:00"/>
    <x v="0"/>
    <s v="SA-20830"/>
    <x v="193"/>
    <x v="0"/>
    <x v="0"/>
    <s v="Fresno"/>
    <x v="1"/>
    <n v="93727"/>
    <x v="1"/>
    <s v="OFF-BI-10001553"/>
    <x v="1"/>
    <x v="8"/>
    <s v="SpineVue Locking Slant-D Ring Binders by Cardinal"/>
    <x v="899"/>
    <n v="2"/>
    <n v="0.2"/>
    <x v="2228"/>
    <x v="1"/>
    <x v="0"/>
  </r>
  <r>
    <x v="5230"/>
    <x v="2591"/>
    <x v="498"/>
    <d v="2019-03-22T00:00:00"/>
    <x v="0"/>
    <s v="SA-20830"/>
    <x v="193"/>
    <x v="0"/>
    <x v="0"/>
    <s v="Fresno"/>
    <x v="1"/>
    <n v="93727"/>
    <x v="1"/>
    <s v="FUR-TA-10001095"/>
    <x v="0"/>
    <x v="3"/>
    <s v="Chromcraft Round Conference Tables"/>
    <x v="944"/>
    <n v="5"/>
    <n v="0.2"/>
    <x v="4406"/>
    <x v="1"/>
    <x v="0"/>
  </r>
  <r>
    <x v="5231"/>
    <x v="2591"/>
    <x v="498"/>
    <d v="2019-03-22T00:00:00"/>
    <x v="0"/>
    <s v="SA-20830"/>
    <x v="193"/>
    <x v="0"/>
    <x v="0"/>
    <s v="Fresno"/>
    <x v="1"/>
    <n v="93727"/>
    <x v="1"/>
    <s v="FUR-FU-10001185"/>
    <x v="0"/>
    <x v="5"/>
    <s v="Advantus Employee of the Month Certificate Frame, 11 x 13-1/2"/>
    <x v="3833"/>
    <n v="1"/>
    <n v="0"/>
    <x v="4407"/>
    <x v="1"/>
    <x v="0"/>
  </r>
  <r>
    <x v="5232"/>
    <x v="2591"/>
    <x v="498"/>
    <d v="2019-03-22T00:00:00"/>
    <x v="0"/>
    <s v="SA-20830"/>
    <x v="193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n v="0.2"/>
    <x v="4408"/>
    <x v="1"/>
    <x v="0"/>
  </r>
  <r>
    <x v="5233"/>
    <x v="2592"/>
    <x v="638"/>
    <d v="2016-10-22T00:00:00"/>
    <x v="1"/>
    <s v="LS-17200"/>
    <x v="624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n v="0"/>
    <x v="4409"/>
    <x v="0"/>
    <x v="0"/>
  </r>
  <r>
    <x v="5234"/>
    <x v="2593"/>
    <x v="1029"/>
    <d v="2019-08-23T00:00:00"/>
    <x v="2"/>
    <s v="TM-21490"/>
    <x v="746"/>
    <x v="0"/>
    <x v="0"/>
    <s v="San Francisco"/>
    <x v="1"/>
    <n v="94110"/>
    <x v="1"/>
    <s v="FUR-TA-10001768"/>
    <x v="0"/>
    <x v="3"/>
    <s v="Hon Racetrack Conference Tables"/>
    <x v="3836"/>
    <n v="1"/>
    <n v="0.2"/>
    <x v="4410"/>
    <x v="1"/>
    <x v="0"/>
  </r>
  <r>
    <x v="5235"/>
    <x v="2594"/>
    <x v="258"/>
    <d v="2018-11-22T00:00:00"/>
    <x v="2"/>
    <s v="TT-21265"/>
    <x v="640"/>
    <x v="1"/>
    <x v="0"/>
    <s v="Indianapolis"/>
    <x v="14"/>
    <n v="46203"/>
    <x v="2"/>
    <s v="OFF-AP-10001947"/>
    <x v="1"/>
    <x v="9"/>
    <s v="Acco 6 Outlet Guardian Premium Plus Surge Suppressor"/>
    <x v="3837"/>
    <n v="3"/>
    <n v="0"/>
    <x v="4411"/>
    <x v="2"/>
    <x v="0"/>
  </r>
  <r>
    <x v="5236"/>
    <x v="2595"/>
    <x v="59"/>
    <d v="2016-09-24T00:00:00"/>
    <x v="1"/>
    <s v="DN-13690"/>
    <x v="35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n v="0"/>
    <x v="4412"/>
    <x v="3"/>
    <x v="1"/>
  </r>
  <r>
    <x v="5237"/>
    <x v="2595"/>
    <x v="59"/>
    <d v="2016-09-24T00:00:00"/>
    <x v="1"/>
    <s v="DN-13690"/>
    <x v="35"/>
    <x v="0"/>
    <x v="0"/>
    <s v="Columbia"/>
    <x v="39"/>
    <n v="21044"/>
    <x v="3"/>
    <s v="FUR-BO-10001337"/>
    <x v="0"/>
    <x v="0"/>
    <s v="O'Sullivan Living Dimensions 2-Shelf Bookcases"/>
    <x v="1041"/>
    <n v="3"/>
    <n v="0"/>
    <x v="4413"/>
    <x v="3"/>
    <x v="1"/>
  </r>
  <r>
    <x v="5238"/>
    <x v="2595"/>
    <x v="59"/>
    <d v="2016-09-24T00:00:00"/>
    <x v="1"/>
    <s v="DN-13690"/>
    <x v="35"/>
    <x v="0"/>
    <x v="0"/>
    <s v="Columbia"/>
    <x v="39"/>
    <n v="21044"/>
    <x v="3"/>
    <s v="TEC-AC-10003628"/>
    <x v="2"/>
    <x v="11"/>
    <s v="Logitech 910-002974 M325 Wireless Mouse for Web Scrolling"/>
    <x v="2830"/>
    <n v="2"/>
    <n v="0"/>
    <x v="3145"/>
    <x v="3"/>
    <x v="1"/>
  </r>
  <r>
    <x v="5239"/>
    <x v="2596"/>
    <x v="108"/>
    <d v="2018-09-17T00:00:00"/>
    <x v="1"/>
    <s v="EB-14110"/>
    <x v="686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n v="0"/>
    <x v="4414"/>
    <x v="1"/>
    <x v="0"/>
  </r>
  <r>
    <x v="5240"/>
    <x v="2596"/>
    <x v="108"/>
    <d v="2018-09-17T00:00:00"/>
    <x v="1"/>
    <s v="EB-14110"/>
    <x v="686"/>
    <x v="0"/>
    <x v="0"/>
    <s v="San Jose"/>
    <x v="1"/>
    <n v="95123"/>
    <x v="1"/>
    <s v="OFF-BI-10001658"/>
    <x v="1"/>
    <x v="8"/>
    <s v="GBC Standard Therm-A-Bind Covers"/>
    <x v="3839"/>
    <n v="2"/>
    <n v="0.2"/>
    <x v="4415"/>
    <x v="1"/>
    <x v="0"/>
  </r>
  <r>
    <x v="5241"/>
    <x v="2597"/>
    <x v="713"/>
    <d v="2018-09-26T00:00:00"/>
    <x v="0"/>
    <s v="CM-11815"/>
    <x v="698"/>
    <x v="1"/>
    <x v="0"/>
    <s v="Seattle"/>
    <x v="4"/>
    <n v="98115"/>
    <x v="1"/>
    <s v="OFF-SU-10004737"/>
    <x v="1"/>
    <x v="14"/>
    <s v="Acme Design Stainless Steel Bent Scissors"/>
    <x v="3840"/>
    <n v="2"/>
    <n v="0"/>
    <x v="4416"/>
    <x v="1"/>
    <x v="0"/>
  </r>
  <r>
    <x v="5242"/>
    <x v="2598"/>
    <x v="1018"/>
    <d v="2019-08-08T00:00:00"/>
    <x v="1"/>
    <s v="HM-14860"/>
    <x v="447"/>
    <x v="1"/>
    <x v="0"/>
    <s v="Carrollton"/>
    <x v="5"/>
    <n v="75007"/>
    <x v="2"/>
    <s v="OFF-BI-10002827"/>
    <x v="1"/>
    <x v="8"/>
    <s v="Avery Durable Poly Binders"/>
    <x v="3841"/>
    <n v="3"/>
    <n v="0.8"/>
    <x v="4417"/>
    <x v="2"/>
    <x v="0"/>
  </r>
  <r>
    <x v="5243"/>
    <x v="2599"/>
    <x v="197"/>
    <d v="2018-07-26T00:00:00"/>
    <x v="2"/>
    <s v="KM-16375"/>
    <x v="454"/>
    <x v="2"/>
    <x v="0"/>
    <s v="Arlington"/>
    <x v="17"/>
    <n v="22204"/>
    <x v="0"/>
    <s v="OFF-BI-10003694"/>
    <x v="1"/>
    <x v="8"/>
    <s v="Avery 3 1/2&quot; Diskette Storage Pages, 10/Pack"/>
    <x v="3842"/>
    <n v="1"/>
    <n v="0"/>
    <x v="4418"/>
    <x v="0"/>
    <x v="0"/>
  </r>
  <r>
    <x v="5244"/>
    <x v="2600"/>
    <x v="1030"/>
    <d v="2018-08-04T00:00:00"/>
    <x v="0"/>
    <s v="BF-11020"/>
    <x v="292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n v="0.2"/>
    <x v="4419"/>
    <x v="1"/>
    <x v="0"/>
  </r>
  <r>
    <x v="5245"/>
    <x v="2600"/>
    <x v="1030"/>
    <d v="2018-08-04T00:00:00"/>
    <x v="0"/>
    <s v="BF-11020"/>
    <x v="292"/>
    <x v="1"/>
    <x v="0"/>
    <s v="Los Angeles"/>
    <x v="1"/>
    <n v="90032"/>
    <x v="1"/>
    <s v="TEC-PH-10001918"/>
    <x v="2"/>
    <x v="7"/>
    <s v="Nortel Business Series Terminal T7208 Digital phone"/>
    <x v="3844"/>
    <n v="3"/>
    <n v="0.2"/>
    <x v="4420"/>
    <x v="1"/>
    <x v="0"/>
  </r>
  <r>
    <x v="5246"/>
    <x v="2600"/>
    <x v="1030"/>
    <d v="2018-08-04T00:00:00"/>
    <x v="0"/>
    <s v="BF-11020"/>
    <x v="292"/>
    <x v="1"/>
    <x v="0"/>
    <s v="Los Angeles"/>
    <x v="1"/>
    <n v="90032"/>
    <x v="1"/>
    <s v="OFF-BI-10000285"/>
    <x v="1"/>
    <x v="8"/>
    <s v="XtraLife ClearVue Slant-D Ring Binders by Cardinal"/>
    <x v="3845"/>
    <n v="2"/>
    <n v="0.2"/>
    <x v="4421"/>
    <x v="1"/>
    <x v="0"/>
  </r>
  <r>
    <x v="5247"/>
    <x v="2601"/>
    <x v="1031"/>
    <d v="2017-05-27T00:00:00"/>
    <x v="1"/>
    <s v="JE-15745"/>
    <x v="32"/>
    <x v="0"/>
    <x v="0"/>
    <s v="Frankfort"/>
    <x v="10"/>
    <n v="60423"/>
    <x v="2"/>
    <s v="OFF-AP-10000358"/>
    <x v="1"/>
    <x v="9"/>
    <s v="Fellowes Basic Home/Office Series Surge Protectors"/>
    <x v="3846"/>
    <n v="8"/>
    <n v="0.8"/>
    <x v="4422"/>
    <x v="2"/>
    <x v="0"/>
  </r>
  <r>
    <x v="5248"/>
    <x v="2602"/>
    <x v="132"/>
    <d v="2019-11-05T00:00:00"/>
    <x v="0"/>
    <s v="EJ-14155"/>
    <x v="412"/>
    <x v="0"/>
    <x v="0"/>
    <s v="Seattle"/>
    <x v="4"/>
    <n v="98105"/>
    <x v="1"/>
    <s v="TEC-AC-10002345"/>
    <x v="2"/>
    <x v="11"/>
    <s v="HP Standard 104 key PS/2 Keyboard"/>
    <x v="3847"/>
    <n v="3"/>
    <n v="0"/>
    <x v="4423"/>
    <x v="1"/>
    <x v="0"/>
  </r>
  <r>
    <x v="5249"/>
    <x v="2603"/>
    <x v="392"/>
    <d v="2017-04-21T00:00:00"/>
    <x v="1"/>
    <s v="BN-11470"/>
    <x v="272"/>
    <x v="1"/>
    <x v="0"/>
    <s v="Philadelphia"/>
    <x v="9"/>
    <n v="19143"/>
    <x v="3"/>
    <s v="OFF-FA-10001229"/>
    <x v="1"/>
    <x v="13"/>
    <s v="Staples"/>
    <x v="3848"/>
    <n v="4"/>
    <n v="0.2"/>
    <x v="4424"/>
    <x v="3"/>
    <x v="0"/>
  </r>
  <r>
    <x v="5250"/>
    <x v="2604"/>
    <x v="939"/>
    <d v="2018-12-18T00:00:00"/>
    <x v="1"/>
    <s v="EC-14050"/>
    <x v="685"/>
    <x v="0"/>
    <x v="0"/>
    <s v="Columbus"/>
    <x v="32"/>
    <n v="31907"/>
    <x v="0"/>
    <s v="TEC-AC-10001314"/>
    <x v="2"/>
    <x v="11"/>
    <s v="Case Logic 2.4GHz Wireless Keyboard"/>
    <x v="2932"/>
    <n v="5"/>
    <n v="0"/>
    <x v="4425"/>
    <x v="0"/>
    <x v="0"/>
  </r>
  <r>
    <x v="5251"/>
    <x v="2604"/>
    <x v="939"/>
    <d v="2018-12-18T00:00:00"/>
    <x v="1"/>
    <s v="EC-14050"/>
    <x v="685"/>
    <x v="0"/>
    <x v="0"/>
    <s v="Columbus"/>
    <x v="32"/>
    <n v="31907"/>
    <x v="0"/>
    <s v="OFF-PA-10004438"/>
    <x v="1"/>
    <x v="10"/>
    <s v="Xerox 1907"/>
    <x v="338"/>
    <n v="4"/>
    <n v="0"/>
    <x v="346"/>
    <x v="0"/>
    <x v="0"/>
  </r>
  <r>
    <x v="5252"/>
    <x v="2605"/>
    <x v="628"/>
    <d v="2017-11-02T00:00:00"/>
    <x v="2"/>
    <s v="TT-21220"/>
    <x v="627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n v="0"/>
    <x v="4426"/>
    <x v="0"/>
    <x v="0"/>
  </r>
  <r>
    <x v="5253"/>
    <x v="2606"/>
    <x v="1009"/>
    <d v="2016-03-11T00:00:00"/>
    <x v="0"/>
    <s v="NP-18685"/>
    <x v="472"/>
    <x v="2"/>
    <x v="0"/>
    <s v="Des Moines"/>
    <x v="4"/>
    <n v="98198"/>
    <x v="1"/>
    <s v="OFF-BI-10004224"/>
    <x v="1"/>
    <x v="8"/>
    <s v="Catalog Binders with Expanding Posts"/>
    <x v="3850"/>
    <n v="2"/>
    <n v="0.2"/>
    <x v="4427"/>
    <x v="1"/>
    <x v="0"/>
  </r>
  <r>
    <x v="5254"/>
    <x v="2607"/>
    <x v="616"/>
    <d v="2017-03-07T00:00:00"/>
    <x v="0"/>
    <s v="AH-10195"/>
    <x v="124"/>
    <x v="1"/>
    <x v="0"/>
    <s v="Bethlehem"/>
    <x v="9"/>
    <n v="18018"/>
    <x v="3"/>
    <s v="FUR-CH-10002647"/>
    <x v="0"/>
    <x v="1"/>
    <s v="Situations Contoured Folding Chairs, 4/Set"/>
    <x v="2811"/>
    <n v="2"/>
    <n v="0.3"/>
    <x v="3123"/>
    <x v="3"/>
    <x v="0"/>
  </r>
  <r>
    <x v="5255"/>
    <x v="2607"/>
    <x v="616"/>
    <d v="2017-03-07T00:00:00"/>
    <x v="0"/>
    <s v="AH-10195"/>
    <x v="124"/>
    <x v="1"/>
    <x v="0"/>
    <s v="Bethlehem"/>
    <x v="9"/>
    <n v="18018"/>
    <x v="3"/>
    <s v="FUR-FU-10003247"/>
    <x v="0"/>
    <x v="5"/>
    <s v="36X48 HARDFLOOR CHAIRMAT"/>
    <x v="3295"/>
    <n v="2"/>
    <n v="0.2"/>
    <x v="4428"/>
    <x v="3"/>
    <x v="0"/>
  </r>
  <r>
    <x v="5256"/>
    <x v="2608"/>
    <x v="590"/>
    <d v="2018-08-14T00:00:00"/>
    <x v="1"/>
    <s v="CC-12145"/>
    <x v="230"/>
    <x v="0"/>
    <x v="0"/>
    <s v="Oklahoma City"/>
    <x v="26"/>
    <n v="73120"/>
    <x v="2"/>
    <s v="OFF-PA-10003270"/>
    <x v="1"/>
    <x v="10"/>
    <s v="Xerox 1954"/>
    <x v="232"/>
    <n v="2"/>
    <n v="0"/>
    <x v="234"/>
    <x v="2"/>
    <x v="0"/>
  </r>
  <r>
    <x v="5257"/>
    <x v="2609"/>
    <x v="1032"/>
    <d v="2019-01-08T00:00:00"/>
    <x v="1"/>
    <s v="DL-13315"/>
    <x v="111"/>
    <x v="0"/>
    <x v="0"/>
    <s v="Rancho Cucamonga"/>
    <x v="1"/>
    <n v="91730"/>
    <x v="1"/>
    <s v="OFF-PA-10004735"/>
    <x v="1"/>
    <x v="10"/>
    <s v="Xerox 1905"/>
    <x v="789"/>
    <n v="6"/>
    <n v="0"/>
    <x v="814"/>
    <x v="1"/>
    <x v="0"/>
  </r>
  <r>
    <x v="5258"/>
    <x v="2610"/>
    <x v="449"/>
    <d v="2019-10-11T00:00:00"/>
    <x v="2"/>
    <s v="XP-21865"/>
    <x v="190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n v="0"/>
    <x v="4429"/>
    <x v="1"/>
    <x v="0"/>
  </r>
  <r>
    <x v="5259"/>
    <x v="2611"/>
    <x v="179"/>
    <d v="2019-10-26T00:00:00"/>
    <x v="1"/>
    <s v="MA-17560"/>
    <x v="15"/>
    <x v="2"/>
    <x v="0"/>
    <s v="Philadelphia"/>
    <x v="9"/>
    <n v="19120"/>
    <x v="3"/>
    <s v="OFF-PA-10000176"/>
    <x v="1"/>
    <x v="10"/>
    <s v="Xerox 1887"/>
    <x v="2817"/>
    <n v="3"/>
    <n v="0.2"/>
    <x v="3130"/>
    <x v="3"/>
    <x v="0"/>
  </r>
  <r>
    <x v="5260"/>
    <x v="2612"/>
    <x v="557"/>
    <d v="2016-09-10T00:00:00"/>
    <x v="2"/>
    <s v="SZ-20035"/>
    <x v="449"/>
    <x v="2"/>
    <x v="0"/>
    <s v="Houston"/>
    <x v="5"/>
    <n v="77036"/>
    <x v="2"/>
    <s v="TEC-PH-10000675"/>
    <x v="2"/>
    <x v="7"/>
    <s v="Panasonic KX TS3282B Corded phone"/>
    <x v="2103"/>
    <n v="3"/>
    <n v="0.2"/>
    <x v="2267"/>
    <x v="2"/>
    <x v="0"/>
  </r>
  <r>
    <x v="5261"/>
    <x v="2612"/>
    <x v="557"/>
    <d v="2016-09-10T00:00:00"/>
    <x v="2"/>
    <s v="SZ-20035"/>
    <x v="449"/>
    <x v="2"/>
    <x v="0"/>
    <s v="Houston"/>
    <x v="5"/>
    <n v="77036"/>
    <x v="2"/>
    <s v="OFF-BI-10000050"/>
    <x v="1"/>
    <x v="8"/>
    <s v="Angle-D Binders with Locking Rings, Label Holders"/>
    <x v="3852"/>
    <n v="2"/>
    <n v="0.8"/>
    <x v="4430"/>
    <x v="2"/>
    <x v="0"/>
  </r>
  <r>
    <x v="5262"/>
    <x v="2612"/>
    <x v="557"/>
    <d v="2016-09-10T00:00:00"/>
    <x v="2"/>
    <s v="SZ-20035"/>
    <x v="449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n v="0.3"/>
    <x v="4431"/>
    <x v="2"/>
    <x v="0"/>
  </r>
  <r>
    <x v="5263"/>
    <x v="2612"/>
    <x v="557"/>
    <d v="2016-09-10T00:00:00"/>
    <x v="2"/>
    <s v="SZ-20035"/>
    <x v="449"/>
    <x v="2"/>
    <x v="0"/>
    <s v="Houston"/>
    <x v="5"/>
    <n v="77036"/>
    <x v="2"/>
    <s v="TEC-AC-10002718"/>
    <x v="2"/>
    <x v="11"/>
    <s v="Belkin Standard 104 key USB Keyboard"/>
    <x v="3854"/>
    <n v="4"/>
    <n v="0.2"/>
    <x v="4432"/>
    <x v="2"/>
    <x v="0"/>
  </r>
  <r>
    <x v="5264"/>
    <x v="2612"/>
    <x v="557"/>
    <d v="2016-09-10T00:00:00"/>
    <x v="2"/>
    <s v="SZ-20035"/>
    <x v="449"/>
    <x v="2"/>
    <x v="0"/>
    <s v="Houston"/>
    <x v="5"/>
    <n v="77036"/>
    <x v="2"/>
    <s v="OFF-AR-10003179"/>
    <x v="1"/>
    <x v="6"/>
    <s v="Dixon Ticonderoga Core-Lock Colored Pencils"/>
    <x v="3855"/>
    <n v="3"/>
    <n v="0.2"/>
    <x v="4433"/>
    <x v="2"/>
    <x v="0"/>
  </r>
  <r>
    <x v="5265"/>
    <x v="2613"/>
    <x v="1033"/>
    <d v="2019-10-03T00:00:00"/>
    <x v="2"/>
    <s v="CS-11845"/>
    <x v="688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1"/>
  </r>
  <r>
    <x v="5266"/>
    <x v="2613"/>
    <x v="1033"/>
    <d v="2019-10-03T00:00:00"/>
    <x v="2"/>
    <s v="CS-11845"/>
    <x v="688"/>
    <x v="1"/>
    <x v="0"/>
    <s v="Seattle"/>
    <x v="4"/>
    <n v="98103"/>
    <x v="1"/>
    <s v="OFF-PA-10004039"/>
    <x v="1"/>
    <x v="10"/>
    <s v="Xerox 1882"/>
    <x v="3856"/>
    <n v="3"/>
    <n v="0"/>
    <x v="4434"/>
    <x v="1"/>
    <x v="1"/>
  </r>
  <r>
    <x v="5267"/>
    <x v="2613"/>
    <x v="1033"/>
    <d v="2019-10-03T00:00:00"/>
    <x v="2"/>
    <s v="CS-11845"/>
    <x v="688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x v="4435"/>
    <x v="1"/>
    <x v="1"/>
  </r>
  <r>
    <x v="5268"/>
    <x v="2614"/>
    <x v="673"/>
    <d v="2019-11-21T00:00:00"/>
    <x v="1"/>
    <s v="MH-18115"/>
    <x v="414"/>
    <x v="2"/>
    <x v="0"/>
    <s v="Yonkers"/>
    <x v="15"/>
    <n v="10701"/>
    <x v="3"/>
    <s v="TEC-MA-10003173"/>
    <x v="2"/>
    <x v="15"/>
    <s v="Hewlett-Packard 300S Scientific Calculator"/>
    <x v="3858"/>
    <n v="4"/>
    <n v="0"/>
    <x v="4436"/>
    <x v="3"/>
    <x v="0"/>
  </r>
  <r>
    <x v="5269"/>
    <x v="2615"/>
    <x v="220"/>
    <d v="2019-09-11T00:00:00"/>
    <x v="3"/>
    <s v="CB-12025"/>
    <x v="90"/>
    <x v="0"/>
    <x v="0"/>
    <s v="San Francisco"/>
    <x v="1"/>
    <n v="94110"/>
    <x v="1"/>
    <s v="FUR-FU-10000260"/>
    <x v="0"/>
    <x v="5"/>
    <s v="6&quot; Cubicle Wall Clock, Black"/>
    <x v="3859"/>
    <n v="4"/>
    <n v="0"/>
    <x v="4437"/>
    <x v="1"/>
    <x v="0"/>
  </r>
  <r>
    <x v="5270"/>
    <x v="2615"/>
    <x v="220"/>
    <d v="2019-09-11T00:00:00"/>
    <x v="3"/>
    <s v="CB-12025"/>
    <x v="90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n v="0"/>
    <x v="877"/>
    <x v="1"/>
    <x v="0"/>
  </r>
  <r>
    <x v="5271"/>
    <x v="2616"/>
    <x v="1034"/>
    <d v="2019-01-16T00:00:00"/>
    <x v="3"/>
    <s v="JO-15145"/>
    <x v="705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n v="0"/>
    <x v="4438"/>
    <x v="1"/>
    <x v="0"/>
  </r>
  <r>
    <x v="5272"/>
    <x v="2616"/>
    <x v="1034"/>
    <d v="2019-01-16T00:00:00"/>
    <x v="3"/>
    <s v="JO-15145"/>
    <x v="705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x v="4439"/>
    <x v="1"/>
    <x v="0"/>
  </r>
  <r>
    <x v="5273"/>
    <x v="2617"/>
    <x v="491"/>
    <d v="2018-11-29T00:00:00"/>
    <x v="2"/>
    <s v="PA-19060"/>
    <x v="50"/>
    <x v="2"/>
    <x v="0"/>
    <s v="Miami"/>
    <x v="2"/>
    <n v="33142"/>
    <x v="0"/>
    <s v="OFF-BI-10000145"/>
    <x v="1"/>
    <x v="8"/>
    <s v="Zipper Ring Binder Pockets"/>
    <x v="3861"/>
    <n v="4"/>
    <n v="0.7"/>
    <x v="4440"/>
    <x v="0"/>
    <x v="0"/>
  </r>
  <r>
    <x v="5274"/>
    <x v="2618"/>
    <x v="209"/>
    <d v="2017-11-09T00:00:00"/>
    <x v="0"/>
    <s v="SV-20785"/>
    <x v="647"/>
    <x v="0"/>
    <x v="0"/>
    <s v="Burlington"/>
    <x v="42"/>
    <m/>
    <x v="3"/>
    <s v="FUR-CH-10000595"/>
    <x v="0"/>
    <x v="1"/>
    <s v="Safco Contoured Stacking Chairs"/>
    <x v="3862"/>
    <n v="3"/>
    <n v="0"/>
    <x v="4441"/>
    <x v="3"/>
    <x v="0"/>
  </r>
  <r>
    <x v="5275"/>
    <x v="2619"/>
    <x v="817"/>
    <d v="2019-12-20T00:00:00"/>
    <x v="1"/>
    <s v="KL-16555"/>
    <x v="126"/>
    <x v="1"/>
    <x v="0"/>
    <s v="Fayetteville"/>
    <x v="36"/>
    <n v="72701"/>
    <x v="0"/>
    <s v="TEC-AC-10004469"/>
    <x v="2"/>
    <x v="11"/>
    <s v="Microsoft Sculpt Comfort Mouse"/>
    <x v="3863"/>
    <n v="4"/>
    <n v="0"/>
    <x v="4442"/>
    <x v="0"/>
    <x v="0"/>
  </r>
  <r>
    <x v="5276"/>
    <x v="2619"/>
    <x v="817"/>
    <d v="2019-12-20T00:00:00"/>
    <x v="1"/>
    <s v="KL-16555"/>
    <x v="126"/>
    <x v="1"/>
    <x v="0"/>
    <s v="Fayetteville"/>
    <x v="36"/>
    <n v="72701"/>
    <x v="0"/>
    <s v="TEC-AC-10003038"/>
    <x v="2"/>
    <x v="11"/>
    <s v="Kingston Digital DataTraveler 16GB USB 2.0"/>
    <x v="915"/>
    <n v="5"/>
    <n v="0"/>
    <x v="1999"/>
    <x v="0"/>
    <x v="0"/>
  </r>
  <r>
    <x v="5277"/>
    <x v="2620"/>
    <x v="103"/>
    <d v="2016-09-17T00:00:00"/>
    <x v="1"/>
    <s v="BC-11125"/>
    <x v="604"/>
    <x v="2"/>
    <x v="0"/>
    <s v="Odessa"/>
    <x v="5"/>
    <n v="79762"/>
    <x v="2"/>
    <s v="FUR-CH-10004698"/>
    <x v="0"/>
    <x v="1"/>
    <s v="Padded Folding Chairs, Black, 4/Carton"/>
    <x v="3864"/>
    <n v="6"/>
    <n v="0.3"/>
    <x v="4443"/>
    <x v="2"/>
    <x v="0"/>
  </r>
  <r>
    <x v="5278"/>
    <x v="2621"/>
    <x v="1035"/>
    <d v="2016-12-13T00:00:00"/>
    <x v="1"/>
    <s v="PO-18850"/>
    <x v="138"/>
    <x v="0"/>
    <x v="0"/>
    <s v="Virginia Beach"/>
    <x v="17"/>
    <n v="23464"/>
    <x v="0"/>
    <s v="OFF-PA-10003641"/>
    <x v="1"/>
    <x v="10"/>
    <s v="Xerox 1909"/>
    <x v="151"/>
    <n v="4"/>
    <n v="0"/>
    <x v="153"/>
    <x v="0"/>
    <x v="0"/>
  </r>
  <r>
    <x v="5279"/>
    <x v="2622"/>
    <x v="210"/>
    <d v="2019-09-11T00:00:00"/>
    <x v="1"/>
    <s v="AG-10675"/>
    <x v="165"/>
    <x v="0"/>
    <x v="0"/>
    <s v="Milwaukee"/>
    <x v="6"/>
    <n v="53209"/>
    <x v="2"/>
    <s v="TEC-AC-10002134"/>
    <x v="2"/>
    <x v="11"/>
    <s v="Rosewill 107 Normal Keys USB Wired Standard Keyboard"/>
    <x v="814"/>
    <n v="1"/>
    <n v="0"/>
    <x v="4444"/>
    <x v="2"/>
    <x v="0"/>
  </r>
  <r>
    <x v="5280"/>
    <x v="2623"/>
    <x v="566"/>
    <d v="2019-10-12T00:00:00"/>
    <x v="1"/>
    <s v="DB-13210"/>
    <x v="203"/>
    <x v="0"/>
    <x v="0"/>
    <s v="Detroit"/>
    <x v="12"/>
    <n v="48234"/>
    <x v="2"/>
    <s v="OFF-ST-10001837"/>
    <x v="1"/>
    <x v="4"/>
    <s v="SAFCO Mobile Desk Side File, Wire Frame"/>
    <x v="2086"/>
    <n v="2"/>
    <n v="0"/>
    <x v="2247"/>
    <x v="2"/>
    <x v="0"/>
  </r>
  <r>
    <x v="5281"/>
    <x v="2624"/>
    <x v="577"/>
    <d v="2017-09-10T00:00:00"/>
    <x v="1"/>
    <s v="SP-20860"/>
    <x v="133"/>
    <x v="1"/>
    <x v="0"/>
    <s v="Rochester"/>
    <x v="11"/>
    <n v="55901"/>
    <x v="2"/>
    <s v="FUR-FU-10001706"/>
    <x v="0"/>
    <x v="5"/>
    <s v="Longer-Life Soft White Bulbs"/>
    <x v="51"/>
    <n v="2"/>
    <n v="0"/>
    <x v="51"/>
    <x v="2"/>
    <x v="1"/>
  </r>
  <r>
    <x v="5282"/>
    <x v="2624"/>
    <x v="577"/>
    <d v="2017-09-10T00:00:00"/>
    <x v="1"/>
    <s v="SP-20860"/>
    <x v="133"/>
    <x v="1"/>
    <x v="0"/>
    <s v="Rochester"/>
    <x v="11"/>
    <n v="55901"/>
    <x v="2"/>
    <s v="OFF-PA-10001970"/>
    <x v="1"/>
    <x v="10"/>
    <s v="Xerox 1881"/>
    <x v="655"/>
    <n v="3"/>
    <n v="0"/>
    <x v="4445"/>
    <x v="2"/>
    <x v="1"/>
  </r>
  <r>
    <x v="5283"/>
    <x v="2625"/>
    <x v="809"/>
    <d v="2016-04-04T00:00:00"/>
    <x v="1"/>
    <s v="Dl-13600"/>
    <x v="114"/>
    <x v="1"/>
    <x v="0"/>
    <s v="Seattle"/>
    <x v="4"/>
    <n v="98105"/>
    <x v="1"/>
    <s v="OFF-ST-10002957"/>
    <x v="1"/>
    <x v="4"/>
    <s v="Sterilite Show Offs Storage Containers"/>
    <x v="3426"/>
    <n v="3"/>
    <n v="0"/>
    <x v="232"/>
    <x v="1"/>
    <x v="0"/>
  </r>
  <r>
    <x v="5284"/>
    <x v="2625"/>
    <x v="809"/>
    <d v="2016-04-04T00:00:00"/>
    <x v="1"/>
    <s v="Dl-13600"/>
    <x v="114"/>
    <x v="1"/>
    <x v="0"/>
    <s v="Seattle"/>
    <x v="4"/>
    <n v="98105"/>
    <x v="1"/>
    <s v="OFF-LA-10002312"/>
    <x v="1"/>
    <x v="2"/>
    <s v="Avery 490"/>
    <x v="1851"/>
    <n v="3"/>
    <n v="0"/>
    <x v="1986"/>
    <x v="1"/>
    <x v="0"/>
  </r>
  <r>
    <x v="5285"/>
    <x v="2626"/>
    <x v="1024"/>
    <d v="2019-05-06T00:00:00"/>
    <x v="2"/>
    <s v="LH-17020"/>
    <x v="293"/>
    <x v="0"/>
    <x v="0"/>
    <s v="Louisville"/>
    <x v="22"/>
    <n v="80027"/>
    <x v="1"/>
    <s v="OFF-EN-10002600"/>
    <x v="1"/>
    <x v="12"/>
    <s v="Redi-Strip #10 Envelopes, 4 1/8 x 9 1/2"/>
    <x v="3355"/>
    <n v="9"/>
    <n v="0.2"/>
    <x v="4446"/>
    <x v="1"/>
    <x v="0"/>
  </r>
  <r>
    <x v="5286"/>
    <x v="2626"/>
    <x v="1024"/>
    <d v="2019-05-06T00:00:00"/>
    <x v="2"/>
    <s v="LH-17020"/>
    <x v="293"/>
    <x v="0"/>
    <x v="0"/>
    <s v="Louisville"/>
    <x v="22"/>
    <n v="80027"/>
    <x v="1"/>
    <s v="OFF-BI-10003274"/>
    <x v="1"/>
    <x v="8"/>
    <s v="Avery Durable Slant Ring Binders, No Labels"/>
    <x v="3865"/>
    <n v="8"/>
    <n v="0.7"/>
    <x v="4447"/>
    <x v="1"/>
    <x v="0"/>
  </r>
  <r>
    <x v="5287"/>
    <x v="2626"/>
    <x v="1024"/>
    <d v="2019-05-06T00:00:00"/>
    <x v="2"/>
    <s v="LH-17020"/>
    <x v="293"/>
    <x v="0"/>
    <x v="0"/>
    <s v="Louisville"/>
    <x v="22"/>
    <n v="80027"/>
    <x v="1"/>
    <s v="FUR-BO-10004467"/>
    <x v="0"/>
    <x v="0"/>
    <s v="Bestar Classic Bookcase"/>
    <x v="3866"/>
    <n v="3"/>
    <n v="0.7"/>
    <x v="4448"/>
    <x v="1"/>
    <x v="0"/>
  </r>
  <r>
    <x v="5288"/>
    <x v="2627"/>
    <x v="504"/>
    <d v="2019-05-05T00:00:00"/>
    <x v="1"/>
    <s v="AD-10180"/>
    <x v="57"/>
    <x v="2"/>
    <x v="0"/>
    <s v="San Francisco"/>
    <x v="1"/>
    <n v="94122"/>
    <x v="1"/>
    <s v="OFF-PA-10000675"/>
    <x v="1"/>
    <x v="10"/>
    <s v="Xerox 1919"/>
    <x v="2919"/>
    <n v="4"/>
    <n v="0"/>
    <x v="4449"/>
    <x v="1"/>
    <x v="0"/>
  </r>
  <r>
    <x v="5289"/>
    <x v="2628"/>
    <x v="78"/>
    <d v="2016-09-15T00:00:00"/>
    <x v="1"/>
    <s v="KT-16465"/>
    <x v="446"/>
    <x v="0"/>
    <x v="0"/>
    <s v="Houston"/>
    <x v="5"/>
    <n v="77036"/>
    <x v="2"/>
    <s v="OFF-PA-10002259"/>
    <x v="1"/>
    <x v="10"/>
    <s v="Geographics Note Cards, Blank, White, 8 1/2&quot; x 11&quot;"/>
    <x v="3867"/>
    <n v="2"/>
    <n v="0.2"/>
    <x v="4450"/>
    <x v="2"/>
    <x v="0"/>
  </r>
  <r>
    <x v="5290"/>
    <x v="2628"/>
    <x v="78"/>
    <d v="2016-09-15T00:00:00"/>
    <x v="1"/>
    <s v="KT-16465"/>
    <x v="446"/>
    <x v="0"/>
    <x v="0"/>
    <s v="Houston"/>
    <x v="5"/>
    <n v="77036"/>
    <x v="2"/>
    <s v="FUR-CH-10004287"/>
    <x v="0"/>
    <x v="1"/>
    <s v="SAFCO Arco Folding Chair"/>
    <x v="3868"/>
    <n v="5"/>
    <n v="0.3"/>
    <x v="4451"/>
    <x v="2"/>
    <x v="0"/>
  </r>
  <r>
    <x v="5291"/>
    <x v="2628"/>
    <x v="78"/>
    <d v="2016-09-15T00:00:00"/>
    <x v="1"/>
    <s v="KT-16465"/>
    <x v="446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n v="0.2"/>
    <x v="4452"/>
    <x v="2"/>
    <x v="0"/>
  </r>
  <r>
    <x v="5292"/>
    <x v="2629"/>
    <x v="308"/>
    <d v="2019-06-23T00:00:00"/>
    <x v="2"/>
    <s v="PJ-19015"/>
    <x v="307"/>
    <x v="0"/>
    <x v="0"/>
    <s v="Miami"/>
    <x v="2"/>
    <n v="33180"/>
    <x v="0"/>
    <s v="OFF-ST-10004835"/>
    <x v="1"/>
    <x v="4"/>
    <s v="Plastic Stacking Crates &amp; Casters"/>
    <x v="3870"/>
    <n v="1"/>
    <n v="0.2"/>
    <x v="4453"/>
    <x v="0"/>
    <x v="0"/>
  </r>
  <r>
    <x v="5293"/>
    <x v="2630"/>
    <x v="207"/>
    <d v="2017-12-30T00:00:00"/>
    <x v="1"/>
    <s v="MC-18100"/>
    <x v="498"/>
    <x v="0"/>
    <x v="0"/>
    <s v="Medina"/>
    <x v="24"/>
    <n v="44256"/>
    <x v="3"/>
    <s v="FUR-TA-10004086"/>
    <x v="0"/>
    <x v="3"/>
    <s v="KI Adjustable-Height Table"/>
    <x v="3871"/>
    <n v="1"/>
    <n v="0.4"/>
    <x v="4454"/>
    <x v="3"/>
    <x v="0"/>
  </r>
  <r>
    <x v="5294"/>
    <x v="2631"/>
    <x v="733"/>
    <d v="2019-08-19T00:00:00"/>
    <x v="1"/>
    <s v="BO-11350"/>
    <x v="635"/>
    <x v="1"/>
    <x v="0"/>
    <s v="Roseville"/>
    <x v="11"/>
    <n v="55113"/>
    <x v="2"/>
    <s v="OFF-LA-10000305"/>
    <x v="1"/>
    <x v="2"/>
    <s v="Avery 495"/>
    <x v="3872"/>
    <n v="8"/>
    <n v="0"/>
    <x v="4455"/>
    <x v="2"/>
    <x v="0"/>
  </r>
  <r>
    <x v="5295"/>
    <x v="2632"/>
    <x v="168"/>
    <d v="2019-03-09T00:00:00"/>
    <x v="1"/>
    <s v="DP-13000"/>
    <x v="24"/>
    <x v="0"/>
    <x v="0"/>
    <s v="Houston"/>
    <x v="5"/>
    <n v="77041"/>
    <x v="2"/>
    <s v="OFF-PA-10000806"/>
    <x v="1"/>
    <x v="10"/>
    <s v="Xerox 1934"/>
    <x v="2879"/>
    <n v="2"/>
    <n v="0.2"/>
    <x v="3201"/>
    <x v="2"/>
    <x v="0"/>
  </r>
  <r>
    <x v="5296"/>
    <x v="2633"/>
    <x v="944"/>
    <d v="2019-07-31T00:00:00"/>
    <x v="1"/>
    <s v="TM-21490"/>
    <x v="746"/>
    <x v="0"/>
    <x v="0"/>
    <s v="Yonkers"/>
    <x v="15"/>
    <n v="10701"/>
    <x v="3"/>
    <s v="FUR-FU-10004018"/>
    <x v="0"/>
    <x v="5"/>
    <s v="Tensor Computer Mounted Lamp"/>
    <x v="3873"/>
    <n v="1"/>
    <n v="0"/>
    <x v="4456"/>
    <x v="3"/>
    <x v="0"/>
  </r>
  <r>
    <x v="5297"/>
    <x v="2633"/>
    <x v="944"/>
    <d v="2019-07-31T00:00:00"/>
    <x v="1"/>
    <s v="TM-21490"/>
    <x v="746"/>
    <x v="0"/>
    <x v="0"/>
    <s v="Yonkers"/>
    <x v="15"/>
    <n v="10701"/>
    <x v="3"/>
    <s v="TEC-PH-10002660"/>
    <x v="2"/>
    <x v="7"/>
    <s v="Nortel Networks T7316 E Nt8 B27"/>
    <x v="821"/>
    <n v="8"/>
    <n v="0"/>
    <x v="851"/>
    <x v="3"/>
    <x v="0"/>
  </r>
  <r>
    <x v="5298"/>
    <x v="2634"/>
    <x v="713"/>
    <d v="2018-09-26T00:00:00"/>
    <x v="2"/>
    <s v="DV-13045"/>
    <x v="1"/>
    <x v="1"/>
    <x v="0"/>
    <s v="San Diego"/>
    <x v="1"/>
    <n v="92037"/>
    <x v="1"/>
    <s v="OFF-EN-10001509"/>
    <x v="1"/>
    <x v="12"/>
    <s v="Poly String Tie Envelopes"/>
    <x v="3874"/>
    <n v="2"/>
    <n v="0"/>
    <x v="4457"/>
    <x v="1"/>
    <x v="0"/>
  </r>
  <r>
    <x v="5299"/>
    <x v="2634"/>
    <x v="713"/>
    <d v="2018-09-26T00:00:00"/>
    <x v="2"/>
    <s v="DV-13045"/>
    <x v="1"/>
    <x v="1"/>
    <x v="0"/>
    <s v="San Diego"/>
    <x v="1"/>
    <n v="92037"/>
    <x v="1"/>
    <s v="OFF-LA-10003148"/>
    <x v="1"/>
    <x v="2"/>
    <s v="Avery 51"/>
    <x v="1381"/>
    <n v="3"/>
    <n v="0"/>
    <x v="3602"/>
    <x v="1"/>
    <x v="0"/>
  </r>
  <r>
    <x v="5300"/>
    <x v="2635"/>
    <x v="198"/>
    <d v="2018-06-03T00:00:00"/>
    <x v="1"/>
    <s v="AH-10690"/>
    <x v="706"/>
    <x v="1"/>
    <x v="0"/>
    <s v="Springfield"/>
    <x v="17"/>
    <n v="22153"/>
    <x v="0"/>
    <s v="FUR-TA-10002645"/>
    <x v="0"/>
    <x v="3"/>
    <s v="Hon Rectangular Conference Tables"/>
    <x v="3875"/>
    <n v="10"/>
    <n v="0"/>
    <x v="4458"/>
    <x v="0"/>
    <x v="0"/>
  </r>
  <r>
    <x v="5301"/>
    <x v="2635"/>
    <x v="198"/>
    <d v="2018-06-03T00:00:00"/>
    <x v="1"/>
    <s v="AH-10690"/>
    <x v="706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n v="0"/>
    <x v="4459"/>
    <x v="0"/>
    <x v="0"/>
  </r>
  <r>
    <x v="5302"/>
    <x v="2635"/>
    <x v="198"/>
    <d v="2018-06-03T00:00:00"/>
    <x v="1"/>
    <s v="AH-10690"/>
    <x v="706"/>
    <x v="1"/>
    <x v="0"/>
    <s v="Springfield"/>
    <x v="17"/>
    <n v="22153"/>
    <x v="0"/>
    <s v="OFF-LA-10001297"/>
    <x v="1"/>
    <x v="2"/>
    <s v="Avery 473"/>
    <x v="3877"/>
    <n v="6"/>
    <n v="0"/>
    <x v="4460"/>
    <x v="0"/>
    <x v="0"/>
  </r>
  <r>
    <x v="5303"/>
    <x v="2636"/>
    <x v="912"/>
    <d v="2016-11-20T00:00:00"/>
    <x v="1"/>
    <s v="AB-10165"/>
    <x v="269"/>
    <x v="0"/>
    <x v="0"/>
    <s v="Decatur"/>
    <x v="10"/>
    <n v="62521"/>
    <x v="2"/>
    <s v="FUR-CH-10002017"/>
    <x v="0"/>
    <x v="1"/>
    <s v="SAFCO Optional Arm Kit for Workspace Cribbage Stacking Chair"/>
    <x v="3878"/>
    <n v="2"/>
    <n v="0.3"/>
    <x v="4461"/>
    <x v="2"/>
    <x v="0"/>
  </r>
  <r>
    <x v="5304"/>
    <x v="2637"/>
    <x v="158"/>
    <d v="2016-09-23T00:00:00"/>
    <x v="2"/>
    <s v="JS-15940"/>
    <x v="185"/>
    <x v="2"/>
    <x v="0"/>
    <s v="Garland"/>
    <x v="5"/>
    <n v="75043"/>
    <x v="2"/>
    <s v="FUR-FU-10001546"/>
    <x v="0"/>
    <x v="5"/>
    <s v="Dana Swing-Arm Lamps"/>
    <x v="1086"/>
    <n v="2"/>
    <n v="0.6"/>
    <x v="4462"/>
    <x v="2"/>
    <x v="0"/>
  </r>
  <r>
    <x v="5305"/>
    <x v="2638"/>
    <x v="823"/>
    <d v="2018-02-26T00:00:00"/>
    <x v="1"/>
    <s v="BV-11245"/>
    <x v="296"/>
    <x v="1"/>
    <x v="0"/>
    <s v="Oceanside"/>
    <x v="15"/>
    <n v="11572"/>
    <x v="3"/>
    <s v="FUR-FU-10000629"/>
    <x v="0"/>
    <x v="5"/>
    <s v="9-3/4 Diameter Round Wall Clock"/>
    <x v="3879"/>
    <n v="5"/>
    <n v="0"/>
    <x v="4463"/>
    <x v="3"/>
    <x v="0"/>
  </r>
  <r>
    <x v="5306"/>
    <x v="2638"/>
    <x v="823"/>
    <d v="2018-02-26T00:00:00"/>
    <x v="1"/>
    <s v="BV-11245"/>
    <x v="296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n v="0"/>
    <x v="693"/>
    <x v="3"/>
    <x v="0"/>
  </r>
  <r>
    <x v="5307"/>
    <x v="2638"/>
    <x v="823"/>
    <d v="2018-02-26T00:00:00"/>
    <x v="1"/>
    <s v="BV-11245"/>
    <x v="296"/>
    <x v="1"/>
    <x v="0"/>
    <s v="Oceanside"/>
    <x v="15"/>
    <n v="11572"/>
    <x v="3"/>
    <s v="TEC-PH-10002583"/>
    <x v="2"/>
    <x v="7"/>
    <s v="iOttie HLCRIO102 Car Mount"/>
    <x v="372"/>
    <n v="2"/>
    <n v="0"/>
    <x v="4464"/>
    <x v="3"/>
    <x v="0"/>
  </r>
  <r>
    <x v="5308"/>
    <x v="2639"/>
    <x v="123"/>
    <d v="2019-11-21T00:00:00"/>
    <x v="2"/>
    <s v="NC-18415"/>
    <x v="720"/>
    <x v="0"/>
    <x v="0"/>
    <s v="Houston"/>
    <x v="5"/>
    <n v="77095"/>
    <x v="2"/>
    <s v="FUR-CH-10003774"/>
    <x v="0"/>
    <x v="1"/>
    <s v="Global Wood Trimmed Manager's Task Chair, Khaki"/>
    <x v="3880"/>
    <n v="3"/>
    <n v="0.3"/>
    <x v="4465"/>
    <x v="2"/>
    <x v="0"/>
  </r>
  <r>
    <x v="5309"/>
    <x v="2639"/>
    <x v="123"/>
    <d v="2019-11-21T00:00:00"/>
    <x v="2"/>
    <s v="NC-18415"/>
    <x v="720"/>
    <x v="0"/>
    <x v="0"/>
    <s v="Houston"/>
    <x v="5"/>
    <n v="77095"/>
    <x v="2"/>
    <s v="OFF-AR-10003876"/>
    <x v="1"/>
    <x v="6"/>
    <s v="Avery Hi-Liter GlideStik Fluorescent Highlighter, Yellow Ink"/>
    <x v="3881"/>
    <n v="5"/>
    <n v="0.2"/>
    <x v="4466"/>
    <x v="2"/>
    <x v="0"/>
  </r>
  <r>
    <x v="5310"/>
    <x v="2639"/>
    <x v="123"/>
    <d v="2019-11-21T00:00:00"/>
    <x v="2"/>
    <s v="NC-18415"/>
    <x v="720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n v="0.8"/>
    <x v="4467"/>
    <x v="2"/>
    <x v="0"/>
  </r>
  <r>
    <x v="5311"/>
    <x v="2640"/>
    <x v="1036"/>
    <d v="2018-08-27T00:00:00"/>
    <x v="1"/>
    <s v="SU-20665"/>
    <x v="711"/>
    <x v="2"/>
    <x v="0"/>
    <s v="Greenville"/>
    <x v="3"/>
    <n v="27834"/>
    <x v="0"/>
    <s v="OFF-LA-10004559"/>
    <x v="1"/>
    <x v="2"/>
    <s v="Avery 49"/>
    <x v="2145"/>
    <n v="4"/>
    <n v="0.2"/>
    <x v="2311"/>
    <x v="0"/>
    <x v="0"/>
  </r>
  <r>
    <x v="5312"/>
    <x v="2640"/>
    <x v="1036"/>
    <d v="2018-08-27T00:00:00"/>
    <x v="1"/>
    <s v="SU-20665"/>
    <x v="711"/>
    <x v="2"/>
    <x v="0"/>
    <s v="Greenville"/>
    <x v="3"/>
    <n v="27834"/>
    <x v="0"/>
    <s v="OFF-SU-10002573"/>
    <x v="1"/>
    <x v="14"/>
    <s v="Acme 10&quot; Easy Grip Assistive Scissors"/>
    <x v="3883"/>
    <n v="2"/>
    <n v="0.2"/>
    <x v="4468"/>
    <x v="0"/>
    <x v="0"/>
  </r>
  <r>
    <x v="5313"/>
    <x v="2641"/>
    <x v="504"/>
    <d v="2019-05-05T00:00:00"/>
    <x v="1"/>
    <s v="DJ-13510"/>
    <x v="137"/>
    <x v="1"/>
    <x v="0"/>
    <s v="San Francisco"/>
    <x v="1"/>
    <n v="94110"/>
    <x v="1"/>
    <s v="FUR-FU-10000222"/>
    <x v="0"/>
    <x v="5"/>
    <s v="Seth Thomas 16&quot; Steel Case Clock"/>
    <x v="647"/>
    <n v="2"/>
    <n v="0"/>
    <x v="4469"/>
    <x v="1"/>
    <x v="0"/>
  </r>
  <r>
    <x v="5314"/>
    <x v="2641"/>
    <x v="504"/>
    <d v="2019-05-05T00:00:00"/>
    <x v="1"/>
    <s v="DJ-13510"/>
    <x v="137"/>
    <x v="1"/>
    <x v="0"/>
    <s v="San Francisco"/>
    <x v="1"/>
    <n v="94110"/>
    <x v="1"/>
    <s v="OFF-EN-10001219"/>
    <x v="1"/>
    <x v="12"/>
    <s v="#10- 4 1/8&quot; x 9 1/2&quot; Security-Tint Envelopes"/>
    <x v="2484"/>
    <n v="4"/>
    <n v="0"/>
    <x v="4470"/>
    <x v="1"/>
    <x v="0"/>
  </r>
  <r>
    <x v="5315"/>
    <x v="2642"/>
    <x v="440"/>
    <d v="2018-05-08T00:00:00"/>
    <x v="1"/>
    <s v="DL-12865"/>
    <x v="297"/>
    <x v="0"/>
    <x v="0"/>
    <s v="Greensboro"/>
    <x v="3"/>
    <n v="27405"/>
    <x v="0"/>
    <s v="FUR-CH-10002304"/>
    <x v="0"/>
    <x v="1"/>
    <s v="Global Stack Chair without Arms, Black"/>
    <x v="3884"/>
    <n v="9"/>
    <n v="0.2"/>
    <x v="4471"/>
    <x v="0"/>
    <x v="0"/>
  </r>
  <r>
    <x v="5316"/>
    <x v="2643"/>
    <x v="280"/>
    <d v="2019-10-05T00:00:00"/>
    <x v="2"/>
    <s v="Dp-13240"/>
    <x v="656"/>
    <x v="2"/>
    <x v="0"/>
    <s v="Knoxville"/>
    <x v="18"/>
    <n v="37918"/>
    <x v="0"/>
    <s v="FUR-FU-10002364"/>
    <x v="0"/>
    <x v="5"/>
    <s v="Eldon Expressions Wood Desk Accessories, Oak"/>
    <x v="929"/>
    <n v="2"/>
    <n v="0.2"/>
    <x v="4472"/>
    <x v="0"/>
    <x v="0"/>
  </r>
  <r>
    <x v="5317"/>
    <x v="2643"/>
    <x v="280"/>
    <d v="2019-10-05T00:00:00"/>
    <x v="2"/>
    <s v="Dp-13240"/>
    <x v="656"/>
    <x v="2"/>
    <x v="0"/>
    <s v="Knoxville"/>
    <x v="18"/>
    <n v="37918"/>
    <x v="0"/>
    <s v="FUR-FU-10004864"/>
    <x v="0"/>
    <x v="5"/>
    <s v="Eldon 500 Class Desk Accessories"/>
    <x v="3885"/>
    <n v="1"/>
    <n v="0.2"/>
    <x v="4473"/>
    <x v="0"/>
    <x v="0"/>
  </r>
  <r>
    <x v="5318"/>
    <x v="2643"/>
    <x v="280"/>
    <d v="2019-10-05T00:00:00"/>
    <x v="2"/>
    <s v="Dp-13240"/>
    <x v="656"/>
    <x v="2"/>
    <x v="0"/>
    <s v="Knoxville"/>
    <x v="18"/>
    <n v="37918"/>
    <x v="0"/>
    <s v="OFF-PA-10003172"/>
    <x v="1"/>
    <x v="10"/>
    <s v="Xerox 1996"/>
    <x v="561"/>
    <n v="4"/>
    <n v="0.2"/>
    <x v="570"/>
    <x v="0"/>
    <x v="0"/>
  </r>
  <r>
    <x v="5319"/>
    <x v="2643"/>
    <x v="280"/>
    <d v="2019-10-05T00:00:00"/>
    <x v="2"/>
    <s v="Dp-13240"/>
    <x v="656"/>
    <x v="2"/>
    <x v="0"/>
    <s v="Knoxville"/>
    <x v="18"/>
    <n v="37918"/>
    <x v="0"/>
    <s v="OFF-BI-10000977"/>
    <x v="1"/>
    <x v="8"/>
    <s v="Ibico Plastic Spiral Binding Combs"/>
    <x v="3347"/>
    <n v="3"/>
    <n v="0.7"/>
    <x v="3781"/>
    <x v="0"/>
    <x v="0"/>
  </r>
  <r>
    <x v="5320"/>
    <x v="2643"/>
    <x v="280"/>
    <d v="2019-10-05T00:00:00"/>
    <x v="2"/>
    <s v="Dp-13240"/>
    <x v="656"/>
    <x v="2"/>
    <x v="0"/>
    <s v="Knoxville"/>
    <x v="18"/>
    <n v="37918"/>
    <x v="0"/>
    <s v="FUR-TA-10000198"/>
    <x v="0"/>
    <x v="3"/>
    <s v="Chromcraft Bull-Nose Wood Oval Conference Tables &amp; Bases"/>
    <x v="3886"/>
    <n v="7"/>
    <n v="0.4"/>
    <x v="4474"/>
    <x v="0"/>
    <x v="0"/>
  </r>
  <r>
    <x v="5321"/>
    <x v="2643"/>
    <x v="280"/>
    <d v="2019-10-05T00:00:00"/>
    <x v="2"/>
    <s v="Dp-13240"/>
    <x v="656"/>
    <x v="2"/>
    <x v="0"/>
    <s v="Knoxville"/>
    <x v="18"/>
    <n v="37918"/>
    <x v="0"/>
    <s v="OFF-BI-10003984"/>
    <x v="1"/>
    <x v="8"/>
    <s v="Lock-Up Easel 'Spel-Binder'"/>
    <x v="3887"/>
    <n v="4"/>
    <n v="0.7"/>
    <x v="4475"/>
    <x v="0"/>
    <x v="0"/>
  </r>
  <r>
    <x v="5322"/>
    <x v="2643"/>
    <x v="280"/>
    <d v="2019-10-05T00:00:00"/>
    <x v="2"/>
    <s v="Dp-13240"/>
    <x v="656"/>
    <x v="2"/>
    <x v="0"/>
    <s v="Knoxville"/>
    <x v="18"/>
    <n v="37918"/>
    <x v="0"/>
    <s v="FUR-FU-10003691"/>
    <x v="0"/>
    <x v="5"/>
    <s v="Eldon Image Series Desk Accessories, Ebony"/>
    <x v="2401"/>
    <n v="2"/>
    <n v="0.2"/>
    <x v="4476"/>
    <x v="0"/>
    <x v="0"/>
  </r>
  <r>
    <x v="5323"/>
    <x v="2644"/>
    <x v="65"/>
    <d v="2019-09-23T00:00:00"/>
    <x v="0"/>
    <s v="TM-21010"/>
    <x v="612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x v="4477"/>
    <x v="2"/>
    <x v="0"/>
  </r>
  <r>
    <x v="5324"/>
    <x v="2645"/>
    <x v="784"/>
    <d v="2017-12-09T00:00:00"/>
    <x v="1"/>
    <s v="TZ-21580"/>
    <x v="356"/>
    <x v="0"/>
    <x v="0"/>
    <s v="Lakewood"/>
    <x v="1"/>
    <n v="90712"/>
    <x v="1"/>
    <s v="OFF-AR-10003723"/>
    <x v="1"/>
    <x v="6"/>
    <s v="Avery Hi-Liter Fluorescent Desk Style Markers"/>
    <x v="2952"/>
    <n v="5"/>
    <n v="0"/>
    <x v="4478"/>
    <x v="1"/>
    <x v="0"/>
  </r>
  <r>
    <x v="5325"/>
    <x v="2645"/>
    <x v="784"/>
    <d v="2017-12-09T00:00:00"/>
    <x v="1"/>
    <s v="TZ-21580"/>
    <x v="356"/>
    <x v="0"/>
    <x v="0"/>
    <s v="Lakewood"/>
    <x v="1"/>
    <n v="90712"/>
    <x v="1"/>
    <s v="FUR-FU-10004270"/>
    <x v="0"/>
    <x v="5"/>
    <s v="Eldon Image Series Desk Accessories, Burgundy"/>
    <x v="3889"/>
    <n v="6"/>
    <n v="0"/>
    <x v="4479"/>
    <x v="1"/>
    <x v="0"/>
  </r>
  <r>
    <x v="5326"/>
    <x v="2646"/>
    <x v="184"/>
    <d v="2017-01-22T00:00:00"/>
    <x v="1"/>
    <s v="SC-20260"/>
    <x v="609"/>
    <x v="1"/>
    <x v="0"/>
    <s v="Lawrence"/>
    <x v="31"/>
    <n v="1841"/>
    <x v="3"/>
    <s v="OFF-AR-10003183"/>
    <x v="1"/>
    <x v="6"/>
    <s v="Avery Fluorescent Highlighter Four-Color Set"/>
    <x v="3890"/>
    <n v="2"/>
    <n v="0"/>
    <x v="4480"/>
    <x v="3"/>
    <x v="0"/>
  </r>
  <r>
    <x v="5327"/>
    <x v="2647"/>
    <x v="1037"/>
    <d v="2016-01-08T00:00:00"/>
    <x v="0"/>
    <s v="LS-17230"/>
    <x v="721"/>
    <x v="0"/>
    <x v="0"/>
    <s v="Los Angeles"/>
    <x v="1"/>
    <n v="90049"/>
    <x v="1"/>
    <s v="OFF-PA-10002005"/>
    <x v="1"/>
    <x v="10"/>
    <s v="Xerox 225"/>
    <x v="541"/>
    <n v="3"/>
    <n v="0"/>
    <x v="551"/>
    <x v="1"/>
    <x v="0"/>
  </r>
  <r>
    <x v="5328"/>
    <x v="2648"/>
    <x v="616"/>
    <d v="2017-03-09T00:00:00"/>
    <x v="1"/>
    <s v="MV-18190"/>
    <x v="160"/>
    <x v="0"/>
    <x v="0"/>
    <s v="Houston"/>
    <x v="5"/>
    <n v="77036"/>
    <x v="2"/>
    <s v="TEC-PH-10000149"/>
    <x v="2"/>
    <x v="7"/>
    <s v="Cisco SPA525G2 IP Phone - Wireless"/>
    <x v="1051"/>
    <n v="2"/>
    <n v="0.2"/>
    <x v="4481"/>
    <x v="2"/>
    <x v="0"/>
  </r>
  <r>
    <x v="5329"/>
    <x v="2649"/>
    <x v="591"/>
    <d v="2018-12-28T00:00:00"/>
    <x v="0"/>
    <s v="BD-11620"/>
    <x v="379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n v="0.2"/>
    <x v="3718"/>
    <x v="3"/>
    <x v="0"/>
  </r>
  <r>
    <x v="5330"/>
    <x v="2650"/>
    <x v="913"/>
    <d v="2018-09-08T00:00:00"/>
    <x v="1"/>
    <s v="CV-12295"/>
    <x v="610"/>
    <x v="0"/>
    <x v="0"/>
    <s v="New York City"/>
    <x v="15"/>
    <n v="10011"/>
    <x v="3"/>
    <s v="FUR-FU-10004748"/>
    <x v="0"/>
    <x v="5"/>
    <s v="Howard Miller 16&quot; Diameter Gallery Wall Clock"/>
    <x v="3891"/>
    <n v="1"/>
    <n v="0"/>
    <x v="4482"/>
    <x v="3"/>
    <x v="0"/>
  </r>
  <r>
    <x v="5331"/>
    <x v="2650"/>
    <x v="913"/>
    <d v="2018-09-08T00:00:00"/>
    <x v="1"/>
    <s v="CV-12295"/>
    <x v="610"/>
    <x v="0"/>
    <x v="0"/>
    <s v="New York City"/>
    <x v="15"/>
    <n v="10011"/>
    <x v="3"/>
    <s v="OFF-BI-10001460"/>
    <x v="1"/>
    <x v="8"/>
    <s v="Plastic Binding Combs"/>
    <x v="3892"/>
    <n v="5"/>
    <n v="0.2"/>
    <x v="4483"/>
    <x v="3"/>
    <x v="0"/>
  </r>
  <r>
    <x v="5332"/>
    <x v="2650"/>
    <x v="913"/>
    <d v="2018-09-08T00:00:00"/>
    <x v="1"/>
    <s v="CV-12295"/>
    <x v="610"/>
    <x v="0"/>
    <x v="0"/>
    <s v="New York City"/>
    <x v="15"/>
    <n v="10011"/>
    <x v="3"/>
    <s v="OFF-SU-10002503"/>
    <x v="1"/>
    <x v="14"/>
    <s v="Acme Preferred Stainless Steel Scissors"/>
    <x v="20"/>
    <n v="4"/>
    <n v="0"/>
    <x v="4484"/>
    <x v="3"/>
    <x v="0"/>
  </r>
  <r>
    <x v="5333"/>
    <x v="2651"/>
    <x v="86"/>
    <d v="2016-09-01T00:00:00"/>
    <x v="1"/>
    <s v="KB-16315"/>
    <x v="41"/>
    <x v="0"/>
    <x v="0"/>
    <s v="Newark"/>
    <x v="13"/>
    <n v="19711"/>
    <x v="3"/>
    <s v="FUR-FU-10001731"/>
    <x v="0"/>
    <x v="5"/>
    <s v="Acrylic Self-Standing Desk Frames"/>
    <x v="3893"/>
    <n v="4"/>
    <n v="0"/>
    <x v="4485"/>
    <x v="3"/>
    <x v="0"/>
  </r>
  <r>
    <x v="5334"/>
    <x v="2651"/>
    <x v="86"/>
    <d v="2016-09-01T00:00:00"/>
    <x v="1"/>
    <s v="KB-16315"/>
    <x v="41"/>
    <x v="0"/>
    <x v="0"/>
    <s v="Newark"/>
    <x v="13"/>
    <n v="19711"/>
    <x v="3"/>
    <s v="OFF-PA-10002160"/>
    <x v="1"/>
    <x v="10"/>
    <s v="Xerox 1978"/>
    <x v="1714"/>
    <n v="3"/>
    <n v="0"/>
    <x v="1817"/>
    <x v="3"/>
    <x v="0"/>
  </r>
  <r>
    <x v="5335"/>
    <x v="2651"/>
    <x v="86"/>
    <d v="2016-09-01T00:00:00"/>
    <x v="1"/>
    <s v="KB-16315"/>
    <x v="41"/>
    <x v="0"/>
    <x v="0"/>
    <s v="Newark"/>
    <x v="13"/>
    <n v="19711"/>
    <x v="3"/>
    <s v="OFF-PA-10002659"/>
    <x v="1"/>
    <x v="10"/>
    <s v="Avoid Verbal Orders Carbonless Minifold Book"/>
    <x v="1634"/>
    <n v="1"/>
    <n v="0"/>
    <x v="3152"/>
    <x v="3"/>
    <x v="0"/>
  </r>
  <r>
    <x v="5336"/>
    <x v="2652"/>
    <x v="1031"/>
    <d v="2017-05-25T00:00:00"/>
    <x v="1"/>
    <s v="ME-18010"/>
    <x v="545"/>
    <x v="1"/>
    <x v="0"/>
    <s v="Seattle"/>
    <x v="4"/>
    <n v="98105"/>
    <x v="1"/>
    <s v="OFF-BI-10001636"/>
    <x v="1"/>
    <x v="8"/>
    <s v="Ibico Plastic and Wire Spiral Binding Combs"/>
    <x v="783"/>
    <n v="4"/>
    <n v="0.2"/>
    <x v="807"/>
    <x v="1"/>
    <x v="0"/>
  </r>
  <r>
    <x v="5337"/>
    <x v="2653"/>
    <x v="524"/>
    <d v="2019-10-21T00:00:00"/>
    <x v="1"/>
    <s v="AJ-10780"/>
    <x v="321"/>
    <x v="1"/>
    <x v="0"/>
    <s v="Scottsdale"/>
    <x v="16"/>
    <n v="85254"/>
    <x v="1"/>
    <s v="OFF-PA-10000062"/>
    <x v="1"/>
    <x v="10"/>
    <s v="Green Bar Computer Printout Paper"/>
    <x v="3894"/>
    <n v="7"/>
    <n v="0.2"/>
    <x v="4486"/>
    <x v="1"/>
    <x v="0"/>
  </r>
  <r>
    <x v="5338"/>
    <x v="2654"/>
    <x v="529"/>
    <d v="2017-11-14T00:00:00"/>
    <x v="0"/>
    <s v="DV-13465"/>
    <x v="231"/>
    <x v="0"/>
    <x v="0"/>
    <s v="Oceanside"/>
    <x v="15"/>
    <n v="11572"/>
    <x v="3"/>
    <s v="OFF-ST-10002554"/>
    <x v="1"/>
    <x v="4"/>
    <s v="Tennsco Industrial Shelving"/>
    <x v="1672"/>
    <n v="5"/>
    <n v="0"/>
    <x v="4487"/>
    <x v="3"/>
    <x v="1"/>
  </r>
  <r>
    <x v="5339"/>
    <x v="2654"/>
    <x v="529"/>
    <d v="2017-11-14T00:00:00"/>
    <x v="0"/>
    <s v="DV-13465"/>
    <x v="231"/>
    <x v="0"/>
    <x v="0"/>
    <s v="Oceanside"/>
    <x v="15"/>
    <n v="11572"/>
    <x v="3"/>
    <s v="OFF-EN-10001509"/>
    <x v="1"/>
    <x v="12"/>
    <s v="Poly String Tie Envelopes"/>
    <x v="3895"/>
    <n v="6"/>
    <n v="0"/>
    <x v="4488"/>
    <x v="3"/>
    <x v="1"/>
  </r>
  <r>
    <x v="5340"/>
    <x v="2654"/>
    <x v="529"/>
    <d v="2017-11-14T00:00:00"/>
    <x v="0"/>
    <s v="DV-13465"/>
    <x v="231"/>
    <x v="0"/>
    <x v="0"/>
    <s v="Oceanside"/>
    <x v="15"/>
    <n v="11572"/>
    <x v="3"/>
    <s v="TEC-AC-10002018"/>
    <x v="2"/>
    <x v="11"/>
    <s v="AmazonBasics 3-Button USB Wired Mouse"/>
    <x v="62"/>
    <n v="2"/>
    <n v="0"/>
    <x v="4489"/>
    <x v="3"/>
    <x v="1"/>
  </r>
  <r>
    <x v="5341"/>
    <x v="2654"/>
    <x v="529"/>
    <d v="2017-11-14T00:00:00"/>
    <x v="0"/>
    <s v="DV-13465"/>
    <x v="231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n v="0"/>
    <x v="4490"/>
    <x v="3"/>
    <x v="1"/>
  </r>
  <r>
    <x v="5342"/>
    <x v="2655"/>
    <x v="871"/>
    <d v="2016-11-27T00:00:00"/>
    <x v="1"/>
    <s v="JK-15325"/>
    <x v="759"/>
    <x v="1"/>
    <x v="0"/>
    <s v="Dallas"/>
    <x v="5"/>
    <n v="75220"/>
    <x v="2"/>
    <s v="OFF-EN-10001509"/>
    <x v="1"/>
    <x v="12"/>
    <s v="Poly String Tie Envelopes"/>
    <x v="3897"/>
    <n v="1"/>
    <n v="0.2"/>
    <x v="4491"/>
    <x v="2"/>
    <x v="0"/>
  </r>
  <r>
    <x v="5343"/>
    <x v="2655"/>
    <x v="871"/>
    <d v="2016-11-27T00:00:00"/>
    <x v="1"/>
    <s v="JK-15325"/>
    <x v="759"/>
    <x v="1"/>
    <x v="0"/>
    <s v="Dallas"/>
    <x v="5"/>
    <n v="75220"/>
    <x v="2"/>
    <s v="TEC-PH-10004922"/>
    <x v="2"/>
    <x v="7"/>
    <s v="RCA Visys Integrated PBX 8-Line Router"/>
    <x v="3898"/>
    <n v="5"/>
    <n v="0.2"/>
    <x v="4492"/>
    <x v="2"/>
    <x v="0"/>
  </r>
  <r>
    <x v="5344"/>
    <x v="2656"/>
    <x v="2"/>
    <d v="2017-10-13T00:00:00"/>
    <x v="0"/>
    <s v="SH-20395"/>
    <x v="129"/>
    <x v="0"/>
    <x v="0"/>
    <s v="Rochester"/>
    <x v="15"/>
    <n v="14609"/>
    <x v="3"/>
    <s v="TEC-AC-10002550"/>
    <x v="2"/>
    <x v="11"/>
    <s v="Memorex 25GB 6X Branded Blu-Ray Recordable Disc, 30/Pack"/>
    <x v="3899"/>
    <n v="1"/>
    <n v="0"/>
    <x v="4493"/>
    <x v="3"/>
    <x v="0"/>
  </r>
  <r>
    <x v="5345"/>
    <x v="2657"/>
    <x v="708"/>
    <d v="2019-03-23T00:00:00"/>
    <x v="0"/>
    <s v="SC-20725"/>
    <x v="56"/>
    <x v="0"/>
    <x v="0"/>
    <s v="Los Angeles"/>
    <x v="1"/>
    <n v="90045"/>
    <x v="1"/>
    <s v="OFF-ST-10003208"/>
    <x v="1"/>
    <x v="4"/>
    <s v="Adjustable Depth Letter/Legal Cart"/>
    <x v="265"/>
    <n v="4"/>
    <n v="0"/>
    <x v="267"/>
    <x v="1"/>
    <x v="0"/>
  </r>
  <r>
    <x v="5346"/>
    <x v="2657"/>
    <x v="708"/>
    <d v="2019-03-23T00:00:00"/>
    <x v="0"/>
    <s v="SC-20725"/>
    <x v="56"/>
    <x v="0"/>
    <x v="0"/>
    <s v="Los Angeles"/>
    <x v="1"/>
    <n v="90045"/>
    <x v="1"/>
    <s v="OFF-BI-10003981"/>
    <x v="1"/>
    <x v="8"/>
    <s v="Avery Durable Plastic 1&quot; Binders"/>
    <x v="3023"/>
    <n v="3"/>
    <n v="0.2"/>
    <x v="3375"/>
    <x v="1"/>
    <x v="0"/>
  </r>
  <r>
    <x v="5347"/>
    <x v="2657"/>
    <x v="708"/>
    <d v="2019-03-23T00:00:00"/>
    <x v="0"/>
    <s v="SC-20725"/>
    <x v="56"/>
    <x v="0"/>
    <x v="0"/>
    <s v="Los Angeles"/>
    <x v="1"/>
    <n v="90045"/>
    <x v="1"/>
    <s v="OFF-BI-10001031"/>
    <x v="1"/>
    <x v="8"/>
    <s v="Pressboard Data Binders by Wilson Jones"/>
    <x v="1086"/>
    <n v="2"/>
    <n v="0.2"/>
    <x v="1127"/>
    <x v="1"/>
    <x v="0"/>
  </r>
  <r>
    <x v="5348"/>
    <x v="2658"/>
    <x v="1038"/>
    <d v="2017-01-10T00:00:00"/>
    <x v="1"/>
    <s v="CS-12250"/>
    <x v="294"/>
    <x v="1"/>
    <x v="0"/>
    <s v="Woodbury"/>
    <x v="11"/>
    <n v="55125"/>
    <x v="2"/>
    <s v="OFF-BI-10003676"/>
    <x v="1"/>
    <x v="8"/>
    <s v="GBC Standard Recycled Report Covers, Clear Plastic Sheets"/>
    <x v="3900"/>
    <n v="3"/>
    <n v="0"/>
    <x v="4494"/>
    <x v="2"/>
    <x v="0"/>
  </r>
  <r>
    <x v="5349"/>
    <x v="2658"/>
    <x v="1038"/>
    <d v="2017-01-10T00:00:00"/>
    <x v="1"/>
    <s v="CS-12250"/>
    <x v="294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x v="1895"/>
    <x v="2"/>
    <x v="0"/>
  </r>
  <r>
    <x v="5350"/>
    <x v="2659"/>
    <x v="34"/>
    <d v="2019-12-16T00:00:00"/>
    <x v="1"/>
    <s v="LH-16900"/>
    <x v="23"/>
    <x v="0"/>
    <x v="0"/>
    <s v="Park Ridge"/>
    <x v="10"/>
    <n v="60068"/>
    <x v="2"/>
    <s v="OFF-PA-10001019"/>
    <x v="1"/>
    <x v="10"/>
    <s v="Xerox 1884"/>
    <x v="3901"/>
    <n v="9"/>
    <n v="0.2"/>
    <x v="4495"/>
    <x v="2"/>
    <x v="0"/>
  </r>
  <r>
    <x v="5351"/>
    <x v="2660"/>
    <x v="47"/>
    <d v="2018-09-12T00:00:00"/>
    <x v="1"/>
    <s v="YC-21895"/>
    <x v="289"/>
    <x v="1"/>
    <x v="0"/>
    <s v="Dallas"/>
    <x v="5"/>
    <n v="75217"/>
    <x v="2"/>
    <s v="OFF-PA-10004665"/>
    <x v="1"/>
    <x v="10"/>
    <s v="Advantus Motivational Note Cards"/>
    <x v="1454"/>
    <n v="4"/>
    <n v="0.2"/>
    <x v="4496"/>
    <x v="2"/>
    <x v="0"/>
  </r>
  <r>
    <x v="5352"/>
    <x v="2660"/>
    <x v="47"/>
    <d v="2018-09-12T00:00:00"/>
    <x v="1"/>
    <s v="YC-21895"/>
    <x v="289"/>
    <x v="1"/>
    <x v="0"/>
    <s v="Dallas"/>
    <x v="5"/>
    <n v="75217"/>
    <x v="2"/>
    <s v="TEC-PH-10002447"/>
    <x v="2"/>
    <x v="7"/>
    <s v="AT&amp;T CL83451 4-Handset Telephone"/>
    <x v="3902"/>
    <n v="2"/>
    <n v="0.2"/>
    <x v="4497"/>
    <x v="2"/>
    <x v="0"/>
  </r>
  <r>
    <x v="5353"/>
    <x v="2661"/>
    <x v="323"/>
    <d v="2018-09-06T00:00:00"/>
    <x v="2"/>
    <s v="CY-12745"/>
    <x v="388"/>
    <x v="1"/>
    <x v="0"/>
    <s v="Monroe"/>
    <x v="28"/>
    <n v="71203"/>
    <x v="0"/>
    <s v="OFF-BI-10000014"/>
    <x v="1"/>
    <x v="8"/>
    <s v="Heavy-Duty E-Z-D Binders"/>
    <x v="3903"/>
    <n v="8"/>
    <n v="0"/>
    <x v="4498"/>
    <x v="0"/>
    <x v="0"/>
  </r>
  <r>
    <x v="5354"/>
    <x v="2662"/>
    <x v="8"/>
    <d v="2016-05-19T00:00:00"/>
    <x v="1"/>
    <s v="AH-10030"/>
    <x v="692"/>
    <x v="1"/>
    <x v="0"/>
    <s v="Los Angeles"/>
    <x v="1"/>
    <n v="90004"/>
    <x v="1"/>
    <s v="FUR-CH-10002439"/>
    <x v="0"/>
    <x v="1"/>
    <s v="Iceberg Nesting Folding Chair, 19w x 6d x 43h"/>
    <x v="3904"/>
    <n v="6"/>
    <n v="0.2"/>
    <x v="4499"/>
    <x v="1"/>
    <x v="0"/>
  </r>
  <r>
    <x v="5355"/>
    <x v="2662"/>
    <x v="8"/>
    <d v="2016-05-19T00:00:00"/>
    <x v="1"/>
    <s v="AH-10030"/>
    <x v="692"/>
    <x v="1"/>
    <x v="0"/>
    <s v="Los Angeles"/>
    <x v="1"/>
    <n v="90004"/>
    <x v="1"/>
    <s v="OFF-PA-10003063"/>
    <x v="1"/>
    <x v="10"/>
    <s v="EcoTones Memo Sheets"/>
    <x v="3905"/>
    <n v="2"/>
    <n v="0"/>
    <x v="4500"/>
    <x v="1"/>
    <x v="0"/>
  </r>
  <r>
    <x v="5356"/>
    <x v="2663"/>
    <x v="321"/>
    <d v="2018-10-03T00:00:00"/>
    <x v="1"/>
    <s v="AR-10540"/>
    <x v="481"/>
    <x v="0"/>
    <x v="0"/>
    <s v="San Francisco"/>
    <x v="1"/>
    <n v="94109"/>
    <x v="1"/>
    <s v="OFF-BI-10002982"/>
    <x v="1"/>
    <x v="8"/>
    <s v="Avery Self-Adhesive Photo Pockets for Polaroid Photos"/>
    <x v="77"/>
    <n v="5"/>
    <n v="0.2"/>
    <x v="4501"/>
    <x v="1"/>
    <x v="0"/>
  </r>
  <r>
    <x v="5357"/>
    <x v="2664"/>
    <x v="79"/>
    <d v="2016-08-11T00:00:00"/>
    <x v="1"/>
    <s v="SS-20590"/>
    <x v="196"/>
    <x v="0"/>
    <x v="0"/>
    <s v="San Francisco"/>
    <x v="1"/>
    <n v="94122"/>
    <x v="1"/>
    <s v="TEC-AC-10004510"/>
    <x v="2"/>
    <x v="11"/>
    <s v="Logitech Desktop MK120 Mouse and keyboard Combo"/>
    <x v="3906"/>
    <n v="1"/>
    <n v="0"/>
    <x v="4502"/>
    <x v="1"/>
    <x v="0"/>
  </r>
  <r>
    <x v="5358"/>
    <x v="2664"/>
    <x v="79"/>
    <d v="2016-08-11T00:00:00"/>
    <x v="1"/>
    <s v="SS-20590"/>
    <x v="196"/>
    <x v="0"/>
    <x v="0"/>
    <s v="San Francisco"/>
    <x v="1"/>
    <n v="94122"/>
    <x v="1"/>
    <s v="OFF-ST-10000321"/>
    <x v="1"/>
    <x v="4"/>
    <s v="Akro Stacking Bins"/>
    <x v="3907"/>
    <n v="2"/>
    <n v="0"/>
    <x v="4503"/>
    <x v="1"/>
    <x v="0"/>
  </r>
  <r>
    <x v="5359"/>
    <x v="2664"/>
    <x v="79"/>
    <d v="2016-08-11T00:00:00"/>
    <x v="1"/>
    <s v="SS-20590"/>
    <x v="196"/>
    <x v="0"/>
    <x v="0"/>
    <s v="San Francisco"/>
    <x v="1"/>
    <n v="94122"/>
    <x v="1"/>
    <s v="OFF-AR-10004602"/>
    <x v="1"/>
    <x v="6"/>
    <s v="Boston KS Multi-Size Manual Pencil Sharpener"/>
    <x v="44"/>
    <n v="2"/>
    <n v="0"/>
    <x v="4504"/>
    <x v="1"/>
    <x v="0"/>
  </r>
  <r>
    <x v="5360"/>
    <x v="2665"/>
    <x v="349"/>
    <d v="2019-04-18T00:00:00"/>
    <x v="1"/>
    <s v="DW-13585"/>
    <x v="61"/>
    <x v="1"/>
    <x v="0"/>
    <s v="Fayetteville"/>
    <x v="3"/>
    <n v="28314"/>
    <x v="0"/>
    <s v="FUR-BO-10003433"/>
    <x v="0"/>
    <x v="0"/>
    <s v="Sauder Cornerstone Collection Library"/>
    <x v="658"/>
    <n v="8"/>
    <n v="0.2"/>
    <x v="4505"/>
    <x v="0"/>
    <x v="0"/>
  </r>
  <r>
    <x v="5361"/>
    <x v="2666"/>
    <x v="255"/>
    <d v="2019-06-10T00:00:00"/>
    <x v="2"/>
    <s v="NC-18625"/>
    <x v="544"/>
    <x v="1"/>
    <x v="0"/>
    <s v="Dallas"/>
    <x v="5"/>
    <n v="75217"/>
    <x v="2"/>
    <s v="OFF-ST-10001496"/>
    <x v="1"/>
    <x v="4"/>
    <s v="Standard Rollaway File with Lock"/>
    <x v="3908"/>
    <n v="5"/>
    <n v="0.2"/>
    <x v="4506"/>
    <x v="2"/>
    <x v="0"/>
  </r>
  <r>
    <x v="5362"/>
    <x v="2667"/>
    <x v="723"/>
    <d v="2019-01-02T00:00:00"/>
    <x v="1"/>
    <s v="CD-11920"/>
    <x v="303"/>
    <x v="0"/>
    <x v="0"/>
    <s v="Wichita"/>
    <x v="41"/>
    <n v="67212"/>
    <x v="2"/>
    <s v="FUR-FU-10000672"/>
    <x v="0"/>
    <x v="5"/>
    <s v="Executive Impressions 10&quot; Spectator Wall Clock"/>
    <x v="3134"/>
    <n v="6"/>
    <n v="0"/>
    <x v="3522"/>
    <x v="2"/>
    <x v="0"/>
  </r>
  <r>
    <x v="5363"/>
    <x v="2667"/>
    <x v="723"/>
    <d v="2019-01-02T00:00:00"/>
    <x v="1"/>
    <s v="CD-11920"/>
    <x v="303"/>
    <x v="0"/>
    <x v="0"/>
    <s v="Wichita"/>
    <x v="41"/>
    <n v="67212"/>
    <x v="2"/>
    <s v="OFF-AP-10001293"/>
    <x v="1"/>
    <x v="9"/>
    <s v="Belkin 8 Outlet Surge Protector"/>
    <x v="3411"/>
    <n v="2"/>
    <n v="0"/>
    <x v="4507"/>
    <x v="2"/>
    <x v="0"/>
  </r>
  <r>
    <x v="5364"/>
    <x v="2668"/>
    <x v="1039"/>
    <d v="2016-01-21T00:00:00"/>
    <x v="0"/>
    <s v="DW-13195"/>
    <x v="694"/>
    <x v="1"/>
    <x v="0"/>
    <s v="Springfield"/>
    <x v="21"/>
    <n v="97477"/>
    <x v="1"/>
    <s v="OFF-AP-10000692"/>
    <x v="1"/>
    <x v="9"/>
    <s v="Fellowes Mighty 8 Compact Surge Protector"/>
    <x v="2074"/>
    <n v="4"/>
    <n v="0.2"/>
    <x v="2235"/>
    <x v="1"/>
    <x v="0"/>
  </r>
  <r>
    <x v="5365"/>
    <x v="2669"/>
    <x v="73"/>
    <d v="2018-11-24T00:00:00"/>
    <x v="1"/>
    <s v="EH-13990"/>
    <x v="552"/>
    <x v="0"/>
    <x v="0"/>
    <s v="Houston"/>
    <x v="5"/>
    <n v="77041"/>
    <x v="2"/>
    <s v="TEC-PH-10004539"/>
    <x v="2"/>
    <x v="7"/>
    <s v="Wireless Extenders zBoost YX545 SOHO Signal Booster"/>
    <x v="3909"/>
    <n v="1"/>
    <n v="0.2"/>
    <x v="4508"/>
    <x v="2"/>
    <x v="0"/>
  </r>
  <r>
    <x v="5366"/>
    <x v="2670"/>
    <x v="193"/>
    <d v="2019-06-15T00:00:00"/>
    <x v="1"/>
    <s v="BD-11320"/>
    <x v="217"/>
    <x v="0"/>
    <x v="0"/>
    <s v="Seattle"/>
    <x v="4"/>
    <n v="98103"/>
    <x v="1"/>
    <s v="TEC-PH-10002923"/>
    <x v="2"/>
    <x v="7"/>
    <s v="Logitech B530 USB Headset - headset - Full size, Binaural"/>
    <x v="2550"/>
    <n v="3"/>
    <n v="0.2"/>
    <x v="2795"/>
    <x v="1"/>
    <x v="0"/>
  </r>
  <r>
    <x v="5367"/>
    <x v="2670"/>
    <x v="193"/>
    <d v="2019-06-15T00:00:00"/>
    <x v="1"/>
    <s v="BD-11320"/>
    <x v="217"/>
    <x v="0"/>
    <x v="0"/>
    <s v="Seattle"/>
    <x v="4"/>
    <n v="98103"/>
    <x v="1"/>
    <s v="OFF-LA-10004689"/>
    <x v="1"/>
    <x v="2"/>
    <s v="Avery 512"/>
    <x v="1057"/>
    <n v="4"/>
    <n v="0"/>
    <x v="1097"/>
    <x v="1"/>
    <x v="0"/>
  </r>
  <r>
    <x v="5368"/>
    <x v="2670"/>
    <x v="193"/>
    <d v="2019-06-15T00:00:00"/>
    <x v="1"/>
    <s v="BD-11320"/>
    <x v="217"/>
    <x v="0"/>
    <x v="0"/>
    <s v="Seattle"/>
    <x v="4"/>
    <n v="98103"/>
    <x v="1"/>
    <s v="OFF-ST-10001228"/>
    <x v="1"/>
    <x v="4"/>
    <s v="Personal File Boxes with Fold-Down Carry Handle"/>
    <x v="3910"/>
    <n v="1"/>
    <n v="0"/>
    <x v="4509"/>
    <x v="1"/>
    <x v="0"/>
  </r>
  <r>
    <x v="5369"/>
    <x v="2671"/>
    <x v="18"/>
    <d v="2019-09-13T00:00:00"/>
    <x v="2"/>
    <s v="KH-16630"/>
    <x v="175"/>
    <x v="1"/>
    <x v="0"/>
    <s v="Akron"/>
    <x v="24"/>
    <n v="44312"/>
    <x v="3"/>
    <s v="OFF-PA-10003302"/>
    <x v="1"/>
    <x v="10"/>
    <s v="Xerox 1906"/>
    <x v="633"/>
    <n v="3"/>
    <n v="0.2"/>
    <x v="644"/>
    <x v="3"/>
    <x v="0"/>
  </r>
  <r>
    <x v="5370"/>
    <x v="2672"/>
    <x v="798"/>
    <d v="2019-04-12T00:00:00"/>
    <x v="1"/>
    <s v="NH-18610"/>
    <x v="468"/>
    <x v="1"/>
    <x v="0"/>
    <s v="Oak Park"/>
    <x v="12"/>
    <n v="48237"/>
    <x v="2"/>
    <s v="FUR-FU-10004665"/>
    <x v="0"/>
    <x v="5"/>
    <s v="3M Polarizing Task Lamp with Clamp Arm, Light Gray"/>
    <x v="2963"/>
    <n v="2"/>
    <n v="0"/>
    <x v="4510"/>
    <x v="2"/>
    <x v="0"/>
  </r>
  <r>
    <x v="5371"/>
    <x v="2672"/>
    <x v="798"/>
    <d v="2019-04-12T00:00:00"/>
    <x v="1"/>
    <s v="NH-18610"/>
    <x v="468"/>
    <x v="1"/>
    <x v="0"/>
    <s v="Oak Park"/>
    <x v="12"/>
    <n v="48237"/>
    <x v="2"/>
    <s v="FUR-FU-10004188"/>
    <x v="0"/>
    <x v="5"/>
    <s v="Luxo Professional Combination Clamp-On Lamps"/>
    <x v="3911"/>
    <n v="3"/>
    <n v="0"/>
    <x v="4511"/>
    <x v="2"/>
    <x v="0"/>
  </r>
  <r>
    <x v="5372"/>
    <x v="2673"/>
    <x v="1040"/>
    <d v="2017-10-30T00:00:00"/>
    <x v="1"/>
    <s v="AG-10495"/>
    <x v="122"/>
    <x v="1"/>
    <x v="0"/>
    <s v="Houston"/>
    <x v="5"/>
    <n v="77041"/>
    <x v="2"/>
    <s v="OFF-PA-10003177"/>
    <x v="1"/>
    <x v="10"/>
    <s v="Xerox 1999"/>
    <x v="12"/>
    <n v="3"/>
    <n v="0.2"/>
    <x v="12"/>
    <x v="2"/>
    <x v="0"/>
  </r>
  <r>
    <x v="5373"/>
    <x v="2673"/>
    <x v="1040"/>
    <d v="2017-10-30T00:00:00"/>
    <x v="1"/>
    <s v="AG-10495"/>
    <x v="122"/>
    <x v="1"/>
    <x v="0"/>
    <s v="Houston"/>
    <x v="5"/>
    <n v="77041"/>
    <x v="2"/>
    <s v="FUR-TA-10002607"/>
    <x v="0"/>
    <x v="3"/>
    <s v="KI Conference Tables"/>
    <x v="3912"/>
    <n v="7"/>
    <n v="0.3"/>
    <x v="4512"/>
    <x v="2"/>
    <x v="0"/>
  </r>
  <r>
    <x v="5374"/>
    <x v="2673"/>
    <x v="1040"/>
    <d v="2017-10-30T00:00:00"/>
    <x v="1"/>
    <s v="AG-10495"/>
    <x v="122"/>
    <x v="1"/>
    <x v="0"/>
    <s v="Houston"/>
    <x v="5"/>
    <n v="77041"/>
    <x v="2"/>
    <s v="OFF-PA-10001166"/>
    <x v="1"/>
    <x v="10"/>
    <s v="Xerox 2"/>
    <x v="563"/>
    <n v="2"/>
    <n v="0.2"/>
    <x v="572"/>
    <x v="2"/>
    <x v="0"/>
  </r>
  <r>
    <x v="5375"/>
    <x v="2674"/>
    <x v="837"/>
    <d v="2019-05-31T00:00:00"/>
    <x v="1"/>
    <s v="RP-19855"/>
    <x v="532"/>
    <x v="1"/>
    <x v="0"/>
    <s v="Seattle"/>
    <x v="4"/>
    <n v="98103"/>
    <x v="1"/>
    <s v="TEC-AC-10004510"/>
    <x v="2"/>
    <x v="11"/>
    <s v="Logitech Desktop MK120 Mouse and keyboard Combo"/>
    <x v="1548"/>
    <n v="6"/>
    <n v="0"/>
    <x v="1635"/>
    <x v="1"/>
    <x v="0"/>
  </r>
  <r>
    <x v="5376"/>
    <x v="2674"/>
    <x v="837"/>
    <d v="2019-05-31T00:00:00"/>
    <x v="1"/>
    <s v="RP-19855"/>
    <x v="532"/>
    <x v="1"/>
    <x v="0"/>
    <s v="Seattle"/>
    <x v="4"/>
    <n v="98103"/>
    <x v="1"/>
    <s v="OFF-AR-10004062"/>
    <x v="1"/>
    <x v="6"/>
    <s v="Staples in misc. colors"/>
    <x v="974"/>
    <n v="3"/>
    <n v="0"/>
    <x v="4513"/>
    <x v="1"/>
    <x v="0"/>
  </r>
  <r>
    <x v="5377"/>
    <x v="2675"/>
    <x v="29"/>
    <d v="2016-12-07T00:00:00"/>
    <x v="2"/>
    <s v="NB-18655"/>
    <x v="240"/>
    <x v="1"/>
    <x v="0"/>
    <s v="Philadelphia"/>
    <x v="9"/>
    <n v="19134"/>
    <x v="3"/>
    <s v="OFF-EN-10000056"/>
    <x v="1"/>
    <x v="12"/>
    <s v="Cameo Buff Policy Envelopes"/>
    <x v="3913"/>
    <n v="7"/>
    <n v="0.2"/>
    <x v="4514"/>
    <x v="3"/>
    <x v="0"/>
  </r>
  <r>
    <x v="5378"/>
    <x v="2675"/>
    <x v="29"/>
    <d v="2016-12-07T00:00:00"/>
    <x v="2"/>
    <s v="NB-18655"/>
    <x v="240"/>
    <x v="1"/>
    <x v="0"/>
    <s v="Philadelphia"/>
    <x v="9"/>
    <n v="19134"/>
    <x v="3"/>
    <s v="OFF-ST-10001469"/>
    <x v="1"/>
    <x v="4"/>
    <s v="Fellowes Bankers Box Recycled Super Stor/Drawer"/>
    <x v="3914"/>
    <n v="4"/>
    <n v="0.2"/>
    <x v="4515"/>
    <x v="3"/>
    <x v="0"/>
  </r>
  <r>
    <x v="5379"/>
    <x v="2676"/>
    <x v="1041"/>
    <d v="2018-08-18T00:00:00"/>
    <x v="1"/>
    <s v="JM-15580"/>
    <x v="758"/>
    <x v="0"/>
    <x v="0"/>
    <s v="Los Angeles"/>
    <x v="1"/>
    <n v="90045"/>
    <x v="1"/>
    <s v="OFF-PA-10000551"/>
    <x v="1"/>
    <x v="10"/>
    <s v="Array Memo Cubes"/>
    <x v="3915"/>
    <n v="3"/>
    <n v="0"/>
    <x v="4516"/>
    <x v="1"/>
    <x v="0"/>
  </r>
  <r>
    <x v="5380"/>
    <x v="2676"/>
    <x v="1041"/>
    <d v="2018-08-18T00:00:00"/>
    <x v="1"/>
    <s v="JM-15580"/>
    <x v="758"/>
    <x v="0"/>
    <x v="0"/>
    <s v="Los Angeles"/>
    <x v="1"/>
    <n v="90045"/>
    <x v="1"/>
    <s v="TEC-MA-10000423"/>
    <x v="2"/>
    <x v="15"/>
    <s v="Texas Instruments TI-34 Scientific Calculator"/>
    <x v="3916"/>
    <n v="6"/>
    <n v="0.2"/>
    <x v="4517"/>
    <x v="1"/>
    <x v="0"/>
  </r>
  <r>
    <x v="5381"/>
    <x v="2677"/>
    <x v="64"/>
    <d v="2018-09-07T00:00:00"/>
    <x v="0"/>
    <s v="DM-13525"/>
    <x v="760"/>
    <x v="1"/>
    <x v="0"/>
    <s v="Houston"/>
    <x v="5"/>
    <n v="77070"/>
    <x v="2"/>
    <s v="OFF-PA-10001870"/>
    <x v="1"/>
    <x v="10"/>
    <s v="Xerox 202"/>
    <x v="233"/>
    <n v="5"/>
    <n v="0.2"/>
    <x v="1446"/>
    <x v="2"/>
    <x v="0"/>
  </r>
  <r>
    <x v="5382"/>
    <x v="2677"/>
    <x v="64"/>
    <d v="2018-09-07T00:00:00"/>
    <x v="0"/>
    <s v="DM-13525"/>
    <x v="760"/>
    <x v="1"/>
    <x v="0"/>
    <s v="Houston"/>
    <x v="5"/>
    <n v="77070"/>
    <x v="2"/>
    <s v="OFF-FA-10001843"/>
    <x v="1"/>
    <x v="13"/>
    <s v="Staples"/>
    <x v="3917"/>
    <n v="8"/>
    <n v="0.2"/>
    <x v="4518"/>
    <x v="2"/>
    <x v="0"/>
  </r>
  <r>
    <x v="5383"/>
    <x v="2677"/>
    <x v="64"/>
    <d v="2018-09-07T00:00:00"/>
    <x v="0"/>
    <s v="DM-13525"/>
    <x v="760"/>
    <x v="1"/>
    <x v="0"/>
    <s v="Houston"/>
    <x v="5"/>
    <n v="77070"/>
    <x v="2"/>
    <s v="OFF-PA-10002036"/>
    <x v="1"/>
    <x v="10"/>
    <s v="Xerox 1930"/>
    <x v="563"/>
    <n v="2"/>
    <n v="0.2"/>
    <x v="4519"/>
    <x v="2"/>
    <x v="0"/>
  </r>
  <r>
    <x v="5384"/>
    <x v="2678"/>
    <x v="335"/>
    <d v="2019-07-03T00:00:00"/>
    <x v="1"/>
    <s v="CC-12220"/>
    <x v="417"/>
    <x v="0"/>
    <x v="0"/>
    <s v="Philadelphia"/>
    <x v="9"/>
    <n v="19143"/>
    <x v="3"/>
    <s v="TEC-PH-10001760"/>
    <x v="2"/>
    <x v="7"/>
    <s v="Bose SoundLink Bluetooth Speaker"/>
    <x v="3918"/>
    <n v="3"/>
    <n v="0.4"/>
    <x v="4520"/>
    <x v="3"/>
    <x v="0"/>
  </r>
  <r>
    <x v="5385"/>
    <x v="2678"/>
    <x v="335"/>
    <d v="2019-07-03T00:00:00"/>
    <x v="1"/>
    <s v="CC-12220"/>
    <x v="417"/>
    <x v="0"/>
    <x v="0"/>
    <s v="Philadelphia"/>
    <x v="9"/>
    <n v="19143"/>
    <x v="3"/>
    <s v="TEC-PH-10000673"/>
    <x v="2"/>
    <x v="7"/>
    <s v="Plantronics Voyager Pro HD - Bluetooth Headset"/>
    <x v="3919"/>
    <n v="14"/>
    <n v="0.4"/>
    <x v="4521"/>
    <x v="3"/>
    <x v="0"/>
  </r>
  <r>
    <x v="5386"/>
    <x v="2679"/>
    <x v="846"/>
    <d v="2019-03-17T00:00:00"/>
    <x v="1"/>
    <s v="GA-14725"/>
    <x v="315"/>
    <x v="0"/>
    <x v="0"/>
    <s v="Rogers"/>
    <x v="36"/>
    <n v="72756"/>
    <x v="0"/>
    <s v="OFF-BI-10000829"/>
    <x v="1"/>
    <x v="8"/>
    <s v="Avery Non-Stick Binders"/>
    <x v="3920"/>
    <n v="9"/>
    <n v="0"/>
    <x v="4522"/>
    <x v="0"/>
    <x v="0"/>
  </r>
  <r>
    <x v="5387"/>
    <x v="2680"/>
    <x v="1042"/>
    <d v="2019-02-21T00:00:00"/>
    <x v="0"/>
    <s v="CV-12805"/>
    <x v="51"/>
    <x v="1"/>
    <x v="0"/>
    <s v="Los Angeles"/>
    <x v="1"/>
    <n v="90045"/>
    <x v="1"/>
    <s v="TEC-PH-10001924"/>
    <x v="2"/>
    <x v="7"/>
    <s v="iHome FM Clock Radio with Lightning Dock"/>
    <x v="3921"/>
    <n v="3"/>
    <n v="0.2"/>
    <x v="4523"/>
    <x v="1"/>
    <x v="0"/>
  </r>
  <r>
    <x v="5388"/>
    <x v="2680"/>
    <x v="1042"/>
    <d v="2019-02-21T00:00:00"/>
    <x v="0"/>
    <s v="CV-12805"/>
    <x v="51"/>
    <x v="1"/>
    <x v="0"/>
    <s v="Los Angeles"/>
    <x v="1"/>
    <n v="90045"/>
    <x v="1"/>
    <s v="TEC-AC-10004864"/>
    <x v="2"/>
    <x v="11"/>
    <s v="Memorex Micro Travel Drive 32 GB"/>
    <x v="3922"/>
    <n v="3"/>
    <n v="0"/>
    <x v="4524"/>
    <x v="1"/>
    <x v="0"/>
  </r>
  <r>
    <x v="5389"/>
    <x v="2680"/>
    <x v="1042"/>
    <d v="2019-02-21T00:00:00"/>
    <x v="0"/>
    <s v="CV-12805"/>
    <x v="51"/>
    <x v="1"/>
    <x v="0"/>
    <s v="Los Angeles"/>
    <x v="1"/>
    <n v="90045"/>
    <x v="1"/>
    <s v="OFF-LA-10004345"/>
    <x v="1"/>
    <x v="2"/>
    <s v="Avery 493"/>
    <x v="765"/>
    <n v="2"/>
    <n v="0"/>
    <x v="787"/>
    <x v="1"/>
    <x v="0"/>
  </r>
  <r>
    <x v="5390"/>
    <x v="2681"/>
    <x v="468"/>
    <d v="2019-11-12T00:00:00"/>
    <x v="0"/>
    <s v="NC-18535"/>
    <x v="714"/>
    <x v="1"/>
    <x v="0"/>
    <s v="Seattle"/>
    <x v="4"/>
    <n v="98105"/>
    <x v="1"/>
    <s v="OFF-BI-10000088"/>
    <x v="1"/>
    <x v="8"/>
    <s v="GBC Imprintable Covers"/>
    <x v="3643"/>
    <n v="3"/>
    <n v="0.2"/>
    <x v="4525"/>
    <x v="1"/>
    <x v="0"/>
  </r>
  <r>
    <x v="5391"/>
    <x v="2682"/>
    <x v="84"/>
    <d v="2016-11-25T00:00:00"/>
    <x v="1"/>
    <s v="GR-14560"/>
    <x v="744"/>
    <x v="1"/>
    <x v="0"/>
    <s v="Wilmington"/>
    <x v="13"/>
    <n v="19805"/>
    <x v="3"/>
    <s v="OFF-LA-10002787"/>
    <x v="1"/>
    <x v="2"/>
    <s v="Avery 480"/>
    <x v="3923"/>
    <n v="6"/>
    <n v="0"/>
    <x v="4526"/>
    <x v="3"/>
    <x v="0"/>
  </r>
  <r>
    <x v="5392"/>
    <x v="2682"/>
    <x v="84"/>
    <d v="2016-11-25T00:00:00"/>
    <x v="1"/>
    <s v="GR-14560"/>
    <x v="744"/>
    <x v="1"/>
    <x v="0"/>
    <s v="Wilmington"/>
    <x v="13"/>
    <n v="19805"/>
    <x v="3"/>
    <s v="OFF-LA-10001569"/>
    <x v="1"/>
    <x v="2"/>
    <s v="Avery 499"/>
    <x v="745"/>
    <n v="2"/>
    <n v="0"/>
    <x v="763"/>
    <x v="3"/>
    <x v="0"/>
  </r>
  <r>
    <x v="5393"/>
    <x v="2682"/>
    <x v="84"/>
    <d v="2016-11-25T00:00:00"/>
    <x v="1"/>
    <s v="GR-14560"/>
    <x v="744"/>
    <x v="1"/>
    <x v="0"/>
    <s v="Wilmington"/>
    <x v="13"/>
    <n v="19805"/>
    <x v="3"/>
    <s v="OFF-BI-10002429"/>
    <x v="1"/>
    <x v="8"/>
    <s v="Premier Elliptical Ring Binder, Black"/>
    <x v="3924"/>
    <n v="7"/>
    <n v="0"/>
    <x v="4527"/>
    <x v="3"/>
    <x v="0"/>
  </r>
  <r>
    <x v="5394"/>
    <x v="2682"/>
    <x v="84"/>
    <d v="2016-11-25T00:00:00"/>
    <x v="1"/>
    <s v="GR-14560"/>
    <x v="744"/>
    <x v="1"/>
    <x v="0"/>
    <s v="Wilmington"/>
    <x v="13"/>
    <n v="19805"/>
    <x v="3"/>
    <s v="FUR-BO-10000362"/>
    <x v="0"/>
    <x v="0"/>
    <s v="Sauder Inglewood Library Bookcases"/>
    <x v="3925"/>
    <n v="6"/>
    <n v="0"/>
    <x v="4528"/>
    <x v="3"/>
    <x v="0"/>
  </r>
  <r>
    <x v="5395"/>
    <x v="2683"/>
    <x v="728"/>
    <d v="2016-11-21T00:00:00"/>
    <x v="0"/>
    <s v="JG-15805"/>
    <x v="189"/>
    <x v="1"/>
    <x v="0"/>
    <s v="Provo"/>
    <x v="7"/>
    <n v="84604"/>
    <x v="1"/>
    <s v="OFF-PA-10003016"/>
    <x v="1"/>
    <x v="10"/>
    <s v="Adams &quot;While You Were Out&quot; Message Pads"/>
    <x v="223"/>
    <n v="7"/>
    <n v="0"/>
    <x v="4529"/>
    <x v="1"/>
    <x v="1"/>
  </r>
  <r>
    <x v="5396"/>
    <x v="2684"/>
    <x v="446"/>
    <d v="2018-09-24T00:00:00"/>
    <x v="3"/>
    <s v="EB-13750"/>
    <x v="494"/>
    <x v="1"/>
    <x v="0"/>
    <s v="San Francisco"/>
    <x v="1"/>
    <n v="94110"/>
    <x v="1"/>
    <s v="FUR-FU-10002501"/>
    <x v="0"/>
    <x v="5"/>
    <s v="Nu-Dell Executive Frame"/>
    <x v="1964"/>
    <n v="5"/>
    <n v="0"/>
    <x v="2115"/>
    <x v="1"/>
    <x v="0"/>
  </r>
  <r>
    <x v="5397"/>
    <x v="2685"/>
    <x v="73"/>
    <d v="2018-11-27T00:00:00"/>
    <x v="1"/>
    <s v="MC-17605"/>
    <x v="204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x v="4530"/>
    <x v="1"/>
    <x v="1"/>
  </r>
  <r>
    <x v="5398"/>
    <x v="2686"/>
    <x v="720"/>
    <d v="2018-10-02T00:00:00"/>
    <x v="1"/>
    <s v="BM-11650"/>
    <x v="312"/>
    <x v="1"/>
    <x v="0"/>
    <s v="Lancaster"/>
    <x v="24"/>
    <n v="43130"/>
    <x v="3"/>
    <s v="OFF-BI-10002764"/>
    <x v="1"/>
    <x v="8"/>
    <s v="Recycled Pressboard Report Cover with Reinforced Top Hinge"/>
    <x v="3927"/>
    <n v="3"/>
    <n v="0.7"/>
    <x v="4531"/>
    <x v="3"/>
    <x v="0"/>
  </r>
  <r>
    <x v="5399"/>
    <x v="2687"/>
    <x v="526"/>
    <d v="2018-04-14T00:00:00"/>
    <x v="1"/>
    <s v="HF-14995"/>
    <x v="520"/>
    <x v="0"/>
    <x v="0"/>
    <s v="Los Angeles"/>
    <x v="1"/>
    <n v="90004"/>
    <x v="1"/>
    <s v="FUR-BO-10001798"/>
    <x v="0"/>
    <x v="0"/>
    <s v="Bush Somerset Collection Bookcase"/>
    <x v="3123"/>
    <n v="5"/>
    <n v="0.15"/>
    <x v="3504"/>
    <x v="1"/>
    <x v="0"/>
  </r>
  <r>
    <x v="5400"/>
    <x v="2688"/>
    <x v="296"/>
    <d v="2019-09-23T00:00:00"/>
    <x v="2"/>
    <s v="ML-18265"/>
    <x v="761"/>
    <x v="0"/>
    <x v="0"/>
    <s v="Seattle"/>
    <x v="4"/>
    <n v="98103"/>
    <x v="1"/>
    <s v="TEC-AC-10000158"/>
    <x v="2"/>
    <x v="11"/>
    <s v="Sony 64GB Class 10 Micro SDHC R40 Memory Card"/>
    <x v="2257"/>
    <n v="2"/>
    <n v="0"/>
    <x v="2439"/>
    <x v="1"/>
    <x v="0"/>
  </r>
  <r>
    <x v="5401"/>
    <x v="2688"/>
    <x v="296"/>
    <d v="2019-09-23T00:00:00"/>
    <x v="2"/>
    <s v="ML-18265"/>
    <x v="761"/>
    <x v="0"/>
    <x v="0"/>
    <s v="Seattle"/>
    <x v="4"/>
    <n v="98103"/>
    <x v="1"/>
    <s v="TEC-AC-10000303"/>
    <x v="2"/>
    <x v="11"/>
    <s v="Logitech M510 Wireless Mouse"/>
    <x v="3928"/>
    <n v="2"/>
    <n v="0"/>
    <x v="4532"/>
    <x v="1"/>
    <x v="0"/>
  </r>
  <r>
    <x v="5402"/>
    <x v="2689"/>
    <x v="1043"/>
    <d v="2019-08-29T00:00:00"/>
    <x v="1"/>
    <s v="AH-10195"/>
    <x v="124"/>
    <x v="1"/>
    <x v="0"/>
    <s v="New York City"/>
    <x v="15"/>
    <n v="10024"/>
    <x v="3"/>
    <s v="OFF-BI-10003910"/>
    <x v="1"/>
    <x v="8"/>
    <s v="DXL Angle-View Binders with Locking Rings by Samsill"/>
    <x v="1072"/>
    <n v="4"/>
    <n v="0.2"/>
    <x v="4533"/>
    <x v="3"/>
    <x v="0"/>
  </r>
  <r>
    <x v="5403"/>
    <x v="2689"/>
    <x v="1043"/>
    <d v="2019-08-29T00:00:00"/>
    <x v="1"/>
    <s v="AH-10195"/>
    <x v="124"/>
    <x v="1"/>
    <x v="0"/>
    <s v="New York City"/>
    <x v="15"/>
    <n v="10024"/>
    <x v="3"/>
    <s v="OFF-BI-10000138"/>
    <x v="1"/>
    <x v="8"/>
    <s v="Acco Translucent Poly Ring Binders"/>
    <x v="3929"/>
    <n v="1"/>
    <n v="0.2"/>
    <x v="4534"/>
    <x v="3"/>
    <x v="0"/>
  </r>
  <r>
    <x v="5404"/>
    <x v="2690"/>
    <x v="712"/>
    <d v="2018-02-26T00:00:00"/>
    <x v="1"/>
    <s v="TZ-21580"/>
    <x v="356"/>
    <x v="0"/>
    <x v="0"/>
    <s v="Los Angeles"/>
    <x v="1"/>
    <n v="90045"/>
    <x v="1"/>
    <s v="TEC-PH-10002398"/>
    <x v="2"/>
    <x v="7"/>
    <s v="AT&amp;T 1070 Corded Phone"/>
    <x v="567"/>
    <n v="5"/>
    <n v="0.2"/>
    <x v="576"/>
    <x v="1"/>
    <x v="0"/>
  </r>
  <r>
    <x v="5405"/>
    <x v="2690"/>
    <x v="712"/>
    <d v="2018-02-26T00:00:00"/>
    <x v="1"/>
    <s v="TZ-21580"/>
    <x v="356"/>
    <x v="0"/>
    <x v="0"/>
    <s v="Los Angeles"/>
    <x v="1"/>
    <n v="90045"/>
    <x v="1"/>
    <s v="TEC-AC-10003399"/>
    <x v="2"/>
    <x v="11"/>
    <s v="Memorex Mini Travel Drive 64 GB USB 2.0 Flash Drive"/>
    <x v="2642"/>
    <n v="1"/>
    <n v="0"/>
    <x v="2914"/>
    <x v="1"/>
    <x v="0"/>
  </r>
  <r>
    <x v="5406"/>
    <x v="2690"/>
    <x v="712"/>
    <d v="2018-02-26T00:00:00"/>
    <x v="1"/>
    <s v="TZ-21580"/>
    <x v="356"/>
    <x v="0"/>
    <x v="0"/>
    <s v="Los Angeles"/>
    <x v="1"/>
    <n v="90045"/>
    <x v="1"/>
    <s v="OFF-FA-10000992"/>
    <x v="1"/>
    <x v="13"/>
    <s v="Acco Clips to Go Binder Clips, 24 Clips in Two Sizes"/>
    <x v="1397"/>
    <n v="3"/>
    <n v="0"/>
    <x v="1466"/>
    <x v="1"/>
    <x v="0"/>
  </r>
  <r>
    <x v="5407"/>
    <x v="2691"/>
    <x v="166"/>
    <d v="2019-12-14T00:00:00"/>
    <x v="1"/>
    <s v="DM-13345"/>
    <x v="664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n v="0"/>
    <x v="4535"/>
    <x v="1"/>
    <x v="0"/>
  </r>
  <r>
    <x v="5408"/>
    <x v="2691"/>
    <x v="166"/>
    <d v="2019-12-14T00:00:00"/>
    <x v="1"/>
    <s v="DM-13345"/>
    <x v="664"/>
    <x v="1"/>
    <x v="0"/>
    <s v="San Francisco"/>
    <x v="1"/>
    <n v="94109"/>
    <x v="1"/>
    <s v="OFF-BI-10002854"/>
    <x v="1"/>
    <x v="8"/>
    <s v="Performers Binder/Pad Holder, Black"/>
    <x v="3930"/>
    <n v="1"/>
    <n v="0.2"/>
    <x v="4536"/>
    <x v="1"/>
    <x v="0"/>
  </r>
  <r>
    <x v="5409"/>
    <x v="2691"/>
    <x v="166"/>
    <d v="2019-12-14T00:00:00"/>
    <x v="1"/>
    <s v="DM-13345"/>
    <x v="664"/>
    <x v="1"/>
    <x v="0"/>
    <s v="San Francisco"/>
    <x v="1"/>
    <n v="94109"/>
    <x v="1"/>
    <s v="OFF-BI-10001670"/>
    <x v="1"/>
    <x v="8"/>
    <s v="Vinyl Sectional Post Binders"/>
    <x v="3476"/>
    <n v="3"/>
    <n v="0.2"/>
    <x v="3951"/>
    <x v="1"/>
    <x v="0"/>
  </r>
  <r>
    <x v="5410"/>
    <x v="2691"/>
    <x v="166"/>
    <d v="2019-12-14T00:00:00"/>
    <x v="1"/>
    <s v="DM-13345"/>
    <x v="664"/>
    <x v="1"/>
    <x v="0"/>
    <s v="San Francisco"/>
    <x v="1"/>
    <n v="94109"/>
    <x v="1"/>
    <s v="OFF-ST-10001837"/>
    <x v="1"/>
    <x v="4"/>
    <s v="SAFCO Mobile Desk Side File, Wire Frame"/>
    <x v="3931"/>
    <n v="1"/>
    <n v="0"/>
    <x v="4537"/>
    <x v="1"/>
    <x v="0"/>
  </r>
  <r>
    <x v="5411"/>
    <x v="2692"/>
    <x v="65"/>
    <d v="2019-09-22T00:00:00"/>
    <x v="1"/>
    <s v="TS-21505"/>
    <x v="700"/>
    <x v="0"/>
    <x v="0"/>
    <s v="Clovis"/>
    <x v="27"/>
    <n v="88101"/>
    <x v="1"/>
    <s v="OFF-BI-10002012"/>
    <x v="1"/>
    <x v="8"/>
    <s v="Wilson Jones Easy Flow II Sheet Lifters"/>
    <x v="3932"/>
    <n v="7"/>
    <n v="0.2"/>
    <x v="4538"/>
    <x v="1"/>
    <x v="0"/>
  </r>
  <r>
    <x v="5412"/>
    <x v="2692"/>
    <x v="65"/>
    <d v="2019-09-22T00:00:00"/>
    <x v="1"/>
    <s v="TS-21505"/>
    <x v="700"/>
    <x v="0"/>
    <x v="0"/>
    <s v="Clovis"/>
    <x v="27"/>
    <n v="88101"/>
    <x v="1"/>
    <s v="TEC-AC-10004992"/>
    <x v="2"/>
    <x v="11"/>
    <s v="Kingston Digital DataTraveler 64GB USB 2.0"/>
    <x v="3933"/>
    <n v="3"/>
    <n v="0"/>
    <x v="4539"/>
    <x v="1"/>
    <x v="0"/>
  </r>
  <r>
    <x v="5413"/>
    <x v="2693"/>
    <x v="108"/>
    <d v="2018-09-14T00:00:00"/>
    <x v="2"/>
    <s v="TB-21625"/>
    <x v="577"/>
    <x v="0"/>
    <x v="0"/>
    <s v="Wichita"/>
    <x v="41"/>
    <n v="67212"/>
    <x v="2"/>
    <s v="TEC-PH-10003171"/>
    <x v="2"/>
    <x v="7"/>
    <s v="Plantronics Encore H101 Dual Earpieces Headset"/>
    <x v="3934"/>
    <n v="5"/>
    <n v="0"/>
    <x v="4540"/>
    <x v="2"/>
    <x v="0"/>
  </r>
  <r>
    <x v="5414"/>
    <x v="2694"/>
    <x v="397"/>
    <d v="2019-09-28T00:00:00"/>
    <x v="1"/>
    <s v="LC-16870"/>
    <x v="48"/>
    <x v="0"/>
    <x v="0"/>
    <s v="Chicago"/>
    <x v="10"/>
    <n v="60653"/>
    <x v="2"/>
    <s v="OFF-AP-10000390"/>
    <x v="1"/>
    <x v="9"/>
    <s v="Euro Pro Shark Stick Mini Vacuum"/>
    <x v="3935"/>
    <n v="6"/>
    <n v="0.8"/>
    <x v="4541"/>
    <x v="2"/>
    <x v="0"/>
  </r>
  <r>
    <x v="5415"/>
    <x v="2694"/>
    <x v="397"/>
    <d v="2019-09-28T00:00:00"/>
    <x v="1"/>
    <s v="LC-16870"/>
    <x v="48"/>
    <x v="0"/>
    <x v="0"/>
    <s v="Chicago"/>
    <x v="10"/>
    <n v="60653"/>
    <x v="2"/>
    <s v="OFF-PA-10004888"/>
    <x v="1"/>
    <x v="10"/>
    <s v="Xerox 217"/>
    <x v="561"/>
    <n v="4"/>
    <n v="0.2"/>
    <x v="570"/>
    <x v="2"/>
    <x v="0"/>
  </r>
  <r>
    <x v="5416"/>
    <x v="2694"/>
    <x v="397"/>
    <d v="2019-09-28T00:00:00"/>
    <x v="1"/>
    <s v="LC-16870"/>
    <x v="48"/>
    <x v="0"/>
    <x v="0"/>
    <s v="Chicago"/>
    <x v="10"/>
    <n v="60653"/>
    <x v="2"/>
    <s v="TEC-PH-10004188"/>
    <x v="2"/>
    <x v="7"/>
    <s v="OtterBox Commuter Series Case - Samsung Galaxy S4"/>
    <x v="3936"/>
    <n v="2"/>
    <n v="0.2"/>
    <x v="4542"/>
    <x v="2"/>
    <x v="0"/>
  </r>
  <r>
    <x v="5417"/>
    <x v="2695"/>
    <x v="191"/>
    <d v="2016-10-08T00:00:00"/>
    <x v="0"/>
    <s v="AM-10360"/>
    <x v="87"/>
    <x v="1"/>
    <x v="0"/>
    <s v="Omaha"/>
    <x v="8"/>
    <n v="68104"/>
    <x v="2"/>
    <s v="OFF-BI-10004099"/>
    <x v="1"/>
    <x v="8"/>
    <s v="GBC VeloBinder Strips"/>
    <x v="2601"/>
    <n v="2"/>
    <n v="0"/>
    <x v="4543"/>
    <x v="2"/>
    <x v="0"/>
  </r>
  <r>
    <x v="5418"/>
    <x v="2696"/>
    <x v="924"/>
    <d v="2017-10-26T00:00:00"/>
    <x v="2"/>
    <s v="JE-15715"/>
    <x v="555"/>
    <x v="0"/>
    <x v="0"/>
    <s v="Houston"/>
    <x v="5"/>
    <n v="77041"/>
    <x v="2"/>
    <s v="OFF-PA-10004621"/>
    <x v="1"/>
    <x v="10"/>
    <s v="Xerox 212"/>
    <x v="1590"/>
    <n v="7"/>
    <n v="0.2"/>
    <x v="1683"/>
    <x v="2"/>
    <x v="0"/>
  </r>
  <r>
    <x v="5419"/>
    <x v="2696"/>
    <x v="924"/>
    <d v="2017-10-26T00:00:00"/>
    <x v="2"/>
    <s v="JE-15715"/>
    <x v="555"/>
    <x v="0"/>
    <x v="0"/>
    <s v="Houston"/>
    <x v="5"/>
    <n v="77041"/>
    <x v="2"/>
    <s v="TEC-PH-10002103"/>
    <x v="2"/>
    <x v="7"/>
    <s v="Jabra SPEAK 410"/>
    <x v="3937"/>
    <n v="2"/>
    <n v="0.2"/>
    <x v="4544"/>
    <x v="2"/>
    <x v="0"/>
  </r>
  <r>
    <x v="5420"/>
    <x v="2697"/>
    <x v="1044"/>
    <d v="2018-04-02T00:00:00"/>
    <x v="0"/>
    <s v="CS-11950"/>
    <x v="229"/>
    <x v="0"/>
    <x v="0"/>
    <s v="Philadelphia"/>
    <x v="9"/>
    <n v="19134"/>
    <x v="3"/>
    <s v="TEC-PH-10002789"/>
    <x v="2"/>
    <x v="7"/>
    <s v="LG Exalt"/>
    <x v="804"/>
    <n v="3"/>
    <n v="0.4"/>
    <x v="4545"/>
    <x v="3"/>
    <x v="1"/>
  </r>
  <r>
    <x v="5421"/>
    <x v="2697"/>
    <x v="1044"/>
    <d v="2018-04-02T00:00:00"/>
    <x v="0"/>
    <s v="CS-11950"/>
    <x v="229"/>
    <x v="0"/>
    <x v="0"/>
    <s v="Philadelphia"/>
    <x v="9"/>
    <n v="19134"/>
    <x v="3"/>
    <s v="TEC-AC-10003289"/>
    <x v="2"/>
    <x v="11"/>
    <s v="Anker Ultra-Slim Mini Bluetooth 3.0 Wireless Keyboard"/>
    <x v="236"/>
    <n v="2"/>
    <n v="0.2"/>
    <x v="4546"/>
    <x v="3"/>
    <x v="1"/>
  </r>
  <r>
    <x v="5422"/>
    <x v="2698"/>
    <x v="723"/>
    <d v="2019-01-02T00:00:00"/>
    <x v="1"/>
    <s v="PF-19225"/>
    <x v="418"/>
    <x v="0"/>
    <x v="0"/>
    <s v="Los Angeles"/>
    <x v="1"/>
    <n v="90045"/>
    <x v="1"/>
    <s v="OFF-BI-10000138"/>
    <x v="1"/>
    <x v="8"/>
    <s v="Acco Translucent Poly Ring Binders"/>
    <x v="3938"/>
    <n v="3"/>
    <n v="0.2"/>
    <x v="4547"/>
    <x v="1"/>
    <x v="0"/>
  </r>
  <r>
    <x v="5423"/>
    <x v="2699"/>
    <x v="132"/>
    <d v="2019-11-05T00:00:00"/>
    <x v="0"/>
    <s v="PJ-18835"/>
    <x v="601"/>
    <x v="1"/>
    <x v="0"/>
    <s v="Richmond"/>
    <x v="0"/>
    <n v="40475"/>
    <x v="0"/>
    <s v="OFF-PA-10001215"/>
    <x v="1"/>
    <x v="10"/>
    <s v="Xerox 1963"/>
    <x v="1603"/>
    <n v="5"/>
    <n v="0"/>
    <x v="1698"/>
    <x v="0"/>
    <x v="0"/>
  </r>
  <r>
    <x v="5424"/>
    <x v="2700"/>
    <x v="176"/>
    <d v="2019-01-26T00:00:00"/>
    <x v="1"/>
    <s v="JF-15490"/>
    <x v="223"/>
    <x v="0"/>
    <x v="0"/>
    <s v="Waterbury"/>
    <x v="29"/>
    <n v="6708"/>
    <x v="3"/>
    <s v="OFF-AR-10001545"/>
    <x v="1"/>
    <x v="6"/>
    <s v="Newell 326"/>
    <x v="2872"/>
    <n v="2"/>
    <n v="0"/>
    <x v="3192"/>
    <x v="3"/>
    <x v="0"/>
  </r>
  <r>
    <x v="5425"/>
    <x v="2701"/>
    <x v="275"/>
    <d v="2018-12-06T00:00:00"/>
    <x v="2"/>
    <s v="NM-18520"/>
    <x v="392"/>
    <x v="0"/>
    <x v="0"/>
    <s v="Los Angeles"/>
    <x v="1"/>
    <n v="90045"/>
    <x v="1"/>
    <s v="TEC-AC-10003870"/>
    <x v="2"/>
    <x v="11"/>
    <s v="Logitech Z-906 Speaker sys - home theater - 5.1-CH"/>
    <x v="3939"/>
    <n v="5"/>
    <n v="0"/>
    <x v="4548"/>
    <x v="1"/>
    <x v="0"/>
  </r>
  <r>
    <x v="5426"/>
    <x v="2701"/>
    <x v="275"/>
    <d v="2018-12-06T00:00:00"/>
    <x v="2"/>
    <s v="NM-18520"/>
    <x v="392"/>
    <x v="0"/>
    <x v="0"/>
    <s v="Los Angeles"/>
    <x v="1"/>
    <n v="90045"/>
    <x v="1"/>
    <s v="FUR-FU-10001085"/>
    <x v="0"/>
    <x v="5"/>
    <s v="3M Polarizing Light Filter Sleeves"/>
    <x v="3940"/>
    <n v="6"/>
    <n v="0"/>
    <x v="4549"/>
    <x v="1"/>
    <x v="0"/>
  </r>
  <r>
    <x v="5427"/>
    <x v="2702"/>
    <x v="403"/>
    <d v="2018-06-14T00:00:00"/>
    <x v="3"/>
    <s v="MH-17290"/>
    <x v="762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x v="4550"/>
    <x v="1"/>
    <x v="0"/>
  </r>
  <r>
    <x v="5428"/>
    <x v="2703"/>
    <x v="476"/>
    <d v="2018-09-04T00:00:00"/>
    <x v="2"/>
    <s v="SZ-20035"/>
    <x v="449"/>
    <x v="2"/>
    <x v="0"/>
    <s v="San Francisco"/>
    <x v="1"/>
    <n v="94122"/>
    <x v="1"/>
    <s v="OFF-ST-10003455"/>
    <x v="1"/>
    <x v="4"/>
    <s v="Tenex File Box, Personal Filing Tote with Lid, Black"/>
    <x v="2063"/>
    <n v="3"/>
    <n v="0"/>
    <x v="2223"/>
    <x v="1"/>
    <x v="0"/>
  </r>
  <r>
    <x v="5429"/>
    <x v="2704"/>
    <x v="742"/>
    <d v="2016-09-07T00:00:00"/>
    <x v="2"/>
    <s v="PR-18880"/>
    <x v="701"/>
    <x v="0"/>
    <x v="0"/>
    <s v="Saint Petersburg"/>
    <x v="2"/>
    <n v="33710"/>
    <x v="0"/>
    <s v="FUR-FU-10001967"/>
    <x v="0"/>
    <x v="5"/>
    <s v="Telescoping Adjustable Floor Lamp"/>
    <x v="236"/>
    <n v="2"/>
    <n v="0.2"/>
    <x v="1008"/>
    <x v="0"/>
    <x v="0"/>
  </r>
  <r>
    <x v="5430"/>
    <x v="2705"/>
    <x v="208"/>
    <d v="2019-10-25T00:00:00"/>
    <x v="1"/>
    <s v="FC-14245"/>
    <x v="763"/>
    <x v="2"/>
    <x v="0"/>
    <s v="Lakewood"/>
    <x v="24"/>
    <n v="44107"/>
    <x v="3"/>
    <s v="OFF-AP-10000938"/>
    <x v="1"/>
    <x v="9"/>
    <s v="Avanti 1.7 Cu. Ft. Refrigerator"/>
    <x v="224"/>
    <n v="2"/>
    <n v="0.2"/>
    <x v="4551"/>
    <x v="3"/>
    <x v="0"/>
  </r>
  <r>
    <x v="5431"/>
    <x v="2705"/>
    <x v="208"/>
    <d v="2019-10-25T00:00:00"/>
    <x v="1"/>
    <s v="FC-14245"/>
    <x v="763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x v="4552"/>
    <x v="3"/>
    <x v="0"/>
  </r>
  <r>
    <x v="5432"/>
    <x v="2705"/>
    <x v="208"/>
    <d v="2019-10-25T00:00:00"/>
    <x v="1"/>
    <s v="FC-14245"/>
    <x v="763"/>
    <x v="2"/>
    <x v="0"/>
    <s v="Lakewood"/>
    <x v="24"/>
    <n v="44107"/>
    <x v="3"/>
    <s v="OFF-BI-10002799"/>
    <x v="1"/>
    <x v="8"/>
    <s v="SlimView Poly Binder, 3/8&quot;"/>
    <x v="3943"/>
    <n v="4"/>
    <n v="0.7"/>
    <x v="4553"/>
    <x v="3"/>
    <x v="0"/>
  </r>
  <r>
    <x v="5433"/>
    <x v="2706"/>
    <x v="1016"/>
    <d v="2019-04-29T00:00:00"/>
    <x v="1"/>
    <s v="LH-16750"/>
    <x v="405"/>
    <x v="0"/>
    <x v="0"/>
    <s v="Chandler"/>
    <x v="16"/>
    <n v="85224"/>
    <x v="1"/>
    <s v="OFF-AR-10000246"/>
    <x v="1"/>
    <x v="6"/>
    <s v="Newell 318"/>
    <x v="3944"/>
    <n v="4"/>
    <n v="0.2"/>
    <x v="4554"/>
    <x v="1"/>
    <x v="1"/>
  </r>
  <r>
    <x v="5434"/>
    <x v="2707"/>
    <x v="324"/>
    <d v="2017-10-24T00:00:00"/>
    <x v="1"/>
    <s v="RM-19675"/>
    <x v="84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x v="5435"/>
    <x v="2707"/>
    <x v="324"/>
    <d v="2017-10-24T00:00:00"/>
    <x v="1"/>
    <s v="RM-19675"/>
    <x v="84"/>
    <x v="2"/>
    <x v="0"/>
    <s v="Los Angeles"/>
    <x v="1"/>
    <n v="90008"/>
    <x v="1"/>
    <s v="TEC-AC-10000892"/>
    <x v="2"/>
    <x v="11"/>
    <s v="NETGEAR N750 Dual Band Wi-Fi Gigabit Router"/>
    <x v="3946"/>
    <n v="3"/>
    <n v="0"/>
    <x v="4556"/>
    <x v="1"/>
    <x v="0"/>
  </r>
  <r>
    <x v="5436"/>
    <x v="2708"/>
    <x v="260"/>
    <d v="2016-07-08T00:00:00"/>
    <x v="2"/>
    <s v="DM-13525"/>
    <x v="760"/>
    <x v="1"/>
    <x v="0"/>
    <s v="Palm Coast"/>
    <x v="2"/>
    <n v="32137"/>
    <x v="0"/>
    <s v="FUR-FU-10001591"/>
    <x v="0"/>
    <x v="5"/>
    <s v="Advantus Panel Wall Certificate Holder - 8.5x11"/>
    <x v="3947"/>
    <n v="2"/>
    <n v="0.2"/>
    <x v="4557"/>
    <x v="0"/>
    <x v="0"/>
  </r>
  <r>
    <x v="5437"/>
    <x v="2708"/>
    <x v="260"/>
    <d v="2016-07-08T00:00:00"/>
    <x v="2"/>
    <s v="DM-13525"/>
    <x v="760"/>
    <x v="1"/>
    <x v="0"/>
    <s v="Palm Coast"/>
    <x v="2"/>
    <n v="32137"/>
    <x v="0"/>
    <s v="OFF-BI-10001787"/>
    <x v="1"/>
    <x v="8"/>
    <s v="Wilson Jones Four-Pocket Poly Binders"/>
    <x v="3948"/>
    <n v="5"/>
    <n v="0.7"/>
    <x v="4558"/>
    <x v="0"/>
    <x v="0"/>
  </r>
  <r>
    <x v="5438"/>
    <x v="2708"/>
    <x v="260"/>
    <d v="2016-07-08T00:00:00"/>
    <x v="2"/>
    <s v="DM-13525"/>
    <x v="760"/>
    <x v="1"/>
    <x v="0"/>
    <s v="Palm Coast"/>
    <x v="2"/>
    <n v="32137"/>
    <x v="0"/>
    <s v="FUR-FU-10003192"/>
    <x v="0"/>
    <x v="5"/>
    <s v="Luxo Adjustable Task Clamp Lamp"/>
    <x v="3949"/>
    <n v="3"/>
    <n v="0.2"/>
    <x v="4559"/>
    <x v="0"/>
    <x v="0"/>
  </r>
  <r>
    <x v="5439"/>
    <x v="2709"/>
    <x v="958"/>
    <d v="2018-04-09T00:00:00"/>
    <x v="1"/>
    <s v="EH-14185"/>
    <x v="699"/>
    <x v="0"/>
    <x v="0"/>
    <s v="New York City"/>
    <x v="15"/>
    <n v="10035"/>
    <x v="3"/>
    <s v="OFF-BI-10004600"/>
    <x v="1"/>
    <x v="8"/>
    <s v="Ibico Ibimaster 300 Manual Binding System"/>
    <x v="3950"/>
    <n v="2"/>
    <n v="0.2"/>
    <x v="4560"/>
    <x v="3"/>
    <x v="0"/>
  </r>
  <r>
    <x v="5440"/>
    <x v="2710"/>
    <x v="38"/>
    <d v="2019-11-18T00:00:00"/>
    <x v="0"/>
    <s v="TC-21295"/>
    <x v="646"/>
    <x v="0"/>
    <x v="0"/>
    <s v="Jupiter"/>
    <x v="2"/>
    <n v="33458"/>
    <x v="0"/>
    <s v="OFF-AR-10002335"/>
    <x v="1"/>
    <x v="6"/>
    <s v="DIXON Oriole Pencils"/>
    <x v="3951"/>
    <n v="1"/>
    <n v="0.2"/>
    <x v="4561"/>
    <x v="0"/>
    <x v="0"/>
  </r>
  <r>
    <x v="5441"/>
    <x v="2711"/>
    <x v="428"/>
    <d v="2019-09-13T00:00:00"/>
    <x v="1"/>
    <s v="AI-10855"/>
    <x v="482"/>
    <x v="0"/>
    <x v="0"/>
    <s v="Glendale"/>
    <x v="16"/>
    <n v="85301"/>
    <x v="1"/>
    <s v="OFF-PA-10000859"/>
    <x v="1"/>
    <x v="10"/>
    <s v="Unpadded Memo Slips"/>
    <x v="2925"/>
    <n v="2"/>
    <n v="0.2"/>
    <x v="4562"/>
    <x v="1"/>
    <x v="0"/>
  </r>
  <r>
    <x v="5442"/>
    <x v="2712"/>
    <x v="786"/>
    <d v="2017-04-23T00:00:00"/>
    <x v="1"/>
    <s v="JM-15535"/>
    <x v="341"/>
    <x v="0"/>
    <x v="0"/>
    <s v="New York City"/>
    <x v="15"/>
    <n v="10035"/>
    <x v="3"/>
    <s v="TEC-AC-10003198"/>
    <x v="2"/>
    <x v="11"/>
    <s v="Enermax Acrylux Wireless Keyboard"/>
    <x v="921"/>
    <n v="1"/>
    <n v="0"/>
    <x v="954"/>
    <x v="3"/>
    <x v="0"/>
  </r>
  <r>
    <x v="5443"/>
    <x v="2712"/>
    <x v="786"/>
    <d v="2017-04-23T00:00:00"/>
    <x v="1"/>
    <s v="JM-15535"/>
    <x v="341"/>
    <x v="0"/>
    <x v="0"/>
    <s v="New York City"/>
    <x v="15"/>
    <n v="10035"/>
    <x v="3"/>
    <s v="OFF-BI-10001900"/>
    <x v="1"/>
    <x v="8"/>
    <s v="DXL Angle-View Binders with Locking Rings, Black"/>
    <x v="3952"/>
    <n v="13"/>
    <n v="0.2"/>
    <x v="4563"/>
    <x v="3"/>
    <x v="0"/>
  </r>
  <r>
    <x v="5444"/>
    <x v="2712"/>
    <x v="786"/>
    <d v="2017-04-23T00:00:00"/>
    <x v="1"/>
    <s v="JM-15535"/>
    <x v="341"/>
    <x v="0"/>
    <x v="0"/>
    <s v="New York City"/>
    <x v="15"/>
    <n v="10035"/>
    <x v="3"/>
    <s v="OFF-AR-10000614"/>
    <x v="1"/>
    <x v="6"/>
    <s v="Barrel Sharpener"/>
    <x v="3953"/>
    <n v="3"/>
    <n v="0"/>
    <x v="4564"/>
    <x v="3"/>
    <x v="0"/>
  </r>
  <r>
    <x v="5445"/>
    <x v="2713"/>
    <x v="197"/>
    <d v="2018-07-29T00:00:00"/>
    <x v="1"/>
    <s v="BE-11335"/>
    <x v="336"/>
    <x v="2"/>
    <x v="0"/>
    <s v="Houston"/>
    <x v="5"/>
    <n v="77041"/>
    <x v="2"/>
    <s v="OFF-EN-10003040"/>
    <x v="1"/>
    <x v="12"/>
    <s v="Quality Park Security Envelopes"/>
    <x v="3954"/>
    <n v="1"/>
    <n v="0.2"/>
    <x v="4565"/>
    <x v="2"/>
    <x v="0"/>
  </r>
  <r>
    <x v="5446"/>
    <x v="2714"/>
    <x v="370"/>
    <d v="2018-08-31T00:00:00"/>
    <x v="1"/>
    <s v="DR-12880"/>
    <x v="112"/>
    <x v="1"/>
    <x v="0"/>
    <s v="New York City"/>
    <x v="15"/>
    <n v="10035"/>
    <x v="3"/>
    <s v="TEC-PH-10003442"/>
    <x v="2"/>
    <x v="7"/>
    <s v="Samsung Replacement EH64AVFWE Premium Headset"/>
    <x v="3955"/>
    <n v="6"/>
    <n v="0"/>
    <x v="4566"/>
    <x v="3"/>
    <x v="1"/>
  </r>
  <r>
    <x v="5447"/>
    <x v="2714"/>
    <x v="370"/>
    <d v="2018-08-31T00:00:00"/>
    <x v="1"/>
    <s v="DR-12880"/>
    <x v="112"/>
    <x v="1"/>
    <x v="0"/>
    <s v="New York City"/>
    <x v="15"/>
    <n v="10035"/>
    <x v="3"/>
    <s v="TEC-AC-10002800"/>
    <x v="2"/>
    <x v="11"/>
    <s v="Plantronics Audio 478 Stereo USB Headset"/>
    <x v="2932"/>
    <n v="5"/>
    <n v="0"/>
    <x v="4567"/>
    <x v="3"/>
    <x v="1"/>
  </r>
  <r>
    <x v="5448"/>
    <x v="2715"/>
    <x v="171"/>
    <d v="2016-09-19T00:00:00"/>
    <x v="1"/>
    <s v="TA-21385"/>
    <x v="638"/>
    <x v="2"/>
    <x v="0"/>
    <s v="Olathe"/>
    <x v="41"/>
    <n v="66062"/>
    <x v="2"/>
    <s v="OFF-SU-10000157"/>
    <x v="1"/>
    <x v="14"/>
    <s v="Compact Automatic Electric Letter Opener"/>
    <x v="3956"/>
    <n v="3"/>
    <n v="0"/>
    <x v="4568"/>
    <x v="2"/>
    <x v="0"/>
  </r>
  <r>
    <x v="5449"/>
    <x v="2715"/>
    <x v="171"/>
    <d v="2016-09-19T00:00:00"/>
    <x v="1"/>
    <s v="TA-21385"/>
    <x v="638"/>
    <x v="2"/>
    <x v="0"/>
    <s v="Olathe"/>
    <x v="41"/>
    <n v="66062"/>
    <x v="2"/>
    <s v="TEC-AC-10001542"/>
    <x v="2"/>
    <x v="11"/>
    <s v="SanDisk Cruzer 16 GB USB Flash Drive"/>
    <x v="3957"/>
    <n v="5"/>
    <n v="0"/>
    <x v="4569"/>
    <x v="2"/>
    <x v="0"/>
  </r>
  <r>
    <x v="5450"/>
    <x v="2715"/>
    <x v="171"/>
    <d v="2016-09-19T00:00:00"/>
    <x v="1"/>
    <s v="TA-21385"/>
    <x v="638"/>
    <x v="2"/>
    <x v="0"/>
    <s v="Olathe"/>
    <x v="41"/>
    <n v="66062"/>
    <x v="2"/>
    <s v="OFF-BI-10004519"/>
    <x v="1"/>
    <x v="8"/>
    <s v="GBC DocuBind P100 Manual Binding Machine"/>
    <x v="3958"/>
    <n v="2"/>
    <n v="0"/>
    <x v="4570"/>
    <x v="2"/>
    <x v="0"/>
  </r>
  <r>
    <x v="5451"/>
    <x v="2715"/>
    <x v="171"/>
    <d v="2016-09-19T00:00:00"/>
    <x v="1"/>
    <s v="TA-21385"/>
    <x v="638"/>
    <x v="2"/>
    <x v="0"/>
    <s v="Olathe"/>
    <x v="41"/>
    <n v="66062"/>
    <x v="2"/>
    <s v="FUR-FU-10003464"/>
    <x v="0"/>
    <x v="5"/>
    <s v="Seth Thomas 8 1/2&quot; Cubicle Clock"/>
    <x v="1100"/>
    <n v="2"/>
    <n v="0"/>
    <x v="4571"/>
    <x v="2"/>
    <x v="0"/>
  </r>
  <r>
    <x v="5452"/>
    <x v="2716"/>
    <x v="405"/>
    <d v="2018-07-29T00:00:00"/>
    <x v="1"/>
    <s v="KN-16705"/>
    <x v="607"/>
    <x v="2"/>
    <x v="0"/>
    <s v="Sparks"/>
    <x v="33"/>
    <n v="89431"/>
    <x v="1"/>
    <s v="OFF-SU-10004261"/>
    <x v="1"/>
    <x v="14"/>
    <s v="Fiskars 8&quot; Scissors, 2/Pack"/>
    <x v="3959"/>
    <n v="5"/>
    <n v="0"/>
    <x v="4572"/>
    <x v="1"/>
    <x v="0"/>
  </r>
  <r>
    <x v="5453"/>
    <x v="2717"/>
    <x v="240"/>
    <d v="2019-05-23T00:00:00"/>
    <x v="1"/>
    <s v="PJ-18835"/>
    <x v="601"/>
    <x v="1"/>
    <x v="0"/>
    <s v="Rockford"/>
    <x v="10"/>
    <n v="61107"/>
    <x v="2"/>
    <s v="OFF-PA-10004733"/>
    <x v="1"/>
    <x v="10"/>
    <s v="Things To Do Today Spiral Book"/>
    <x v="3960"/>
    <n v="6"/>
    <n v="0.2"/>
    <x v="4573"/>
    <x v="2"/>
    <x v="0"/>
  </r>
  <r>
    <x v="5454"/>
    <x v="2718"/>
    <x v="1045"/>
    <d v="2019-05-02T00:00:00"/>
    <x v="1"/>
    <s v="MC-17605"/>
    <x v="204"/>
    <x v="1"/>
    <x v="0"/>
    <s v="Philadelphia"/>
    <x v="9"/>
    <n v="19143"/>
    <x v="3"/>
    <s v="OFF-ST-10001325"/>
    <x v="1"/>
    <x v="4"/>
    <s v="Sterilite Officeware Hinged File Box"/>
    <x v="3961"/>
    <n v="1"/>
    <n v="0.2"/>
    <x v="4574"/>
    <x v="3"/>
    <x v="0"/>
  </r>
  <r>
    <x v="5455"/>
    <x v="2718"/>
    <x v="1045"/>
    <d v="2019-05-02T00:00:00"/>
    <x v="1"/>
    <s v="MC-17605"/>
    <x v="204"/>
    <x v="1"/>
    <x v="0"/>
    <s v="Philadelphia"/>
    <x v="9"/>
    <n v="19143"/>
    <x v="3"/>
    <s v="OFF-AR-10003056"/>
    <x v="1"/>
    <x v="6"/>
    <s v="Newell 341"/>
    <x v="1312"/>
    <n v="2"/>
    <n v="0.2"/>
    <x v="4575"/>
    <x v="3"/>
    <x v="0"/>
  </r>
  <r>
    <x v="5456"/>
    <x v="2719"/>
    <x v="614"/>
    <d v="2020-01-02T00:00:00"/>
    <x v="1"/>
    <s v="BS-11755"/>
    <x v="94"/>
    <x v="0"/>
    <x v="0"/>
    <s v="Edmonds"/>
    <x v="4"/>
    <n v="98026"/>
    <x v="1"/>
    <s v="OFF-FA-10000089"/>
    <x v="1"/>
    <x v="13"/>
    <s v="Acco Glide Clips"/>
    <x v="3962"/>
    <n v="5"/>
    <n v="0"/>
    <x v="4576"/>
    <x v="1"/>
    <x v="1"/>
  </r>
  <r>
    <x v="5457"/>
    <x v="2719"/>
    <x v="614"/>
    <d v="2020-01-02T00:00:00"/>
    <x v="1"/>
    <s v="BS-11755"/>
    <x v="94"/>
    <x v="0"/>
    <x v="0"/>
    <s v="Edmonds"/>
    <x v="4"/>
    <n v="98026"/>
    <x v="1"/>
    <s v="FUR-FU-10004093"/>
    <x v="0"/>
    <x v="5"/>
    <s v="Hand-Finished Solid Wood Document Frame"/>
    <x v="3776"/>
    <n v="2"/>
    <n v="0"/>
    <x v="4577"/>
    <x v="1"/>
    <x v="1"/>
  </r>
  <r>
    <x v="5458"/>
    <x v="2720"/>
    <x v="507"/>
    <d v="2019-09-06T00:00:00"/>
    <x v="0"/>
    <s v="PK-19075"/>
    <x v="7"/>
    <x v="0"/>
    <x v="0"/>
    <s v="San Francisco"/>
    <x v="1"/>
    <n v="94122"/>
    <x v="1"/>
    <s v="OFF-BI-10004022"/>
    <x v="1"/>
    <x v="8"/>
    <s v="Acco Suede Grain Vinyl Round Ring Binder"/>
    <x v="3963"/>
    <n v="6"/>
    <n v="0.2"/>
    <x v="2168"/>
    <x v="1"/>
    <x v="0"/>
  </r>
  <r>
    <x v="5459"/>
    <x v="2720"/>
    <x v="507"/>
    <d v="2019-09-06T00:00:00"/>
    <x v="0"/>
    <s v="PK-19075"/>
    <x v="7"/>
    <x v="0"/>
    <x v="0"/>
    <s v="San Francisco"/>
    <x v="1"/>
    <n v="94122"/>
    <x v="1"/>
    <s v="FUR-TA-10001771"/>
    <x v="0"/>
    <x v="3"/>
    <s v="Bush Cubix Conference Tables, Fully Assembled"/>
    <x v="3964"/>
    <n v="8"/>
    <n v="0.2"/>
    <x v="4578"/>
    <x v="1"/>
    <x v="0"/>
  </r>
  <r>
    <x v="5460"/>
    <x v="2721"/>
    <x v="90"/>
    <d v="2016-03-25T00:00:00"/>
    <x v="1"/>
    <s v="TS-21205"/>
    <x v="131"/>
    <x v="1"/>
    <x v="0"/>
    <s v="Asheville"/>
    <x v="3"/>
    <n v="28806"/>
    <x v="0"/>
    <s v="OFF-ST-10002301"/>
    <x v="1"/>
    <x v="4"/>
    <s v="Tennsco Commercial Shelving"/>
    <x v="3965"/>
    <n v="1"/>
    <n v="0.2"/>
    <x v="4579"/>
    <x v="0"/>
    <x v="0"/>
  </r>
  <r>
    <x v="5461"/>
    <x v="2722"/>
    <x v="394"/>
    <d v="2019-10-04T00:00:00"/>
    <x v="1"/>
    <s v="BD-11725"/>
    <x v="232"/>
    <x v="0"/>
    <x v="0"/>
    <s v="Los Angeles"/>
    <x v="1"/>
    <n v="90032"/>
    <x v="1"/>
    <s v="FUR-FU-10001706"/>
    <x v="0"/>
    <x v="5"/>
    <s v="Longer-Life Soft White Bulbs"/>
    <x v="357"/>
    <n v="3"/>
    <n v="0"/>
    <x v="3650"/>
    <x v="1"/>
    <x v="1"/>
  </r>
  <r>
    <x v="5462"/>
    <x v="2723"/>
    <x v="1046"/>
    <d v="2016-01-20T00:00:00"/>
    <x v="2"/>
    <s v="TS-21340"/>
    <x v="358"/>
    <x v="0"/>
    <x v="0"/>
    <s v="Scottsdale"/>
    <x v="16"/>
    <n v="85254"/>
    <x v="1"/>
    <s v="OFF-BI-10003676"/>
    <x v="1"/>
    <x v="8"/>
    <s v="GBC Standard Recycled Report Covers, Clear Plastic Sheets"/>
    <x v="3966"/>
    <n v="10"/>
    <n v="0.7"/>
    <x v="4580"/>
    <x v="1"/>
    <x v="0"/>
  </r>
  <r>
    <x v="5463"/>
    <x v="2723"/>
    <x v="1046"/>
    <d v="2016-01-20T00:00:00"/>
    <x v="2"/>
    <s v="TS-21340"/>
    <x v="358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n v="0.2"/>
    <x v="4581"/>
    <x v="1"/>
    <x v="0"/>
  </r>
  <r>
    <x v="5464"/>
    <x v="2723"/>
    <x v="1046"/>
    <d v="2016-01-20T00:00:00"/>
    <x v="2"/>
    <s v="TS-21340"/>
    <x v="358"/>
    <x v="0"/>
    <x v="0"/>
    <s v="Scottsdale"/>
    <x v="16"/>
    <n v="85254"/>
    <x v="1"/>
    <s v="OFF-EN-10002504"/>
    <x v="1"/>
    <x v="12"/>
    <s v="Tyvek  Top-Opening Peel &amp; Seel Envelopes, Plain White"/>
    <x v="3968"/>
    <n v="5"/>
    <n v="0.2"/>
    <x v="2960"/>
    <x v="1"/>
    <x v="0"/>
  </r>
  <r>
    <x v="5465"/>
    <x v="2723"/>
    <x v="1046"/>
    <d v="2016-01-20T00:00:00"/>
    <x v="2"/>
    <s v="TS-21340"/>
    <x v="358"/>
    <x v="0"/>
    <x v="0"/>
    <s v="Scottsdale"/>
    <x v="16"/>
    <n v="85254"/>
    <x v="1"/>
    <s v="FUR-BO-10001972"/>
    <x v="0"/>
    <x v="0"/>
    <s v="O'Sullivan 4-Shelf Bookcase in Odessa Pine"/>
    <x v="3969"/>
    <n v="5"/>
    <n v="0.7"/>
    <x v="4582"/>
    <x v="1"/>
    <x v="0"/>
  </r>
  <r>
    <x v="5466"/>
    <x v="2724"/>
    <x v="1047"/>
    <d v="2016-02-19T00:00:00"/>
    <x v="0"/>
    <s v="ST-20530"/>
    <x v="461"/>
    <x v="0"/>
    <x v="0"/>
    <s v="Houston"/>
    <x v="5"/>
    <n v="77095"/>
    <x v="2"/>
    <s v="OFF-PA-10000466"/>
    <x v="1"/>
    <x v="10"/>
    <s v="Memo Book, 100 Message Capacity, 5 3/8” x 11”"/>
    <x v="3970"/>
    <n v="3"/>
    <n v="0.2"/>
    <x v="4583"/>
    <x v="2"/>
    <x v="0"/>
  </r>
  <r>
    <x v="5467"/>
    <x v="2725"/>
    <x v="632"/>
    <d v="2018-06-14T00:00:00"/>
    <x v="1"/>
    <s v="DB-13210"/>
    <x v="203"/>
    <x v="0"/>
    <x v="0"/>
    <s v="San Francisco"/>
    <x v="1"/>
    <n v="94109"/>
    <x v="1"/>
    <s v="FUR-CH-10002774"/>
    <x v="0"/>
    <x v="1"/>
    <s v="Global Deluxe Stacking Chair, Gray"/>
    <x v="1919"/>
    <n v="3"/>
    <n v="0.2"/>
    <x v="2063"/>
    <x v="1"/>
    <x v="0"/>
  </r>
  <r>
    <x v="5468"/>
    <x v="2726"/>
    <x v="467"/>
    <d v="2016-09-27T00:00:00"/>
    <x v="2"/>
    <s v="KF-16285"/>
    <x v="580"/>
    <x v="2"/>
    <x v="0"/>
    <s v="San Diego"/>
    <x v="1"/>
    <n v="92105"/>
    <x v="1"/>
    <s v="FUR-CH-10000454"/>
    <x v="0"/>
    <x v="1"/>
    <s v="Hon Deluxe Fabric Upholstered Stacking Chairs, Rounded Back"/>
    <x v="2282"/>
    <n v="3"/>
    <n v="0.2"/>
    <x v="2467"/>
    <x v="1"/>
    <x v="0"/>
  </r>
  <r>
    <x v="5469"/>
    <x v="2726"/>
    <x v="467"/>
    <d v="2016-09-27T00:00:00"/>
    <x v="2"/>
    <s v="KF-16285"/>
    <x v="580"/>
    <x v="2"/>
    <x v="0"/>
    <s v="San Diego"/>
    <x v="1"/>
    <n v="92105"/>
    <x v="1"/>
    <s v="OFF-PA-10004888"/>
    <x v="1"/>
    <x v="10"/>
    <s v="Xerox 217"/>
    <x v="541"/>
    <n v="3"/>
    <n v="0"/>
    <x v="551"/>
    <x v="1"/>
    <x v="0"/>
  </r>
  <r>
    <x v="5470"/>
    <x v="2727"/>
    <x v="198"/>
    <d v="2018-06-04T00:00:00"/>
    <x v="1"/>
    <s v="JM-16195"/>
    <x v="594"/>
    <x v="0"/>
    <x v="0"/>
    <s v="Hamilton"/>
    <x v="24"/>
    <n v="45011"/>
    <x v="3"/>
    <s v="OFF-AP-10003842"/>
    <x v="1"/>
    <x v="9"/>
    <s v="Euro-Pro Shark Turbo Vacuum"/>
    <x v="3971"/>
    <n v="5"/>
    <n v="0.2"/>
    <x v="4584"/>
    <x v="3"/>
    <x v="0"/>
  </r>
  <r>
    <x v="5471"/>
    <x v="2728"/>
    <x v="484"/>
    <d v="2019-12-23T00:00:00"/>
    <x v="1"/>
    <s v="TS-21505"/>
    <x v="700"/>
    <x v="0"/>
    <x v="0"/>
    <s v="Parker"/>
    <x v="22"/>
    <n v="80134"/>
    <x v="1"/>
    <s v="FUR-FU-10000320"/>
    <x v="0"/>
    <x v="5"/>
    <s v="OIC Stacking Trays"/>
    <x v="3972"/>
    <n v="5"/>
    <n v="0.2"/>
    <x v="4585"/>
    <x v="1"/>
    <x v="0"/>
  </r>
  <r>
    <x v="5472"/>
    <x v="2728"/>
    <x v="484"/>
    <d v="2019-12-23T00:00:00"/>
    <x v="1"/>
    <s v="TS-21505"/>
    <x v="700"/>
    <x v="0"/>
    <x v="0"/>
    <s v="Parker"/>
    <x v="22"/>
    <n v="80134"/>
    <x v="1"/>
    <s v="OFF-ST-10002554"/>
    <x v="1"/>
    <x v="4"/>
    <s v="Tennsco Industrial Shelving"/>
    <x v="1617"/>
    <n v="2"/>
    <n v="0.2"/>
    <x v="1712"/>
    <x v="1"/>
    <x v="0"/>
  </r>
  <r>
    <x v="5473"/>
    <x v="2728"/>
    <x v="484"/>
    <d v="2019-12-23T00:00:00"/>
    <x v="1"/>
    <s v="TS-21505"/>
    <x v="700"/>
    <x v="0"/>
    <x v="0"/>
    <s v="Parker"/>
    <x v="22"/>
    <n v="80134"/>
    <x v="1"/>
    <s v="FUR-BO-10000468"/>
    <x v="0"/>
    <x v="0"/>
    <s v="O'Sullivan 2-Shelf Heavy-Duty Bookcases"/>
    <x v="3973"/>
    <n v="7"/>
    <n v="0.7"/>
    <x v="4586"/>
    <x v="1"/>
    <x v="0"/>
  </r>
  <r>
    <x v="5474"/>
    <x v="2729"/>
    <x v="377"/>
    <d v="2019-12-26T00:00:00"/>
    <x v="3"/>
    <s v="YC-21895"/>
    <x v="289"/>
    <x v="1"/>
    <x v="0"/>
    <s v="Fremont"/>
    <x v="8"/>
    <n v="68025"/>
    <x v="2"/>
    <s v="OFF-ST-10004459"/>
    <x v="1"/>
    <x v="4"/>
    <s v="Tennsco Single-Tier Lockers"/>
    <x v="3974"/>
    <n v="2"/>
    <n v="0"/>
    <x v="4587"/>
    <x v="2"/>
    <x v="0"/>
  </r>
  <r>
    <x v="5475"/>
    <x v="2730"/>
    <x v="140"/>
    <d v="2019-06-18T00:00:00"/>
    <x v="2"/>
    <s v="Dp-13240"/>
    <x v="656"/>
    <x v="2"/>
    <x v="0"/>
    <s v="Maple Grove"/>
    <x v="11"/>
    <n v="55369"/>
    <x v="2"/>
    <s v="OFF-LA-10002312"/>
    <x v="1"/>
    <x v="2"/>
    <s v="Avery 490"/>
    <x v="1851"/>
    <n v="3"/>
    <n v="0"/>
    <x v="1986"/>
    <x v="2"/>
    <x v="0"/>
  </r>
  <r>
    <x v="5476"/>
    <x v="2730"/>
    <x v="140"/>
    <d v="2019-06-18T00:00:00"/>
    <x v="2"/>
    <s v="Dp-13240"/>
    <x v="656"/>
    <x v="2"/>
    <x v="0"/>
    <s v="Maple Grove"/>
    <x v="11"/>
    <n v="55369"/>
    <x v="2"/>
    <s v="OFF-ST-10001291"/>
    <x v="1"/>
    <x v="4"/>
    <s v="Tenex Personal Self-Stacking Standard File Box, Black/Gray"/>
    <x v="3975"/>
    <n v="5"/>
    <n v="0"/>
    <x v="4588"/>
    <x v="2"/>
    <x v="0"/>
  </r>
  <r>
    <x v="5477"/>
    <x v="2730"/>
    <x v="140"/>
    <d v="2019-06-18T00:00:00"/>
    <x v="2"/>
    <s v="Dp-13240"/>
    <x v="656"/>
    <x v="2"/>
    <x v="0"/>
    <s v="Maple Grove"/>
    <x v="11"/>
    <n v="55369"/>
    <x v="2"/>
    <s v="OFF-PA-10003022"/>
    <x v="1"/>
    <x v="10"/>
    <s v="Xerox 1992"/>
    <x v="1465"/>
    <n v="3"/>
    <n v="0"/>
    <x v="1544"/>
    <x v="2"/>
    <x v="0"/>
  </r>
  <r>
    <x v="5478"/>
    <x v="2731"/>
    <x v="73"/>
    <d v="2018-11-24T00:00:00"/>
    <x v="1"/>
    <s v="SJ-20500"/>
    <x v="81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n v="0"/>
    <x v="4589"/>
    <x v="3"/>
    <x v="0"/>
  </r>
  <r>
    <x v="5479"/>
    <x v="2732"/>
    <x v="691"/>
    <d v="2016-04-04T00:00:00"/>
    <x v="1"/>
    <s v="KB-16240"/>
    <x v="208"/>
    <x v="1"/>
    <x v="0"/>
    <s v="Miami"/>
    <x v="2"/>
    <n v="33180"/>
    <x v="0"/>
    <s v="OFF-BI-10001097"/>
    <x v="1"/>
    <x v="8"/>
    <s v="Avery Hole Reinforcements"/>
    <x v="3976"/>
    <n v="1"/>
    <n v="0.7"/>
    <x v="4590"/>
    <x v="0"/>
    <x v="0"/>
  </r>
  <r>
    <x v="5480"/>
    <x v="2733"/>
    <x v="1048"/>
    <d v="2019-10-14T00:00:00"/>
    <x v="1"/>
    <s v="CS-12250"/>
    <x v="294"/>
    <x v="1"/>
    <x v="0"/>
    <s v="San Diego"/>
    <x v="1"/>
    <n v="92105"/>
    <x v="1"/>
    <s v="TEC-PH-10001336"/>
    <x v="2"/>
    <x v="7"/>
    <s v="Digium D40 VoIP phone"/>
    <x v="3977"/>
    <n v="1"/>
    <n v="0.2"/>
    <x v="4591"/>
    <x v="1"/>
    <x v="0"/>
  </r>
  <r>
    <x v="5481"/>
    <x v="2733"/>
    <x v="1048"/>
    <d v="2019-10-14T00:00:00"/>
    <x v="1"/>
    <s v="CS-12250"/>
    <x v="294"/>
    <x v="1"/>
    <x v="0"/>
    <s v="San Diego"/>
    <x v="1"/>
    <n v="92105"/>
    <x v="1"/>
    <s v="TEC-AC-10002305"/>
    <x v="2"/>
    <x v="11"/>
    <s v="KeyTronic E03601U1 - Keyboard - Beige"/>
    <x v="3978"/>
    <n v="2"/>
    <n v="0"/>
    <x v="4592"/>
    <x v="1"/>
    <x v="0"/>
  </r>
  <r>
    <x v="5482"/>
    <x v="2733"/>
    <x v="1048"/>
    <d v="2019-10-14T00:00:00"/>
    <x v="1"/>
    <s v="CS-12250"/>
    <x v="294"/>
    <x v="1"/>
    <x v="0"/>
    <s v="San Diego"/>
    <x v="1"/>
    <n v="92105"/>
    <x v="1"/>
    <s v="TEC-AC-10003610"/>
    <x v="2"/>
    <x v="11"/>
    <s v="Logitech Illuminated - Keyboard"/>
    <x v="3979"/>
    <n v="4"/>
    <n v="0"/>
    <x v="4593"/>
    <x v="1"/>
    <x v="0"/>
  </r>
  <r>
    <x v="5483"/>
    <x v="2733"/>
    <x v="1048"/>
    <d v="2019-10-14T00:00:00"/>
    <x v="1"/>
    <s v="CS-12250"/>
    <x v="294"/>
    <x v="1"/>
    <x v="0"/>
    <s v="San Diego"/>
    <x v="1"/>
    <n v="92105"/>
    <x v="1"/>
    <s v="OFF-ST-10002301"/>
    <x v="1"/>
    <x v="4"/>
    <s v="Tennsco Commercial Shelving"/>
    <x v="1390"/>
    <n v="2"/>
    <n v="0"/>
    <x v="4594"/>
    <x v="1"/>
    <x v="0"/>
  </r>
  <r>
    <x v="5484"/>
    <x v="2734"/>
    <x v="289"/>
    <d v="2019-02-04T00:00:00"/>
    <x v="1"/>
    <s v="EB-13870"/>
    <x v="12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n v="0.2"/>
    <x v="4595"/>
    <x v="0"/>
    <x v="0"/>
  </r>
  <r>
    <x v="5485"/>
    <x v="2735"/>
    <x v="432"/>
    <d v="2016-12-17T00:00:00"/>
    <x v="1"/>
    <s v="PB-19150"/>
    <x v="171"/>
    <x v="0"/>
    <x v="0"/>
    <s v="Miami"/>
    <x v="2"/>
    <n v="33178"/>
    <x v="0"/>
    <s v="OFF-EN-10001099"/>
    <x v="1"/>
    <x v="12"/>
    <s v="Staple envelope"/>
    <x v="3032"/>
    <n v="3"/>
    <n v="0.2"/>
    <x v="3384"/>
    <x v="0"/>
    <x v="0"/>
  </r>
  <r>
    <x v="5486"/>
    <x v="2736"/>
    <x v="1040"/>
    <d v="2017-10-29T00:00:00"/>
    <x v="1"/>
    <s v="MT-18070"/>
    <x v="192"/>
    <x v="2"/>
    <x v="0"/>
    <s v="San Antonio"/>
    <x v="5"/>
    <n v="78207"/>
    <x v="2"/>
    <s v="OFF-BI-10004140"/>
    <x v="1"/>
    <x v="8"/>
    <s v="Avery Non-Stick Binders"/>
    <x v="3980"/>
    <n v="4"/>
    <n v="0.8"/>
    <x v="4596"/>
    <x v="2"/>
    <x v="0"/>
  </r>
  <r>
    <x v="5487"/>
    <x v="2737"/>
    <x v="719"/>
    <d v="2019-04-04T00:00:00"/>
    <x v="0"/>
    <s v="BF-11020"/>
    <x v="292"/>
    <x v="1"/>
    <x v="0"/>
    <s v="Jacksonville"/>
    <x v="2"/>
    <n v="32216"/>
    <x v="0"/>
    <s v="TEC-PH-10004897"/>
    <x v="2"/>
    <x v="7"/>
    <s v="Mediabridge Sport Armband iPhone 5s"/>
    <x v="112"/>
    <n v="3"/>
    <n v="0.2"/>
    <x v="3728"/>
    <x v="0"/>
    <x v="0"/>
  </r>
  <r>
    <x v="5488"/>
    <x v="2737"/>
    <x v="719"/>
    <d v="2019-04-04T00:00:00"/>
    <x v="0"/>
    <s v="BF-11020"/>
    <x v="292"/>
    <x v="1"/>
    <x v="0"/>
    <s v="Jacksonville"/>
    <x v="2"/>
    <n v="32216"/>
    <x v="0"/>
    <s v="OFF-LA-10000262"/>
    <x v="1"/>
    <x v="2"/>
    <s v="Avery 494"/>
    <x v="303"/>
    <n v="3"/>
    <n v="0.2"/>
    <x v="308"/>
    <x v="0"/>
    <x v="0"/>
  </r>
  <r>
    <x v="5489"/>
    <x v="2737"/>
    <x v="719"/>
    <d v="2019-04-04T00:00:00"/>
    <x v="0"/>
    <s v="BF-11020"/>
    <x v="292"/>
    <x v="1"/>
    <x v="0"/>
    <s v="Jacksonville"/>
    <x v="2"/>
    <n v="32216"/>
    <x v="0"/>
    <s v="OFF-AP-10002222"/>
    <x v="1"/>
    <x v="9"/>
    <s v="Staple holder"/>
    <x v="3981"/>
    <n v="3"/>
    <n v="0.2"/>
    <x v="4597"/>
    <x v="0"/>
    <x v="0"/>
  </r>
  <r>
    <x v="5490"/>
    <x v="2737"/>
    <x v="719"/>
    <d v="2019-04-04T00:00:00"/>
    <x v="0"/>
    <s v="BF-11020"/>
    <x v="292"/>
    <x v="1"/>
    <x v="0"/>
    <s v="Jacksonville"/>
    <x v="2"/>
    <n v="32216"/>
    <x v="0"/>
    <s v="FUR-CH-10003774"/>
    <x v="0"/>
    <x v="1"/>
    <s v="Global Wood Trimmed Manager's Task Chair, Khaki"/>
    <x v="287"/>
    <n v="3"/>
    <n v="0.2"/>
    <x v="4598"/>
    <x v="0"/>
    <x v="0"/>
  </r>
  <r>
    <x v="5491"/>
    <x v="2738"/>
    <x v="795"/>
    <d v="2019-01-27T00:00:00"/>
    <x v="2"/>
    <s v="CG-12520"/>
    <x v="0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n v="0.2"/>
    <x v="4599"/>
    <x v="2"/>
    <x v="0"/>
  </r>
  <r>
    <x v="5492"/>
    <x v="2739"/>
    <x v="683"/>
    <d v="2016-11-28T00:00:00"/>
    <x v="3"/>
    <s v="DH-13675"/>
    <x v="723"/>
    <x v="2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x v="5493"/>
    <x v="2739"/>
    <x v="683"/>
    <d v="2016-11-28T00:00:00"/>
    <x v="3"/>
    <s v="DH-13675"/>
    <x v="723"/>
    <x v="2"/>
    <x v="0"/>
    <s v="San Francisco"/>
    <x v="1"/>
    <n v="94122"/>
    <x v="1"/>
    <s v="OFF-LA-10002043"/>
    <x v="1"/>
    <x v="2"/>
    <s v="Avery 489"/>
    <x v="1417"/>
    <n v="4"/>
    <n v="0"/>
    <x v="1492"/>
    <x v="1"/>
    <x v="0"/>
  </r>
  <r>
    <x v="5494"/>
    <x v="2739"/>
    <x v="683"/>
    <d v="2016-11-28T00:00:00"/>
    <x v="3"/>
    <s v="DH-13675"/>
    <x v="723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n v="0.15"/>
    <x v="1614"/>
    <x v="1"/>
    <x v="0"/>
  </r>
  <r>
    <x v="5495"/>
    <x v="2740"/>
    <x v="406"/>
    <d v="2017-09-08T00:00:00"/>
    <x v="1"/>
    <s v="SC-20440"/>
    <x v="464"/>
    <x v="1"/>
    <x v="0"/>
    <s v="Philadelphia"/>
    <x v="9"/>
    <n v="19140"/>
    <x v="3"/>
    <s v="OFF-BI-10001249"/>
    <x v="1"/>
    <x v="8"/>
    <s v="Avery Heavy-Duty EZD View Binder with Locking Rings"/>
    <x v="3056"/>
    <n v="4"/>
    <n v="0.7"/>
    <x v="3417"/>
    <x v="3"/>
    <x v="0"/>
  </r>
  <r>
    <x v="5496"/>
    <x v="2741"/>
    <x v="492"/>
    <d v="2019-06-16T00:00:00"/>
    <x v="1"/>
    <s v="HG-15025"/>
    <x v="643"/>
    <x v="0"/>
    <x v="0"/>
    <s v="Marion"/>
    <x v="24"/>
    <n v="43302"/>
    <x v="3"/>
    <s v="TEC-AC-10004469"/>
    <x v="2"/>
    <x v="11"/>
    <s v="Microsoft Sculpt Comfort Mouse"/>
    <x v="3982"/>
    <n v="2"/>
    <n v="0.2"/>
    <x v="4600"/>
    <x v="3"/>
    <x v="0"/>
  </r>
  <r>
    <x v="5497"/>
    <x v="2742"/>
    <x v="663"/>
    <d v="2019-07-18T00:00:00"/>
    <x v="0"/>
    <s v="MM-18055"/>
    <x v="514"/>
    <x v="0"/>
    <x v="0"/>
    <s v="New York City"/>
    <x v="15"/>
    <n v="10024"/>
    <x v="3"/>
    <s v="OFF-AR-10001177"/>
    <x v="1"/>
    <x v="6"/>
    <s v="Newell 349"/>
    <x v="2637"/>
    <n v="2"/>
    <n v="0"/>
    <x v="2909"/>
    <x v="3"/>
    <x v="0"/>
  </r>
  <r>
    <x v="5498"/>
    <x v="2742"/>
    <x v="663"/>
    <d v="2019-07-18T00:00:00"/>
    <x v="0"/>
    <s v="MM-18055"/>
    <x v="514"/>
    <x v="0"/>
    <x v="0"/>
    <s v="New York City"/>
    <x v="15"/>
    <n v="10024"/>
    <x v="3"/>
    <s v="OFF-LA-10000634"/>
    <x v="1"/>
    <x v="2"/>
    <s v="Avery 509"/>
    <x v="1507"/>
    <n v="3"/>
    <n v="0"/>
    <x v="1589"/>
    <x v="3"/>
    <x v="0"/>
  </r>
  <r>
    <x v="5499"/>
    <x v="2742"/>
    <x v="663"/>
    <d v="2019-07-18T00:00:00"/>
    <x v="0"/>
    <s v="MM-18055"/>
    <x v="514"/>
    <x v="0"/>
    <x v="0"/>
    <s v="New York City"/>
    <x v="15"/>
    <n v="10024"/>
    <x v="3"/>
    <s v="TEC-AC-10004708"/>
    <x v="2"/>
    <x v="11"/>
    <s v="Sony 32GB Class 10 Micro SDHC R40 Memory Card"/>
    <x v="365"/>
    <n v="2"/>
    <n v="0"/>
    <x v="374"/>
    <x v="3"/>
    <x v="0"/>
  </r>
  <r>
    <x v="5500"/>
    <x v="2742"/>
    <x v="663"/>
    <d v="2019-07-18T00:00:00"/>
    <x v="0"/>
    <s v="MM-18055"/>
    <x v="514"/>
    <x v="0"/>
    <x v="0"/>
    <s v="New York City"/>
    <x v="15"/>
    <n v="10024"/>
    <x v="3"/>
    <s v="FUR-CH-10002084"/>
    <x v="0"/>
    <x v="1"/>
    <s v="Hon Mobius Operator's Chair"/>
    <x v="3983"/>
    <n v="6"/>
    <n v="0.1"/>
    <x v="4601"/>
    <x v="3"/>
    <x v="0"/>
  </r>
  <r>
    <x v="5501"/>
    <x v="2742"/>
    <x v="663"/>
    <d v="2019-07-18T00:00:00"/>
    <x v="0"/>
    <s v="MM-18055"/>
    <x v="514"/>
    <x v="0"/>
    <x v="0"/>
    <s v="New York City"/>
    <x v="15"/>
    <n v="10024"/>
    <x v="3"/>
    <s v="OFF-PA-10004519"/>
    <x v="1"/>
    <x v="10"/>
    <s v="Spiral Phone Message Books with Labels by Adams"/>
    <x v="2482"/>
    <n v="2"/>
    <n v="0"/>
    <x v="4602"/>
    <x v="3"/>
    <x v="0"/>
  </r>
  <r>
    <x v="5502"/>
    <x v="2743"/>
    <x v="808"/>
    <d v="2019-11-06T00:00:00"/>
    <x v="1"/>
    <s v="TH-21115"/>
    <x v="764"/>
    <x v="1"/>
    <x v="0"/>
    <s v="Philadelphia"/>
    <x v="9"/>
    <n v="19140"/>
    <x v="3"/>
    <s v="FUR-FU-10001847"/>
    <x v="0"/>
    <x v="5"/>
    <s v="Eldon Image Series Black Desk Accessories"/>
    <x v="3984"/>
    <n v="1"/>
    <n v="0.2"/>
    <x v="4603"/>
    <x v="3"/>
    <x v="0"/>
  </r>
  <r>
    <x v="5503"/>
    <x v="2743"/>
    <x v="808"/>
    <d v="2019-11-06T00:00:00"/>
    <x v="1"/>
    <s v="TH-21115"/>
    <x v="764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x v="4604"/>
    <x v="3"/>
    <x v="0"/>
  </r>
  <r>
    <x v="5504"/>
    <x v="2743"/>
    <x v="808"/>
    <d v="2019-11-06T00:00:00"/>
    <x v="1"/>
    <s v="TH-21115"/>
    <x v="764"/>
    <x v="1"/>
    <x v="0"/>
    <s v="Philadelphia"/>
    <x v="9"/>
    <n v="19140"/>
    <x v="3"/>
    <s v="OFF-EN-10003845"/>
    <x v="1"/>
    <x v="12"/>
    <s v="Colored Envelopes"/>
    <x v="3179"/>
    <n v="3"/>
    <n v="0.2"/>
    <x v="4605"/>
    <x v="3"/>
    <x v="0"/>
  </r>
  <r>
    <x v="5505"/>
    <x v="2743"/>
    <x v="808"/>
    <d v="2019-11-06T00:00:00"/>
    <x v="1"/>
    <s v="TH-21115"/>
    <x v="764"/>
    <x v="1"/>
    <x v="0"/>
    <s v="Philadelphia"/>
    <x v="9"/>
    <n v="19140"/>
    <x v="3"/>
    <s v="TEC-PH-10001817"/>
    <x v="2"/>
    <x v="7"/>
    <s v="Wilson Electronics DB Pro Signal Booster"/>
    <x v="3986"/>
    <n v="4"/>
    <n v="0.4"/>
    <x v="4606"/>
    <x v="3"/>
    <x v="0"/>
  </r>
  <r>
    <x v="5506"/>
    <x v="2744"/>
    <x v="750"/>
    <d v="2018-10-08T00:00:00"/>
    <x v="3"/>
    <s v="JE-15745"/>
    <x v="32"/>
    <x v="0"/>
    <x v="0"/>
    <s v="Los Angeles"/>
    <x v="1"/>
    <n v="90036"/>
    <x v="1"/>
    <s v="OFF-PA-10000167"/>
    <x v="1"/>
    <x v="10"/>
    <s v="Xerox 1925"/>
    <x v="1168"/>
    <n v="2"/>
    <n v="0"/>
    <x v="4027"/>
    <x v="1"/>
    <x v="0"/>
  </r>
  <r>
    <x v="5507"/>
    <x v="2745"/>
    <x v="143"/>
    <d v="2018-04-14T00:00:00"/>
    <x v="1"/>
    <s v="PG-18820"/>
    <x v="310"/>
    <x v="0"/>
    <x v="0"/>
    <s v="Smyrna"/>
    <x v="32"/>
    <n v="30080"/>
    <x v="0"/>
    <s v="OFF-EN-10002973"/>
    <x v="1"/>
    <x v="12"/>
    <s v="Ampad #10 Peel &amp; Seel Holiday Envelopes"/>
    <x v="1429"/>
    <n v="4"/>
    <n v="0"/>
    <x v="4607"/>
    <x v="0"/>
    <x v="0"/>
  </r>
  <r>
    <x v="5508"/>
    <x v="2746"/>
    <x v="1049"/>
    <d v="2017-10-12T00:00:00"/>
    <x v="1"/>
    <s v="MB-17305"/>
    <x v="93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n v="0"/>
    <x v="1274"/>
    <x v="1"/>
    <x v="0"/>
  </r>
  <r>
    <x v="5509"/>
    <x v="2747"/>
    <x v="356"/>
    <d v="2019-05-20T00:00:00"/>
    <x v="1"/>
    <s v="JD-16015"/>
    <x v="557"/>
    <x v="0"/>
    <x v="0"/>
    <s v="Chicago"/>
    <x v="10"/>
    <n v="60653"/>
    <x v="2"/>
    <s v="OFF-PA-10001736"/>
    <x v="1"/>
    <x v="10"/>
    <s v="Xerox 1880"/>
    <x v="3987"/>
    <n v="2"/>
    <n v="0.2"/>
    <x v="4608"/>
    <x v="2"/>
    <x v="0"/>
  </r>
  <r>
    <x v="5510"/>
    <x v="2747"/>
    <x v="356"/>
    <d v="2019-05-20T00:00:00"/>
    <x v="1"/>
    <s v="JD-16015"/>
    <x v="557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x v="5511"/>
    <x v="2748"/>
    <x v="1050"/>
    <d v="2016-03-02T00:00:00"/>
    <x v="1"/>
    <s v="JH-15430"/>
    <x v="371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x v="3024"/>
    <x v="1"/>
    <x v="0"/>
  </r>
  <r>
    <x v="5512"/>
    <x v="2748"/>
    <x v="1050"/>
    <d v="2016-03-02T00:00:00"/>
    <x v="1"/>
    <s v="JH-15430"/>
    <x v="371"/>
    <x v="0"/>
    <x v="0"/>
    <s v="Medford"/>
    <x v="21"/>
    <n v="97504"/>
    <x v="1"/>
    <s v="OFF-PA-10000069"/>
    <x v="1"/>
    <x v="10"/>
    <s v="TOPS 4 x 6 Fluorescent Color Memo Sheets, 500 Sheets per Pack"/>
    <x v="3989"/>
    <n v="3"/>
    <n v="0.2"/>
    <x v="4610"/>
    <x v="1"/>
    <x v="0"/>
  </r>
  <r>
    <x v="5513"/>
    <x v="2749"/>
    <x v="1051"/>
    <d v="2017-06-01T00:00:00"/>
    <x v="2"/>
    <s v="EN-13780"/>
    <x v="633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n v="0"/>
    <x v="4611"/>
    <x v="3"/>
    <x v="0"/>
  </r>
  <r>
    <x v="5514"/>
    <x v="2749"/>
    <x v="1051"/>
    <d v="2017-06-01T00:00:00"/>
    <x v="2"/>
    <s v="EN-13780"/>
    <x v="633"/>
    <x v="0"/>
    <x v="0"/>
    <s v="New York City"/>
    <x v="15"/>
    <n v="10009"/>
    <x v="3"/>
    <s v="OFF-AP-10004540"/>
    <x v="1"/>
    <x v="9"/>
    <s v="Eureka The Boss Lite 10-Amp Upright Vacuum, Blue"/>
    <x v="1985"/>
    <n v="2"/>
    <n v="0"/>
    <x v="2137"/>
    <x v="3"/>
    <x v="0"/>
  </r>
  <r>
    <x v="5515"/>
    <x v="2749"/>
    <x v="1051"/>
    <d v="2017-06-01T00:00:00"/>
    <x v="2"/>
    <s v="EN-13780"/>
    <x v="633"/>
    <x v="0"/>
    <x v="0"/>
    <s v="New York City"/>
    <x v="15"/>
    <n v="10009"/>
    <x v="3"/>
    <s v="TEC-PH-10001527"/>
    <x v="2"/>
    <x v="7"/>
    <s v="Plantronics MX500i Earset"/>
    <x v="3680"/>
    <n v="3"/>
    <n v="0"/>
    <x v="4208"/>
    <x v="3"/>
    <x v="0"/>
  </r>
  <r>
    <x v="5516"/>
    <x v="2750"/>
    <x v="741"/>
    <d v="2018-11-21T00:00:00"/>
    <x v="0"/>
    <s v="KC-16255"/>
    <x v="346"/>
    <x v="1"/>
    <x v="0"/>
    <s v="Huntsville"/>
    <x v="19"/>
    <n v="35810"/>
    <x v="0"/>
    <s v="TEC-AC-10003870"/>
    <x v="2"/>
    <x v="11"/>
    <s v="Logitech Z-906 Speaker sys - home theater - 5.1-CH"/>
    <x v="3990"/>
    <n v="4"/>
    <n v="0"/>
    <x v="4612"/>
    <x v="0"/>
    <x v="0"/>
  </r>
  <r>
    <x v="5517"/>
    <x v="2751"/>
    <x v="769"/>
    <d v="2019-12-09T00:00:00"/>
    <x v="1"/>
    <s v="MS-17980"/>
    <x v="99"/>
    <x v="1"/>
    <x v="0"/>
    <s v="Philadelphia"/>
    <x v="9"/>
    <n v="19134"/>
    <x v="3"/>
    <s v="FUR-CH-10004540"/>
    <x v="0"/>
    <x v="1"/>
    <s v="Global Chrome Stack Chair"/>
    <x v="3991"/>
    <n v="10"/>
    <n v="0.3"/>
    <x v="4613"/>
    <x v="3"/>
    <x v="0"/>
  </r>
  <r>
    <x v="5518"/>
    <x v="2751"/>
    <x v="769"/>
    <d v="2019-12-09T00:00:00"/>
    <x v="1"/>
    <s v="MS-17980"/>
    <x v="99"/>
    <x v="1"/>
    <x v="0"/>
    <s v="Philadelphia"/>
    <x v="9"/>
    <n v="19134"/>
    <x v="3"/>
    <s v="FUR-FU-10004093"/>
    <x v="0"/>
    <x v="5"/>
    <s v="Hand-Finished Solid Wood Document Frame"/>
    <x v="3992"/>
    <n v="2"/>
    <n v="0.2"/>
    <x v="4614"/>
    <x v="3"/>
    <x v="0"/>
  </r>
  <r>
    <x v="5519"/>
    <x v="2751"/>
    <x v="769"/>
    <d v="2019-12-09T00:00:00"/>
    <x v="1"/>
    <s v="MS-17980"/>
    <x v="99"/>
    <x v="1"/>
    <x v="0"/>
    <s v="Philadelphia"/>
    <x v="9"/>
    <n v="19134"/>
    <x v="3"/>
    <s v="OFF-AR-10000716"/>
    <x v="1"/>
    <x v="6"/>
    <s v="DIXON Ticonderoga Erasable Checking Pencils"/>
    <x v="2569"/>
    <n v="3"/>
    <n v="0.2"/>
    <x v="4615"/>
    <x v="3"/>
    <x v="0"/>
  </r>
  <r>
    <x v="5520"/>
    <x v="2751"/>
    <x v="769"/>
    <d v="2019-12-09T00:00:00"/>
    <x v="1"/>
    <s v="MS-17980"/>
    <x v="99"/>
    <x v="1"/>
    <x v="0"/>
    <s v="Philadelphia"/>
    <x v="9"/>
    <n v="19134"/>
    <x v="3"/>
    <s v="OFF-PA-10002709"/>
    <x v="1"/>
    <x v="10"/>
    <s v="Xerox 1956"/>
    <x v="100"/>
    <n v="5"/>
    <n v="0.2"/>
    <x v="4616"/>
    <x v="3"/>
    <x v="0"/>
  </r>
  <r>
    <x v="5521"/>
    <x v="2751"/>
    <x v="769"/>
    <d v="2019-12-09T00:00:00"/>
    <x v="1"/>
    <s v="MS-17980"/>
    <x v="99"/>
    <x v="1"/>
    <x v="0"/>
    <s v="Philadelphia"/>
    <x v="9"/>
    <n v="19134"/>
    <x v="3"/>
    <s v="TEC-AC-10000580"/>
    <x v="2"/>
    <x v="11"/>
    <s v="Logitech G13 Programmable Gameboard with LCD Display"/>
    <x v="1309"/>
    <n v="4"/>
    <n v="0.2"/>
    <x v="4617"/>
    <x v="3"/>
    <x v="0"/>
  </r>
  <r>
    <x v="5522"/>
    <x v="2752"/>
    <x v="410"/>
    <d v="2018-06-07T00:00:00"/>
    <x v="2"/>
    <s v="CK-12205"/>
    <x v="237"/>
    <x v="0"/>
    <x v="0"/>
    <s v="Santa Clara"/>
    <x v="1"/>
    <n v="95051"/>
    <x v="1"/>
    <s v="OFF-BI-10000829"/>
    <x v="1"/>
    <x v="8"/>
    <s v="Avery Non-Stick Binders"/>
    <x v="3993"/>
    <n v="6"/>
    <n v="0.2"/>
    <x v="4618"/>
    <x v="1"/>
    <x v="0"/>
  </r>
  <r>
    <x v="5523"/>
    <x v="2752"/>
    <x v="410"/>
    <d v="2018-06-07T00:00:00"/>
    <x v="2"/>
    <s v="CK-12205"/>
    <x v="237"/>
    <x v="0"/>
    <x v="0"/>
    <s v="Santa Clara"/>
    <x v="1"/>
    <n v="95051"/>
    <x v="1"/>
    <s v="OFF-AP-10004859"/>
    <x v="1"/>
    <x v="9"/>
    <s v="Acco 6 Outlet Guardian Premium Surge Suppressor"/>
    <x v="3994"/>
    <n v="4"/>
    <n v="0"/>
    <x v="4619"/>
    <x v="1"/>
    <x v="0"/>
  </r>
  <r>
    <x v="5524"/>
    <x v="2753"/>
    <x v="107"/>
    <d v="2018-12-12T00:00:00"/>
    <x v="2"/>
    <s v="SJ-20125"/>
    <x v="319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n v="0"/>
    <x v="4620"/>
    <x v="1"/>
    <x v="0"/>
  </r>
  <r>
    <x v="5525"/>
    <x v="2754"/>
    <x v="504"/>
    <d v="2019-05-05T00:00:00"/>
    <x v="1"/>
    <s v="EA-14035"/>
    <x v="105"/>
    <x v="1"/>
    <x v="0"/>
    <s v="Los Angeles"/>
    <x v="1"/>
    <n v="90008"/>
    <x v="1"/>
    <s v="OFF-AR-10002804"/>
    <x v="1"/>
    <x v="6"/>
    <s v="Faber Castell Col-Erase Pencils"/>
    <x v="3996"/>
    <n v="2"/>
    <n v="0"/>
    <x v="4621"/>
    <x v="1"/>
    <x v="0"/>
  </r>
  <r>
    <x v="5526"/>
    <x v="2755"/>
    <x v="558"/>
    <d v="2019-04-28T00:00:00"/>
    <x v="1"/>
    <s v="MG-17890"/>
    <x v="450"/>
    <x v="2"/>
    <x v="0"/>
    <s v="Santa Barbara"/>
    <x v="1"/>
    <n v="93101"/>
    <x v="1"/>
    <s v="OFF-FA-10002676"/>
    <x v="1"/>
    <x v="13"/>
    <s v="Colored Push Pins"/>
    <x v="2725"/>
    <n v="1"/>
    <n v="0"/>
    <x v="3016"/>
    <x v="1"/>
    <x v="0"/>
  </r>
  <r>
    <x v="5527"/>
    <x v="2756"/>
    <x v="412"/>
    <d v="2017-05-10T00:00:00"/>
    <x v="2"/>
    <s v="AB-10255"/>
    <x v="437"/>
    <x v="2"/>
    <x v="0"/>
    <s v="New York City"/>
    <x v="15"/>
    <n v="10009"/>
    <x v="3"/>
    <s v="OFF-PA-10003465"/>
    <x v="1"/>
    <x v="10"/>
    <s v="Xerox 1912"/>
    <x v="2479"/>
    <n v="2"/>
    <n v="0"/>
    <x v="2714"/>
    <x v="3"/>
    <x v="0"/>
  </r>
  <r>
    <x v="5528"/>
    <x v="2757"/>
    <x v="1052"/>
    <d v="2017-04-04T00:00:00"/>
    <x v="1"/>
    <s v="SC-20260"/>
    <x v="609"/>
    <x v="1"/>
    <x v="0"/>
    <s v="Jacksonville"/>
    <x v="2"/>
    <n v="32216"/>
    <x v="0"/>
    <s v="TEC-PH-10000011"/>
    <x v="2"/>
    <x v="7"/>
    <s v="PureGear Roll-On Screen Protector"/>
    <x v="1105"/>
    <n v="5"/>
    <n v="0.2"/>
    <x v="4622"/>
    <x v="0"/>
    <x v="0"/>
  </r>
  <r>
    <x v="5529"/>
    <x v="2758"/>
    <x v="634"/>
    <d v="2019-08-11T00:00:00"/>
    <x v="1"/>
    <s v="TB-21355"/>
    <x v="422"/>
    <x v="1"/>
    <x v="0"/>
    <s v="Cedar Hill"/>
    <x v="5"/>
    <n v="75104"/>
    <x v="2"/>
    <s v="OFF-PA-10004381"/>
    <x v="1"/>
    <x v="10"/>
    <s v="14-7/8 x 11 Blue Bar Computer Printout Paper"/>
    <x v="912"/>
    <n v="3"/>
    <n v="0.2"/>
    <x v="945"/>
    <x v="2"/>
    <x v="0"/>
  </r>
  <r>
    <x v="5530"/>
    <x v="2759"/>
    <x v="574"/>
    <d v="2019-12-06T00:00:00"/>
    <x v="1"/>
    <s v="JK-16090"/>
    <x v="765"/>
    <x v="0"/>
    <x v="0"/>
    <s v="Omaha"/>
    <x v="8"/>
    <n v="68104"/>
    <x v="2"/>
    <s v="TEC-PH-10001795"/>
    <x v="2"/>
    <x v="7"/>
    <s v="ClearOne CHATAttach 160 - speaker phone"/>
    <x v="3997"/>
    <n v="4"/>
    <n v="0"/>
    <x v="4623"/>
    <x v="2"/>
    <x v="0"/>
  </r>
  <r>
    <x v="5531"/>
    <x v="2760"/>
    <x v="112"/>
    <d v="2018-06-07T00:00:00"/>
    <x v="2"/>
    <s v="CK-12595"/>
    <x v="242"/>
    <x v="0"/>
    <x v="0"/>
    <s v="Little Rock"/>
    <x v="36"/>
    <n v="72209"/>
    <x v="0"/>
    <s v="TEC-AC-10001109"/>
    <x v="2"/>
    <x v="11"/>
    <s v="Logitech Trackman Marble Mouse"/>
    <x v="3998"/>
    <n v="6"/>
    <n v="0"/>
    <x v="4624"/>
    <x v="0"/>
    <x v="0"/>
  </r>
  <r>
    <x v="5532"/>
    <x v="2760"/>
    <x v="112"/>
    <d v="2018-06-07T00:00:00"/>
    <x v="2"/>
    <s v="CK-12595"/>
    <x v="242"/>
    <x v="0"/>
    <x v="0"/>
    <s v="Little Rock"/>
    <x v="36"/>
    <n v="72209"/>
    <x v="0"/>
    <s v="TEC-AC-10003038"/>
    <x v="2"/>
    <x v="11"/>
    <s v="Kingston Digital DataTraveler 16GB USB 2.0"/>
    <x v="3999"/>
    <n v="3"/>
    <n v="0"/>
    <x v="4625"/>
    <x v="0"/>
    <x v="0"/>
  </r>
  <r>
    <x v="5533"/>
    <x v="2760"/>
    <x v="112"/>
    <d v="2018-06-07T00:00:00"/>
    <x v="2"/>
    <s v="CK-12595"/>
    <x v="242"/>
    <x v="0"/>
    <x v="0"/>
    <s v="Little Rock"/>
    <x v="36"/>
    <n v="72209"/>
    <x v="0"/>
    <s v="TEC-AC-10003174"/>
    <x v="2"/>
    <x v="11"/>
    <s v="Plantronics S12 Corded Telephone Headset System"/>
    <x v="2285"/>
    <n v="3"/>
    <n v="0"/>
    <x v="2471"/>
    <x v="0"/>
    <x v="0"/>
  </r>
  <r>
    <x v="5534"/>
    <x v="2760"/>
    <x v="112"/>
    <d v="2018-06-07T00:00:00"/>
    <x v="2"/>
    <s v="CK-12595"/>
    <x v="242"/>
    <x v="0"/>
    <x v="0"/>
    <s v="Little Rock"/>
    <x v="36"/>
    <n v="72209"/>
    <x v="0"/>
    <s v="OFF-PA-10000157"/>
    <x v="1"/>
    <x v="10"/>
    <s v="Xerox 191"/>
    <x v="731"/>
    <n v="3"/>
    <n v="0"/>
    <x v="749"/>
    <x v="0"/>
    <x v="0"/>
  </r>
  <r>
    <x v="5535"/>
    <x v="2760"/>
    <x v="112"/>
    <d v="2018-06-07T00:00:00"/>
    <x v="2"/>
    <s v="CK-12595"/>
    <x v="242"/>
    <x v="0"/>
    <x v="0"/>
    <s v="Little Rock"/>
    <x v="36"/>
    <n v="72209"/>
    <x v="0"/>
    <s v="OFF-BI-10001721"/>
    <x v="1"/>
    <x v="8"/>
    <s v="Trimflex Flexible Post Binders"/>
    <x v="2202"/>
    <n v="3"/>
    <n v="0"/>
    <x v="4626"/>
    <x v="0"/>
    <x v="0"/>
  </r>
  <r>
    <x v="5536"/>
    <x v="2760"/>
    <x v="112"/>
    <d v="2018-06-07T00:00:00"/>
    <x v="2"/>
    <s v="CK-12595"/>
    <x v="242"/>
    <x v="0"/>
    <x v="0"/>
    <s v="Little Rock"/>
    <x v="36"/>
    <n v="72209"/>
    <x v="0"/>
    <s v="OFF-BI-10000591"/>
    <x v="1"/>
    <x v="8"/>
    <s v="Avery Binder Labels"/>
    <x v="1361"/>
    <n v="3"/>
    <n v="0"/>
    <x v="4627"/>
    <x v="0"/>
    <x v="0"/>
  </r>
  <r>
    <x v="5537"/>
    <x v="2760"/>
    <x v="112"/>
    <d v="2018-06-07T00:00:00"/>
    <x v="2"/>
    <s v="CK-12595"/>
    <x v="242"/>
    <x v="0"/>
    <x v="0"/>
    <s v="Little Rock"/>
    <x v="36"/>
    <n v="72209"/>
    <x v="0"/>
    <s v="OFF-PA-10001534"/>
    <x v="1"/>
    <x v="10"/>
    <s v="Xerox 230"/>
    <x v="91"/>
    <n v="2"/>
    <n v="0"/>
    <x v="91"/>
    <x v="0"/>
    <x v="0"/>
  </r>
  <r>
    <x v="5538"/>
    <x v="2761"/>
    <x v="657"/>
    <d v="2017-04-20T00:00:00"/>
    <x v="1"/>
    <s v="SS-20590"/>
    <x v="196"/>
    <x v="0"/>
    <x v="0"/>
    <s v="Norfolk"/>
    <x v="8"/>
    <n v="68701"/>
    <x v="2"/>
    <s v="OFF-BI-10002071"/>
    <x v="1"/>
    <x v="8"/>
    <s v="Fellowes Black Plastic Comb Bindings"/>
    <x v="4000"/>
    <n v="3"/>
    <n v="0"/>
    <x v="4628"/>
    <x v="2"/>
    <x v="0"/>
  </r>
  <r>
    <x v="5539"/>
    <x v="2762"/>
    <x v="1053"/>
    <d v="2019-05-26T00:00:00"/>
    <x v="1"/>
    <s v="LE-16810"/>
    <x v="97"/>
    <x v="0"/>
    <x v="0"/>
    <s v="Chicago"/>
    <x v="10"/>
    <n v="60653"/>
    <x v="2"/>
    <s v="FUR-CH-10000513"/>
    <x v="0"/>
    <x v="1"/>
    <s v="High-Back Leather Manager's Chair"/>
    <x v="2124"/>
    <n v="2"/>
    <n v="0.3"/>
    <x v="2288"/>
    <x v="2"/>
    <x v="0"/>
  </r>
  <r>
    <x v="5540"/>
    <x v="2762"/>
    <x v="1053"/>
    <d v="2019-05-26T00:00:00"/>
    <x v="1"/>
    <s v="LE-16810"/>
    <x v="97"/>
    <x v="0"/>
    <x v="0"/>
    <s v="Chicago"/>
    <x v="10"/>
    <n v="60653"/>
    <x v="2"/>
    <s v="OFF-BI-10003274"/>
    <x v="1"/>
    <x v="8"/>
    <s v="Avery Durable Slant Ring Binders, No Labels"/>
    <x v="4001"/>
    <n v="2"/>
    <n v="0.8"/>
    <x v="4629"/>
    <x v="2"/>
    <x v="0"/>
  </r>
  <r>
    <x v="5541"/>
    <x v="2762"/>
    <x v="1053"/>
    <d v="2019-05-26T00:00:00"/>
    <x v="1"/>
    <s v="LE-16810"/>
    <x v="97"/>
    <x v="0"/>
    <x v="0"/>
    <s v="Chicago"/>
    <x v="10"/>
    <n v="60653"/>
    <x v="2"/>
    <s v="OFF-SU-10000381"/>
    <x v="1"/>
    <x v="14"/>
    <s v="Acme Forged Steel Scissors with Black Enamel Handles"/>
    <x v="4002"/>
    <n v="3"/>
    <n v="0.2"/>
    <x v="4630"/>
    <x v="2"/>
    <x v="0"/>
  </r>
  <r>
    <x v="5542"/>
    <x v="2763"/>
    <x v="1054"/>
    <d v="2018-12-25T00:00:00"/>
    <x v="1"/>
    <s v="ES-14080"/>
    <x v="20"/>
    <x v="1"/>
    <x v="0"/>
    <s v="Tucson"/>
    <x v="16"/>
    <n v="85705"/>
    <x v="1"/>
    <s v="FUR-TA-10001086"/>
    <x v="0"/>
    <x v="3"/>
    <s v="SAFCO PlanMaster Boards, 60w x 37-1/2d, White Melamine"/>
    <x v="4003"/>
    <n v="6"/>
    <n v="0.5"/>
    <x v="4631"/>
    <x v="1"/>
    <x v="0"/>
  </r>
  <r>
    <x v="5543"/>
    <x v="2763"/>
    <x v="1054"/>
    <d v="2018-12-25T00:00:00"/>
    <x v="1"/>
    <s v="ES-14080"/>
    <x v="20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n v="0.7"/>
    <x v="4632"/>
    <x v="1"/>
    <x v="0"/>
  </r>
  <r>
    <x v="5544"/>
    <x v="2763"/>
    <x v="1054"/>
    <d v="2018-12-25T00:00:00"/>
    <x v="1"/>
    <s v="ES-14080"/>
    <x v="20"/>
    <x v="1"/>
    <x v="0"/>
    <s v="Tucson"/>
    <x v="16"/>
    <n v="85705"/>
    <x v="1"/>
    <s v="OFF-BI-10002103"/>
    <x v="1"/>
    <x v="8"/>
    <s v="Cardinal Slant-D Ring Binder, Heavy Gauge Vinyl"/>
    <x v="4004"/>
    <n v="2"/>
    <n v="0.7"/>
    <x v="4633"/>
    <x v="1"/>
    <x v="0"/>
  </r>
  <r>
    <x v="5545"/>
    <x v="2764"/>
    <x v="585"/>
    <d v="2019-09-26T00:00:00"/>
    <x v="1"/>
    <s v="MG-17890"/>
    <x v="450"/>
    <x v="2"/>
    <x v="0"/>
    <s v="Concord"/>
    <x v="38"/>
    <n v="3301"/>
    <x v="3"/>
    <s v="OFF-ST-10001590"/>
    <x v="1"/>
    <x v="4"/>
    <s v="Tenex Personal Project File with Scoop Front Design, Black"/>
    <x v="4005"/>
    <n v="5"/>
    <n v="0"/>
    <x v="4634"/>
    <x v="3"/>
    <x v="0"/>
  </r>
  <r>
    <x v="5546"/>
    <x v="2765"/>
    <x v="210"/>
    <d v="2019-09-08T00:00:00"/>
    <x v="2"/>
    <s v="JM-16195"/>
    <x v="594"/>
    <x v="0"/>
    <x v="0"/>
    <s v="Draper"/>
    <x v="7"/>
    <n v="84020"/>
    <x v="1"/>
    <s v="FUR-FU-10002396"/>
    <x v="0"/>
    <x v="5"/>
    <s v="DAX Copper Panel Document Frame, 5 x 7 Size"/>
    <x v="2855"/>
    <n v="2"/>
    <n v="0"/>
    <x v="4635"/>
    <x v="1"/>
    <x v="0"/>
  </r>
  <r>
    <x v="5547"/>
    <x v="2765"/>
    <x v="210"/>
    <d v="2019-09-08T00:00:00"/>
    <x v="2"/>
    <s v="JM-16195"/>
    <x v="594"/>
    <x v="0"/>
    <x v="0"/>
    <s v="Draper"/>
    <x v="7"/>
    <n v="84020"/>
    <x v="1"/>
    <s v="TEC-PH-10002807"/>
    <x v="2"/>
    <x v="7"/>
    <s v="Motorla HX550 Universal Bluetooth Headset"/>
    <x v="4006"/>
    <n v="4"/>
    <n v="0.2"/>
    <x v="4636"/>
    <x v="1"/>
    <x v="0"/>
  </r>
  <r>
    <x v="5548"/>
    <x v="2766"/>
    <x v="683"/>
    <d v="2016-12-01T00:00:00"/>
    <x v="2"/>
    <s v="SG-20470"/>
    <x v="495"/>
    <x v="0"/>
    <x v="0"/>
    <s v="San Francisco"/>
    <x v="1"/>
    <n v="94109"/>
    <x v="1"/>
    <s v="OFF-AP-10004859"/>
    <x v="1"/>
    <x v="9"/>
    <s v="Acco 6 Outlet Guardian Premium Surge Suppressor"/>
    <x v="2908"/>
    <n v="3"/>
    <n v="0"/>
    <x v="4637"/>
    <x v="1"/>
    <x v="0"/>
  </r>
  <r>
    <x v="5549"/>
    <x v="2766"/>
    <x v="683"/>
    <d v="2016-12-01T00:00:00"/>
    <x v="2"/>
    <s v="SG-20470"/>
    <x v="495"/>
    <x v="0"/>
    <x v="0"/>
    <s v="San Francisco"/>
    <x v="1"/>
    <n v="94109"/>
    <x v="1"/>
    <s v="TEC-AC-10003447"/>
    <x v="2"/>
    <x v="11"/>
    <s v="Micropad Numeric Keypads"/>
    <x v="4007"/>
    <n v="7"/>
    <n v="0"/>
    <x v="4638"/>
    <x v="1"/>
    <x v="0"/>
  </r>
  <r>
    <x v="5550"/>
    <x v="2767"/>
    <x v="607"/>
    <d v="2016-11-16T00:00:00"/>
    <x v="1"/>
    <s v="DB-12970"/>
    <x v="715"/>
    <x v="1"/>
    <x v="0"/>
    <s v="Houston"/>
    <x v="5"/>
    <n v="77036"/>
    <x v="2"/>
    <s v="OFF-AR-10003183"/>
    <x v="1"/>
    <x v="6"/>
    <s v="Avery Fluorescent Highlighter Four-Color Set"/>
    <x v="2812"/>
    <n v="1"/>
    <n v="0.2"/>
    <x v="4639"/>
    <x v="2"/>
    <x v="0"/>
  </r>
  <r>
    <x v="5551"/>
    <x v="2767"/>
    <x v="607"/>
    <d v="2016-11-16T00:00:00"/>
    <x v="1"/>
    <s v="DB-12970"/>
    <x v="715"/>
    <x v="1"/>
    <x v="0"/>
    <s v="Houston"/>
    <x v="5"/>
    <n v="77036"/>
    <x v="2"/>
    <s v="OFF-SU-10000432"/>
    <x v="1"/>
    <x v="14"/>
    <s v="Acco Side-Punched Conventional Columnar Pads"/>
    <x v="4008"/>
    <n v="6"/>
    <n v="0.2"/>
    <x v="4640"/>
    <x v="2"/>
    <x v="0"/>
  </r>
  <r>
    <x v="5552"/>
    <x v="2767"/>
    <x v="607"/>
    <d v="2016-11-16T00:00:00"/>
    <x v="1"/>
    <s v="DB-12970"/>
    <x v="715"/>
    <x v="1"/>
    <x v="0"/>
    <s v="Houston"/>
    <x v="5"/>
    <n v="77036"/>
    <x v="2"/>
    <s v="TEC-AC-10003832"/>
    <x v="2"/>
    <x v="11"/>
    <s v="Imation 16GB Mini TravelDrive USB 2.0 Flash Drive"/>
    <x v="2220"/>
    <n v="3"/>
    <n v="0.2"/>
    <x v="2394"/>
    <x v="2"/>
    <x v="0"/>
  </r>
  <r>
    <x v="5553"/>
    <x v="2767"/>
    <x v="607"/>
    <d v="2016-11-16T00:00:00"/>
    <x v="1"/>
    <s v="DB-12970"/>
    <x v="715"/>
    <x v="1"/>
    <x v="0"/>
    <s v="Houston"/>
    <x v="5"/>
    <n v="77036"/>
    <x v="2"/>
    <s v="OFF-PA-10004100"/>
    <x v="1"/>
    <x v="10"/>
    <s v="Xerox 216"/>
    <x v="1590"/>
    <n v="7"/>
    <n v="0.2"/>
    <x v="1683"/>
    <x v="2"/>
    <x v="0"/>
  </r>
  <r>
    <x v="5554"/>
    <x v="2767"/>
    <x v="607"/>
    <d v="2016-11-16T00:00:00"/>
    <x v="1"/>
    <s v="DB-12970"/>
    <x v="715"/>
    <x v="1"/>
    <x v="0"/>
    <s v="Houston"/>
    <x v="5"/>
    <n v="77036"/>
    <x v="2"/>
    <s v="FUR-BO-10004467"/>
    <x v="0"/>
    <x v="0"/>
    <s v="Bestar Classic Bookcase"/>
    <x v="4009"/>
    <n v="1"/>
    <n v="0.32"/>
    <x v="4641"/>
    <x v="2"/>
    <x v="0"/>
  </r>
  <r>
    <x v="5555"/>
    <x v="2768"/>
    <x v="280"/>
    <d v="2019-10-06T00:00:00"/>
    <x v="0"/>
    <s v="JW-15220"/>
    <x v="478"/>
    <x v="1"/>
    <x v="0"/>
    <s v="Montgomery"/>
    <x v="19"/>
    <n v="36116"/>
    <x v="0"/>
    <s v="FUR-FU-10002963"/>
    <x v="0"/>
    <x v="5"/>
    <s v="Master Caster Door Stop, Gray"/>
    <x v="1015"/>
    <n v="2"/>
    <n v="0"/>
    <x v="4642"/>
    <x v="0"/>
    <x v="0"/>
  </r>
  <r>
    <x v="5556"/>
    <x v="2769"/>
    <x v="639"/>
    <d v="2017-12-18T00:00:00"/>
    <x v="1"/>
    <s v="KD-16495"/>
    <x v="470"/>
    <x v="1"/>
    <x v="0"/>
    <s v="Jackson"/>
    <x v="35"/>
    <n v="39212"/>
    <x v="0"/>
    <s v="FUR-FU-10003829"/>
    <x v="0"/>
    <x v="5"/>
    <s v="Stackable Trays"/>
    <x v="51"/>
    <n v="2"/>
    <n v="0"/>
    <x v="4643"/>
    <x v="0"/>
    <x v="0"/>
  </r>
  <r>
    <x v="5557"/>
    <x v="2769"/>
    <x v="639"/>
    <d v="2017-12-18T00:00:00"/>
    <x v="1"/>
    <s v="KD-16495"/>
    <x v="470"/>
    <x v="1"/>
    <x v="0"/>
    <s v="Jackson"/>
    <x v="35"/>
    <n v="39212"/>
    <x v="0"/>
    <s v="OFF-AR-10003582"/>
    <x v="1"/>
    <x v="6"/>
    <s v="Boston Electric Pencil Sharpener, Model 1818, Charcoal Black"/>
    <x v="2471"/>
    <n v="2"/>
    <n v="0"/>
    <x v="2704"/>
    <x v="0"/>
    <x v="0"/>
  </r>
  <r>
    <x v="5558"/>
    <x v="2770"/>
    <x v="401"/>
    <d v="2017-12-10T00:00:00"/>
    <x v="1"/>
    <s v="IL-15100"/>
    <x v="582"/>
    <x v="0"/>
    <x v="0"/>
    <s v="North Las Vegas"/>
    <x v="33"/>
    <n v="89031"/>
    <x v="1"/>
    <s v="OFF-PA-10000048"/>
    <x v="1"/>
    <x v="10"/>
    <s v="Xerox 20"/>
    <x v="90"/>
    <n v="1"/>
    <n v="0"/>
    <x v="90"/>
    <x v="1"/>
    <x v="0"/>
  </r>
  <r>
    <x v="5559"/>
    <x v="2770"/>
    <x v="401"/>
    <d v="2017-12-10T00:00:00"/>
    <x v="1"/>
    <s v="IL-15100"/>
    <x v="582"/>
    <x v="0"/>
    <x v="0"/>
    <s v="North Las Vegas"/>
    <x v="33"/>
    <n v="89031"/>
    <x v="1"/>
    <s v="OFF-ST-10000078"/>
    <x v="1"/>
    <x v="4"/>
    <s v="Tennsco 6- and 18-Compartment Lockers"/>
    <x v="2225"/>
    <n v="5"/>
    <n v="0"/>
    <x v="2400"/>
    <x v="1"/>
    <x v="0"/>
  </r>
  <r>
    <x v="5560"/>
    <x v="2770"/>
    <x v="401"/>
    <d v="2017-12-10T00:00:00"/>
    <x v="1"/>
    <s v="IL-15100"/>
    <x v="582"/>
    <x v="0"/>
    <x v="0"/>
    <s v="North Las Vegas"/>
    <x v="33"/>
    <n v="89031"/>
    <x v="1"/>
    <s v="OFF-LA-10004853"/>
    <x v="1"/>
    <x v="2"/>
    <s v="Avery 483"/>
    <x v="1830"/>
    <n v="3"/>
    <n v="0"/>
    <x v="2595"/>
    <x v="1"/>
    <x v="0"/>
  </r>
  <r>
    <x v="5561"/>
    <x v="2771"/>
    <x v="185"/>
    <d v="2019-04-02T00:00:00"/>
    <x v="0"/>
    <s v="JE-15610"/>
    <x v="531"/>
    <x v="1"/>
    <x v="0"/>
    <s v="Atlanta"/>
    <x v="32"/>
    <n v="30318"/>
    <x v="0"/>
    <s v="OFF-BI-10001153"/>
    <x v="1"/>
    <x v="8"/>
    <s v="Ibico Recycled Grain-Textured Covers"/>
    <x v="4010"/>
    <n v="1"/>
    <n v="0"/>
    <x v="4644"/>
    <x v="0"/>
    <x v="0"/>
  </r>
  <r>
    <x v="5562"/>
    <x v="2771"/>
    <x v="185"/>
    <d v="2019-04-02T00:00:00"/>
    <x v="0"/>
    <s v="JE-15610"/>
    <x v="531"/>
    <x v="1"/>
    <x v="0"/>
    <s v="Atlanta"/>
    <x v="32"/>
    <n v="30318"/>
    <x v="0"/>
    <s v="TEC-CO-10001449"/>
    <x v="2"/>
    <x v="16"/>
    <s v="Hewlett Packard LaserJet 3310 Copier"/>
    <x v="491"/>
    <n v="5"/>
    <n v="0"/>
    <x v="4645"/>
    <x v="0"/>
    <x v="0"/>
  </r>
  <r>
    <x v="5563"/>
    <x v="2771"/>
    <x v="185"/>
    <d v="2019-04-02T00:00:00"/>
    <x v="0"/>
    <s v="JE-15610"/>
    <x v="531"/>
    <x v="1"/>
    <x v="0"/>
    <s v="Atlanta"/>
    <x v="32"/>
    <n v="30318"/>
    <x v="0"/>
    <s v="OFF-BI-10000474"/>
    <x v="1"/>
    <x v="8"/>
    <s v="Avery Recycled Flexi-View Covers for Binding Systems"/>
    <x v="4011"/>
    <n v="4"/>
    <n v="0"/>
    <x v="4646"/>
    <x v="0"/>
    <x v="0"/>
  </r>
  <r>
    <x v="5564"/>
    <x v="2772"/>
    <x v="677"/>
    <d v="2019-03-13T00:00:00"/>
    <x v="3"/>
    <s v="SU-20665"/>
    <x v="711"/>
    <x v="2"/>
    <x v="0"/>
    <s v="Chicago"/>
    <x v="10"/>
    <n v="60610"/>
    <x v="2"/>
    <s v="OFF-AR-10000799"/>
    <x v="1"/>
    <x v="6"/>
    <s v="Col-Erase Pencils with Erasers"/>
    <x v="530"/>
    <n v="4"/>
    <n v="0.2"/>
    <x v="4647"/>
    <x v="2"/>
    <x v="0"/>
  </r>
  <r>
    <x v="5565"/>
    <x v="2772"/>
    <x v="677"/>
    <d v="2019-03-13T00:00:00"/>
    <x v="3"/>
    <s v="SU-20665"/>
    <x v="711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n v="0.3"/>
    <x v="4648"/>
    <x v="2"/>
    <x v="0"/>
  </r>
  <r>
    <x v="5566"/>
    <x v="2772"/>
    <x v="677"/>
    <d v="2019-03-13T00:00:00"/>
    <x v="3"/>
    <s v="SU-20665"/>
    <x v="711"/>
    <x v="2"/>
    <x v="0"/>
    <s v="Chicago"/>
    <x v="10"/>
    <n v="60610"/>
    <x v="2"/>
    <s v="OFF-AR-10003338"/>
    <x v="1"/>
    <x v="6"/>
    <s v="Eberhard Faber 3 1/2&quot; Golf Pencils"/>
    <x v="4013"/>
    <n v="5"/>
    <n v="0.2"/>
    <x v="4649"/>
    <x v="2"/>
    <x v="0"/>
  </r>
  <r>
    <x v="5567"/>
    <x v="2772"/>
    <x v="677"/>
    <d v="2019-03-13T00:00:00"/>
    <x v="3"/>
    <s v="SU-20665"/>
    <x v="711"/>
    <x v="2"/>
    <x v="0"/>
    <s v="Chicago"/>
    <x v="10"/>
    <n v="60610"/>
    <x v="2"/>
    <s v="FUR-CH-10003606"/>
    <x v="0"/>
    <x v="1"/>
    <s v="SAFCO Folding Chair Trolley"/>
    <x v="4014"/>
    <n v="1"/>
    <n v="0.3"/>
    <x v="4650"/>
    <x v="2"/>
    <x v="0"/>
  </r>
  <r>
    <x v="5568"/>
    <x v="2772"/>
    <x v="677"/>
    <d v="2019-03-13T00:00:00"/>
    <x v="3"/>
    <s v="SU-20665"/>
    <x v="711"/>
    <x v="2"/>
    <x v="0"/>
    <s v="Chicago"/>
    <x v="10"/>
    <n v="60610"/>
    <x v="2"/>
    <s v="TEC-CO-10001449"/>
    <x v="2"/>
    <x v="16"/>
    <s v="Hewlett Packard LaserJet 3310 Copier"/>
    <x v="324"/>
    <n v="2"/>
    <n v="0.2"/>
    <x v="330"/>
    <x v="2"/>
    <x v="0"/>
  </r>
  <r>
    <x v="5569"/>
    <x v="2772"/>
    <x v="677"/>
    <d v="2019-03-13T00:00:00"/>
    <x v="3"/>
    <s v="SU-20665"/>
    <x v="711"/>
    <x v="2"/>
    <x v="0"/>
    <s v="Chicago"/>
    <x v="10"/>
    <n v="60610"/>
    <x v="2"/>
    <s v="OFF-PA-10001934"/>
    <x v="1"/>
    <x v="10"/>
    <s v="Xerox 1993"/>
    <x v="12"/>
    <n v="3"/>
    <n v="0.2"/>
    <x v="906"/>
    <x v="2"/>
    <x v="0"/>
  </r>
  <r>
    <x v="5570"/>
    <x v="2772"/>
    <x v="677"/>
    <d v="2019-03-13T00:00:00"/>
    <x v="3"/>
    <s v="SU-20665"/>
    <x v="711"/>
    <x v="2"/>
    <x v="0"/>
    <s v="Chicago"/>
    <x v="10"/>
    <n v="60610"/>
    <x v="2"/>
    <s v="TEC-PH-10001527"/>
    <x v="2"/>
    <x v="7"/>
    <s v="Plantronics MX500i Earset"/>
    <x v="4015"/>
    <n v="1"/>
    <n v="0.2"/>
    <x v="4651"/>
    <x v="2"/>
    <x v="0"/>
  </r>
  <r>
    <x v="5571"/>
    <x v="2773"/>
    <x v="29"/>
    <d v="2016-12-09T00:00:00"/>
    <x v="1"/>
    <s v="EA-14035"/>
    <x v="105"/>
    <x v="1"/>
    <x v="0"/>
    <s v="Columbus"/>
    <x v="24"/>
    <n v="43229"/>
    <x v="3"/>
    <s v="OFF-PA-10001033"/>
    <x v="1"/>
    <x v="10"/>
    <s v="Xerox 1893"/>
    <x v="4016"/>
    <n v="3"/>
    <n v="0.2"/>
    <x v="4652"/>
    <x v="3"/>
    <x v="1"/>
  </r>
  <r>
    <x v="5572"/>
    <x v="2773"/>
    <x v="29"/>
    <d v="2016-12-09T00:00:00"/>
    <x v="1"/>
    <s v="EA-14035"/>
    <x v="105"/>
    <x v="1"/>
    <x v="0"/>
    <s v="Columbus"/>
    <x v="24"/>
    <n v="43229"/>
    <x v="3"/>
    <s v="OFF-BI-10003719"/>
    <x v="1"/>
    <x v="8"/>
    <s v="Large Capacity Hanging Post Binders"/>
    <x v="4017"/>
    <n v="4"/>
    <n v="0.7"/>
    <x v="4653"/>
    <x v="3"/>
    <x v="1"/>
  </r>
  <r>
    <x v="5573"/>
    <x v="2773"/>
    <x v="29"/>
    <d v="2016-12-09T00:00:00"/>
    <x v="1"/>
    <s v="EA-14035"/>
    <x v="105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n v="0.2"/>
    <x v="4654"/>
    <x v="3"/>
    <x v="1"/>
  </r>
  <r>
    <x v="5574"/>
    <x v="2773"/>
    <x v="29"/>
    <d v="2016-12-09T00:00:00"/>
    <x v="1"/>
    <s v="EA-14035"/>
    <x v="105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n v="0.4"/>
    <x v="4655"/>
    <x v="3"/>
    <x v="1"/>
  </r>
  <r>
    <x v="5575"/>
    <x v="2773"/>
    <x v="29"/>
    <d v="2016-12-09T00:00:00"/>
    <x v="1"/>
    <s v="EA-14035"/>
    <x v="105"/>
    <x v="1"/>
    <x v="0"/>
    <s v="Columbus"/>
    <x v="24"/>
    <n v="43229"/>
    <x v="3"/>
    <s v="TEC-PH-10001809"/>
    <x v="2"/>
    <x v="7"/>
    <s v="Panasonic KX T7736-B Digital phone"/>
    <x v="4019"/>
    <n v="2"/>
    <n v="0.4"/>
    <x v="4656"/>
    <x v="3"/>
    <x v="1"/>
  </r>
  <r>
    <x v="5576"/>
    <x v="2774"/>
    <x v="939"/>
    <d v="2018-12-16T00:00:00"/>
    <x v="1"/>
    <s v="RF-19840"/>
    <x v="167"/>
    <x v="0"/>
    <x v="0"/>
    <s v="Pasadena"/>
    <x v="1"/>
    <n v="91104"/>
    <x v="1"/>
    <s v="FUR-FU-10004864"/>
    <x v="0"/>
    <x v="5"/>
    <s v="Howard Miller 14-1/2&quot; Diameter Chrome Round Wall Clock"/>
    <x v="4020"/>
    <n v="6"/>
    <n v="0"/>
    <x v="4657"/>
    <x v="1"/>
    <x v="0"/>
  </r>
  <r>
    <x v="5577"/>
    <x v="2774"/>
    <x v="939"/>
    <d v="2018-12-16T00:00:00"/>
    <x v="1"/>
    <s v="RF-19840"/>
    <x v="167"/>
    <x v="0"/>
    <x v="0"/>
    <s v="Pasadena"/>
    <x v="1"/>
    <n v="91104"/>
    <x v="1"/>
    <s v="OFF-AP-10002350"/>
    <x v="1"/>
    <x v="9"/>
    <s v="Belkin F9H710-06 7 Outlet SurgeMaster Surge Protector"/>
    <x v="3092"/>
    <n v="3"/>
    <n v="0"/>
    <x v="3469"/>
    <x v="1"/>
    <x v="0"/>
  </r>
  <r>
    <x v="5578"/>
    <x v="2775"/>
    <x v="428"/>
    <d v="2019-09-14T00:00:00"/>
    <x v="0"/>
    <s v="LC-17050"/>
    <x v="702"/>
    <x v="0"/>
    <x v="0"/>
    <s v="Los Angeles"/>
    <x v="1"/>
    <n v="90004"/>
    <x v="1"/>
    <s v="OFF-AR-10003829"/>
    <x v="1"/>
    <x v="6"/>
    <s v="Newell 35"/>
    <x v="2637"/>
    <n v="2"/>
    <n v="0"/>
    <x v="2909"/>
    <x v="1"/>
    <x v="0"/>
  </r>
  <r>
    <x v="5579"/>
    <x v="2775"/>
    <x v="428"/>
    <d v="2019-09-14T00:00:00"/>
    <x v="0"/>
    <s v="LC-17050"/>
    <x v="702"/>
    <x v="0"/>
    <x v="0"/>
    <s v="Los Angeles"/>
    <x v="1"/>
    <n v="90004"/>
    <x v="1"/>
    <s v="FUR-CH-10003833"/>
    <x v="0"/>
    <x v="1"/>
    <s v="Novimex Fabric Task Chair"/>
    <x v="3611"/>
    <n v="5"/>
    <n v="0.2"/>
    <x v="4658"/>
    <x v="1"/>
    <x v="0"/>
  </r>
  <r>
    <x v="5580"/>
    <x v="2775"/>
    <x v="428"/>
    <d v="2019-09-14T00:00:00"/>
    <x v="0"/>
    <s v="LC-17050"/>
    <x v="702"/>
    <x v="0"/>
    <x v="0"/>
    <s v="Los Angeles"/>
    <x v="1"/>
    <n v="90004"/>
    <x v="1"/>
    <s v="OFF-PA-10000143"/>
    <x v="1"/>
    <x v="10"/>
    <s v="Astroparche Fine Business Paper"/>
    <x v="4021"/>
    <n v="9"/>
    <n v="0"/>
    <x v="4659"/>
    <x v="1"/>
    <x v="0"/>
  </r>
  <r>
    <x v="5581"/>
    <x v="2776"/>
    <x v="1055"/>
    <d v="2019-10-08T00:00:00"/>
    <x v="1"/>
    <s v="PS-18970"/>
    <x v="28"/>
    <x v="2"/>
    <x v="0"/>
    <s v="Clinton"/>
    <x v="39"/>
    <n v="20735"/>
    <x v="3"/>
    <s v="FUR-FU-10000076"/>
    <x v="0"/>
    <x v="5"/>
    <s v="24-Hour Round Wall Clock"/>
    <x v="1024"/>
    <n v="1"/>
    <n v="0"/>
    <x v="4660"/>
    <x v="3"/>
    <x v="0"/>
  </r>
  <r>
    <x v="5582"/>
    <x v="2777"/>
    <x v="195"/>
    <d v="2018-05-13T00:00:00"/>
    <x v="1"/>
    <s v="PS-18970"/>
    <x v="28"/>
    <x v="2"/>
    <x v="0"/>
    <s v="New York City"/>
    <x v="15"/>
    <n v="10024"/>
    <x v="3"/>
    <s v="OFF-AR-10000462"/>
    <x v="1"/>
    <x v="6"/>
    <s v="Sanford Pocket Accent Highlighters"/>
    <x v="3905"/>
    <n v="5"/>
    <n v="0"/>
    <x v="4661"/>
    <x v="3"/>
    <x v="0"/>
  </r>
  <r>
    <x v="5583"/>
    <x v="2778"/>
    <x v="534"/>
    <d v="2016-12-19T00:00:00"/>
    <x v="0"/>
    <s v="JO-15280"/>
    <x v="123"/>
    <x v="0"/>
    <x v="0"/>
    <s v="San Diego"/>
    <x v="1"/>
    <n v="92037"/>
    <x v="1"/>
    <s v="FUR-FU-10003829"/>
    <x v="0"/>
    <x v="5"/>
    <s v="Stackable Trays"/>
    <x v="51"/>
    <n v="2"/>
    <n v="0"/>
    <x v="4643"/>
    <x v="1"/>
    <x v="0"/>
  </r>
  <r>
    <x v="5584"/>
    <x v="2779"/>
    <x v="329"/>
    <d v="2019-12-04T00:00:00"/>
    <x v="1"/>
    <s v="VP-21730"/>
    <x v="163"/>
    <x v="2"/>
    <x v="0"/>
    <s v="New York City"/>
    <x v="15"/>
    <n v="10011"/>
    <x v="3"/>
    <s v="OFF-ST-10002182"/>
    <x v="1"/>
    <x v="4"/>
    <s v="Iris 3-Drawer Stacking Bin, Black"/>
    <x v="4022"/>
    <n v="4"/>
    <n v="0"/>
    <x v="4662"/>
    <x v="3"/>
    <x v="0"/>
  </r>
  <r>
    <x v="5585"/>
    <x v="2779"/>
    <x v="329"/>
    <d v="2019-12-04T00:00:00"/>
    <x v="1"/>
    <s v="VP-21730"/>
    <x v="163"/>
    <x v="2"/>
    <x v="0"/>
    <s v="New York City"/>
    <x v="15"/>
    <n v="10011"/>
    <x v="3"/>
    <s v="TEC-PH-10001468"/>
    <x v="2"/>
    <x v="7"/>
    <s v="Panasonic Business Telephones KX-T7736"/>
    <x v="4023"/>
    <n v="3"/>
    <n v="0"/>
    <x v="4663"/>
    <x v="3"/>
    <x v="0"/>
  </r>
  <r>
    <x v="5586"/>
    <x v="2779"/>
    <x v="329"/>
    <d v="2019-12-04T00:00:00"/>
    <x v="1"/>
    <s v="VP-21730"/>
    <x v="163"/>
    <x v="2"/>
    <x v="0"/>
    <s v="New York City"/>
    <x v="15"/>
    <n v="10011"/>
    <x v="3"/>
    <s v="OFF-ST-10001809"/>
    <x v="1"/>
    <x v="4"/>
    <s v="Fellowes Officeware Wire Shelving"/>
    <x v="2055"/>
    <n v="3"/>
    <n v="0"/>
    <x v="2213"/>
    <x v="3"/>
    <x v="0"/>
  </r>
  <r>
    <x v="5587"/>
    <x v="2780"/>
    <x v="531"/>
    <d v="2017-03-20T00:00:00"/>
    <x v="2"/>
    <s v="GA-14725"/>
    <x v="315"/>
    <x v="0"/>
    <x v="0"/>
    <s v="Lancaster"/>
    <x v="1"/>
    <n v="93534"/>
    <x v="1"/>
    <s v="OFF-FA-10001561"/>
    <x v="1"/>
    <x v="13"/>
    <s v="Stockwell Push Pins"/>
    <x v="2943"/>
    <n v="5"/>
    <n v="0"/>
    <x v="4664"/>
    <x v="1"/>
    <x v="0"/>
  </r>
  <r>
    <x v="5588"/>
    <x v="2781"/>
    <x v="866"/>
    <d v="2016-07-24T00:00:00"/>
    <x v="1"/>
    <s v="EM-14140"/>
    <x v="670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x v="5589"/>
    <x v="2782"/>
    <x v="16"/>
    <d v="2018-12-11T00:00:00"/>
    <x v="0"/>
    <s v="DB-13615"/>
    <x v="140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n v="0"/>
    <x v="4665"/>
    <x v="1"/>
    <x v="0"/>
  </r>
  <r>
    <x v="5590"/>
    <x v="2782"/>
    <x v="16"/>
    <d v="2018-12-11T00:00:00"/>
    <x v="0"/>
    <s v="DB-13615"/>
    <x v="140"/>
    <x v="0"/>
    <x v="0"/>
    <s v="San Francisco"/>
    <x v="1"/>
    <n v="94110"/>
    <x v="1"/>
    <s v="OFF-ST-10003816"/>
    <x v="1"/>
    <x v="4"/>
    <s v="Fellowes High-Stak Drawer Files"/>
    <x v="836"/>
    <n v="2"/>
    <n v="0"/>
    <x v="866"/>
    <x v="1"/>
    <x v="0"/>
  </r>
  <r>
    <x v="5591"/>
    <x v="2783"/>
    <x v="303"/>
    <d v="2016-10-18T00:00:00"/>
    <x v="0"/>
    <s v="ML-17395"/>
    <x v="504"/>
    <x v="1"/>
    <x v="0"/>
    <s v="Lakewood"/>
    <x v="30"/>
    <n v="8701"/>
    <x v="3"/>
    <s v="FUR-CH-10002880"/>
    <x v="0"/>
    <x v="1"/>
    <s v="Global High-Back Leather Tilter, Burgundy"/>
    <x v="4025"/>
    <n v="2"/>
    <n v="0"/>
    <x v="4666"/>
    <x v="3"/>
    <x v="0"/>
  </r>
  <r>
    <x v="5592"/>
    <x v="2783"/>
    <x v="303"/>
    <d v="2016-10-18T00:00:00"/>
    <x v="0"/>
    <s v="ML-17395"/>
    <x v="504"/>
    <x v="1"/>
    <x v="0"/>
    <s v="Lakewood"/>
    <x v="30"/>
    <n v="8701"/>
    <x v="3"/>
    <s v="OFF-BI-10004738"/>
    <x v="1"/>
    <x v="8"/>
    <s v="Flexible Leather- Look Classic Collection Ring Binder"/>
    <x v="4026"/>
    <n v="1"/>
    <n v="0"/>
    <x v="4667"/>
    <x v="3"/>
    <x v="0"/>
  </r>
  <r>
    <x v="5593"/>
    <x v="2784"/>
    <x v="123"/>
    <d v="2019-11-25T00:00:00"/>
    <x v="1"/>
    <s v="JH-15430"/>
    <x v="371"/>
    <x v="0"/>
    <x v="0"/>
    <s v="Cleveland"/>
    <x v="24"/>
    <n v="44105"/>
    <x v="3"/>
    <s v="OFF-BI-10003984"/>
    <x v="1"/>
    <x v="8"/>
    <s v="Lock-Up Easel 'Spel-Binder'"/>
    <x v="4027"/>
    <n v="7"/>
    <n v="0.7"/>
    <x v="4668"/>
    <x v="3"/>
    <x v="0"/>
  </r>
  <r>
    <x v="5594"/>
    <x v="2785"/>
    <x v="241"/>
    <d v="2019-09-24T00:00:00"/>
    <x v="3"/>
    <s v="BP-11095"/>
    <x v="162"/>
    <x v="1"/>
    <x v="0"/>
    <s v="Lawrence"/>
    <x v="31"/>
    <n v="1841"/>
    <x v="3"/>
    <s v="TEC-PH-10000984"/>
    <x v="2"/>
    <x v="7"/>
    <s v="Panasonic KX-TG9471B"/>
    <x v="3743"/>
    <n v="2"/>
    <n v="0"/>
    <x v="4669"/>
    <x v="3"/>
    <x v="0"/>
  </r>
  <r>
    <x v="5595"/>
    <x v="2785"/>
    <x v="241"/>
    <d v="2019-09-24T00:00:00"/>
    <x v="3"/>
    <s v="BP-11095"/>
    <x v="162"/>
    <x v="1"/>
    <x v="0"/>
    <s v="Lawrence"/>
    <x v="31"/>
    <n v="1841"/>
    <x v="3"/>
    <s v="TEC-PH-10001944"/>
    <x v="2"/>
    <x v="7"/>
    <s v="Wi-Ex zBoost YX540 Cellular Phone Signal Booster"/>
    <x v="1907"/>
    <n v="3"/>
    <n v="0"/>
    <x v="2049"/>
    <x v="3"/>
    <x v="0"/>
  </r>
  <r>
    <x v="5596"/>
    <x v="2786"/>
    <x v="12"/>
    <d v="2017-09-29T00:00:00"/>
    <x v="1"/>
    <s v="SB-20185"/>
    <x v="766"/>
    <x v="0"/>
    <x v="0"/>
    <s v="Concord"/>
    <x v="38"/>
    <n v="3301"/>
    <x v="3"/>
    <s v="OFF-BI-10002735"/>
    <x v="1"/>
    <x v="8"/>
    <s v="GBC Prestige Therm-A-Bind Covers"/>
    <x v="4028"/>
    <n v="2"/>
    <n v="0"/>
    <x v="4670"/>
    <x v="3"/>
    <x v="0"/>
  </r>
  <r>
    <x v="5597"/>
    <x v="2787"/>
    <x v="778"/>
    <d v="2019-02-20T00:00:00"/>
    <x v="1"/>
    <s v="SV-20785"/>
    <x v="647"/>
    <x v="0"/>
    <x v="0"/>
    <s v="Baltimore"/>
    <x v="39"/>
    <n v="21215"/>
    <x v="3"/>
    <s v="OFF-SU-10001165"/>
    <x v="1"/>
    <x v="14"/>
    <s v="Acme Elite Stainless Steel Scissors"/>
    <x v="3456"/>
    <n v="3"/>
    <n v="0"/>
    <x v="4671"/>
    <x v="3"/>
    <x v="0"/>
  </r>
  <r>
    <x v="5598"/>
    <x v="2787"/>
    <x v="778"/>
    <d v="2019-02-20T00:00:00"/>
    <x v="1"/>
    <s v="SV-20785"/>
    <x v="647"/>
    <x v="0"/>
    <x v="0"/>
    <s v="Baltimore"/>
    <x v="39"/>
    <n v="21215"/>
    <x v="3"/>
    <s v="OFF-AR-10000614"/>
    <x v="1"/>
    <x v="6"/>
    <s v="Barrel Sharpener"/>
    <x v="3953"/>
    <n v="3"/>
    <n v="0"/>
    <x v="4564"/>
    <x v="3"/>
    <x v="0"/>
  </r>
  <r>
    <x v="5599"/>
    <x v="2788"/>
    <x v="462"/>
    <d v="2016-10-03T00:00:00"/>
    <x v="3"/>
    <s v="DO-13435"/>
    <x v="157"/>
    <x v="0"/>
    <x v="0"/>
    <s v="Columbus"/>
    <x v="24"/>
    <n v="43229"/>
    <x v="3"/>
    <s v="OFF-AR-10004010"/>
    <x v="1"/>
    <x v="6"/>
    <s v="Hunt Boston Vacuum Mount KS Pencil Sharpener"/>
    <x v="4029"/>
    <n v="2"/>
    <n v="0.2"/>
    <x v="4672"/>
    <x v="3"/>
    <x v="0"/>
  </r>
  <r>
    <x v="5600"/>
    <x v="2788"/>
    <x v="462"/>
    <d v="2016-10-03T00:00:00"/>
    <x v="3"/>
    <s v="DO-13435"/>
    <x v="157"/>
    <x v="0"/>
    <x v="0"/>
    <s v="Columbus"/>
    <x v="24"/>
    <n v="43229"/>
    <x v="3"/>
    <s v="OFF-EN-10004030"/>
    <x v="1"/>
    <x v="12"/>
    <s v="Convenience Packs of Business Envelopes"/>
    <x v="4030"/>
    <n v="5"/>
    <n v="0.2"/>
    <x v="4673"/>
    <x v="3"/>
    <x v="0"/>
  </r>
  <r>
    <x v="5601"/>
    <x v="2788"/>
    <x v="462"/>
    <d v="2016-10-03T00:00:00"/>
    <x v="3"/>
    <s v="DO-13435"/>
    <x v="157"/>
    <x v="0"/>
    <x v="0"/>
    <s v="Columbus"/>
    <x v="24"/>
    <n v="43229"/>
    <x v="3"/>
    <s v="TEC-AC-10003023"/>
    <x v="2"/>
    <x v="11"/>
    <s v="Logitech G105 Gaming Keyboard"/>
    <x v="4031"/>
    <n v="3"/>
    <n v="0.2"/>
    <x v="4674"/>
    <x v="3"/>
    <x v="0"/>
  </r>
  <r>
    <x v="5602"/>
    <x v="2789"/>
    <x v="278"/>
    <d v="2018-08-29T00:00:00"/>
    <x v="0"/>
    <s v="TB-21355"/>
    <x v="422"/>
    <x v="1"/>
    <x v="0"/>
    <s v="Houston"/>
    <x v="5"/>
    <n v="77041"/>
    <x v="2"/>
    <s v="OFF-ST-10003572"/>
    <x v="1"/>
    <x v="4"/>
    <s v="Portfile Personal File Boxes"/>
    <x v="1831"/>
    <n v="1"/>
    <n v="0.2"/>
    <x v="4675"/>
    <x v="2"/>
    <x v="0"/>
  </r>
  <r>
    <x v="5603"/>
    <x v="2789"/>
    <x v="278"/>
    <d v="2018-08-29T00:00:00"/>
    <x v="0"/>
    <s v="TB-21355"/>
    <x v="422"/>
    <x v="1"/>
    <x v="0"/>
    <s v="Houston"/>
    <x v="5"/>
    <n v="77041"/>
    <x v="2"/>
    <s v="OFF-PA-10004353"/>
    <x v="1"/>
    <x v="10"/>
    <s v="Southworth 25% Cotton Premium Laser Paper and Envelopes"/>
    <x v="2020"/>
    <n v="5"/>
    <n v="0.2"/>
    <x v="4676"/>
    <x v="2"/>
    <x v="0"/>
  </r>
  <r>
    <x v="5604"/>
    <x v="2790"/>
    <x v="155"/>
    <d v="2017-12-07T00:00:00"/>
    <x v="1"/>
    <s v="BS-11380"/>
    <x v="510"/>
    <x v="1"/>
    <x v="0"/>
    <s v="New York City"/>
    <x v="15"/>
    <n v="10011"/>
    <x v="3"/>
    <s v="OFF-BI-10003718"/>
    <x v="1"/>
    <x v="8"/>
    <s v="GBC Therma-A-Bind 250T Electric Binding System"/>
    <x v="3455"/>
    <n v="6"/>
    <n v="0.2"/>
    <x v="3922"/>
    <x v="3"/>
    <x v="0"/>
  </r>
  <r>
    <x v="5605"/>
    <x v="2791"/>
    <x v="873"/>
    <d v="2018-09-25T00:00:00"/>
    <x v="1"/>
    <s v="FM-14215"/>
    <x v="524"/>
    <x v="1"/>
    <x v="0"/>
    <s v="Greensboro"/>
    <x v="3"/>
    <n v="27405"/>
    <x v="0"/>
    <s v="FUR-FU-10001546"/>
    <x v="0"/>
    <x v="5"/>
    <s v="Dana Swing-Arm Lamps"/>
    <x v="1232"/>
    <n v="2"/>
    <n v="0.2"/>
    <x v="2566"/>
    <x v="0"/>
    <x v="0"/>
  </r>
  <r>
    <x v="5606"/>
    <x v="2791"/>
    <x v="873"/>
    <d v="2018-09-25T00:00:00"/>
    <x v="1"/>
    <s v="FM-14215"/>
    <x v="524"/>
    <x v="1"/>
    <x v="0"/>
    <s v="Greensboro"/>
    <x v="3"/>
    <n v="27405"/>
    <x v="0"/>
    <s v="FUR-CH-10002880"/>
    <x v="0"/>
    <x v="1"/>
    <s v="Global High-Back Leather Tilter, Burgundy"/>
    <x v="4032"/>
    <n v="1"/>
    <n v="0.2"/>
    <x v="4677"/>
    <x v="0"/>
    <x v="0"/>
  </r>
  <r>
    <x v="5607"/>
    <x v="2792"/>
    <x v="613"/>
    <d v="2019-03-31T00:00:00"/>
    <x v="1"/>
    <s v="JL-15835"/>
    <x v="252"/>
    <x v="0"/>
    <x v="0"/>
    <s v="New York City"/>
    <x v="15"/>
    <n v="10024"/>
    <x v="3"/>
    <s v="OFF-AR-10001547"/>
    <x v="1"/>
    <x v="6"/>
    <s v="Newell 311"/>
    <x v="4033"/>
    <n v="5"/>
    <n v="0"/>
    <x v="981"/>
    <x v="3"/>
    <x v="0"/>
  </r>
  <r>
    <x v="5608"/>
    <x v="2793"/>
    <x v="401"/>
    <d v="2017-12-11T00:00:00"/>
    <x v="1"/>
    <s v="AF-10870"/>
    <x v="578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x v="5609"/>
    <x v="2794"/>
    <x v="515"/>
    <d v="2019-09-05T00:00:00"/>
    <x v="1"/>
    <s v="BG-11035"/>
    <x v="767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n v="0"/>
    <x v="3397"/>
    <x v="0"/>
    <x v="0"/>
  </r>
  <r>
    <x v="5610"/>
    <x v="2795"/>
    <x v="348"/>
    <d v="2017-10-07T00:00:00"/>
    <x v="2"/>
    <s v="MB-17305"/>
    <x v="93"/>
    <x v="0"/>
    <x v="0"/>
    <s v="Cincinnati"/>
    <x v="24"/>
    <n v="45231"/>
    <x v="3"/>
    <s v="TEC-AC-10002323"/>
    <x v="2"/>
    <x v="11"/>
    <s v="SanDisk Ultra 32 GB MicroSDHC Class 10 Memory Card"/>
    <x v="4035"/>
    <n v="3"/>
    <n v="0.2"/>
    <x v="4679"/>
    <x v="3"/>
    <x v="0"/>
  </r>
  <r>
    <x v="5611"/>
    <x v="2796"/>
    <x v="238"/>
    <d v="2019-08-22T00:00:00"/>
    <x v="1"/>
    <s v="HW-14935"/>
    <x v="304"/>
    <x v="1"/>
    <x v="0"/>
    <s v="Seattle"/>
    <x v="4"/>
    <n v="98105"/>
    <x v="1"/>
    <s v="TEC-AC-10002049"/>
    <x v="2"/>
    <x v="11"/>
    <s v="Plantronics Savi W720 Multi-Device Wireless Headset System"/>
    <x v="4036"/>
    <n v="2"/>
    <n v="0"/>
    <x v="4680"/>
    <x v="1"/>
    <x v="0"/>
  </r>
  <r>
    <x v="5612"/>
    <x v="2796"/>
    <x v="238"/>
    <d v="2019-08-22T00:00:00"/>
    <x v="1"/>
    <s v="HW-14935"/>
    <x v="304"/>
    <x v="1"/>
    <x v="0"/>
    <s v="Seattle"/>
    <x v="4"/>
    <n v="98105"/>
    <x v="1"/>
    <s v="TEC-AC-10002253"/>
    <x v="2"/>
    <x v="11"/>
    <s v="Imation Bio 8GB USB Flash Drive Imation Corp"/>
    <x v="4037"/>
    <n v="9"/>
    <n v="0"/>
    <x v="4681"/>
    <x v="1"/>
    <x v="0"/>
  </r>
  <r>
    <x v="5613"/>
    <x v="2797"/>
    <x v="1056"/>
    <d v="2018-02-07T00:00:00"/>
    <x v="1"/>
    <s v="AB-10105"/>
    <x v="455"/>
    <x v="0"/>
    <x v="0"/>
    <s v="New York City"/>
    <x v="15"/>
    <n v="10011"/>
    <x v="3"/>
    <s v="OFF-ST-10003994"/>
    <x v="1"/>
    <x v="4"/>
    <s v="Belkin 19&quot; Center-Weighted Shelf, Gray"/>
    <x v="4038"/>
    <n v="2"/>
    <n v="0"/>
    <x v="4682"/>
    <x v="3"/>
    <x v="0"/>
  </r>
  <r>
    <x v="5614"/>
    <x v="2798"/>
    <x v="828"/>
    <d v="2018-08-27T00:00:00"/>
    <x v="1"/>
    <s v="JP-15460"/>
    <x v="687"/>
    <x v="1"/>
    <x v="0"/>
    <s v="New York City"/>
    <x v="15"/>
    <n v="10035"/>
    <x v="3"/>
    <s v="OFF-AR-10002399"/>
    <x v="1"/>
    <x v="6"/>
    <s v="Dixon Prang Watercolor Pencils, 10-Color Set with Brush"/>
    <x v="4039"/>
    <n v="5"/>
    <n v="0"/>
    <x v="4683"/>
    <x v="3"/>
    <x v="0"/>
  </r>
  <r>
    <x v="5615"/>
    <x v="2798"/>
    <x v="828"/>
    <d v="2018-08-27T00:00:00"/>
    <x v="1"/>
    <s v="JP-15460"/>
    <x v="687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n v="0"/>
    <x v="4684"/>
    <x v="3"/>
    <x v="0"/>
  </r>
  <r>
    <x v="5616"/>
    <x v="2798"/>
    <x v="828"/>
    <d v="2018-08-27T00:00:00"/>
    <x v="1"/>
    <s v="JP-15460"/>
    <x v="687"/>
    <x v="1"/>
    <x v="0"/>
    <s v="New York City"/>
    <x v="15"/>
    <n v="10035"/>
    <x v="3"/>
    <s v="OFF-AR-10001954"/>
    <x v="1"/>
    <x v="6"/>
    <s v="Newell 331"/>
    <x v="1624"/>
    <n v="6"/>
    <n v="0"/>
    <x v="4685"/>
    <x v="3"/>
    <x v="0"/>
  </r>
  <r>
    <x v="5617"/>
    <x v="2799"/>
    <x v="160"/>
    <d v="2019-07-04T00:00:00"/>
    <x v="1"/>
    <s v="DV-13045"/>
    <x v="1"/>
    <x v="1"/>
    <x v="0"/>
    <s v="Memphis"/>
    <x v="18"/>
    <n v="38109"/>
    <x v="0"/>
    <s v="FUR-FU-10001591"/>
    <x v="0"/>
    <x v="5"/>
    <s v="Advantus Panel Wall Certificate Holder - 8.5x11"/>
    <x v="3947"/>
    <n v="2"/>
    <n v="0.2"/>
    <x v="4557"/>
    <x v="0"/>
    <x v="0"/>
  </r>
  <r>
    <x v="5618"/>
    <x v="2800"/>
    <x v="227"/>
    <d v="2017-09-21T00:00:00"/>
    <x v="2"/>
    <s v="CM-12190"/>
    <x v="496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n v="0"/>
    <x v="4686"/>
    <x v="1"/>
    <x v="0"/>
  </r>
  <r>
    <x v="5619"/>
    <x v="2801"/>
    <x v="477"/>
    <d v="2018-09-30T00:00:00"/>
    <x v="1"/>
    <s v="SC-20695"/>
    <x v="281"/>
    <x v="1"/>
    <x v="0"/>
    <s v="La Crosse"/>
    <x v="6"/>
    <n v="54601"/>
    <x v="2"/>
    <s v="TEC-AC-10001908"/>
    <x v="2"/>
    <x v="11"/>
    <s v="Logitech Wireless Headset h800"/>
    <x v="4041"/>
    <n v="5"/>
    <n v="0"/>
    <x v="4687"/>
    <x v="2"/>
    <x v="0"/>
  </r>
  <r>
    <x v="5620"/>
    <x v="2801"/>
    <x v="477"/>
    <d v="2018-09-30T00:00:00"/>
    <x v="1"/>
    <s v="SC-20695"/>
    <x v="281"/>
    <x v="1"/>
    <x v="0"/>
    <s v="La Crosse"/>
    <x v="6"/>
    <n v="54601"/>
    <x v="2"/>
    <s v="OFF-AR-10000817"/>
    <x v="1"/>
    <x v="6"/>
    <s v="Manco Dry-Lighter Erasable Highlighter"/>
    <x v="4042"/>
    <n v="1"/>
    <n v="0"/>
    <x v="4688"/>
    <x v="2"/>
    <x v="0"/>
  </r>
  <r>
    <x v="5621"/>
    <x v="2801"/>
    <x v="477"/>
    <d v="2018-09-30T00:00:00"/>
    <x v="1"/>
    <s v="SC-20695"/>
    <x v="281"/>
    <x v="1"/>
    <x v="0"/>
    <s v="La Crosse"/>
    <x v="6"/>
    <n v="54601"/>
    <x v="2"/>
    <s v="FUR-CH-10004218"/>
    <x v="0"/>
    <x v="1"/>
    <s v="Global Fabric Manager's Chair, Dark Gray"/>
    <x v="4043"/>
    <n v="2"/>
    <n v="0"/>
    <x v="4689"/>
    <x v="2"/>
    <x v="0"/>
  </r>
  <r>
    <x v="5622"/>
    <x v="2801"/>
    <x v="477"/>
    <d v="2018-09-30T00:00:00"/>
    <x v="1"/>
    <s v="SC-20695"/>
    <x v="281"/>
    <x v="1"/>
    <x v="0"/>
    <s v="La Crosse"/>
    <x v="6"/>
    <n v="54601"/>
    <x v="2"/>
    <s v="FUR-FU-10000755"/>
    <x v="0"/>
    <x v="5"/>
    <s v="Eldon Expressions Mahogany Wood Desk Collection"/>
    <x v="4044"/>
    <n v="11"/>
    <n v="0"/>
    <x v="4690"/>
    <x v="2"/>
    <x v="0"/>
  </r>
  <r>
    <x v="5623"/>
    <x v="2802"/>
    <x v="1057"/>
    <d v="2018-10-28T00:00:00"/>
    <x v="0"/>
    <s v="VW-21775"/>
    <x v="100"/>
    <x v="1"/>
    <x v="0"/>
    <s v="Los Angeles"/>
    <x v="1"/>
    <n v="90032"/>
    <x v="1"/>
    <s v="TEC-AC-10003063"/>
    <x v="2"/>
    <x v="11"/>
    <s v="Micro Innovations USB RF Wireless Keyboard with Mouse"/>
    <x v="1506"/>
    <n v="4"/>
    <n v="0"/>
    <x v="1588"/>
    <x v="1"/>
    <x v="0"/>
  </r>
  <r>
    <x v="5624"/>
    <x v="2802"/>
    <x v="1057"/>
    <d v="2018-10-28T00:00:00"/>
    <x v="0"/>
    <s v="VW-21775"/>
    <x v="100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n v="0"/>
    <x v="4691"/>
    <x v="1"/>
    <x v="0"/>
  </r>
  <r>
    <x v="5625"/>
    <x v="2803"/>
    <x v="411"/>
    <d v="2016-10-01T00:00:00"/>
    <x v="0"/>
    <s v="PP-18955"/>
    <x v="452"/>
    <x v="2"/>
    <x v="0"/>
    <s v="Seattle"/>
    <x v="4"/>
    <n v="98115"/>
    <x v="1"/>
    <s v="FUR-FU-10001706"/>
    <x v="0"/>
    <x v="5"/>
    <s v="Longer-Life Soft White Bulbs"/>
    <x v="51"/>
    <n v="2"/>
    <n v="0"/>
    <x v="51"/>
    <x v="1"/>
    <x v="0"/>
  </r>
  <r>
    <x v="5626"/>
    <x v="2803"/>
    <x v="411"/>
    <d v="2016-10-01T00:00:00"/>
    <x v="0"/>
    <s v="PP-18955"/>
    <x v="452"/>
    <x v="2"/>
    <x v="0"/>
    <s v="Seattle"/>
    <x v="4"/>
    <n v="98115"/>
    <x v="1"/>
    <s v="FUR-TA-10002958"/>
    <x v="0"/>
    <x v="3"/>
    <s v="Bevis Oval Conference Table, Walnut"/>
    <x v="4045"/>
    <n v="9"/>
    <n v="0"/>
    <x v="4692"/>
    <x v="1"/>
    <x v="0"/>
  </r>
  <r>
    <x v="5627"/>
    <x v="2804"/>
    <x v="335"/>
    <d v="2019-07-01T00:00:00"/>
    <x v="1"/>
    <s v="DR-12880"/>
    <x v="112"/>
    <x v="1"/>
    <x v="0"/>
    <s v="Miami"/>
    <x v="2"/>
    <n v="33180"/>
    <x v="0"/>
    <s v="OFF-LA-10004689"/>
    <x v="1"/>
    <x v="2"/>
    <s v="Avery 512"/>
    <x v="853"/>
    <n v="6"/>
    <n v="0.2"/>
    <x v="4693"/>
    <x v="0"/>
    <x v="0"/>
  </r>
  <r>
    <x v="5628"/>
    <x v="2804"/>
    <x v="335"/>
    <d v="2019-07-01T00:00:00"/>
    <x v="1"/>
    <s v="DR-12880"/>
    <x v="112"/>
    <x v="1"/>
    <x v="0"/>
    <s v="Miami"/>
    <x v="2"/>
    <n v="33180"/>
    <x v="0"/>
    <s v="FUR-CH-10001545"/>
    <x v="0"/>
    <x v="1"/>
    <s v="Hon Comfortask Task/Swivel Chairs"/>
    <x v="4046"/>
    <n v="3"/>
    <n v="0.2"/>
    <x v="4694"/>
    <x v="0"/>
    <x v="0"/>
  </r>
  <r>
    <x v="5629"/>
    <x v="2805"/>
    <x v="1036"/>
    <d v="2018-08-23T00:00:00"/>
    <x v="0"/>
    <s v="RB-19465"/>
    <x v="46"/>
    <x v="2"/>
    <x v="0"/>
    <s v="Philadelphia"/>
    <x v="9"/>
    <n v="19143"/>
    <x v="3"/>
    <s v="FUR-TA-10002530"/>
    <x v="0"/>
    <x v="3"/>
    <s v="Iceberg OfficeWorks 42&quot; Round Tables"/>
    <x v="4047"/>
    <n v="9"/>
    <n v="0.4"/>
    <x v="4695"/>
    <x v="3"/>
    <x v="0"/>
  </r>
  <r>
    <x v="5630"/>
    <x v="2806"/>
    <x v="1058"/>
    <d v="2016-02-15T00:00:00"/>
    <x v="1"/>
    <s v="NF-18385"/>
    <x v="173"/>
    <x v="0"/>
    <x v="0"/>
    <s v="Chesapeake"/>
    <x v="17"/>
    <n v="23320"/>
    <x v="0"/>
    <s v="TEC-AC-10001432"/>
    <x v="2"/>
    <x v="11"/>
    <s v="Enermax Aurora Lite Keyboard"/>
    <x v="4048"/>
    <n v="3"/>
    <n v="0"/>
    <x v="4696"/>
    <x v="0"/>
    <x v="0"/>
  </r>
  <r>
    <x v="5631"/>
    <x v="2806"/>
    <x v="1058"/>
    <d v="2016-02-15T00:00:00"/>
    <x v="1"/>
    <s v="NF-18385"/>
    <x v="173"/>
    <x v="0"/>
    <x v="0"/>
    <s v="Chesapeake"/>
    <x v="17"/>
    <n v="23320"/>
    <x v="0"/>
    <s v="FUR-TA-10003715"/>
    <x v="0"/>
    <x v="3"/>
    <s v="Hon 2111 Invitation Series Corner Table"/>
    <x v="4049"/>
    <n v="6"/>
    <n v="0"/>
    <x v="4697"/>
    <x v="0"/>
    <x v="0"/>
  </r>
  <r>
    <x v="5632"/>
    <x v="2806"/>
    <x v="1058"/>
    <d v="2016-02-15T00:00:00"/>
    <x v="1"/>
    <s v="NF-18385"/>
    <x v="173"/>
    <x v="0"/>
    <x v="0"/>
    <s v="Chesapeake"/>
    <x v="17"/>
    <n v="23320"/>
    <x v="0"/>
    <s v="OFF-BI-10003291"/>
    <x v="1"/>
    <x v="8"/>
    <s v="Wilson Jones Leather-Like Binders with DublLock Round Rings"/>
    <x v="45"/>
    <n v="2"/>
    <n v="0"/>
    <x v="45"/>
    <x v="0"/>
    <x v="0"/>
  </r>
  <r>
    <x v="5633"/>
    <x v="2807"/>
    <x v="713"/>
    <d v="2018-09-28T00:00:00"/>
    <x v="0"/>
    <s v="CR-12580"/>
    <x v="615"/>
    <x v="2"/>
    <x v="0"/>
    <s v="New York City"/>
    <x v="15"/>
    <n v="10009"/>
    <x v="3"/>
    <s v="OFF-BI-10004187"/>
    <x v="1"/>
    <x v="8"/>
    <s v="3-ring staple pack"/>
    <x v="3330"/>
    <n v="7"/>
    <n v="0.2"/>
    <x v="4698"/>
    <x v="3"/>
    <x v="0"/>
  </r>
  <r>
    <x v="5634"/>
    <x v="2808"/>
    <x v="901"/>
    <d v="2017-12-06T00:00:00"/>
    <x v="2"/>
    <s v="SU-20665"/>
    <x v="711"/>
    <x v="2"/>
    <x v="0"/>
    <s v="Ann Arbor"/>
    <x v="12"/>
    <n v="48104"/>
    <x v="2"/>
    <s v="OFF-BI-10000666"/>
    <x v="1"/>
    <x v="8"/>
    <s v="Surelock Post Binders"/>
    <x v="4050"/>
    <n v="5"/>
    <n v="0"/>
    <x v="4699"/>
    <x v="2"/>
    <x v="0"/>
  </r>
  <r>
    <x v="5635"/>
    <x v="2809"/>
    <x v="213"/>
    <d v="2019-09-08T00:00:00"/>
    <x v="1"/>
    <s v="SC-20050"/>
    <x v="337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n v="0.2"/>
    <x v="4700"/>
    <x v="1"/>
    <x v="0"/>
  </r>
  <r>
    <x v="5636"/>
    <x v="2809"/>
    <x v="213"/>
    <d v="2019-09-08T00:00:00"/>
    <x v="1"/>
    <s v="SC-20050"/>
    <x v="337"/>
    <x v="2"/>
    <x v="0"/>
    <s v="La Mesa"/>
    <x v="1"/>
    <n v="91941"/>
    <x v="1"/>
    <s v="TEC-AC-10000474"/>
    <x v="2"/>
    <x v="11"/>
    <s v="Kensington Expert Mouse Optical USB Trackball for PC or Mac"/>
    <x v="4052"/>
    <n v="3"/>
    <n v="0"/>
    <x v="4701"/>
    <x v="1"/>
    <x v="0"/>
  </r>
  <r>
    <x v="5637"/>
    <x v="2810"/>
    <x v="606"/>
    <d v="2019-04-02T00:00:00"/>
    <x v="1"/>
    <s v="ML-18040"/>
    <x v="614"/>
    <x v="1"/>
    <x v="0"/>
    <s v="Dearborn"/>
    <x v="12"/>
    <n v="48126"/>
    <x v="2"/>
    <s v="FUR-FU-10004245"/>
    <x v="0"/>
    <x v="5"/>
    <s v="Career Cubicle Clock, 8 1/4&quot;, Black"/>
    <x v="4053"/>
    <n v="3"/>
    <n v="0"/>
    <x v="4702"/>
    <x v="2"/>
    <x v="0"/>
  </r>
  <r>
    <x v="5638"/>
    <x v="2811"/>
    <x v="1059"/>
    <d v="2016-12-27T00:00:00"/>
    <x v="1"/>
    <s v="GM-14440"/>
    <x v="306"/>
    <x v="0"/>
    <x v="0"/>
    <s v="San Diego"/>
    <x v="1"/>
    <n v="92024"/>
    <x v="1"/>
    <s v="FUR-CH-10004287"/>
    <x v="0"/>
    <x v="1"/>
    <s v="SAFCO Arco Folding Chair"/>
    <x v="3694"/>
    <n v="6"/>
    <n v="0.2"/>
    <x v="4225"/>
    <x v="1"/>
    <x v="0"/>
  </r>
  <r>
    <x v="5639"/>
    <x v="2811"/>
    <x v="1059"/>
    <d v="2016-12-27T00:00:00"/>
    <x v="1"/>
    <s v="GM-14440"/>
    <x v="306"/>
    <x v="0"/>
    <x v="0"/>
    <s v="San Diego"/>
    <x v="1"/>
    <n v="92024"/>
    <x v="1"/>
    <s v="FUR-CH-10000595"/>
    <x v="0"/>
    <x v="1"/>
    <s v="Safco Contoured Stacking Chairs"/>
    <x v="3146"/>
    <n v="3"/>
    <n v="0.2"/>
    <x v="3537"/>
    <x v="1"/>
    <x v="0"/>
  </r>
  <r>
    <x v="5640"/>
    <x v="2812"/>
    <x v="865"/>
    <d v="2016-09-28T00:00:00"/>
    <x v="1"/>
    <s v="JK-15640"/>
    <x v="82"/>
    <x v="2"/>
    <x v="0"/>
    <s v="Lakewood"/>
    <x v="24"/>
    <n v="44107"/>
    <x v="3"/>
    <s v="OFF-PA-10003063"/>
    <x v="1"/>
    <x v="10"/>
    <s v="EcoTones Memo Sheets"/>
    <x v="4054"/>
    <n v="9"/>
    <n v="0.2"/>
    <x v="4703"/>
    <x v="3"/>
    <x v="0"/>
  </r>
  <r>
    <x v="5641"/>
    <x v="2813"/>
    <x v="459"/>
    <d v="2019-04-05T00:00:00"/>
    <x v="2"/>
    <s v="AT-10435"/>
    <x v="401"/>
    <x v="2"/>
    <x v="0"/>
    <s v="Meriden"/>
    <x v="29"/>
    <n v="6450"/>
    <x v="3"/>
    <s v="OFF-AR-10000246"/>
    <x v="1"/>
    <x v="6"/>
    <s v="Newell 318"/>
    <x v="1760"/>
    <n v="4"/>
    <n v="0"/>
    <x v="4704"/>
    <x v="3"/>
    <x v="0"/>
  </r>
  <r>
    <x v="5642"/>
    <x v="2814"/>
    <x v="178"/>
    <d v="2018-04-05T00:00:00"/>
    <x v="0"/>
    <s v="DB-12910"/>
    <x v="626"/>
    <x v="2"/>
    <x v="0"/>
    <s v="Columbus"/>
    <x v="32"/>
    <n v="31907"/>
    <x v="0"/>
    <s v="FUR-FU-10003274"/>
    <x v="0"/>
    <x v="5"/>
    <s v="Regeneration Desk Collection"/>
    <x v="991"/>
    <n v="4"/>
    <n v="0"/>
    <x v="4705"/>
    <x v="0"/>
    <x v="0"/>
  </r>
  <r>
    <x v="5643"/>
    <x v="2815"/>
    <x v="1060"/>
    <d v="2017-05-20T00:00:00"/>
    <x v="0"/>
    <s v="AH-10690"/>
    <x v="706"/>
    <x v="1"/>
    <x v="0"/>
    <s v="Roswell"/>
    <x v="32"/>
    <n v="30076"/>
    <x v="0"/>
    <s v="OFF-EN-10004147"/>
    <x v="1"/>
    <x v="12"/>
    <s v="Wausau Papers Astrobrights Colored Envelopes"/>
    <x v="1465"/>
    <n v="3"/>
    <n v="0"/>
    <x v="1544"/>
    <x v="0"/>
    <x v="0"/>
  </r>
  <r>
    <x v="5644"/>
    <x v="2816"/>
    <x v="721"/>
    <d v="2019-03-26T00:00:00"/>
    <x v="2"/>
    <s v="SJ-20125"/>
    <x v="319"/>
    <x v="2"/>
    <x v="0"/>
    <s v="Seattle"/>
    <x v="4"/>
    <n v="98105"/>
    <x v="1"/>
    <s v="OFF-BI-10002103"/>
    <x v="1"/>
    <x v="8"/>
    <s v="Cardinal Slant-D Ring Binder, Heavy Gauge Vinyl"/>
    <x v="1601"/>
    <n v="5"/>
    <n v="0.2"/>
    <x v="4706"/>
    <x v="1"/>
    <x v="0"/>
  </r>
  <r>
    <x v="5645"/>
    <x v="2817"/>
    <x v="349"/>
    <d v="2019-04-19T00:00:00"/>
    <x v="1"/>
    <s v="HM-14860"/>
    <x v="447"/>
    <x v="1"/>
    <x v="0"/>
    <s v="Morristown"/>
    <x v="30"/>
    <n v="7960"/>
    <x v="3"/>
    <s v="FUR-FU-10004018"/>
    <x v="0"/>
    <x v="5"/>
    <s v="Tensor Computer Mounted Lamp"/>
    <x v="4055"/>
    <n v="5"/>
    <n v="0"/>
    <x v="4707"/>
    <x v="3"/>
    <x v="0"/>
  </r>
  <r>
    <x v="5646"/>
    <x v="2818"/>
    <x v="1038"/>
    <d v="2017-01-09T00:00:00"/>
    <x v="1"/>
    <s v="AG-10495"/>
    <x v="122"/>
    <x v="1"/>
    <x v="0"/>
    <s v="Alexandria"/>
    <x v="17"/>
    <n v="22304"/>
    <x v="0"/>
    <s v="FUR-FU-10001473"/>
    <x v="0"/>
    <x v="5"/>
    <s v="DAX Wood Document Frame"/>
    <x v="4056"/>
    <n v="14"/>
    <n v="0"/>
    <x v="4708"/>
    <x v="0"/>
    <x v="0"/>
  </r>
  <r>
    <x v="5647"/>
    <x v="2819"/>
    <x v="808"/>
    <d v="2019-11-07T00:00:00"/>
    <x v="1"/>
    <s v="JB-16000"/>
    <x v="677"/>
    <x v="0"/>
    <x v="0"/>
    <s v="Salt Lake City"/>
    <x v="7"/>
    <n v="84106"/>
    <x v="1"/>
    <s v="OFF-PA-10001800"/>
    <x v="1"/>
    <x v="10"/>
    <s v="Xerox 220"/>
    <x v="541"/>
    <n v="3"/>
    <n v="0"/>
    <x v="551"/>
    <x v="1"/>
    <x v="0"/>
  </r>
  <r>
    <x v="5648"/>
    <x v="2820"/>
    <x v="729"/>
    <d v="2019-07-19T00:00:00"/>
    <x v="0"/>
    <s v="AJ-10795"/>
    <x v="295"/>
    <x v="1"/>
    <x v="0"/>
    <s v="Apple Valley"/>
    <x v="1"/>
    <n v="92307"/>
    <x v="1"/>
    <s v="OFF-PA-10004609"/>
    <x v="1"/>
    <x v="10"/>
    <s v="Xerox 221"/>
    <x v="56"/>
    <n v="5"/>
    <n v="0"/>
    <x v="56"/>
    <x v="1"/>
    <x v="1"/>
  </r>
  <r>
    <x v="5649"/>
    <x v="2820"/>
    <x v="729"/>
    <d v="2019-07-19T00:00:00"/>
    <x v="0"/>
    <s v="AJ-10795"/>
    <x v="295"/>
    <x v="1"/>
    <x v="0"/>
    <s v="Apple Valley"/>
    <x v="1"/>
    <n v="92307"/>
    <x v="1"/>
    <s v="OFF-EN-10002592"/>
    <x v="1"/>
    <x v="12"/>
    <s v="Peel &amp; Seel Recycled Catalog Envelopes, Brown"/>
    <x v="4057"/>
    <n v="5"/>
    <n v="0"/>
    <x v="4709"/>
    <x v="1"/>
    <x v="1"/>
  </r>
  <r>
    <x v="5650"/>
    <x v="2820"/>
    <x v="729"/>
    <d v="2019-07-19T00:00:00"/>
    <x v="0"/>
    <s v="AJ-10795"/>
    <x v="295"/>
    <x v="1"/>
    <x v="0"/>
    <s v="Apple Valley"/>
    <x v="1"/>
    <n v="92307"/>
    <x v="1"/>
    <s v="OFF-ST-10002957"/>
    <x v="1"/>
    <x v="4"/>
    <s v="Sterilite Show Offs Storage Containers"/>
    <x v="232"/>
    <n v="2"/>
    <n v="0"/>
    <x v="232"/>
    <x v="1"/>
    <x v="1"/>
  </r>
  <r>
    <x v="5651"/>
    <x v="2820"/>
    <x v="729"/>
    <d v="2019-07-19T00:00:00"/>
    <x v="0"/>
    <s v="AJ-10795"/>
    <x v="295"/>
    <x v="1"/>
    <x v="0"/>
    <s v="Apple Valley"/>
    <x v="1"/>
    <n v="92307"/>
    <x v="1"/>
    <s v="FUR-BO-10002613"/>
    <x v="0"/>
    <x v="0"/>
    <s v="Atlantic Metals Mobile 4-Shelf Bookcases, Custom Colors"/>
    <x v="4058"/>
    <n v="5"/>
    <n v="0.15"/>
    <x v="4710"/>
    <x v="1"/>
    <x v="1"/>
  </r>
  <r>
    <x v="5652"/>
    <x v="2821"/>
    <x v="833"/>
    <d v="2019-10-11T00:00:00"/>
    <x v="1"/>
    <s v="MM-18280"/>
    <x v="152"/>
    <x v="1"/>
    <x v="0"/>
    <s v="New York City"/>
    <x v="15"/>
    <n v="10009"/>
    <x v="3"/>
    <s v="OFF-PA-10001033"/>
    <x v="1"/>
    <x v="10"/>
    <s v="Xerox 1893"/>
    <x v="1018"/>
    <n v="1"/>
    <n v="0"/>
    <x v="1057"/>
    <x v="3"/>
    <x v="0"/>
  </r>
  <r>
    <x v="5653"/>
    <x v="2822"/>
    <x v="130"/>
    <d v="2016-11-11T00:00:00"/>
    <x v="1"/>
    <s v="TH-21235"/>
    <x v="260"/>
    <x v="1"/>
    <x v="0"/>
    <s v="Long Beach"/>
    <x v="1"/>
    <n v="90805"/>
    <x v="1"/>
    <s v="OFF-AR-10000940"/>
    <x v="1"/>
    <x v="6"/>
    <s v="Newell 343"/>
    <x v="4059"/>
    <n v="1"/>
    <n v="0"/>
    <x v="4711"/>
    <x v="1"/>
    <x v="0"/>
  </r>
  <r>
    <x v="5654"/>
    <x v="2823"/>
    <x v="122"/>
    <d v="2018-12-21T00:00:00"/>
    <x v="2"/>
    <s v="AH-10120"/>
    <x v="571"/>
    <x v="2"/>
    <x v="0"/>
    <s v="Salem"/>
    <x v="21"/>
    <n v="97301"/>
    <x v="1"/>
    <s v="OFF-BI-10001670"/>
    <x v="1"/>
    <x v="8"/>
    <s v="Vinyl Sectional Post Binders"/>
    <x v="4060"/>
    <n v="4"/>
    <n v="0.7"/>
    <x v="4712"/>
    <x v="1"/>
    <x v="1"/>
  </r>
  <r>
    <x v="5655"/>
    <x v="2823"/>
    <x v="122"/>
    <d v="2018-12-21T00:00:00"/>
    <x v="2"/>
    <s v="AH-10120"/>
    <x v="571"/>
    <x v="2"/>
    <x v="0"/>
    <s v="Salem"/>
    <x v="21"/>
    <n v="97301"/>
    <x v="1"/>
    <s v="OFF-AR-10004078"/>
    <x v="1"/>
    <x v="6"/>
    <s v="Newell 312"/>
    <x v="4061"/>
    <n v="4"/>
    <n v="0.2"/>
    <x v="4713"/>
    <x v="1"/>
    <x v="1"/>
  </r>
  <r>
    <x v="5656"/>
    <x v="2823"/>
    <x v="122"/>
    <d v="2018-12-21T00:00:00"/>
    <x v="2"/>
    <s v="AH-10120"/>
    <x v="571"/>
    <x v="2"/>
    <x v="0"/>
    <s v="Salem"/>
    <x v="21"/>
    <n v="97301"/>
    <x v="1"/>
    <s v="OFF-PA-10003036"/>
    <x v="1"/>
    <x v="10"/>
    <s v="Black Print Carbonless 8 1/2&quot; x 8 1/4&quot; Rapid Memo Book"/>
    <x v="25"/>
    <n v="2"/>
    <n v="0.2"/>
    <x v="4714"/>
    <x v="1"/>
    <x v="1"/>
  </r>
  <r>
    <x v="5657"/>
    <x v="2823"/>
    <x v="122"/>
    <d v="2018-12-21T00:00:00"/>
    <x v="2"/>
    <s v="AH-10120"/>
    <x v="571"/>
    <x v="2"/>
    <x v="0"/>
    <s v="Salem"/>
    <x v="21"/>
    <n v="97301"/>
    <x v="1"/>
    <s v="TEC-AC-10000991"/>
    <x v="2"/>
    <x v="11"/>
    <s v="Sony Micro Vault Click 8 GB USB 2.0 Flash Drive"/>
    <x v="4062"/>
    <n v="3"/>
    <n v="0.2"/>
    <x v="4715"/>
    <x v="1"/>
    <x v="1"/>
  </r>
  <r>
    <x v="5658"/>
    <x v="2823"/>
    <x v="122"/>
    <d v="2018-12-21T00:00:00"/>
    <x v="2"/>
    <s v="AH-10120"/>
    <x v="571"/>
    <x v="2"/>
    <x v="0"/>
    <s v="Salem"/>
    <x v="21"/>
    <n v="97301"/>
    <x v="1"/>
    <s v="FUR-TA-10002530"/>
    <x v="0"/>
    <x v="3"/>
    <s v="Iceberg OfficeWorks 42&quot; Round Tables"/>
    <x v="4063"/>
    <n v="5"/>
    <n v="0.5"/>
    <x v="4716"/>
    <x v="1"/>
    <x v="1"/>
  </r>
  <r>
    <x v="5659"/>
    <x v="2823"/>
    <x v="122"/>
    <d v="2018-12-21T00:00:00"/>
    <x v="2"/>
    <s v="AH-10120"/>
    <x v="571"/>
    <x v="2"/>
    <x v="0"/>
    <s v="Salem"/>
    <x v="21"/>
    <n v="97301"/>
    <x v="1"/>
    <s v="OFF-LA-10000407"/>
    <x v="1"/>
    <x v="2"/>
    <s v="Avery White Multi-Purpose Labels"/>
    <x v="801"/>
    <n v="4"/>
    <n v="0.2"/>
    <x v="826"/>
    <x v="1"/>
    <x v="1"/>
  </r>
  <r>
    <x v="5660"/>
    <x v="2823"/>
    <x v="122"/>
    <d v="2018-12-21T00:00:00"/>
    <x v="2"/>
    <s v="AH-10120"/>
    <x v="571"/>
    <x v="2"/>
    <x v="0"/>
    <s v="Salem"/>
    <x v="21"/>
    <n v="97301"/>
    <x v="1"/>
    <s v="TEC-PH-10004833"/>
    <x v="2"/>
    <x v="7"/>
    <s v="Macally Suction Cup Mount"/>
    <x v="4064"/>
    <n v="3"/>
    <n v="0.2"/>
    <x v="4717"/>
    <x v="1"/>
    <x v="1"/>
  </r>
  <r>
    <x v="5661"/>
    <x v="2824"/>
    <x v="446"/>
    <d v="2018-10-01T00:00:00"/>
    <x v="1"/>
    <s v="CL-12700"/>
    <x v="642"/>
    <x v="2"/>
    <x v="0"/>
    <s v="Aurora"/>
    <x v="22"/>
    <n v="80013"/>
    <x v="1"/>
    <s v="FUR-FU-10002671"/>
    <x v="0"/>
    <x v="5"/>
    <s v="Electrix 20W Halogen Replacement Bulb for Zoom-In Desk Lamp"/>
    <x v="4065"/>
    <n v="2"/>
    <n v="0.2"/>
    <x v="4718"/>
    <x v="1"/>
    <x v="0"/>
  </r>
  <r>
    <x v="5662"/>
    <x v="2824"/>
    <x v="446"/>
    <d v="2018-10-01T00:00:00"/>
    <x v="1"/>
    <s v="CL-12700"/>
    <x v="642"/>
    <x v="2"/>
    <x v="0"/>
    <s v="Aurora"/>
    <x v="22"/>
    <n v="80013"/>
    <x v="1"/>
    <s v="OFF-ST-10001370"/>
    <x v="1"/>
    <x v="4"/>
    <s v="Sensible Storage WireTech Storage Systems"/>
    <x v="4066"/>
    <n v="9"/>
    <n v="0.2"/>
    <x v="4719"/>
    <x v="1"/>
    <x v="0"/>
  </r>
  <r>
    <x v="5663"/>
    <x v="2825"/>
    <x v="658"/>
    <d v="2018-07-21T00:00:00"/>
    <x v="3"/>
    <s v="JG-15310"/>
    <x v="684"/>
    <x v="1"/>
    <x v="0"/>
    <s v="Newark"/>
    <x v="24"/>
    <n v="43055"/>
    <x v="3"/>
    <s v="OFF-AR-10000914"/>
    <x v="1"/>
    <x v="6"/>
    <s v="Boston 16765 Mini Stand Up Battery Pencil Sharpener"/>
    <x v="4067"/>
    <n v="2"/>
    <n v="0.2"/>
    <x v="4720"/>
    <x v="3"/>
    <x v="0"/>
  </r>
  <r>
    <x v="5664"/>
    <x v="2825"/>
    <x v="658"/>
    <d v="2018-07-21T00:00:00"/>
    <x v="3"/>
    <s v="JG-15310"/>
    <x v="684"/>
    <x v="1"/>
    <x v="0"/>
    <s v="Newark"/>
    <x v="24"/>
    <n v="43055"/>
    <x v="3"/>
    <s v="OFF-BI-10001116"/>
    <x v="1"/>
    <x v="8"/>
    <s v="Wilson Jones 1&quot; Hanging DublLock Ring Binders"/>
    <x v="2227"/>
    <n v="7"/>
    <n v="0.7"/>
    <x v="2403"/>
    <x v="3"/>
    <x v="0"/>
  </r>
  <r>
    <x v="5665"/>
    <x v="2825"/>
    <x v="658"/>
    <d v="2018-07-21T00:00:00"/>
    <x v="3"/>
    <s v="JG-15310"/>
    <x v="684"/>
    <x v="1"/>
    <x v="0"/>
    <s v="Newark"/>
    <x v="24"/>
    <n v="43055"/>
    <x v="3"/>
    <s v="OFF-ST-10002276"/>
    <x v="1"/>
    <x v="4"/>
    <s v="Safco Steel Mobile File Cart"/>
    <x v="4068"/>
    <n v="1"/>
    <n v="0.2"/>
    <x v="4721"/>
    <x v="3"/>
    <x v="0"/>
  </r>
  <r>
    <x v="5666"/>
    <x v="2825"/>
    <x v="658"/>
    <d v="2018-07-21T00:00:00"/>
    <x v="3"/>
    <s v="JG-15310"/>
    <x v="684"/>
    <x v="1"/>
    <x v="0"/>
    <s v="Newark"/>
    <x v="24"/>
    <n v="43055"/>
    <x v="3"/>
    <s v="OFF-ST-10004340"/>
    <x v="1"/>
    <x v="4"/>
    <s v="Fellowes Mobile File Cart, Black"/>
    <x v="4069"/>
    <n v="2"/>
    <n v="0.2"/>
    <x v="4722"/>
    <x v="3"/>
    <x v="0"/>
  </r>
  <r>
    <x v="5667"/>
    <x v="2826"/>
    <x v="725"/>
    <d v="2018-06-15T00:00:00"/>
    <x v="1"/>
    <s v="SE-20110"/>
    <x v="339"/>
    <x v="0"/>
    <x v="0"/>
    <s v="Seattle"/>
    <x v="4"/>
    <n v="98103"/>
    <x v="1"/>
    <s v="OFF-LA-10004093"/>
    <x v="1"/>
    <x v="2"/>
    <s v="Avery 486"/>
    <x v="2"/>
    <n v="2"/>
    <n v="0"/>
    <x v="2"/>
    <x v="1"/>
    <x v="0"/>
  </r>
  <r>
    <x v="5668"/>
    <x v="2826"/>
    <x v="725"/>
    <d v="2018-06-15T00:00:00"/>
    <x v="1"/>
    <s v="SE-20110"/>
    <x v="339"/>
    <x v="0"/>
    <x v="0"/>
    <s v="Seattle"/>
    <x v="4"/>
    <n v="98103"/>
    <x v="1"/>
    <s v="OFF-BI-10004728"/>
    <x v="1"/>
    <x v="8"/>
    <s v="Wilson Jones Turn Tabs Binder Tool for Ring Binders"/>
    <x v="4070"/>
    <n v="14"/>
    <n v="0.2"/>
    <x v="4723"/>
    <x v="1"/>
    <x v="0"/>
  </r>
  <r>
    <x v="5669"/>
    <x v="2826"/>
    <x v="725"/>
    <d v="2018-06-15T00:00:00"/>
    <x v="1"/>
    <s v="SE-20110"/>
    <x v="339"/>
    <x v="0"/>
    <x v="0"/>
    <s v="Seattle"/>
    <x v="4"/>
    <n v="98103"/>
    <x v="1"/>
    <s v="TEC-AC-10003095"/>
    <x v="2"/>
    <x v="11"/>
    <s v="Logitech G35 7.1-Channel Surround Sound Headset"/>
    <x v="1948"/>
    <n v="3"/>
    <n v="0"/>
    <x v="2099"/>
    <x v="1"/>
    <x v="0"/>
  </r>
  <r>
    <x v="5670"/>
    <x v="2827"/>
    <x v="988"/>
    <d v="2017-06-11T00:00:00"/>
    <x v="0"/>
    <s v="TG-21640"/>
    <x v="228"/>
    <x v="0"/>
    <x v="0"/>
    <s v="Pocatello"/>
    <x v="45"/>
    <n v="83201"/>
    <x v="1"/>
    <s v="FUR-FU-10003192"/>
    <x v="0"/>
    <x v="5"/>
    <s v="Luxo Adjustable Task Clamp Lamp"/>
    <x v="4071"/>
    <n v="4"/>
    <n v="0"/>
    <x v="4724"/>
    <x v="1"/>
    <x v="0"/>
  </r>
  <r>
    <x v="5671"/>
    <x v="2827"/>
    <x v="988"/>
    <d v="2017-06-11T00:00:00"/>
    <x v="0"/>
    <s v="TG-21640"/>
    <x v="228"/>
    <x v="0"/>
    <x v="0"/>
    <s v="Pocatello"/>
    <x v="45"/>
    <n v="83201"/>
    <x v="1"/>
    <s v="TEC-PH-10004522"/>
    <x v="2"/>
    <x v="7"/>
    <s v="Dexim XPower Skin Super-Thin Power Case for iPhone 5 - Black"/>
    <x v="4072"/>
    <n v="3"/>
    <n v="0.2"/>
    <x v="4725"/>
    <x v="1"/>
    <x v="0"/>
  </r>
  <r>
    <x v="5672"/>
    <x v="2828"/>
    <x v="855"/>
    <d v="2019-11-03T00:00:00"/>
    <x v="1"/>
    <s v="SH-19975"/>
    <x v="64"/>
    <x v="1"/>
    <x v="0"/>
    <s v="Dallas"/>
    <x v="5"/>
    <n v="75081"/>
    <x v="2"/>
    <s v="OFF-EN-10003068"/>
    <x v="1"/>
    <x v="12"/>
    <s v="#6 3/4 Gummed Flap White Envelopes"/>
    <x v="4073"/>
    <n v="2"/>
    <n v="0.2"/>
    <x v="4726"/>
    <x v="2"/>
    <x v="0"/>
  </r>
  <r>
    <x v="5673"/>
    <x v="2828"/>
    <x v="855"/>
    <d v="2019-11-03T00:00:00"/>
    <x v="1"/>
    <s v="SH-19975"/>
    <x v="64"/>
    <x v="1"/>
    <x v="0"/>
    <s v="Dallas"/>
    <x v="5"/>
    <n v="75081"/>
    <x v="2"/>
    <s v="OFF-PA-10001204"/>
    <x v="1"/>
    <x v="10"/>
    <s v="Xerox 1972"/>
    <x v="582"/>
    <n v="2"/>
    <n v="0.2"/>
    <x v="591"/>
    <x v="2"/>
    <x v="0"/>
  </r>
  <r>
    <x v="5674"/>
    <x v="2829"/>
    <x v="115"/>
    <d v="2018-01-27T00:00:00"/>
    <x v="1"/>
    <s v="MC-17275"/>
    <x v="507"/>
    <x v="0"/>
    <x v="0"/>
    <s v="Seattle"/>
    <x v="4"/>
    <n v="98105"/>
    <x v="1"/>
    <s v="OFF-PA-10003953"/>
    <x v="1"/>
    <x v="10"/>
    <s v="Xerox 218"/>
    <x v="91"/>
    <n v="2"/>
    <n v="0"/>
    <x v="91"/>
    <x v="1"/>
    <x v="0"/>
  </r>
  <r>
    <x v="5675"/>
    <x v="2830"/>
    <x v="1061"/>
    <d v="2016-06-02T00:00:00"/>
    <x v="1"/>
    <s v="PJ-18835"/>
    <x v="601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x v="4727"/>
    <x v="1"/>
    <x v="0"/>
  </r>
  <r>
    <x v="5676"/>
    <x v="2830"/>
    <x v="1061"/>
    <d v="2016-06-02T00:00:00"/>
    <x v="1"/>
    <s v="PJ-18835"/>
    <x v="601"/>
    <x v="1"/>
    <x v="0"/>
    <s v="Seattle"/>
    <x v="4"/>
    <n v="98115"/>
    <x v="1"/>
    <s v="TEC-AC-10004877"/>
    <x v="2"/>
    <x v="11"/>
    <s v="Imation 30456 USB Flash Drive 8GB"/>
    <x v="4075"/>
    <n v="4"/>
    <n v="0"/>
    <x v="4728"/>
    <x v="1"/>
    <x v="0"/>
  </r>
  <r>
    <x v="5677"/>
    <x v="2831"/>
    <x v="282"/>
    <d v="2017-01-05T00:00:00"/>
    <x v="1"/>
    <s v="ZC-21910"/>
    <x v="233"/>
    <x v="0"/>
    <x v="0"/>
    <s v="Chicago"/>
    <x v="10"/>
    <n v="60610"/>
    <x v="2"/>
    <s v="FUR-FU-10000193"/>
    <x v="0"/>
    <x v="5"/>
    <s v="Tenex Chairmats For Use with Hard Floors"/>
    <x v="2360"/>
    <n v="3"/>
    <n v="0.6"/>
    <x v="4729"/>
    <x v="2"/>
    <x v="0"/>
  </r>
  <r>
    <x v="5678"/>
    <x v="2832"/>
    <x v="1062"/>
    <d v="2018-08-03T00:00:00"/>
    <x v="1"/>
    <s v="SC-20680"/>
    <x v="649"/>
    <x v="2"/>
    <x v="0"/>
    <s v="Holland"/>
    <x v="12"/>
    <n v="49423"/>
    <x v="2"/>
    <s v="OFF-FA-10000735"/>
    <x v="1"/>
    <x v="13"/>
    <s v="Staples"/>
    <x v="4076"/>
    <n v="7"/>
    <n v="0"/>
    <x v="4730"/>
    <x v="2"/>
    <x v="0"/>
  </r>
  <r>
    <x v="5679"/>
    <x v="2832"/>
    <x v="1062"/>
    <d v="2018-08-03T00:00:00"/>
    <x v="1"/>
    <s v="SC-20680"/>
    <x v="649"/>
    <x v="2"/>
    <x v="0"/>
    <s v="Holland"/>
    <x v="12"/>
    <n v="49423"/>
    <x v="2"/>
    <s v="OFF-PA-10002120"/>
    <x v="1"/>
    <x v="10"/>
    <s v="Xerox 1889"/>
    <x v="1446"/>
    <n v="2"/>
    <n v="0"/>
    <x v="1522"/>
    <x v="2"/>
    <x v="0"/>
  </r>
  <r>
    <x v="5680"/>
    <x v="2833"/>
    <x v="446"/>
    <d v="2018-09-30T00:00:00"/>
    <x v="1"/>
    <s v="BP-11230"/>
    <x v="546"/>
    <x v="0"/>
    <x v="0"/>
    <s v="Broken Arrow"/>
    <x v="26"/>
    <n v="74012"/>
    <x v="2"/>
    <s v="OFF-BI-10001249"/>
    <x v="1"/>
    <x v="8"/>
    <s v="Avery Heavy-Duty EZD View Binder with Locking Rings"/>
    <x v="4077"/>
    <n v="1"/>
    <n v="0"/>
    <x v="4731"/>
    <x v="2"/>
    <x v="0"/>
  </r>
  <r>
    <x v="5681"/>
    <x v="2833"/>
    <x v="446"/>
    <d v="2018-09-30T00:00:00"/>
    <x v="1"/>
    <s v="BP-11230"/>
    <x v="546"/>
    <x v="0"/>
    <x v="0"/>
    <s v="Broken Arrow"/>
    <x v="26"/>
    <n v="74012"/>
    <x v="2"/>
    <s v="OFF-PA-10001569"/>
    <x v="1"/>
    <x v="10"/>
    <s v="Xerox 232"/>
    <x v="90"/>
    <n v="1"/>
    <n v="0"/>
    <x v="90"/>
    <x v="2"/>
    <x v="0"/>
  </r>
  <r>
    <x v="5682"/>
    <x v="2834"/>
    <x v="1063"/>
    <d v="2016-04-08T00:00:00"/>
    <x v="1"/>
    <s v="RD-19585"/>
    <x v="361"/>
    <x v="0"/>
    <x v="0"/>
    <s v="Athens"/>
    <x v="32"/>
    <n v="30605"/>
    <x v="0"/>
    <s v="OFF-PA-10004248"/>
    <x v="1"/>
    <x v="10"/>
    <s v="Xerox 1990"/>
    <x v="3426"/>
    <n v="3"/>
    <n v="0"/>
    <x v="4363"/>
    <x v="0"/>
    <x v="0"/>
  </r>
  <r>
    <x v="5683"/>
    <x v="2834"/>
    <x v="1063"/>
    <d v="2016-04-08T00:00:00"/>
    <x v="1"/>
    <s v="RD-19585"/>
    <x v="361"/>
    <x v="0"/>
    <x v="0"/>
    <s v="Athens"/>
    <x v="32"/>
    <n v="30605"/>
    <x v="0"/>
    <s v="TEC-PH-10001128"/>
    <x v="2"/>
    <x v="7"/>
    <s v="Motorola Droid Maxx"/>
    <x v="4078"/>
    <n v="7"/>
    <n v="0"/>
    <x v="4732"/>
    <x v="0"/>
    <x v="0"/>
  </r>
  <r>
    <x v="5684"/>
    <x v="2834"/>
    <x v="1063"/>
    <d v="2016-04-08T00:00:00"/>
    <x v="1"/>
    <s v="RD-19585"/>
    <x v="361"/>
    <x v="0"/>
    <x v="0"/>
    <s v="Athens"/>
    <x v="32"/>
    <n v="30605"/>
    <x v="0"/>
    <s v="OFF-AP-10003842"/>
    <x v="1"/>
    <x v="9"/>
    <s v="Euro-Pro Shark Turbo Vacuum"/>
    <x v="901"/>
    <n v="5"/>
    <n v="0"/>
    <x v="4733"/>
    <x v="0"/>
    <x v="0"/>
  </r>
  <r>
    <x v="5685"/>
    <x v="2835"/>
    <x v="599"/>
    <d v="2017-11-05T00:00:00"/>
    <x v="3"/>
    <s v="KL-16645"/>
    <x v="107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n v="0.2"/>
    <x v="4734"/>
    <x v="1"/>
    <x v="0"/>
  </r>
  <r>
    <x v="5686"/>
    <x v="2836"/>
    <x v="1064"/>
    <d v="2016-07-28T00:00:00"/>
    <x v="3"/>
    <s v="CK-12205"/>
    <x v="237"/>
    <x v="0"/>
    <x v="0"/>
    <s v="Apopka"/>
    <x v="2"/>
    <n v="32712"/>
    <x v="0"/>
    <s v="OFF-FA-10000621"/>
    <x v="1"/>
    <x v="13"/>
    <s v="OIC Colored Binder Clips, Assorted Sizes"/>
    <x v="4079"/>
    <n v="5"/>
    <n v="0.2"/>
    <x v="4735"/>
    <x v="0"/>
    <x v="0"/>
  </r>
  <r>
    <x v="5687"/>
    <x v="2836"/>
    <x v="1064"/>
    <d v="2016-07-28T00:00:00"/>
    <x v="3"/>
    <s v="CK-12205"/>
    <x v="237"/>
    <x v="0"/>
    <x v="0"/>
    <s v="Apopka"/>
    <x v="2"/>
    <n v="32712"/>
    <x v="0"/>
    <s v="FUR-FU-10003623"/>
    <x v="0"/>
    <x v="5"/>
    <s v="DataProducts Ampli Magnifier Task Lamp, Black,"/>
    <x v="4080"/>
    <n v="6"/>
    <n v="0.2"/>
    <x v="4736"/>
    <x v="0"/>
    <x v="0"/>
  </r>
  <r>
    <x v="5688"/>
    <x v="2836"/>
    <x v="1064"/>
    <d v="2016-07-28T00:00:00"/>
    <x v="3"/>
    <s v="CK-12205"/>
    <x v="237"/>
    <x v="0"/>
    <x v="0"/>
    <s v="Apopka"/>
    <x v="2"/>
    <n v="32712"/>
    <x v="0"/>
    <s v="OFF-EN-10000781"/>
    <x v="1"/>
    <x v="12"/>
    <s v="#10- 4 1/8&quot; x 9 1/2&quot; Recycled Envelopes"/>
    <x v="4081"/>
    <n v="7"/>
    <n v="0.2"/>
    <x v="4737"/>
    <x v="0"/>
    <x v="0"/>
  </r>
  <r>
    <x v="5689"/>
    <x v="2837"/>
    <x v="207"/>
    <d v="2017-12-31T00:00:00"/>
    <x v="1"/>
    <s v="RB-19705"/>
    <x v="42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n v="0.3"/>
    <x v="4738"/>
    <x v="2"/>
    <x v="0"/>
  </r>
  <r>
    <x v="5690"/>
    <x v="2838"/>
    <x v="895"/>
    <d v="2017-12-16T00:00:00"/>
    <x v="1"/>
    <s v="KM-16225"/>
    <x v="366"/>
    <x v="1"/>
    <x v="0"/>
    <s v="Baltimore"/>
    <x v="39"/>
    <n v="21215"/>
    <x v="3"/>
    <s v="OFF-AR-10000817"/>
    <x v="1"/>
    <x v="6"/>
    <s v="Manco Dry-Lighter Erasable Highlighter"/>
    <x v="4083"/>
    <n v="9"/>
    <n v="0"/>
    <x v="4739"/>
    <x v="3"/>
    <x v="0"/>
  </r>
  <r>
    <x v="5691"/>
    <x v="2838"/>
    <x v="895"/>
    <d v="2017-12-16T00:00:00"/>
    <x v="1"/>
    <s v="KM-16225"/>
    <x v="366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x v="5692"/>
    <x v="2838"/>
    <x v="895"/>
    <d v="2017-12-16T00:00:00"/>
    <x v="1"/>
    <s v="KM-16225"/>
    <x v="366"/>
    <x v="1"/>
    <x v="0"/>
    <s v="Baltimore"/>
    <x v="39"/>
    <n v="21215"/>
    <x v="3"/>
    <s v="TEC-PH-10004667"/>
    <x v="2"/>
    <x v="7"/>
    <s v="Cisco 8x8 Inc. 6753i IP Business Phone System"/>
    <x v="4084"/>
    <n v="1"/>
    <n v="0"/>
    <x v="4740"/>
    <x v="3"/>
    <x v="0"/>
  </r>
  <r>
    <x v="5693"/>
    <x v="2838"/>
    <x v="895"/>
    <d v="2017-12-16T00:00:00"/>
    <x v="1"/>
    <s v="KM-16225"/>
    <x v="366"/>
    <x v="1"/>
    <x v="0"/>
    <s v="Baltimore"/>
    <x v="39"/>
    <n v="21215"/>
    <x v="3"/>
    <s v="OFF-PA-10000143"/>
    <x v="1"/>
    <x v="10"/>
    <s v="Astroparche Fine Business Paper"/>
    <x v="1603"/>
    <n v="5"/>
    <n v="0"/>
    <x v="4741"/>
    <x v="3"/>
    <x v="0"/>
  </r>
  <r>
    <x v="5694"/>
    <x v="2838"/>
    <x v="895"/>
    <d v="2017-12-16T00:00:00"/>
    <x v="1"/>
    <s v="KM-16225"/>
    <x v="366"/>
    <x v="1"/>
    <x v="0"/>
    <s v="Baltimore"/>
    <x v="39"/>
    <n v="21215"/>
    <x v="3"/>
    <s v="FUR-CH-10000785"/>
    <x v="0"/>
    <x v="1"/>
    <s v="Global Ergonomic Managers Chair"/>
    <x v="3116"/>
    <n v="3"/>
    <n v="0"/>
    <x v="3949"/>
    <x v="3"/>
    <x v="0"/>
  </r>
  <r>
    <x v="5695"/>
    <x v="2839"/>
    <x v="465"/>
    <d v="2018-05-07T00:00:00"/>
    <x v="0"/>
    <s v="AH-10465"/>
    <x v="733"/>
    <x v="0"/>
    <x v="0"/>
    <s v="San Francisco"/>
    <x v="1"/>
    <n v="94109"/>
    <x v="1"/>
    <s v="FUR-TA-10001676"/>
    <x v="0"/>
    <x v="3"/>
    <s v="Hon 61000 Series Interactive Training Tables"/>
    <x v="4085"/>
    <n v="2"/>
    <n v="0.2"/>
    <x v="4742"/>
    <x v="1"/>
    <x v="0"/>
  </r>
  <r>
    <x v="5696"/>
    <x v="2840"/>
    <x v="336"/>
    <d v="2019-10-18T00:00:00"/>
    <x v="1"/>
    <s v="AG-10765"/>
    <x v="326"/>
    <x v="2"/>
    <x v="0"/>
    <s v="Chicago"/>
    <x v="10"/>
    <n v="60623"/>
    <x v="2"/>
    <s v="OFF-BI-10000309"/>
    <x v="1"/>
    <x v="8"/>
    <s v="GBC Twin Loop Wire Binding Elements, 9/16&quot; Spine, Black"/>
    <x v="4086"/>
    <n v="9"/>
    <n v="0.8"/>
    <x v="4743"/>
    <x v="2"/>
    <x v="0"/>
  </r>
  <r>
    <x v="5697"/>
    <x v="2840"/>
    <x v="336"/>
    <d v="2019-10-18T00:00:00"/>
    <x v="1"/>
    <s v="AG-10765"/>
    <x v="326"/>
    <x v="2"/>
    <x v="0"/>
    <s v="Chicago"/>
    <x v="10"/>
    <n v="60623"/>
    <x v="2"/>
    <s v="OFF-BI-10004224"/>
    <x v="1"/>
    <x v="8"/>
    <s v="Catalog Binders with Expanding Posts"/>
    <x v="4087"/>
    <n v="1"/>
    <n v="0.8"/>
    <x v="4744"/>
    <x v="2"/>
    <x v="0"/>
  </r>
  <r>
    <x v="5698"/>
    <x v="2841"/>
    <x v="732"/>
    <d v="2018-11-05T00:00:00"/>
    <x v="3"/>
    <s v="EB-14170"/>
    <x v="432"/>
    <x v="0"/>
    <x v="0"/>
    <s v="Laredo"/>
    <x v="5"/>
    <n v="78041"/>
    <x v="2"/>
    <s v="OFF-LA-10002312"/>
    <x v="1"/>
    <x v="2"/>
    <s v="Avery 490"/>
    <x v="1583"/>
    <n v="1"/>
    <n v="0.2"/>
    <x v="4745"/>
    <x v="2"/>
    <x v="0"/>
  </r>
  <r>
    <x v="5699"/>
    <x v="2842"/>
    <x v="132"/>
    <d v="2019-11-08T00:00:00"/>
    <x v="1"/>
    <s v="PG-18895"/>
    <x v="38"/>
    <x v="0"/>
    <x v="0"/>
    <s v="San Francisco"/>
    <x v="1"/>
    <n v="94109"/>
    <x v="1"/>
    <s v="OFF-PA-10003022"/>
    <x v="1"/>
    <x v="10"/>
    <s v="Xerox 1992"/>
    <x v="1211"/>
    <n v="6"/>
    <n v="0"/>
    <x v="4746"/>
    <x v="1"/>
    <x v="0"/>
  </r>
  <r>
    <x v="5700"/>
    <x v="2843"/>
    <x v="390"/>
    <d v="2018-11-26T00:00:00"/>
    <x v="2"/>
    <s v="CA-12055"/>
    <x v="402"/>
    <x v="2"/>
    <x v="0"/>
    <s v="Cleveland"/>
    <x v="24"/>
    <n v="44105"/>
    <x v="3"/>
    <s v="OFF-EN-10001532"/>
    <x v="1"/>
    <x v="12"/>
    <s v="Brown Kraft Recycled Envelopes"/>
    <x v="4088"/>
    <n v="3"/>
    <n v="0.2"/>
    <x v="4747"/>
    <x v="3"/>
    <x v="0"/>
  </r>
  <r>
    <x v="5701"/>
    <x v="2843"/>
    <x v="390"/>
    <d v="2018-11-26T00:00:00"/>
    <x v="2"/>
    <s v="CA-12055"/>
    <x v="402"/>
    <x v="2"/>
    <x v="0"/>
    <s v="Cleveland"/>
    <x v="24"/>
    <n v="44105"/>
    <x v="3"/>
    <s v="TEC-AC-10004855"/>
    <x v="2"/>
    <x v="11"/>
    <s v="V7 USB Numeric Keypad"/>
    <x v="4089"/>
    <n v="5"/>
    <n v="0.2"/>
    <x v="4748"/>
    <x v="3"/>
    <x v="0"/>
  </r>
  <r>
    <x v="5702"/>
    <x v="2844"/>
    <x v="637"/>
    <d v="2016-12-21T00:00:00"/>
    <x v="1"/>
    <s v="SS-20875"/>
    <x v="286"/>
    <x v="0"/>
    <x v="0"/>
    <s v="Marion"/>
    <x v="24"/>
    <n v="43302"/>
    <x v="3"/>
    <s v="OFF-AR-10003829"/>
    <x v="1"/>
    <x v="6"/>
    <s v="Newell 35"/>
    <x v="370"/>
    <n v="1"/>
    <n v="0.2"/>
    <x v="4749"/>
    <x v="3"/>
    <x v="0"/>
  </r>
  <r>
    <x v="5703"/>
    <x v="2844"/>
    <x v="637"/>
    <d v="2016-12-21T00:00:00"/>
    <x v="1"/>
    <s v="SS-20875"/>
    <x v="286"/>
    <x v="0"/>
    <x v="0"/>
    <s v="Marion"/>
    <x v="24"/>
    <n v="43302"/>
    <x v="3"/>
    <s v="FUR-TA-10002645"/>
    <x v="0"/>
    <x v="3"/>
    <s v="Hon Rectangular Conference Tables"/>
    <x v="4090"/>
    <n v="1"/>
    <n v="0.4"/>
    <x v="4750"/>
    <x v="3"/>
    <x v="0"/>
  </r>
  <r>
    <x v="5704"/>
    <x v="2844"/>
    <x v="637"/>
    <d v="2016-12-21T00:00:00"/>
    <x v="1"/>
    <s v="SS-20875"/>
    <x v="286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n v="0.2"/>
    <x v="4751"/>
    <x v="3"/>
    <x v="0"/>
  </r>
  <r>
    <x v="5705"/>
    <x v="2845"/>
    <x v="935"/>
    <d v="2016-11-08T00:00:00"/>
    <x v="1"/>
    <s v="RP-19390"/>
    <x v="261"/>
    <x v="0"/>
    <x v="0"/>
    <s v="Fairfield"/>
    <x v="29"/>
    <n v="6824"/>
    <x v="3"/>
    <s v="OFF-SU-10002522"/>
    <x v="1"/>
    <x v="14"/>
    <s v="Acme Kleen Earth Office Shears"/>
    <x v="4091"/>
    <n v="3"/>
    <n v="0"/>
    <x v="4752"/>
    <x v="3"/>
    <x v="0"/>
  </r>
  <r>
    <x v="5706"/>
    <x v="2846"/>
    <x v="585"/>
    <d v="2019-09-25T00:00:00"/>
    <x v="0"/>
    <s v="SC-20440"/>
    <x v="464"/>
    <x v="1"/>
    <x v="0"/>
    <s v="New York City"/>
    <x v="15"/>
    <n v="10009"/>
    <x v="3"/>
    <s v="OFF-BI-10004828"/>
    <x v="1"/>
    <x v="8"/>
    <s v="GBC Poly Designer Binding Covers"/>
    <x v="3022"/>
    <n v="3"/>
    <n v="0.2"/>
    <x v="3374"/>
    <x v="3"/>
    <x v="0"/>
  </r>
  <r>
    <x v="5707"/>
    <x v="2847"/>
    <x v="412"/>
    <d v="2017-05-15T00:00:00"/>
    <x v="1"/>
    <s v="NW-18400"/>
    <x v="508"/>
    <x v="0"/>
    <x v="0"/>
    <s v="New York City"/>
    <x v="15"/>
    <n v="10024"/>
    <x v="3"/>
    <s v="FUR-FU-10001095"/>
    <x v="0"/>
    <x v="5"/>
    <s v="DAX Black Cherry Wood-Tone Poster Frame"/>
    <x v="4092"/>
    <n v="3"/>
    <n v="0"/>
    <x v="4753"/>
    <x v="3"/>
    <x v="1"/>
  </r>
  <r>
    <x v="5708"/>
    <x v="2847"/>
    <x v="412"/>
    <d v="2017-05-15T00:00:00"/>
    <x v="1"/>
    <s v="NW-18400"/>
    <x v="508"/>
    <x v="0"/>
    <x v="0"/>
    <s v="New York City"/>
    <x v="15"/>
    <n v="10024"/>
    <x v="3"/>
    <s v="OFF-SU-10000157"/>
    <x v="1"/>
    <x v="14"/>
    <s v="Compact Automatic Electric Letter Opener"/>
    <x v="3956"/>
    <n v="3"/>
    <n v="0"/>
    <x v="4568"/>
    <x v="3"/>
    <x v="1"/>
  </r>
  <r>
    <x v="5709"/>
    <x v="2847"/>
    <x v="412"/>
    <d v="2017-05-15T00:00:00"/>
    <x v="1"/>
    <s v="NW-18400"/>
    <x v="508"/>
    <x v="0"/>
    <x v="0"/>
    <s v="New York City"/>
    <x v="15"/>
    <n v="10024"/>
    <x v="3"/>
    <s v="FUR-CH-10002647"/>
    <x v="0"/>
    <x v="1"/>
    <s v="Situations Contoured Folding Chairs, 4/Set"/>
    <x v="4093"/>
    <n v="2"/>
    <n v="0.1"/>
    <x v="4754"/>
    <x v="3"/>
    <x v="1"/>
  </r>
  <r>
    <x v="5710"/>
    <x v="2847"/>
    <x v="412"/>
    <d v="2017-05-15T00:00:00"/>
    <x v="1"/>
    <s v="NW-18400"/>
    <x v="508"/>
    <x v="0"/>
    <x v="0"/>
    <s v="New York City"/>
    <x v="15"/>
    <n v="10024"/>
    <x v="3"/>
    <s v="TEC-CO-10004115"/>
    <x v="2"/>
    <x v="16"/>
    <s v="Sharp AL-1530CS Digital Copier"/>
    <x v="4094"/>
    <n v="7"/>
    <n v="0.2"/>
    <x v="4755"/>
    <x v="3"/>
    <x v="1"/>
  </r>
  <r>
    <x v="5711"/>
    <x v="2847"/>
    <x v="412"/>
    <d v="2017-05-15T00:00:00"/>
    <x v="1"/>
    <s v="NW-18400"/>
    <x v="508"/>
    <x v="0"/>
    <x v="0"/>
    <s v="New York City"/>
    <x v="15"/>
    <n v="10024"/>
    <x v="3"/>
    <s v="OFF-PA-10003363"/>
    <x v="1"/>
    <x v="10"/>
    <s v="Xerox 204"/>
    <x v="541"/>
    <n v="3"/>
    <n v="0"/>
    <x v="551"/>
    <x v="3"/>
    <x v="1"/>
  </r>
  <r>
    <x v="5712"/>
    <x v="2848"/>
    <x v="689"/>
    <d v="2019-07-31T00:00:00"/>
    <x v="3"/>
    <s v="KW-16435"/>
    <x v="147"/>
    <x v="0"/>
    <x v="0"/>
    <s v="Chicago"/>
    <x v="10"/>
    <n v="60653"/>
    <x v="2"/>
    <s v="TEC-PH-10003092"/>
    <x v="2"/>
    <x v="7"/>
    <s v="Motorola L804"/>
    <x v="2204"/>
    <n v="1"/>
    <n v="0.2"/>
    <x v="2378"/>
    <x v="2"/>
    <x v="0"/>
  </r>
  <r>
    <x v="5713"/>
    <x v="2849"/>
    <x v="72"/>
    <d v="2016-03-05T00:00:00"/>
    <x v="1"/>
    <s v="HR-14770"/>
    <x v="367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n v="0"/>
    <x v="4756"/>
    <x v="3"/>
    <x v="0"/>
  </r>
  <r>
    <x v="5714"/>
    <x v="2850"/>
    <x v="145"/>
    <d v="2019-09-29T00:00:00"/>
    <x v="1"/>
    <s v="AG-10900"/>
    <x v="151"/>
    <x v="0"/>
    <x v="0"/>
    <s v="Richmond"/>
    <x v="17"/>
    <n v="23223"/>
    <x v="0"/>
    <s v="OFF-ST-10001476"/>
    <x v="1"/>
    <x v="4"/>
    <s v="Steel Personal Filing/Posting Tote"/>
    <x v="4096"/>
    <n v="5"/>
    <n v="0"/>
    <x v="4757"/>
    <x v="0"/>
    <x v="0"/>
  </r>
  <r>
    <x v="5715"/>
    <x v="2851"/>
    <x v="330"/>
    <d v="2017-10-12T00:00:00"/>
    <x v="0"/>
    <s v="BM-11650"/>
    <x v="312"/>
    <x v="1"/>
    <x v="0"/>
    <s v="Ann Arbor"/>
    <x v="12"/>
    <n v="48104"/>
    <x v="2"/>
    <s v="TEC-AC-10002049"/>
    <x v="2"/>
    <x v="11"/>
    <s v="Logitech G19 Programmable Gaming Keyboard"/>
    <x v="1008"/>
    <n v="5"/>
    <n v="0"/>
    <x v="1047"/>
    <x v="2"/>
    <x v="0"/>
  </r>
  <r>
    <x v="5716"/>
    <x v="2851"/>
    <x v="330"/>
    <d v="2017-10-12T00:00:00"/>
    <x v="0"/>
    <s v="BM-11650"/>
    <x v="312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x v="3757"/>
    <x v="2"/>
    <x v="0"/>
  </r>
  <r>
    <x v="5717"/>
    <x v="2851"/>
    <x v="330"/>
    <d v="2017-10-12T00:00:00"/>
    <x v="0"/>
    <s v="BM-11650"/>
    <x v="312"/>
    <x v="1"/>
    <x v="0"/>
    <s v="Ann Arbor"/>
    <x v="12"/>
    <n v="48104"/>
    <x v="2"/>
    <s v="OFF-EN-10003286"/>
    <x v="1"/>
    <x v="12"/>
    <s v="Staple envelope"/>
    <x v="4097"/>
    <n v="7"/>
    <n v="0"/>
    <x v="4758"/>
    <x v="2"/>
    <x v="0"/>
  </r>
  <r>
    <x v="5718"/>
    <x v="2851"/>
    <x v="330"/>
    <d v="2017-10-12T00:00:00"/>
    <x v="0"/>
    <s v="BM-11650"/>
    <x v="312"/>
    <x v="1"/>
    <x v="0"/>
    <s v="Ann Arbor"/>
    <x v="12"/>
    <n v="48104"/>
    <x v="2"/>
    <s v="OFF-AP-10003971"/>
    <x v="1"/>
    <x v="9"/>
    <s v="Belkin 6 Outlet Metallic Surge Strip"/>
    <x v="4098"/>
    <n v="3"/>
    <n v="0.1"/>
    <x v="4759"/>
    <x v="2"/>
    <x v="0"/>
  </r>
  <r>
    <x v="5719"/>
    <x v="2852"/>
    <x v="1065"/>
    <d v="2019-04-02T00:00:00"/>
    <x v="0"/>
    <s v="RD-19720"/>
    <x v="742"/>
    <x v="0"/>
    <x v="0"/>
    <s v="Lafayette"/>
    <x v="14"/>
    <n v="47905"/>
    <x v="2"/>
    <s v="OFF-ST-10001031"/>
    <x v="1"/>
    <x v="4"/>
    <s v="Adjustable Personal File Tote"/>
    <x v="4099"/>
    <n v="5"/>
    <n v="0"/>
    <x v="4760"/>
    <x v="2"/>
    <x v="0"/>
  </r>
  <r>
    <x v="5720"/>
    <x v="2853"/>
    <x v="717"/>
    <d v="2017-11-17T00:00:00"/>
    <x v="2"/>
    <s v="KB-16585"/>
    <x v="10"/>
    <x v="1"/>
    <x v="0"/>
    <s v="Springfield"/>
    <x v="21"/>
    <n v="97477"/>
    <x v="1"/>
    <s v="OFF-FA-10000304"/>
    <x v="1"/>
    <x v="13"/>
    <s v="Advantus Push Pins"/>
    <x v="525"/>
    <n v="5"/>
    <n v="0.2"/>
    <x v="4761"/>
    <x v="1"/>
    <x v="1"/>
  </r>
  <r>
    <x v="5721"/>
    <x v="2853"/>
    <x v="717"/>
    <d v="2017-11-17T00:00:00"/>
    <x v="2"/>
    <s v="KB-16585"/>
    <x v="10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n v="0.2"/>
    <x v="4762"/>
    <x v="1"/>
    <x v="1"/>
  </r>
  <r>
    <x v="5722"/>
    <x v="2853"/>
    <x v="717"/>
    <d v="2017-11-17T00:00:00"/>
    <x v="2"/>
    <s v="KB-16585"/>
    <x v="10"/>
    <x v="1"/>
    <x v="0"/>
    <s v="Springfield"/>
    <x v="21"/>
    <n v="97477"/>
    <x v="1"/>
    <s v="TEC-AC-10002800"/>
    <x v="2"/>
    <x v="11"/>
    <s v="Plantronics Audio 478 Stereo USB Headset"/>
    <x v="4101"/>
    <n v="4"/>
    <n v="0.2"/>
    <x v="4763"/>
    <x v="1"/>
    <x v="1"/>
  </r>
  <r>
    <x v="5723"/>
    <x v="2854"/>
    <x v="182"/>
    <d v="2018-09-30T00:00:00"/>
    <x v="1"/>
    <s v="DW-13585"/>
    <x v="61"/>
    <x v="1"/>
    <x v="0"/>
    <s v="San Francisco"/>
    <x v="1"/>
    <n v="94109"/>
    <x v="1"/>
    <s v="OFF-PA-10004735"/>
    <x v="1"/>
    <x v="10"/>
    <s v="Xerox 1905"/>
    <x v="91"/>
    <n v="2"/>
    <n v="0"/>
    <x v="91"/>
    <x v="1"/>
    <x v="0"/>
  </r>
  <r>
    <x v="5724"/>
    <x v="2855"/>
    <x v="358"/>
    <d v="2016-09-27T00:00:00"/>
    <x v="1"/>
    <s v="VG-21805"/>
    <x v="500"/>
    <x v="1"/>
    <x v="0"/>
    <s v="Chicago"/>
    <x v="10"/>
    <n v="60653"/>
    <x v="2"/>
    <s v="OFF-ST-10002574"/>
    <x v="1"/>
    <x v="4"/>
    <s v="SAFCO Commercial Wire Shelving, Black"/>
    <x v="4102"/>
    <n v="3"/>
    <n v="0.2"/>
    <x v="4764"/>
    <x v="2"/>
    <x v="0"/>
  </r>
  <r>
    <x v="5725"/>
    <x v="2856"/>
    <x v="12"/>
    <d v="2017-09-27T00:00:00"/>
    <x v="2"/>
    <s v="DR-12880"/>
    <x v="112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n v="0"/>
    <x v="4765"/>
    <x v="3"/>
    <x v="0"/>
  </r>
  <r>
    <x v="5726"/>
    <x v="2857"/>
    <x v="124"/>
    <d v="2017-05-08T00:00:00"/>
    <x v="1"/>
    <s v="AH-10690"/>
    <x v="706"/>
    <x v="1"/>
    <x v="0"/>
    <s v="Houston"/>
    <x v="5"/>
    <n v="77095"/>
    <x v="2"/>
    <s v="TEC-PH-10002922"/>
    <x v="2"/>
    <x v="7"/>
    <s v="ShoreTel ShorePhone IP 230 VoIP phone"/>
    <x v="1266"/>
    <n v="7"/>
    <n v="0.2"/>
    <x v="1317"/>
    <x v="2"/>
    <x v="0"/>
  </r>
  <r>
    <x v="5727"/>
    <x v="2858"/>
    <x v="166"/>
    <d v="2019-12-13T00:00:00"/>
    <x v="1"/>
    <s v="JP-15520"/>
    <x v="187"/>
    <x v="0"/>
    <x v="0"/>
    <s v="Madison"/>
    <x v="6"/>
    <n v="53711"/>
    <x v="2"/>
    <s v="TEC-AC-10003023"/>
    <x v="2"/>
    <x v="11"/>
    <s v="Logitech G105 Gaming Keyboard"/>
    <x v="4103"/>
    <n v="3"/>
    <n v="0"/>
    <x v="4766"/>
    <x v="2"/>
    <x v="0"/>
  </r>
  <r>
    <x v="5728"/>
    <x v="2858"/>
    <x v="166"/>
    <d v="2019-12-13T00:00:00"/>
    <x v="1"/>
    <s v="JP-15520"/>
    <x v="187"/>
    <x v="0"/>
    <x v="0"/>
    <s v="Madison"/>
    <x v="6"/>
    <n v="53711"/>
    <x v="2"/>
    <s v="OFF-AP-10003590"/>
    <x v="1"/>
    <x v="9"/>
    <s v="Hoover WindTunnel Plus Canister Vacuum"/>
    <x v="1234"/>
    <n v="3"/>
    <n v="0"/>
    <x v="1280"/>
    <x v="2"/>
    <x v="0"/>
  </r>
  <r>
    <x v="5729"/>
    <x v="2858"/>
    <x v="166"/>
    <d v="2019-12-13T00:00:00"/>
    <x v="1"/>
    <s v="JP-15520"/>
    <x v="187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x v="4043"/>
    <x v="2"/>
    <x v="0"/>
  </r>
  <r>
    <x v="5730"/>
    <x v="2858"/>
    <x v="166"/>
    <d v="2019-12-13T00:00:00"/>
    <x v="1"/>
    <s v="JP-15520"/>
    <x v="187"/>
    <x v="0"/>
    <x v="0"/>
    <s v="Madison"/>
    <x v="6"/>
    <n v="53711"/>
    <x v="2"/>
    <s v="FUR-BO-10003159"/>
    <x v="0"/>
    <x v="0"/>
    <s v="Sauder Camden County Collection Libraries, Planked Cherry Finish"/>
    <x v="4104"/>
    <n v="4"/>
    <n v="0"/>
    <x v="4767"/>
    <x v="2"/>
    <x v="0"/>
  </r>
  <r>
    <x v="5731"/>
    <x v="2858"/>
    <x v="166"/>
    <d v="2019-12-13T00:00:00"/>
    <x v="1"/>
    <s v="JP-15520"/>
    <x v="187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n v="0"/>
    <x v="4768"/>
    <x v="2"/>
    <x v="0"/>
  </r>
  <r>
    <x v="5732"/>
    <x v="2859"/>
    <x v="222"/>
    <d v="2019-07-02T00:00:00"/>
    <x v="2"/>
    <s v="DR-12880"/>
    <x v="112"/>
    <x v="1"/>
    <x v="0"/>
    <s v="Milford"/>
    <x v="29"/>
    <n v="6460"/>
    <x v="3"/>
    <s v="FUR-BO-10002598"/>
    <x v="0"/>
    <x v="0"/>
    <s v="Hon Metal Bookcases, Putty"/>
    <x v="3166"/>
    <n v="9"/>
    <n v="0"/>
    <x v="4769"/>
    <x v="3"/>
    <x v="0"/>
  </r>
  <r>
    <x v="5733"/>
    <x v="2859"/>
    <x v="222"/>
    <d v="2019-07-02T00:00:00"/>
    <x v="2"/>
    <s v="DR-12880"/>
    <x v="112"/>
    <x v="1"/>
    <x v="0"/>
    <s v="Milford"/>
    <x v="29"/>
    <n v="6460"/>
    <x v="3"/>
    <s v="OFF-SU-10002537"/>
    <x v="1"/>
    <x v="14"/>
    <s v="Acme Box Cutter Scissors"/>
    <x v="4106"/>
    <n v="3"/>
    <n v="0"/>
    <x v="4770"/>
    <x v="3"/>
    <x v="0"/>
  </r>
  <r>
    <x v="5734"/>
    <x v="2859"/>
    <x v="222"/>
    <d v="2019-07-02T00:00:00"/>
    <x v="2"/>
    <s v="DR-12880"/>
    <x v="112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n v="0"/>
    <x v="3173"/>
    <x v="3"/>
    <x v="0"/>
  </r>
  <r>
    <x v="5735"/>
    <x v="2860"/>
    <x v="290"/>
    <d v="2016-07-03T00:00:00"/>
    <x v="1"/>
    <s v="JK-15625"/>
    <x v="600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x v="4771"/>
    <x v="3"/>
    <x v="0"/>
  </r>
  <r>
    <x v="5736"/>
    <x v="2861"/>
    <x v="407"/>
    <d v="2016-01-25T00:00:00"/>
    <x v="1"/>
    <s v="MV-17485"/>
    <x v="597"/>
    <x v="0"/>
    <x v="0"/>
    <s v="Los Angeles"/>
    <x v="1"/>
    <n v="90049"/>
    <x v="1"/>
    <s v="OFF-PA-10002893"/>
    <x v="1"/>
    <x v="10"/>
    <s v="Wirebound Service Call Books, 5 1/2&quot; x 4&quot;"/>
    <x v="2439"/>
    <n v="2"/>
    <n v="0"/>
    <x v="2664"/>
    <x v="1"/>
    <x v="1"/>
  </r>
  <r>
    <x v="5737"/>
    <x v="2861"/>
    <x v="407"/>
    <d v="2016-01-25T00:00:00"/>
    <x v="1"/>
    <s v="MV-17485"/>
    <x v="597"/>
    <x v="0"/>
    <x v="0"/>
    <s v="Los Angeles"/>
    <x v="1"/>
    <n v="90049"/>
    <x v="1"/>
    <s v="FUR-FU-10003194"/>
    <x v="0"/>
    <x v="5"/>
    <s v="Eldon Expressions Desk Accessory, Wood Pencil Holder, Oak"/>
    <x v="78"/>
    <n v="2"/>
    <n v="0"/>
    <x v="4772"/>
    <x v="1"/>
    <x v="1"/>
  </r>
  <r>
    <x v="5738"/>
    <x v="2862"/>
    <x v="413"/>
    <d v="2019-01-06T00:00:00"/>
    <x v="1"/>
    <s v="BP-11155"/>
    <x v="669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n v="0.2"/>
    <x v="4773"/>
    <x v="1"/>
    <x v="0"/>
  </r>
  <r>
    <x v="5739"/>
    <x v="2863"/>
    <x v="615"/>
    <d v="2019-03-31T00:00:00"/>
    <x v="2"/>
    <s v="DH-13075"/>
    <x v="704"/>
    <x v="1"/>
    <x v="0"/>
    <s v="Fairfield"/>
    <x v="1"/>
    <n v="94533"/>
    <x v="1"/>
    <s v="OFF-PA-10000232"/>
    <x v="1"/>
    <x v="10"/>
    <s v="Xerox 1975"/>
    <x v="91"/>
    <n v="2"/>
    <n v="0"/>
    <x v="2056"/>
    <x v="1"/>
    <x v="1"/>
  </r>
  <r>
    <x v="5740"/>
    <x v="2863"/>
    <x v="615"/>
    <d v="2019-03-31T00:00:00"/>
    <x v="2"/>
    <s v="DH-13075"/>
    <x v="704"/>
    <x v="1"/>
    <x v="0"/>
    <s v="Fairfield"/>
    <x v="1"/>
    <n v="94533"/>
    <x v="1"/>
    <s v="FUR-FU-10001095"/>
    <x v="0"/>
    <x v="5"/>
    <s v="DAX Black Cherry Wood-Tone Poster Frame"/>
    <x v="4109"/>
    <n v="1"/>
    <n v="0"/>
    <x v="4774"/>
    <x v="1"/>
    <x v="1"/>
  </r>
  <r>
    <x v="5741"/>
    <x v="2863"/>
    <x v="615"/>
    <d v="2019-03-31T00:00:00"/>
    <x v="2"/>
    <s v="DH-13075"/>
    <x v="704"/>
    <x v="1"/>
    <x v="0"/>
    <s v="Fairfield"/>
    <x v="1"/>
    <n v="94533"/>
    <x v="1"/>
    <s v="TEC-MA-10004679"/>
    <x v="2"/>
    <x v="15"/>
    <s v="StarTech.com 10/100 VDSL2 Ethernet Extender Kit"/>
    <x v="4110"/>
    <n v="2"/>
    <n v="0.2"/>
    <x v="4775"/>
    <x v="1"/>
    <x v="1"/>
  </r>
  <r>
    <x v="5742"/>
    <x v="2863"/>
    <x v="615"/>
    <d v="2019-03-31T00:00:00"/>
    <x v="2"/>
    <s v="DH-13075"/>
    <x v="704"/>
    <x v="1"/>
    <x v="0"/>
    <s v="Fairfield"/>
    <x v="1"/>
    <n v="94533"/>
    <x v="1"/>
    <s v="OFF-PA-10003651"/>
    <x v="1"/>
    <x v="10"/>
    <s v="Xerox 1968"/>
    <x v="4111"/>
    <n v="4"/>
    <n v="0"/>
    <x v="4776"/>
    <x v="1"/>
    <x v="1"/>
  </r>
  <r>
    <x v="5743"/>
    <x v="2863"/>
    <x v="615"/>
    <d v="2019-03-31T00:00:00"/>
    <x v="2"/>
    <s v="DH-13075"/>
    <x v="704"/>
    <x v="1"/>
    <x v="0"/>
    <s v="Fairfield"/>
    <x v="1"/>
    <n v="94533"/>
    <x v="1"/>
    <s v="OFF-PA-10000743"/>
    <x v="1"/>
    <x v="10"/>
    <s v="Xerox 1977"/>
    <x v="130"/>
    <n v="3"/>
    <n v="0"/>
    <x v="132"/>
    <x v="1"/>
    <x v="1"/>
  </r>
  <r>
    <x v="5744"/>
    <x v="2863"/>
    <x v="615"/>
    <d v="2019-03-31T00:00:00"/>
    <x v="2"/>
    <s v="DH-13075"/>
    <x v="704"/>
    <x v="1"/>
    <x v="0"/>
    <s v="Fairfield"/>
    <x v="1"/>
    <n v="94533"/>
    <x v="1"/>
    <s v="OFF-ST-10002743"/>
    <x v="1"/>
    <x v="4"/>
    <s v="SAFCO Boltless Steel Shelving"/>
    <x v="4112"/>
    <n v="7"/>
    <n v="0"/>
    <x v="4777"/>
    <x v="1"/>
    <x v="1"/>
  </r>
  <r>
    <x v="5745"/>
    <x v="2863"/>
    <x v="615"/>
    <d v="2019-03-31T00:00:00"/>
    <x v="2"/>
    <s v="DH-13075"/>
    <x v="704"/>
    <x v="1"/>
    <x v="0"/>
    <s v="Fairfield"/>
    <x v="1"/>
    <n v="94533"/>
    <x v="1"/>
    <s v="FUR-FU-10003829"/>
    <x v="0"/>
    <x v="5"/>
    <s v="Stackable Trays"/>
    <x v="748"/>
    <n v="7"/>
    <n v="0"/>
    <x v="4778"/>
    <x v="1"/>
    <x v="1"/>
  </r>
  <r>
    <x v="5746"/>
    <x v="2864"/>
    <x v="16"/>
    <d v="2018-12-12T00:00:00"/>
    <x v="1"/>
    <s v="LH-16900"/>
    <x v="23"/>
    <x v="0"/>
    <x v="0"/>
    <s v="Greenville"/>
    <x v="3"/>
    <n v="27834"/>
    <x v="0"/>
    <s v="TEC-PH-10002496"/>
    <x v="2"/>
    <x v="7"/>
    <s v="Cisco SPA301"/>
    <x v="2528"/>
    <n v="2"/>
    <n v="0.2"/>
    <x v="2773"/>
    <x v="0"/>
    <x v="0"/>
  </r>
  <r>
    <x v="5747"/>
    <x v="2864"/>
    <x v="16"/>
    <d v="2018-12-12T00:00:00"/>
    <x v="1"/>
    <s v="LH-16900"/>
    <x v="23"/>
    <x v="0"/>
    <x v="0"/>
    <s v="Greenville"/>
    <x v="3"/>
    <n v="27834"/>
    <x v="0"/>
    <s v="TEC-AC-10002473"/>
    <x v="2"/>
    <x v="11"/>
    <s v="Maxell 4.7GB DVD-R"/>
    <x v="3147"/>
    <n v="3"/>
    <n v="0.2"/>
    <x v="3538"/>
    <x v="0"/>
    <x v="0"/>
  </r>
  <r>
    <x v="5748"/>
    <x v="2864"/>
    <x v="16"/>
    <d v="2018-12-12T00:00:00"/>
    <x v="1"/>
    <s v="LH-16900"/>
    <x v="23"/>
    <x v="0"/>
    <x v="0"/>
    <s v="Greenville"/>
    <x v="3"/>
    <n v="27834"/>
    <x v="0"/>
    <s v="TEC-AC-10004877"/>
    <x v="2"/>
    <x v="11"/>
    <s v="Imation 30456 USB Flash Drive 8GB"/>
    <x v="4113"/>
    <n v="3"/>
    <n v="0.2"/>
    <x v="4779"/>
    <x v="0"/>
    <x v="0"/>
  </r>
  <r>
    <x v="5749"/>
    <x v="2865"/>
    <x v="551"/>
    <d v="2019-11-22T00:00:00"/>
    <x v="1"/>
    <s v="DK-13090"/>
    <x v="54"/>
    <x v="0"/>
    <x v="0"/>
    <s v="Long Beach"/>
    <x v="15"/>
    <n v="11561"/>
    <x v="3"/>
    <s v="TEC-PH-10000923"/>
    <x v="2"/>
    <x v="7"/>
    <s v="Belkin SportFit Armband For iPhone 5s/5c, Fuchsia"/>
    <x v="4114"/>
    <n v="5"/>
    <n v="0"/>
    <x v="4780"/>
    <x v="3"/>
    <x v="0"/>
  </r>
  <r>
    <x v="5750"/>
    <x v="2866"/>
    <x v="992"/>
    <d v="2016-06-05T00:00:00"/>
    <x v="1"/>
    <s v="SS-20410"/>
    <x v="757"/>
    <x v="0"/>
    <x v="0"/>
    <s v="Buffalo Grove"/>
    <x v="10"/>
    <n v="60089"/>
    <x v="2"/>
    <s v="FUR-TA-10001539"/>
    <x v="0"/>
    <x v="3"/>
    <s v="Chromcraft Rectangular Conference Tables"/>
    <x v="4115"/>
    <n v="3"/>
    <n v="0.5"/>
    <x v="4781"/>
    <x v="2"/>
    <x v="0"/>
  </r>
  <r>
    <x v="5751"/>
    <x v="2867"/>
    <x v="115"/>
    <d v="2018-01-28T00:00:00"/>
    <x v="1"/>
    <s v="FP-14320"/>
    <x v="224"/>
    <x v="0"/>
    <x v="0"/>
    <s v="San Diego"/>
    <x v="1"/>
    <n v="92037"/>
    <x v="1"/>
    <s v="OFF-LA-10003498"/>
    <x v="1"/>
    <x v="2"/>
    <s v="Avery 475"/>
    <x v="1851"/>
    <n v="3"/>
    <n v="0"/>
    <x v="1986"/>
    <x v="1"/>
    <x v="0"/>
  </r>
  <r>
    <x v="5752"/>
    <x v="2867"/>
    <x v="115"/>
    <d v="2018-01-28T00:00:00"/>
    <x v="1"/>
    <s v="FP-14320"/>
    <x v="224"/>
    <x v="0"/>
    <x v="0"/>
    <s v="San Diego"/>
    <x v="1"/>
    <n v="92037"/>
    <x v="1"/>
    <s v="OFF-LA-10004484"/>
    <x v="1"/>
    <x v="2"/>
    <s v="Avery 476"/>
    <x v="2809"/>
    <n v="5"/>
    <n v="0"/>
    <x v="3121"/>
    <x v="1"/>
    <x v="0"/>
  </r>
  <r>
    <x v="5753"/>
    <x v="2868"/>
    <x v="1066"/>
    <d v="2018-02-10T00:00:00"/>
    <x v="1"/>
    <s v="LC-17050"/>
    <x v="702"/>
    <x v="0"/>
    <x v="0"/>
    <s v="Richmond"/>
    <x v="0"/>
    <n v="40475"/>
    <x v="0"/>
    <s v="FUR-CH-10000015"/>
    <x v="0"/>
    <x v="1"/>
    <s v="Hon Multipurpose Stacking Arm Chairs"/>
    <x v="405"/>
    <n v="4"/>
    <n v="0"/>
    <x v="414"/>
    <x v="0"/>
    <x v="0"/>
  </r>
  <r>
    <x v="5754"/>
    <x v="2869"/>
    <x v="368"/>
    <d v="2017-04-03T00:00:00"/>
    <x v="0"/>
    <s v="AS-10240"/>
    <x v="238"/>
    <x v="0"/>
    <x v="0"/>
    <s v="Springfield"/>
    <x v="17"/>
    <n v="22153"/>
    <x v="0"/>
    <s v="OFF-AR-10003732"/>
    <x v="1"/>
    <x v="6"/>
    <s v="Newell 333"/>
    <x v="348"/>
    <n v="2"/>
    <n v="0"/>
    <x v="356"/>
    <x v="0"/>
    <x v="0"/>
  </r>
  <r>
    <x v="5755"/>
    <x v="2870"/>
    <x v="1005"/>
    <d v="2016-10-18T00:00:00"/>
    <x v="1"/>
    <s v="HG-15025"/>
    <x v="643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x v="4782"/>
    <x v="2"/>
    <x v="0"/>
  </r>
  <r>
    <x v="5756"/>
    <x v="2870"/>
    <x v="1005"/>
    <d v="2016-10-18T00:00:00"/>
    <x v="1"/>
    <s v="HG-15025"/>
    <x v="643"/>
    <x v="0"/>
    <x v="0"/>
    <s v="Fort Worth"/>
    <x v="5"/>
    <n v="76106"/>
    <x v="2"/>
    <s v="TEC-CO-10002095"/>
    <x v="2"/>
    <x v="16"/>
    <s v="Hewlett Packard 610 Color Digital Copier / Printer"/>
    <x v="4117"/>
    <n v="5"/>
    <n v="0.2"/>
    <x v="4783"/>
    <x v="2"/>
    <x v="0"/>
  </r>
  <r>
    <x v="5757"/>
    <x v="2871"/>
    <x v="1067"/>
    <d v="2017-08-16T00:00:00"/>
    <x v="1"/>
    <s v="BW-11065"/>
    <x v="768"/>
    <x v="0"/>
    <x v="0"/>
    <s v="Raleigh"/>
    <x v="3"/>
    <n v="27604"/>
    <x v="0"/>
    <s v="FUR-FU-10004270"/>
    <x v="0"/>
    <x v="5"/>
    <s v="Executive Impressions 13&quot; Clairmont Wall Clock"/>
    <x v="4118"/>
    <n v="3"/>
    <n v="0.2"/>
    <x v="4784"/>
    <x v="0"/>
    <x v="0"/>
  </r>
  <r>
    <x v="5758"/>
    <x v="2872"/>
    <x v="6"/>
    <d v="2017-11-23T00:00:00"/>
    <x v="2"/>
    <s v="BH-11710"/>
    <x v="3"/>
    <x v="0"/>
    <x v="0"/>
    <s v="Hialeah"/>
    <x v="2"/>
    <n v="33012"/>
    <x v="0"/>
    <s v="TEC-MA-10000423"/>
    <x v="2"/>
    <x v="15"/>
    <s v="Texas Instruments TI-34 Scientific Calculator"/>
    <x v="4119"/>
    <n v="3"/>
    <n v="0.5"/>
    <x v="4785"/>
    <x v="0"/>
    <x v="0"/>
  </r>
  <r>
    <x v="5759"/>
    <x v="2873"/>
    <x v="945"/>
    <d v="2018-12-30T00:00:00"/>
    <x v="3"/>
    <s v="JP-16135"/>
    <x v="655"/>
    <x v="2"/>
    <x v="0"/>
    <s v="Los Angeles"/>
    <x v="1"/>
    <n v="90032"/>
    <x v="1"/>
    <s v="OFF-ST-10001526"/>
    <x v="1"/>
    <x v="4"/>
    <s v="Iceberg Mobile Mega Data/Printer Cart"/>
    <x v="2289"/>
    <n v="4"/>
    <n v="0"/>
    <x v="2475"/>
    <x v="1"/>
    <x v="1"/>
  </r>
  <r>
    <x v="5760"/>
    <x v="2873"/>
    <x v="945"/>
    <d v="2018-12-30T00:00:00"/>
    <x v="3"/>
    <s v="JP-16135"/>
    <x v="655"/>
    <x v="2"/>
    <x v="0"/>
    <s v="Los Angeles"/>
    <x v="1"/>
    <n v="90032"/>
    <x v="1"/>
    <s v="OFF-BI-10002194"/>
    <x v="1"/>
    <x v="8"/>
    <s v="Cardinal Hold-It CD Pocket"/>
    <x v="4120"/>
    <n v="1"/>
    <n v="0.2"/>
    <x v="4786"/>
    <x v="1"/>
    <x v="1"/>
  </r>
  <r>
    <x v="5761"/>
    <x v="2874"/>
    <x v="801"/>
    <d v="2019-08-15T00:00:00"/>
    <x v="2"/>
    <s v="JM-16195"/>
    <x v="594"/>
    <x v="0"/>
    <x v="0"/>
    <s v="Lake Forest"/>
    <x v="1"/>
    <n v="92630"/>
    <x v="1"/>
    <s v="OFF-AP-10000828"/>
    <x v="1"/>
    <x v="9"/>
    <s v="Avanti 4.4 Cu. Ft. Refrigerator"/>
    <x v="3116"/>
    <n v="3"/>
    <n v="0"/>
    <x v="3497"/>
    <x v="1"/>
    <x v="0"/>
  </r>
  <r>
    <x v="5762"/>
    <x v="2874"/>
    <x v="801"/>
    <d v="2019-08-15T00:00:00"/>
    <x v="2"/>
    <s v="JM-16195"/>
    <x v="594"/>
    <x v="0"/>
    <x v="0"/>
    <s v="Lake Forest"/>
    <x v="1"/>
    <n v="92630"/>
    <x v="1"/>
    <s v="FUR-FU-10001473"/>
    <x v="0"/>
    <x v="5"/>
    <s v="DAX Wood Document Frame"/>
    <x v="4121"/>
    <n v="4"/>
    <n v="0"/>
    <x v="4787"/>
    <x v="1"/>
    <x v="0"/>
  </r>
  <r>
    <x v="5763"/>
    <x v="2875"/>
    <x v="502"/>
    <d v="2017-11-05T00:00:00"/>
    <x v="2"/>
    <s v="FH-14365"/>
    <x v="92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x v="4788"/>
    <x v="3"/>
    <x v="0"/>
  </r>
  <r>
    <x v="5764"/>
    <x v="2876"/>
    <x v="229"/>
    <d v="2017-09-12T00:00:00"/>
    <x v="0"/>
    <s v="MC-17575"/>
    <x v="430"/>
    <x v="0"/>
    <x v="0"/>
    <s v="Seattle"/>
    <x v="4"/>
    <n v="98103"/>
    <x v="1"/>
    <s v="OFF-ST-10003994"/>
    <x v="1"/>
    <x v="4"/>
    <s v="Belkin 19&quot; Center-Weighted Shelf, Gray"/>
    <x v="4123"/>
    <n v="6"/>
    <n v="0"/>
    <x v="4789"/>
    <x v="1"/>
    <x v="0"/>
  </r>
  <r>
    <x v="5765"/>
    <x v="2877"/>
    <x v="1068"/>
    <d v="2016-11-14T00:00:00"/>
    <x v="1"/>
    <s v="EB-13870"/>
    <x v="12"/>
    <x v="0"/>
    <x v="0"/>
    <s v="Redding"/>
    <x v="1"/>
    <n v="96003"/>
    <x v="1"/>
    <s v="TEC-PH-10004447"/>
    <x v="2"/>
    <x v="7"/>
    <s v="Toshiba IPT2010-SD IP Telephone"/>
    <x v="3844"/>
    <n v="3"/>
    <n v="0.2"/>
    <x v="4790"/>
    <x v="1"/>
    <x v="0"/>
  </r>
  <r>
    <x v="5766"/>
    <x v="2878"/>
    <x v="750"/>
    <d v="2018-10-15T00:00:00"/>
    <x v="1"/>
    <s v="PM-19135"/>
    <x v="327"/>
    <x v="2"/>
    <x v="0"/>
    <s v="San Antonio"/>
    <x v="5"/>
    <n v="78207"/>
    <x v="2"/>
    <s v="OFF-LA-10004545"/>
    <x v="1"/>
    <x v="2"/>
    <s v="Avery 50"/>
    <x v="4124"/>
    <n v="6"/>
    <n v="0.2"/>
    <x v="4791"/>
    <x v="2"/>
    <x v="0"/>
  </r>
  <r>
    <x v="5767"/>
    <x v="2879"/>
    <x v="565"/>
    <d v="2019-09-12T00:00:00"/>
    <x v="0"/>
    <s v="AR-10345"/>
    <x v="753"/>
    <x v="1"/>
    <x v="0"/>
    <s v="Houston"/>
    <x v="5"/>
    <n v="77070"/>
    <x v="2"/>
    <s v="TEC-AC-10003116"/>
    <x v="2"/>
    <x v="11"/>
    <s v="Memorex Froggy Flash Drive 8 GB"/>
    <x v="4125"/>
    <n v="6"/>
    <n v="0.2"/>
    <x v="4792"/>
    <x v="2"/>
    <x v="0"/>
  </r>
  <r>
    <x v="5768"/>
    <x v="2880"/>
    <x v="1069"/>
    <d v="2017-03-01T00:00:00"/>
    <x v="1"/>
    <s v="SS-20875"/>
    <x v="286"/>
    <x v="0"/>
    <x v="0"/>
    <s v="Leominster"/>
    <x v="31"/>
    <n v="1453"/>
    <x v="3"/>
    <s v="OFF-LA-10001641"/>
    <x v="1"/>
    <x v="2"/>
    <s v="Avery 518"/>
    <x v="982"/>
    <n v="1"/>
    <n v="0"/>
    <x v="1020"/>
    <x v="3"/>
    <x v="0"/>
  </r>
  <r>
    <x v="5769"/>
    <x v="2880"/>
    <x v="1069"/>
    <d v="2017-03-01T00:00:00"/>
    <x v="1"/>
    <s v="SS-20875"/>
    <x v="286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x v="730"/>
    <x v="3"/>
    <x v="0"/>
  </r>
  <r>
    <x v="5770"/>
    <x v="2881"/>
    <x v="496"/>
    <d v="2017-09-28T00:00:00"/>
    <x v="1"/>
    <s v="SC-20440"/>
    <x v="464"/>
    <x v="1"/>
    <x v="0"/>
    <s v="Los Angeles"/>
    <x v="1"/>
    <n v="90032"/>
    <x v="1"/>
    <s v="FUR-FU-10000010"/>
    <x v="0"/>
    <x v="5"/>
    <s v="DAX Value U-Channel Document Frames, Easel Back"/>
    <x v="4126"/>
    <n v="3"/>
    <n v="0"/>
    <x v="4793"/>
    <x v="1"/>
    <x v="0"/>
  </r>
  <r>
    <x v="5771"/>
    <x v="2881"/>
    <x v="496"/>
    <d v="2017-09-28T00:00:00"/>
    <x v="1"/>
    <s v="SC-20440"/>
    <x v="464"/>
    <x v="1"/>
    <x v="0"/>
    <s v="Los Angeles"/>
    <x v="1"/>
    <n v="90032"/>
    <x v="1"/>
    <s v="OFF-AP-10002651"/>
    <x v="1"/>
    <x v="9"/>
    <s v="Hoover Upright Vacuum With Dirt Cup"/>
    <x v="4127"/>
    <n v="4"/>
    <n v="0"/>
    <x v="4794"/>
    <x v="1"/>
    <x v="0"/>
  </r>
  <r>
    <x v="5772"/>
    <x v="2882"/>
    <x v="650"/>
    <d v="2017-12-01T00:00:00"/>
    <x v="1"/>
    <s v="EA-14035"/>
    <x v="105"/>
    <x v="1"/>
    <x v="0"/>
    <s v="Springfield"/>
    <x v="25"/>
    <n v="65807"/>
    <x v="2"/>
    <s v="TEC-CO-10002313"/>
    <x v="2"/>
    <x v="16"/>
    <s v="Canon PC1080F Personal Copier"/>
    <x v="4128"/>
    <n v="1"/>
    <n v="0"/>
    <x v="4795"/>
    <x v="2"/>
    <x v="0"/>
  </r>
  <r>
    <x v="5773"/>
    <x v="2883"/>
    <x v="1070"/>
    <d v="2018-09-06T00:00:00"/>
    <x v="1"/>
    <s v="TP-21130"/>
    <x v="236"/>
    <x v="0"/>
    <x v="0"/>
    <s v="Waco"/>
    <x v="5"/>
    <n v="76706"/>
    <x v="2"/>
    <s v="OFF-ST-10001580"/>
    <x v="1"/>
    <x v="4"/>
    <s v="Super Decoflex Portable Personal File"/>
    <x v="942"/>
    <n v="2"/>
    <n v="0.2"/>
    <x v="4796"/>
    <x v="2"/>
    <x v="0"/>
  </r>
  <r>
    <x v="5774"/>
    <x v="2884"/>
    <x v="408"/>
    <d v="2018-04-16T00:00:00"/>
    <x v="1"/>
    <s v="BP-11290"/>
    <x v="443"/>
    <x v="0"/>
    <x v="0"/>
    <s v="Los Angeles"/>
    <x v="1"/>
    <n v="90036"/>
    <x v="1"/>
    <s v="FUR-CH-10001545"/>
    <x v="0"/>
    <x v="1"/>
    <s v="Hon Comfortask Task/Swivel Chairs"/>
    <x v="4129"/>
    <n v="7"/>
    <n v="0.2"/>
    <x v="4797"/>
    <x v="1"/>
    <x v="1"/>
  </r>
  <r>
    <x v="5775"/>
    <x v="2884"/>
    <x v="408"/>
    <d v="2018-04-16T00:00:00"/>
    <x v="1"/>
    <s v="BP-11290"/>
    <x v="443"/>
    <x v="0"/>
    <x v="0"/>
    <s v="Los Angeles"/>
    <x v="1"/>
    <n v="90036"/>
    <x v="1"/>
    <s v="OFF-BI-10004826"/>
    <x v="1"/>
    <x v="8"/>
    <s v="JM Magazine Binder"/>
    <x v="4130"/>
    <n v="1"/>
    <n v="0.2"/>
    <x v="4798"/>
    <x v="1"/>
    <x v="1"/>
  </r>
  <r>
    <x v="5776"/>
    <x v="2885"/>
    <x v="429"/>
    <d v="2018-12-08T00:00:00"/>
    <x v="1"/>
    <s v="LM-17065"/>
    <x v="215"/>
    <x v="0"/>
    <x v="0"/>
    <s v="Auburn"/>
    <x v="15"/>
    <n v="13021"/>
    <x v="3"/>
    <s v="OFF-BI-10000301"/>
    <x v="1"/>
    <x v="8"/>
    <s v="GBC Instant Report Kit"/>
    <x v="1654"/>
    <n v="3"/>
    <n v="0.2"/>
    <x v="4799"/>
    <x v="3"/>
    <x v="0"/>
  </r>
  <r>
    <x v="5777"/>
    <x v="2886"/>
    <x v="429"/>
    <d v="2018-12-09T00:00:00"/>
    <x v="1"/>
    <s v="KT-16465"/>
    <x v="446"/>
    <x v="0"/>
    <x v="0"/>
    <s v="San Francisco"/>
    <x v="1"/>
    <n v="94109"/>
    <x v="1"/>
    <s v="OFF-PA-10000994"/>
    <x v="1"/>
    <x v="10"/>
    <s v="Xerox 1915"/>
    <x v="2840"/>
    <n v="1"/>
    <n v="0"/>
    <x v="3157"/>
    <x v="1"/>
    <x v="0"/>
  </r>
  <r>
    <x v="5778"/>
    <x v="2887"/>
    <x v="7"/>
    <d v="2016-11-18T00:00:00"/>
    <x v="1"/>
    <s v="AP-10915"/>
    <x v="275"/>
    <x v="0"/>
    <x v="0"/>
    <s v="Los Angeles"/>
    <x v="1"/>
    <n v="90008"/>
    <x v="1"/>
    <s v="OFF-AR-10003156"/>
    <x v="1"/>
    <x v="6"/>
    <s v="50 Colored Long Pencils"/>
    <x v="429"/>
    <n v="3"/>
    <n v="0"/>
    <x v="439"/>
    <x v="1"/>
    <x v="1"/>
  </r>
  <r>
    <x v="5779"/>
    <x v="2887"/>
    <x v="7"/>
    <d v="2016-11-18T00:00:00"/>
    <x v="1"/>
    <s v="AP-10915"/>
    <x v="275"/>
    <x v="0"/>
    <x v="0"/>
    <s v="Los Angeles"/>
    <x v="1"/>
    <n v="90008"/>
    <x v="1"/>
    <s v="FUR-CH-10000988"/>
    <x v="0"/>
    <x v="1"/>
    <s v="Hon Olson Stacker Stools"/>
    <x v="4131"/>
    <n v="1"/>
    <n v="0.2"/>
    <x v="4800"/>
    <x v="1"/>
    <x v="1"/>
  </r>
  <r>
    <x v="5780"/>
    <x v="2888"/>
    <x v="788"/>
    <d v="2017-04-09T00:00:00"/>
    <x v="1"/>
    <s v="JD-15790"/>
    <x v="479"/>
    <x v="0"/>
    <x v="0"/>
    <s v="Los Angeles"/>
    <x v="1"/>
    <n v="90049"/>
    <x v="1"/>
    <s v="TEC-MA-10003329"/>
    <x v="2"/>
    <x v="15"/>
    <s v="Vtech AT&amp;T CL2940 Corded Speakerphone, Black"/>
    <x v="981"/>
    <n v="3"/>
    <n v="0.2"/>
    <x v="4801"/>
    <x v="1"/>
    <x v="0"/>
  </r>
  <r>
    <x v="5781"/>
    <x v="2889"/>
    <x v="295"/>
    <d v="2017-12-16T00:00:00"/>
    <x v="0"/>
    <s v="XP-21865"/>
    <x v="190"/>
    <x v="0"/>
    <x v="0"/>
    <s v="Chico"/>
    <x v="1"/>
    <n v="95928"/>
    <x v="1"/>
    <s v="OFF-AR-10001547"/>
    <x v="1"/>
    <x v="6"/>
    <s v="Newell 311"/>
    <x v="4132"/>
    <n v="1"/>
    <n v="0"/>
    <x v="4802"/>
    <x v="1"/>
    <x v="0"/>
  </r>
  <r>
    <x v="5782"/>
    <x v="2889"/>
    <x v="295"/>
    <d v="2017-12-16T00:00:00"/>
    <x v="0"/>
    <s v="XP-21865"/>
    <x v="190"/>
    <x v="0"/>
    <x v="0"/>
    <s v="Chico"/>
    <x v="1"/>
    <n v="95928"/>
    <x v="1"/>
    <s v="OFF-EN-10003072"/>
    <x v="1"/>
    <x v="12"/>
    <s v="Peel &amp; Seel Envelopes"/>
    <x v="2887"/>
    <n v="4"/>
    <n v="0"/>
    <x v="4803"/>
    <x v="1"/>
    <x v="0"/>
  </r>
  <r>
    <x v="5783"/>
    <x v="2889"/>
    <x v="295"/>
    <d v="2017-12-16T00:00:00"/>
    <x v="0"/>
    <s v="XP-21865"/>
    <x v="190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n v="0"/>
    <x v="4804"/>
    <x v="1"/>
    <x v="0"/>
  </r>
  <r>
    <x v="5784"/>
    <x v="2890"/>
    <x v="280"/>
    <d v="2019-10-08T00:00:00"/>
    <x v="1"/>
    <s v="JK-16090"/>
    <x v="765"/>
    <x v="0"/>
    <x v="0"/>
    <s v="Springfield"/>
    <x v="21"/>
    <n v="97477"/>
    <x v="1"/>
    <s v="FUR-BO-10001972"/>
    <x v="0"/>
    <x v="0"/>
    <s v="O'Sullivan 4-Shelf Bookcase in Odessa Pine"/>
    <x v="4133"/>
    <n v="6"/>
    <n v="0.7"/>
    <x v="4805"/>
    <x v="1"/>
    <x v="0"/>
  </r>
  <r>
    <x v="5785"/>
    <x v="2890"/>
    <x v="280"/>
    <d v="2019-10-08T00:00:00"/>
    <x v="1"/>
    <s v="JK-16090"/>
    <x v="765"/>
    <x v="0"/>
    <x v="0"/>
    <s v="Springfield"/>
    <x v="21"/>
    <n v="97477"/>
    <x v="1"/>
    <s v="OFF-SU-10004664"/>
    <x v="1"/>
    <x v="14"/>
    <s v="Acme Softgrip Scissors"/>
    <x v="384"/>
    <n v="6"/>
    <n v="0.2"/>
    <x v="4806"/>
    <x v="1"/>
    <x v="0"/>
  </r>
  <r>
    <x v="5786"/>
    <x v="2890"/>
    <x v="280"/>
    <d v="2019-10-08T00:00:00"/>
    <x v="1"/>
    <s v="JK-16090"/>
    <x v="765"/>
    <x v="0"/>
    <x v="0"/>
    <s v="Springfield"/>
    <x v="21"/>
    <n v="97477"/>
    <x v="1"/>
    <s v="OFF-BI-10003676"/>
    <x v="1"/>
    <x v="8"/>
    <s v="GBC Standard Recycled Report Covers, Clear Plastic Sheets"/>
    <x v="4134"/>
    <n v="7"/>
    <n v="0.7"/>
    <x v="4807"/>
    <x v="1"/>
    <x v="0"/>
  </r>
  <r>
    <x v="5787"/>
    <x v="2890"/>
    <x v="280"/>
    <d v="2019-10-08T00:00:00"/>
    <x v="1"/>
    <s v="JK-16090"/>
    <x v="765"/>
    <x v="0"/>
    <x v="0"/>
    <s v="Springfield"/>
    <x v="21"/>
    <n v="97477"/>
    <x v="1"/>
    <s v="OFF-AR-10003727"/>
    <x v="1"/>
    <x v="6"/>
    <s v="Berol Giant Pencil Sharpener"/>
    <x v="4135"/>
    <n v="7"/>
    <n v="0.2"/>
    <x v="4808"/>
    <x v="1"/>
    <x v="0"/>
  </r>
  <r>
    <x v="5788"/>
    <x v="2891"/>
    <x v="318"/>
    <d v="2019-04-14T00:00:00"/>
    <x v="0"/>
    <s v="MG-18205"/>
    <x v="769"/>
    <x v="1"/>
    <x v="0"/>
    <s v="Jacksonville"/>
    <x v="2"/>
    <n v="32216"/>
    <x v="0"/>
    <s v="FUR-FU-10003829"/>
    <x v="0"/>
    <x v="5"/>
    <s v="Stackable Trays"/>
    <x v="4136"/>
    <n v="5"/>
    <n v="0.2"/>
    <x v="4809"/>
    <x v="0"/>
    <x v="0"/>
  </r>
  <r>
    <x v="5789"/>
    <x v="2891"/>
    <x v="318"/>
    <d v="2019-04-14T00:00:00"/>
    <x v="0"/>
    <s v="MG-18205"/>
    <x v="769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x v="4810"/>
    <x v="0"/>
    <x v="0"/>
  </r>
  <r>
    <x v="5790"/>
    <x v="2892"/>
    <x v="365"/>
    <d v="2019-10-02T00:00:00"/>
    <x v="2"/>
    <s v="PG-18820"/>
    <x v="310"/>
    <x v="0"/>
    <x v="0"/>
    <s v="Bakersfield"/>
    <x v="1"/>
    <n v="93309"/>
    <x v="1"/>
    <s v="OFF-FA-10002280"/>
    <x v="1"/>
    <x v="13"/>
    <s v="Advantus Plastic Paper Clips"/>
    <x v="768"/>
    <n v="7"/>
    <n v="0"/>
    <x v="790"/>
    <x v="1"/>
    <x v="1"/>
  </r>
  <r>
    <x v="5791"/>
    <x v="2892"/>
    <x v="365"/>
    <d v="2019-10-02T00:00:00"/>
    <x v="2"/>
    <s v="PG-18820"/>
    <x v="310"/>
    <x v="0"/>
    <x v="0"/>
    <s v="Bakersfield"/>
    <x v="1"/>
    <n v="93309"/>
    <x v="1"/>
    <s v="FUR-CH-10002961"/>
    <x v="0"/>
    <x v="1"/>
    <s v="Leather Task Chair, Black"/>
    <x v="74"/>
    <n v="1"/>
    <n v="0.2"/>
    <x v="232"/>
    <x v="1"/>
    <x v="1"/>
  </r>
  <r>
    <x v="5792"/>
    <x v="2892"/>
    <x v="365"/>
    <d v="2019-10-02T00:00:00"/>
    <x v="2"/>
    <s v="PG-18820"/>
    <x v="310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x v="2224"/>
    <x v="1"/>
    <x v="1"/>
  </r>
  <r>
    <x v="5793"/>
    <x v="2892"/>
    <x v="365"/>
    <d v="2019-10-02T00:00:00"/>
    <x v="2"/>
    <s v="PG-18820"/>
    <x v="310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n v="0"/>
    <x v="1398"/>
    <x v="1"/>
    <x v="1"/>
  </r>
  <r>
    <x v="5794"/>
    <x v="2892"/>
    <x v="365"/>
    <d v="2019-10-02T00:00:00"/>
    <x v="2"/>
    <s v="PG-18820"/>
    <x v="310"/>
    <x v="0"/>
    <x v="0"/>
    <s v="Bakersfield"/>
    <x v="1"/>
    <n v="93309"/>
    <x v="1"/>
    <s v="OFF-BI-10003364"/>
    <x v="1"/>
    <x v="8"/>
    <s v="Binding Machine Supplies"/>
    <x v="1004"/>
    <n v="2"/>
    <n v="0.2"/>
    <x v="1043"/>
    <x v="1"/>
    <x v="1"/>
  </r>
  <r>
    <x v="5795"/>
    <x v="2893"/>
    <x v="411"/>
    <d v="2016-10-03T00:00:00"/>
    <x v="0"/>
    <s v="LD-17005"/>
    <x v="436"/>
    <x v="0"/>
    <x v="0"/>
    <s v="New York City"/>
    <x v="15"/>
    <n v="10011"/>
    <x v="3"/>
    <s v="OFF-ST-10002615"/>
    <x v="1"/>
    <x v="4"/>
    <s v="Dual Level, Single-Width Filing Carts"/>
    <x v="4137"/>
    <n v="9"/>
    <n v="0"/>
    <x v="4811"/>
    <x v="3"/>
    <x v="0"/>
  </r>
  <r>
    <x v="5796"/>
    <x v="2893"/>
    <x v="411"/>
    <d v="2016-10-03T00:00:00"/>
    <x v="0"/>
    <s v="LD-17005"/>
    <x v="436"/>
    <x v="0"/>
    <x v="0"/>
    <s v="New York City"/>
    <x v="15"/>
    <n v="10011"/>
    <x v="3"/>
    <s v="FUR-FU-10000521"/>
    <x v="0"/>
    <x v="5"/>
    <s v="Seth Thomas 14&quot; Putty-Colored Wall Clock"/>
    <x v="4138"/>
    <n v="4"/>
    <n v="0"/>
    <x v="4812"/>
    <x v="3"/>
    <x v="0"/>
  </r>
  <r>
    <x v="5797"/>
    <x v="2893"/>
    <x v="411"/>
    <d v="2016-10-03T00:00:00"/>
    <x v="0"/>
    <s v="LD-17005"/>
    <x v="436"/>
    <x v="0"/>
    <x v="0"/>
    <s v="New York City"/>
    <x v="15"/>
    <n v="10011"/>
    <x v="3"/>
    <s v="OFF-LA-10000121"/>
    <x v="1"/>
    <x v="2"/>
    <s v="Avery 48"/>
    <x v="1381"/>
    <n v="3"/>
    <n v="0"/>
    <x v="3602"/>
    <x v="3"/>
    <x v="0"/>
  </r>
  <r>
    <x v="5798"/>
    <x v="2893"/>
    <x v="411"/>
    <d v="2016-10-03T00:00:00"/>
    <x v="0"/>
    <s v="LD-17005"/>
    <x v="436"/>
    <x v="0"/>
    <x v="0"/>
    <s v="New York City"/>
    <x v="15"/>
    <n v="10011"/>
    <x v="3"/>
    <s v="OFF-PA-10001289"/>
    <x v="1"/>
    <x v="10"/>
    <s v="White Computer Printout Paper by Universal"/>
    <x v="2723"/>
    <n v="2"/>
    <n v="0"/>
    <x v="3014"/>
    <x v="3"/>
    <x v="0"/>
  </r>
  <r>
    <x v="5799"/>
    <x v="2894"/>
    <x v="1071"/>
    <d v="2016-08-25T00:00:00"/>
    <x v="0"/>
    <s v="CR-12730"/>
    <x v="257"/>
    <x v="0"/>
    <x v="0"/>
    <s v="Chicago"/>
    <x v="10"/>
    <n v="60610"/>
    <x v="2"/>
    <s v="FUR-CH-10004495"/>
    <x v="0"/>
    <x v="1"/>
    <s v="Global Leather and Oak Executive Chair, Black"/>
    <x v="4139"/>
    <n v="2"/>
    <n v="0.3"/>
    <x v="4813"/>
    <x v="2"/>
    <x v="0"/>
  </r>
  <r>
    <x v="5800"/>
    <x v="2895"/>
    <x v="384"/>
    <d v="2016-07-14T00:00:00"/>
    <x v="2"/>
    <s v="MN-17935"/>
    <x v="438"/>
    <x v="0"/>
    <x v="0"/>
    <s v="El Paso"/>
    <x v="5"/>
    <n v="79907"/>
    <x v="2"/>
    <s v="TEC-PH-10000895"/>
    <x v="2"/>
    <x v="7"/>
    <s v="Polycom VVX 310 VoIP phone"/>
    <x v="4140"/>
    <n v="4"/>
    <n v="0.2"/>
    <x v="4814"/>
    <x v="2"/>
    <x v="1"/>
  </r>
  <r>
    <x v="5801"/>
    <x v="2895"/>
    <x v="384"/>
    <d v="2016-07-14T00:00:00"/>
    <x v="2"/>
    <s v="MN-17935"/>
    <x v="438"/>
    <x v="0"/>
    <x v="0"/>
    <s v="El Paso"/>
    <x v="5"/>
    <n v="79907"/>
    <x v="2"/>
    <s v="OFF-PA-10000552"/>
    <x v="1"/>
    <x v="10"/>
    <s v="Xerox 200"/>
    <x v="563"/>
    <n v="2"/>
    <n v="0.2"/>
    <x v="572"/>
    <x v="2"/>
    <x v="1"/>
  </r>
  <r>
    <x v="5802"/>
    <x v="2896"/>
    <x v="204"/>
    <d v="2017-03-24T00:00:00"/>
    <x v="2"/>
    <s v="RD-19900"/>
    <x v="76"/>
    <x v="0"/>
    <x v="0"/>
    <s v="Thousand Oaks"/>
    <x v="1"/>
    <n v="91360"/>
    <x v="1"/>
    <s v="TEC-PH-10000376"/>
    <x v="2"/>
    <x v="7"/>
    <s v="Square Credit Card Reader"/>
    <x v="2992"/>
    <n v="2"/>
    <n v="0.2"/>
    <x v="4815"/>
    <x v="1"/>
    <x v="0"/>
  </r>
  <r>
    <x v="5803"/>
    <x v="2897"/>
    <x v="605"/>
    <d v="2019-05-19T00:00:00"/>
    <x v="1"/>
    <s v="JP-16135"/>
    <x v="655"/>
    <x v="2"/>
    <x v="0"/>
    <s v="Springfield"/>
    <x v="24"/>
    <n v="45503"/>
    <x v="3"/>
    <s v="OFF-AR-10003504"/>
    <x v="1"/>
    <x v="6"/>
    <s v="Newell 347"/>
    <x v="1518"/>
    <n v="3"/>
    <n v="0.2"/>
    <x v="4816"/>
    <x v="3"/>
    <x v="0"/>
  </r>
  <r>
    <x v="5804"/>
    <x v="2898"/>
    <x v="38"/>
    <d v="2019-11-19T00:00:00"/>
    <x v="1"/>
    <s v="KE-16420"/>
    <x v="722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n v="0.2"/>
    <x v="1980"/>
    <x v="2"/>
    <x v="0"/>
  </r>
  <r>
    <x v="5805"/>
    <x v="2898"/>
    <x v="38"/>
    <d v="2019-11-19T00:00:00"/>
    <x v="1"/>
    <s v="KE-16420"/>
    <x v="722"/>
    <x v="1"/>
    <x v="0"/>
    <s v="Dallas"/>
    <x v="5"/>
    <n v="75220"/>
    <x v="2"/>
    <s v="FUR-BO-10003441"/>
    <x v="0"/>
    <x v="0"/>
    <s v="Bush Westfield Collection Bookcases, Fully Assembled"/>
    <x v="4141"/>
    <n v="3"/>
    <n v="0.32"/>
    <x v="4817"/>
    <x v="2"/>
    <x v="0"/>
  </r>
  <r>
    <x v="5806"/>
    <x v="2899"/>
    <x v="913"/>
    <d v="2018-09-07T00:00:00"/>
    <x v="0"/>
    <s v="DL-13315"/>
    <x v="111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x v="885"/>
    <x v="0"/>
    <x v="0"/>
  </r>
  <r>
    <x v="5807"/>
    <x v="2899"/>
    <x v="913"/>
    <d v="2018-09-07T00:00:00"/>
    <x v="0"/>
    <s v="DL-13315"/>
    <x v="111"/>
    <x v="0"/>
    <x v="0"/>
    <s v="Knoxville"/>
    <x v="18"/>
    <n v="37918"/>
    <x v="0"/>
    <s v="OFF-AP-10001205"/>
    <x v="1"/>
    <x v="9"/>
    <s v="Belkin 5 Outlet SurgeMaster Power Centers"/>
    <x v="2802"/>
    <n v="2"/>
    <n v="0.2"/>
    <x v="4818"/>
    <x v="0"/>
    <x v="0"/>
  </r>
  <r>
    <x v="5808"/>
    <x v="2899"/>
    <x v="913"/>
    <d v="2018-09-07T00:00:00"/>
    <x v="0"/>
    <s v="DL-13315"/>
    <x v="111"/>
    <x v="0"/>
    <x v="0"/>
    <s v="Knoxville"/>
    <x v="18"/>
    <n v="37918"/>
    <x v="0"/>
    <s v="OFF-AR-10002987"/>
    <x v="1"/>
    <x v="6"/>
    <s v="Prismacolor Color Pencil Set"/>
    <x v="4142"/>
    <n v="2"/>
    <n v="0.2"/>
    <x v="3291"/>
    <x v="0"/>
    <x v="0"/>
  </r>
  <r>
    <x v="5809"/>
    <x v="2900"/>
    <x v="1072"/>
    <d v="2018-02-11T00:00:00"/>
    <x v="1"/>
    <s v="KB-16240"/>
    <x v="208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n v="0.2"/>
    <x v="4819"/>
    <x v="0"/>
    <x v="0"/>
  </r>
  <r>
    <x v="5810"/>
    <x v="2901"/>
    <x v="204"/>
    <d v="2017-03-26T00:00:00"/>
    <x v="1"/>
    <s v="JD-16150"/>
    <x v="251"/>
    <x v="1"/>
    <x v="0"/>
    <s v="San Diego"/>
    <x v="1"/>
    <n v="92037"/>
    <x v="1"/>
    <s v="OFF-PA-10003127"/>
    <x v="1"/>
    <x v="10"/>
    <s v="Easy-staple paper"/>
    <x v="151"/>
    <n v="4"/>
    <n v="0"/>
    <x v="153"/>
    <x v="1"/>
    <x v="0"/>
  </r>
  <r>
    <x v="5811"/>
    <x v="2901"/>
    <x v="204"/>
    <d v="2017-03-26T00:00:00"/>
    <x v="1"/>
    <s v="JD-16150"/>
    <x v="251"/>
    <x v="1"/>
    <x v="0"/>
    <s v="San Diego"/>
    <x v="1"/>
    <n v="92037"/>
    <x v="1"/>
    <s v="FUR-FU-10000747"/>
    <x v="0"/>
    <x v="5"/>
    <s v="Tenex B1-RE Series Chair Mats for Low Pile Carpets"/>
    <x v="1377"/>
    <n v="2"/>
    <n v="0"/>
    <x v="4820"/>
    <x v="1"/>
    <x v="0"/>
  </r>
  <r>
    <x v="5812"/>
    <x v="2901"/>
    <x v="204"/>
    <d v="2017-03-26T00:00:00"/>
    <x v="1"/>
    <s v="JD-16150"/>
    <x v="251"/>
    <x v="1"/>
    <x v="0"/>
    <s v="San Diego"/>
    <x v="1"/>
    <n v="92037"/>
    <x v="1"/>
    <s v="TEC-PH-10001795"/>
    <x v="2"/>
    <x v="7"/>
    <s v="ClearOne CHATAttach 160 - speaker phone"/>
    <x v="4144"/>
    <n v="3"/>
    <n v="0.2"/>
    <x v="4821"/>
    <x v="1"/>
    <x v="0"/>
  </r>
  <r>
    <x v="5813"/>
    <x v="2902"/>
    <x v="740"/>
    <d v="2017-07-03T00:00:00"/>
    <x v="2"/>
    <s v="SR-20740"/>
    <x v="256"/>
    <x v="2"/>
    <x v="0"/>
    <s v="New York City"/>
    <x v="15"/>
    <n v="10024"/>
    <x v="3"/>
    <s v="OFF-PA-10003797"/>
    <x v="1"/>
    <x v="10"/>
    <s v="Xerox 209"/>
    <x v="541"/>
    <n v="3"/>
    <n v="0"/>
    <x v="551"/>
    <x v="3"/>
    <x v="0"/>
  </r>
  <r>
    <x v="5814"/>
    <x v="2903"/>
    <x v="925"/>
    <d v="2017-06-17T00:00:00"/>
    <x v="2"/>
    <s v="AC-10450"/>
    <x v="549"/>
    <x v="0"/>
    <x v="0"/>
    <s v="Tampa"/>
    <x v="2"/>
    <n v="33614"/>
    <x v="0"/>
    <s v="TEC-AC-10002718"/>
    <x v="2"/>
    <x v="11"/>
    <s v="Belkin Standard 104 key USB Keyboard"/>
    <x v="4145"/>
    <n v="1"/>
    <n v="0.2"/>
    <x v="4822"/>
    <x v="0"/>
    <x v="0"/>
  </r>
  <r>
    <x v="5815"/>
    <x v="2904"/>
    <x v="35"/>
    <d v="2016-11-26T00:00:00"/>
    <x v="3"/>
    <s v="LS-17245"/>
    <x v="201"/>
    <x v="0"/>
    <x v="0"/>
    <s v="Utica"/>
    <x v="15"/>
    <n v="13501"/>
    <x v="3"/>
    <s v="TEC-PH-10002170"/>
    <x v="2"/>
    <x v="7"/>
    <s v="ClearSounds CSC500 Amplified Spirit Phone Corded phone"/>
    <x v="463"/>
    <n v="4"/>
    <n v="0"/>
    <x v="4823"/>
    <x v="3"/>
    <x v="0"/>
  </r>
  <r>
    <x v="5816"/>
    <x v="2904"/>
    <x v="35"/>
    <d v="2016-11-26T00:00:00"/>
    <x v="3"/>
    <s v="LS-17245"/>
    <x v="201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x v="4824"/>
    <x v="3"/>
    <x v="0"/>
  </r>
  <r>
    <x v="5817"/>
    <x v="2904"/>
    <x v="35"/>
    <d v="2016-11-26T00:00:00"/>
    <x v="3"/>
    <s v="LS-17245"/>
    <x v="201"/>
    <x v="0"/>
    <x v="0"/>
    <s v="Utica"/>
    <x v="15"/>
    <n v="13501"/>
    <x v="3"/>
    <s v="OFF-BI-10001031"/>
    <x v="1"/>
    <x v="8"/>
    <s v="Pressboard Data Binders by Wilson Jones"/>
    <x v="1232"/>
    <n v="4"/>
    <n v="0.2"/>
    <x v="4825"/>
    <x v="3"/>
    <x v="0"/>
  </r>
  <r>
    <x v="5818"/>
    <x v="2904"/>
    <x v="35"/>
    <d v="2016-11-26T00:00:00"/>
    <x v="3"/>
    <s v="LS-17245"/>
    <x v="201"/>
    <x v="0"/>
    <x v="0"/>
    <s v="Utica"/>
    <x v="15"/>
    <n v="13501"/>
    <x v="3"/>
    <s v="OFF-LA-10001158"/>
    <x v="1"/>
    <x v="2"/>
    <s v="Avery Address/Shipping Labels for Typewriters, 4&quot; x 2&quot;"/>
    <x v="4147"/>
    <n v="9"/>
    <n v="0"/>
    <x v="4826"/>
    <x v="3"/>
    <x v="0"/>
  </r>
  <r>
    <x v="5819"/>
    <x v="2904"/>
    <x v="35"/>
    <d v="2016-11-26T00:00:00"/>
    <x v="3"/>
    <s v="LS-17245"/>
    <x v="201"/>
    <x v="0"/>
    <x v="0"/>
    <s v="Utica"/>
    <x v="15"/>
    <n v="13501"/>
    <x v="3"/>
    <s v="OFF-LA-10001613"/>
    <x v="1"/>
    <x v="2"/>
    <s v="Avery File Folder Labels"/>
    <x v="132"/>
    <n v="4"/>
    <n v="0"/>
    <x v="2084"/>
    <x v="3"/>
    <x v="0"/>
  </r>
  <r>
    <x v="5820"/>
    <x v="2905"/>
    <x v="605"/>
    <d v="2019-05-18T00:00:00"/>
    <x v="1"/>
    <s v="CS-12175"/>
    <x v="728"/>
    <x v="1"/>
    <x v="0"/>
    <s v="San Francisco"/>
    <x v="1"/>
    <n v="94122"/>
    <x v="1"/>
    <s v="OFF-SU-10000157"/>
    <x v="1"/>
    <x v="14"/>
    <s v="Compact Automatic Electric Letter Opener"/>
    <x v="4148"/>
    <n v="2"/>
    <n v="0"/>
    <x v="4827"/>
    <x v="1"/>
    <x v="0"/>
  </r>
  <r>
    <x v="5821"/>
    <x v="2905"/>
    <x v="605"/>
    <d v="2019-05-18T00:00:00"/>
    <x v="1"/>
    <s v="CS-12175"/>
    <x v="728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x v="4828"/>
    <x v="1"/>
    <x v="0"/>
  </r>
  <r>
    <x v="5822"/>
    <x v="2905"/>
    <x v="605"/>
    <d v="2019-05-18T00:00:00"/>
    <x v="1"/>
    <s v="CS-12175"/>
    <x v="728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x v="4829"/>
    <x v="1"/>
    <x v="0"/>
  </r>
  <r>
    <x v="5823"/>
    <x v="2905"/>
    <x v="605"/>
    <d v="2019-05-18T00:00:00"/>
    <x v="1"/>
    <s v="CS-12175"/>
    <x v="728"/>
    <x v="1"/>
    <x v="0"/>
    <s v="San Francisco"/>
    <x v="1"/>
    <n v="94122"/>
    <x v="1"/>
    <s v="OFF-BI-10001900"/>
    <x v="1"/>
    <x v="8"/>
    <s v="DXL Angle-View Binders with Locking Rings, Black"/>
    <x v="4151"/>
    <n v="4"/>
    <n v="0.2"/>
    <x v="4830"/>
    <x v="1"/>
    <x v="0"/>
  </r>
  <r>
    <x v="5824"/>
    <x v="2906"/>
    <x v="1073"/>
    <d v="2016-05-02T00:00:00"/>
    <x v="3"/>
    <s v="AR-10510"/>
    <x v="239"/>
    <x v="0"/>
    <x v="0"/>
    <s v="Columbus"/>
    <x v="24"/>
    <n v="43229"/>
    <x v="3"/>
    <s v="OFF-AP-10003971"/>
    <x v="1"/>
    <x v="9"/>
    <s v="Belkin 6 Outlet Metallic Surge Strip"/>
    <x v="4152"/>
    <n v="3"/>
    <n v="0.2"/>
    <x v="4831"/>
    <x v="3"/>
    <x v="0"/>
  </r>
  <r>
    <x v="5825"/>
    <x v="2907"/>
    <x v="213"/>
    <d v="2019-09-06T00:00:00"/>
    <x v="0"/>
    <s v="KB-16405"/>
    <x v="683"/>
    <x v="2"/>
    <x v="0"/>
    <s v="New York City"/>
    <x v="15"/>
    <n v="10035"/>
    <x v="3"/>
    <s v="OFF-PA-10000418"/>
    <x v="1"/>
    <x v="10"/>
    <s v="Xerox 189"/>
    <x v="1257"/>
    <n v="4"/>
    <n v="0"/>
    <x v="4832"/>
    <x v="3"/>
    <x v="0"/>
  </r>
  <r>
    <x v="5826"/>
    <x v="2907"/>
    <x v="213"/>
    <d v="2019-09-06T00:00:00"/>
    <x v="0"/>
    <s v="KB-16405"/>
    <x v="683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n v="0.1"/>
    <x v="4833"/>
    <x v="3"/>
    <x v="0"/>
  </r>
  <r>
    <x v="5827"/>
    <x v="2907"/>
    <x v="213"/>
    <d v="2019-09-06T00:00:00"/>
    <x v="0"/>
    <s v="KB-16405"/>
    <x v="683"/>
    <x v="2"/>
    <x v="0"/>
    <s v="New York City"/>
    <x v="15"/>
    <n v="10035"/>
    <x v="3"/>
    <s v="FUR-CH-10004860"/>
    <x v="0"/>
    <x v="1"/>
    <s v="Global Low Back Tilter Chair"/>
    <x v="4154"/>
    <n v="2"/>
    <n v="0.1"/>
    <x v="4834"/>
    <x v="3"/>
    <x v="0"/>
  </r>
  <r>
    <x v="5828"/>
    <x v="2907"/>
    <x v="213"/>
    <d v="2019-09-06T00:00:00"/>
    <x v="0"/>
    <s v="KB-16405"/>
    <x v="683"/>
    <x v="2"/>
    <x v="0"/>
    <s v="New York City"/>
    <x v="15"/>
    <n v="10035"/>
    <x v="3"/>
    <s v="OFF-AR-10003251"/>
    <x v="1"/>
    <x v="6"/>
    <s v="Prang Drawing Pencil Set"/>
    <x v="348"/>
    <n v="2"/>
    <n v="0"/>
    <x v="2470"/>
    <x v="3"/>
    <x v="0"/>
  </r>
  <r>
    <x v="5829"/>
    <x v="2908"/>
    <x v="275"/>
    <d v="2018-12-07T00:00:00"/>
    <x v="1"/>
    <s v="MM-17920"/>
    <x v="462"/>
    <x v="0"/>
    <x v="0"/>
    <s v="Richmond"/>
    <x v="14"/>
    <n v="47374"/>
    <x v="2"/>
    <s v="FUR-TA-10004575"/>
    <x v="0"/>
    <x v="3"/>
    <s v="Hon 5100 Series Wood Tables"/>
    <x v="4155"/>
    <n v="2"/>
    <n v="0"/>
    <x v="4835"/>
    <x v="2"/>
    <x v="0"/>
  </r>
  <r>
    <x v="5830"/>
    <x v="2908"/>
    <x v="275"/>
    <d v="2018-12-07T00:00:00"/>
    <x v="1"/>
    <s v="MM-17920"/>
    <x v="462"/>
    <x v="0"/>
    <x v="0"/>
    <s v="Richmond"/>
    <x v="14"/>
    <n v="47374"/>
    <x v="2"/>
    <s v="FUR-CH-10004754"/>
    <x v="0"/>
    <x v="1"/>
    <s v="Global Stack Chair with Arms, Black"/>
    <x v="4156"/>
    <n v="1"/>
    <n v="0"/>
    <x v="4836"/>
    <x v="2"/>
    <x v="0"/>
  </r>
  <r>
    <x v="5831"/>
    <x v="2909"/>
    <x v="1074"/>
    <d v="2017-07-22T00:00:00"/>
    <x v="1"/>
    <s v="RF-19735"/>
    <x v="288"/>
    <x v="0"/>
    <x v="0"/>
    <s v="San Diego"/>
    <x v="1"/>
    <n v="92105"/>
    <x v="1"/>
    <s v="TEC-AC-10003095"/>
    <x v="2"/>
    <x v="11"/>
    <s v="Logitech G35 7.1-Channel Surround Sound Headset"/>
    <x v="4157"/>
    <n v="4"/>
    <n v="0"/>
    <x v="4837"/>
    <x v="1"/>
    <x v="0"/>
  </r>
  <r>
    <x v="5832"/>
    <x v="2910"/>
    <x v="658"/>
    <d v="2018-07-26T00:00:00"/>
    <x v="1"/>
    <s v="BP-11290"/>
    <x v="443"/>
    <x v="0"/>
    <x v="0"/>
    <s v="Concord"/>
    <x v="3"/>
    <n v="28027"/>
    <x v="0"/>
    <s v="OFF-LA-10000262"/>
    <x v="1"/>
    <x v="2"/>
    <s v="Avery 494"/>
    <x v="303"/>
    <n v="3"/>
    <n v="0.2"/>
    <x v="308"/>
    <x v="0"/>
    <x v="0"/>
  </r>
  <r>
    <x v="5833"/>
    <x v="2910"/>
    <x v="658"/>
    <d v="2018-07-26T00:00:00"/>
    <x v="1"/>
    <s v="BP-11290"/>
    <x v="443"/>
    <x v="0"/>
    <x v="0"/>
    <s v="Concord"/>
    <x v="3"/>
    <n v="28027"/>
    <x v="0"/>
    <s v="FUR-CH-10002961"/>
    <x v="0"/>
    <x v="1"/>
    <s v="Leather Task Chair, Black"/>
    <x v="4158"/>
    <n v="5"/>
    <n v="0.2"/>
    <x v="232"/>
    <x v="0"/>
    <x v="0"/>
  </r>
  <r>
    <x v="5834"/>
    <x v="2911"/>
    <x v="988"/>
    <d v="2017-06-16T00:00:00"/>
    <x v="1"/>
    <s v="MJ-17740"/>
    <x v="77"/>
    <x v="0"/>
    <x v="0"/>
    <s v="Miami"/>
    <x v="2"/>
    <n v="33178"/>
    <x v="0"/>
    <s v="OFF-BI-10003876"/>
    <x v="1"/>
    <x v="8"/>
    <s v="Green Canvas Binder for 8-1/2&quot; x 14&quot; Sheets"/>
    <x v="4159"/>
    <n v="5"/>
    <n v="0.7"/>
    <x v="4838"/>
    <x v="0"/>
    <x v="0"/>
  </r>
  <r>
    <x v="5835"/>
    <x v="2911"/>
    <x v="988"/>
    <d v="2017-06-16T00:00:00"/>
    <x v="1"/>
    <s v="MJ-17740"/>
    <x v="77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n v="0.7"/>
    <x v="4839"/>
    <x v="0"/>
    <x v="0"/>
  </r>
  <r>
    <x v="5836"/>
    <x v="2911"/>
    <x v="988"/>
    <d v="2017-06-16T00:00:00"/>
    <x v="1"/>
    <s v="MJ-17740"/>
    <x v="77"/>
    <x v="0"/>
    <x v="0"/>
    <s v="Miami"/>
    <x v="2"/>
    <n v="33178"/>
    <x v="0"/>
    <s v="TEC-AC-10004396"/>
    <x v="2"/>
    <x v="11"/>
    <s v="Logitech Keyboard K120"/>
    <x v="4160"/>
    <n v="5"/>
    <n v="0.2"/>
    <x v="4840"/>
    <x v="0"/>
    <x v="0"/>
  </r>
  <r>
    <x v="5837"/>
    <x v="2912"/>
    <x v="344"/>
    <d v="2019-12-03T00:00:00"/>
    <x v="1"/>
    <s v="DO-13645"/>
    <x v="770"/>
    <x v="0"/>
    <x v="0"/>
    <s v="Los Angeles"/>
    <x v="1"/>
    <n v="90036"/>
    <x v="1"/>
    <s v="TEC-PH-10004100"/>
    <x v="2"/>
    <x v="7"/>
    <s v="Griffin GC17055 Auxiliary Audio Cable"/>
    <x v="4161"/>
    <n v="4"/>
    <n v="0.2"/>
    <x v="4841"/>
    <x v="1"/>
    <x v="0"/>
  </r>
  <r>
    <x v="5838"/>
    <x v="2913"/>
    <x v="1075"/>
    <d v="2017-04-03T00:00:00"/>
    <x v="1"/>
    <s v="MV-17485"/>
    <x v="597"/>
    <x v="0"/>
    <x v="0"/>
    <s v="Seattle"/>
    <x v="4"/>
    <n v="98115"/>
    <x v="1"/>
    <s v="OFF-ST-10000636"/>
    <x v="1"/>
    <x v="4"/>
    <s v="Rogers Profile Extra Capacity Storage Tub"/>
    <x v="4162"/>
    <n v="5"/>
    <n v="0"/>
    <x v="4842"/>
    <x v="1"/>
    <x v="0"/>
  </r>
  <r>
    <x v="5839"/>
    <x v="2914"/>
    <x v="357"/>
    <d v="2017-09-26T00:00:00"/>
    <x v="0"/>
    <s v="MG-17875"/>
    <x v="675"/>
    <x v="2"/>
    <x v="0"/>
    <s v="Arlington"/>
    <x v="17"/>
    <n v="22204"/>
    <x v="0"/>
    <s v="OFF-PA-10001972"/>
    <x v="1"/>
    <x v="10"/>
    <s v="Xerox 214"/>
    <x v="56"/>
    <n v="5"/>
    <n v="0"/>
    <x v="56"/>
    <x v="0"/>
    <x v="0"/>
  </r>
  <r>
    <x v="5840"/>
    <x v="2914"/>
    <x v="357"/>
    <d v="2017-09-26T00:00:00"/>
    <x v="0"/>
    <s v="MG-17875"/>
    <x v="675"/>
    <x v="2"/>
    <x v="0"/>
    <s v="Arlington"/>
    <x v="17"/>
    <n v="22204"/>
    <x v="0"/>
    <s v="FUR-FU-10002554"/>
    <x v="0"/>
    <x v="5"/>
    <s v="Westinghouse Floor Lamp with Metal Mesh Shade, Black"/>
    <x v="3264"/>
    <n v="2"/>
    <n v="0"/>
    <x v="4843"/>
    <x v="0"/>
    <x v="0"/>
  </r>
  <r>
    <x v="5841"/>
    <x v="2915"/>
    <x v="972"/>
    <d v="2017-11-21T00:00:00"/>
    <x v="1"/>
    <s v="BS-11665"/>
    <x v="574"/>
    <x v="0"/>
    <x v="0"/>
    <s v="San Diego"/>
    <x v="1"/>
    <n v="92105"/>
    <x v="1"/>
    <s v="TEC-PH-10003174"/>
    <x v="2"/>
    <x v="7"/>
    <s v="RCA ViSYS 25825 Wireless digital phone"/>
    <x v="4163"/>
    <n v="4"/>
    <n v="0.2"/>
    <x v="4844"/>
    <x v="1"/>
    <x v="0"/>
  </r>
  <r>
    <x v="5842"/>
    <x v="2915"/>
    <x v="972"/>
    <d v="2017-11-21T00:00:00"/>
    <x v="1"/>
    <s v="BS-11665"/>
    <x v="574"/>
    <x v="0"/>
    <x v="0"/>
    <s v="San Diego"/>
    <x v="1"/>
    <n v="92105"/>
    <x v="1"/>
    <s v="OFF-ST-10001418"/>
    <x v="1"/>
    <x v="4"/>
    <s v="Carina Media Storage Towers in Natural &amp; Black"/>
    <x v="4164"/>
    <n v="5"/>
    <n v="0"/>
    <x v="4845"/>
    <x v="1"/>
    <x v="0"/>
  </r>
  <r>
    <x v="5843"/>
    <x v="2915"/>
    <x v="972"/>
    <d v="2017-11-21T00:00:00"/>
    <x v="1"/>
    <s v="BS-11665"/>
    <x v="574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n v="0"/>
    <x v="4846"/>
    <x v="1"/>
    <x v="0"/>
  </r>
  <r>
    <x v="5844"/>
    <x v="2915"/>
    <x v="972"/>
    <d v="2017-11-21T00:00:00"/>
    <x v="1"/>
    <s v="BS-11665"/>
    <x v="574"/>
    <x v="0"/>
    <x v="0"/>
    <s v="San Diego"/>
    <x v="1"/>
    <n v="92105"/>
    <x v="1"/>
    <s v="OFF-ST-10000129"/>
    <x v="1"/>
    <x v="4"/>
    <s v="Fellowes Recycled Storage Drawers"/>
    <x v="4166"/>
    <n v="7"/>
    <n v="0"/>
    <x v="4847"/>
    <x v="1"/>
    <x v="0"/>
  </r>
  <r>
    <x v="5845"/>
    <x v="2915"/>
    <x v="972"/>
    <d v="2017-11-21T00:00:00"/>
    <x v="1"/>
    <s v="BS-11665"/>
    <x v="574"/>
    <x v="0"/>
    <x v="0"/>
    <s v="San Diego"/>
    <x v="1"/>
    <n v="92105"/>
    <x v="1"/>
    <s v="OFF-PA-10001639"/>
    <x v="1"/>
    <x v="10"/>
    <s v="Xerox 203"/>
    <x v="56"/>
    <n v="5"/>
    <n v="0"/>
    <x v="56"/>
    <x v="1"/>
    <x v="0"/>
  </r>
  <r>
    <x v="5846"/>
    <x v="2915"/>
    <x v="972"/>
    <d v="2017-11-21T00:00:00"/>
    <x v="1"/>
    <s v="BS-11665"/>
    <x v="574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x v="4848"/>
    <x v="1"/>
    <x v="0"/>
  </r>
  <r>
    <x v="5847"/>
    <x v="2915"/>
    <x v="972"/>
    <d v="2017-11-21T00:00:00"/>
    <x v="1"/>
    <s v="BS-11665"/>
    <x v="574"/>
    <x v="0"/>
    <x v="0"/>
    <s v="San Diego"/>
    <x v="1"/>
    <n v="92105"/>
    <x v="1"/>
    <s v="FUR-FU-10001591"/>
    <x v="0"/>
    <x v="5"/>
    <s v="Advantus Panel Wall Certificate Holder - 8.5x11"/>
    <x v="4168"/>
    <n v="3"/>
    <n v="0"/>
    <x v="4849"/>
    <x v="1"/>
    <x v="0"/>
  </r>
  <r>
    <x v="5848"/>
    <x v="2916"/>
    <x v="113"/>
    <d v="2017-11-14T00:00:00"/>
    <x v="1"/>
    <s v="PO-19180"/>
    <x v="178"/>
    <x v="2"/>
    <x v="0"/>
    <s v="Roseville"/>
    <x v="11"/>
    <n v="55113"/>
    <x v="2"/>
    <s v="OFF-AP-10003849"/>
    <x v="1"/>
    <x v="9"/>
    <s v="Hoover Shoulder Vac Commercial Portable Vacuum"/>
    <x v="4169"/>
    <n v="2"/>
    <n v="0"/>
    <x v="4850"/>
    <x v="2"/>
    <x v="0"/>
  </r>
  <r>
    <x v="5849"/>
    <x v="2916"/>
    <x v="113"/>
    <d v="2017-11-14T00:00:00"/>
    <x v="1"/>
    <s v="PO-19180"/>
    <x v="178"/>
    <x v="2"/>
    <x v="0"/>
    <s v="Roseville"/>
    <x v="11"/>
    <n v="55113"/>
    <x v="2"/>
    <s v="OFF-ST-10000078"/>
    <x v="1"/>
    <x v="4"/>
    <s v="Tennsco 6- and 18-Compartment Lockers"/>
    <x v="4170"/>
    <n v="3"/>
    <n v="0"/>
    <x v="4851"/>
    <x v="2"/>
    <x v="0"/>
  </r>
  <r>
    <x v="5850"/>
    <x v="2916"/>
    <x v="113"/>
    <d v="2017-11-14T00:00:00"/>
    <x v="1"/>
    <s v="PO-19180"/>
    <x v="178"/>
    <x v="2"/>
    <x v="0"/>
    <s v="Roseville"/>
    <x v="11"/>
    <n v="55113"/>
    <x v="2"/>
    <s v="TEC-CO-10001571"/>
    <x v="2"/>
    <x v="16"/>
    <s v="Sharp 1540cs Digital Laser Copier"/>
    <x v="3745"/>
    <n v="1"/>
    <n v="0"/>
    <x v="4288"/>
    <x v="2"/>
    <x v="0"/>
  </r>
  <r>
    <x v="5851"/>
    <x v="2916"/>
    <x v="113"/>
    <d v="2017-11-14T00:00:00"/>
    <x v="1"/>
    <s v="PO-19180"/>
    <x v="178"/>
    <x v="2"/>
    <x v="0"/>
    <s v="Roseville"/>
    <x v="11"/>
    <n v="55113"/>
    <x v="2"/>
    <s v="OFF-BI-10001658"/>
    <x v="1"/>
    <x v="8"/>
    <s v="GBC Standard Therm-A-Bind Covers"/>
    <x v="4171"/>
    <n v="3"/>
    <n v="0"/>
    <x v="4852"/>
    <x v="2"/>
    <x v="0"/>
  </r>
  <r>
    <x v="5852"/>
    <x v="2916"/>
    <x v="113"/>
    <d v="2017-11-14T00:00:00"/>
    <x v="1"/>
    <s v="PO-19180"/>
    <x v="178"/>
    <x v="2"/>
    <x v="0"/>
    <s v="Roseville"/>
    <x v="11"/>
    <n v="55113"/>
    <x v="2"/>
    <s v="FUR-FU-10004351"/>
    <x v="0"/>
    <x v="5"/>
    <s v="Staple-based wall hangings"/>
    <x v="4172"/>
    <n v="3"/>
    <n v="0"/>
    <x v="4853"/>
    <x v="2"/>
    <x v="0"/>
  </r>
  <r>
    <x v="5853"/>
    <x v="2917"/>
    <x v="1076"/>
    <d v="2016-09-14T00:00:00"/>
    <x v="1"/>
    <s v="DA-13450"/>
    <x v="526"/>
    <x v="2"/>
    <x v="0"/>
    <s v="Virginia Beach"/>
    <x v="17"/>
    <n v="23464"/>
    <x v="0"/>
    <s v="OFF-BI-10003314"/>
    <x v="1"/>
    <x v="8"/>
    <s v="Tuff Stuff Recycled Round Ring Binders"/>
    <x v="1328"/>
    <n v="2"/>
    <n v="0"/>
    <x v="4854"/>
    <x v="0"/>
    <x v="0"/>
  </r>
  <r>
    <x v="5854"/>
    <x v="2918"/>
    <x v="1077"/>
    <d v="2017-08-11T00:00:00"/>
    <x v="1"/>
    <s v="AH-10690"/>
    <x v="706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n v="0.2"/>
    <x v="1774"/>
    <x v="2"/>
    <x v="0"/>
  </r>
  <r>
    <x v="5855"/>
    <x v="2918"/>
    <x v="1077"/>
    <d v="2017-08-11T00:00:00"/>
    <x v="1"/>
    <s v="AH-10690"/>
    <x v="706"/>
    <x v="1"/>
    <x v="0"/>
    <s v="Dallas"/>
    <x v="5"/>
    <n v="75220"/>
    <x v="2"/>
    <s v="OFF-SU-10003567"/>
    <x v="1"/>
    <x v="14"/>
    <s v="Stiletto Hand Letter Openers"/>
    <x v="4173"/>
    <n v="3"/>
    <n v="0.2"/>
    <x v="4855"/>
    <x v="2"/>
    <x v="0"/>
  </r>
  <r>
    <x v="5856"/>
    <x v="2918"/>
    <x v="1077"/>
    <d v="2017-08-11T00:00:00"/>
    <x v="1"/>
    <s v="AH-10690"/>
    <x v="706"/>
    <x v="1"/>
    <x v="0"/>
    <s v="Dallas"/>
    <x v="5"/>
    <n v="75220"/>
    <x v="2"/>
    <s v="OFF-BI-10002982"/>
    <x v="1"/>
    <x v="8"/>
    <s v="Avery Self-Adhesive Photo Pockets for Polaroid Photos"/>
    <x v="4174"/>
    <n v="1"/>
    <n v="0.8"/>
    <x v="4856"/>
    <x v="2"/>
    <x v="0"/>
  </r>
  <r>
    <x v="5857"/>
    <x v="2918"/>
    <x v="1077"/>
    <d v="2017-08-11T00:00:00"/>
    <x v="1"/>
    <s v="AH-10690"/>
    <x v="706"/>
    <x v="1"/>
    <x v="0"/>
    <s v="Dallas"/>
    <x v="5"/>
    <n v="75220"/>
    <x v="2"/>
    <s v="FUR-FU-10002364"/>
    <x v="0"/>
    <x v="5"/>
    <s v="Eldon Expressions Wood Desk Accessories, Oak"/>
    <x v="1816"/>
    <n v="5"/>
    <n v="0.6"/>
    <x v="1946"/>
    <x v="2"/>
    <x v="0"/>
  </r>
  <r>
    <x v="5858"/>
    <x v="2919"/>
    <x v="213"/>
    <d v="2019-09-07T00:00:00"/>
    <x v="0"/>
    <s v="JK-15730"/>
    <x v="300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x v="5859"/>
    <x v="2920"/>
    <x v="549"/>
    <d v="2017-11-08T00:00:00"/>
    <x v="1"/>
    <s v="MS-17530"/>
    <x v="652"/>
    <x v="0"/>
    <x v="0"/>
    <s v="Conway"/>
    <x v="36"/>
    <n v="72032"/>
    <x v="0"/>
    <s v="FUR-TA-10002530"/>
    <x v="0"/>
    <x v="3"/>
    <s v="Iceberg OfficeWorks 42&quot; Round Tables"/>
    <x v="85"/>
    <n v="2"/>
    <n v="0"/>
    <x v="4858"/>
    <x v="0"/>
    <x v="0"/>
  </r>
  <r>
    <x v="5860"/>
    <x v="2921"/>
    <x v="1078"/>
    <d v="2017-05-04T00:00:00"/>
    <x v="0"/>
    <s v="JK-15640"/>
    <x v="82"/>
    <x v="2"/>
    <x v="0"/>
    <s v="Philadelphia"/>
    <x v="9"/>
    <n v="19120"/>
    <x v="3"/>
    <s v="OFF-PA-10001526"/>
    <x v="1"/>
    <x v="10"/>
    <s v="Xerox 1949"/>
    <x v="892"/>
    <n v="2"/>
    <n v="0.2"/>
    <x v="2282"/>
    <x v="3"/>
    <x v="0"/>
  </r>
  <r>
    <x v="5861"/>
    <x v="2922"/>
    <x v="766"/>
    <d v="2018-05-04T00:00:00"/>
    <x v="0"/>
    <s v="CM-12235"/>
    <x v="632"/>
    <x v="0"/>
    <x v="0"/>
    <s v="Little Rock"/>
    <x v="36"/>
    <n v="72209"/>
    <x v="0"/>
    <s v="OFF-PA-10001497"/>
    <x v="1"/>
    <x v="10"/>
    <s v="Xerox 1914"/>
    <x v="1446"/>
    <n v="2"/>
    <n v="0"/>
    <x v="1522"/>
    <x v="0"/>
    <x v="0"/>
  </r>
  <r>
    <x v="5862"/>
    <x v="2922"/>
    <x v="766"/>
    <d v="2018-05-04T00:00:00"/>
    <x v="0"/>
    <s v="CM-12235"/>
    <x v="632"/>
    <x v="0"/>
    <x v="0"/>
    <s v="Little Rock"/>
    <x v="36"/>
    <n v="72209"/>
    <x v="0"/>
    <s v="OFF-PA-10003936"/>
    <x v="1"/>
    <x v="10"/>
    <s v="Xerox 1994"/>
    <x v="541"/>
    <n v="3"/>
    <n v="0"/>
    <x v="551"/>
    <x v="0"/>
    <x v="0"/>
  </r>
  <r>
    <x v="5863"/>
    <x v="2922"/>
    <x v="766"/>
    <d v="2018-05-04T00:00:00"/>
    <x v="0"/>
    <s v="CM-12235"/>
    <x v="632"/>
    <x v="0"/>
    <x v="0"/>
    <s v="Little Rock"/>
    <x v="36"/>
    <n v="72209"/>
    <x v="0"/>
    <s v="OFF-AR-10000716"/>
    <x v="1"/>
    <x v="6"/>
    <s v="DIXON Ticonderoga Erasable Checking Pencils"/>
    <x v="954"/>
    <n v="2"/>
    <n v="0"/>
    <x v="989"/>
    <x v="0"/>
    <x v="0"/>
  </r>
  <r>
    <x v="5864"/>
    <x v="2923"/>
    <x v="79"/>
    <d v="2016-08-07T00:00:00"/>
    <x v="0"/>
    <s v="RS-19420"/>
    <x v="602"/>
    <x v="1"/>
    <x v="0"/>
    <s v="Meriden"/>
    <x v="29"/>
    <n v="6450"/>
    <x v="3"/>
    <s v="OFF-AP-10002765"/>
    <x v="1"/>
    <x v="9"/>
    <s v="Fellowes Advanced Computer Series Surge Protectors"/>
    <x v="1972"/>
    <n v="3"/>
    <n v="0"/>
    <x v="2124"/>
    <x v="3"/>
    <x v="0"/>
  </r>
  <r>
    <x v="5865"/>
    <x v="2923"/>
    <x v="79"/>
    <d v="2016-08-07T00:00:00"/>
    <x v="0"/>
    <s v="RS-19420"/>
    <x v="602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n v="0"/>
    <x v="4859"/>
    <x v="3"/>
    <x v="0"/>
  </r>
  <r>
    <x v="5866"/>
    <x v="2923"/>
    <x v="79"/>
    <d v="2016-08-07T00:00:00"/>
    <x v="0"/>
    <s v="RS-19420"/>
    <x v="602"/>
    <x v="1"/>
    <x v="0"/>
    <s v="Meriden"/>
    <x v="29"/>
    <n v="6450"/>
    <x v="3"/>
    <s v="FUR-CH-10002335"/>
    <x v="0"/>
    <x v="1"/>
    <s v="Hon GuestStacker Chair"/>
    <x v="4177"/>
    <n v="5"/>
    <n v="0"/>
    <x v="4860"/>
    <x v="3"/>
    <x v="0"/>
  </r>
  <r>
    <x v="5867"/>
    <x v="2924"/>
    <x v="810"/>
    <d v="2018-01-08T00:00:00"/>
    <x v="1"/>
    <s v="BP-11185"/>
    <x v="130"/>
    <x v="1"/>
    <x v="0"/>
    <s v="Philadelphia"/>
    <x v="9"/>
    <n v="19143"/>
    <x v="3"/>
    <s v="OFF-AR-10004078"/>
    <x v="1"/>
    <x v="6"/>
    <s v="Newell 312"/>
    <x v="1091"/>
    <n v="1"/>
    <n v="0.2"/>
    <x v="4861"/>
    <x v="3"/>
    <x v="0"/>
  </r>
  <r>
    <x v="5868"/>
    <x v="2924"/>
    <x v="810"/>
    <d v="2018-01-08T00:00:00"/>
    <x v="1"/>
    <s v="BP-11185"/>
    <x v="130"/>
    <x v="1"/>
    <x v="0"/>
    <s v="Philadelphia"/>
    <x v="9"/>
    <n v="19143"/>
    <x v="3"/>
    <s v="OFF-BI-10002026"/>
    <x v="1"/>
    <x v="8"/>
    <s v="Avery Arch Ring Binders"/>
    <x v="4178"/>
    <n v="6"/>
    <n v="0.7"/>
    <x v="4862"/>
    <x v="3"/>
    <x v="0"/>
  </r>
  <r>
    <x v="5869"/>
    <x v="2925"/>
    <x v="77"/>
    <d v="2018-11-12T00:00:00"/>
    <x v="1"/>
    <s v="MA-17995"/>
    <x v="671"/>
    <x v="2"/>
    <x v="0"/>
    <s v="Cheyenne"/>
    <x v="47"/>
    <n v="82001"/>
    <x v="1"/>
    <s v="FUR-CH-10001215"/>
    <x v="0"/>
    <x v="1"/>
    <s v="Global Troy Executive Leather Low-Back Tilter"/>
    <x v="2355"/>
    <n v="4"/>
    <n v="0.2"/>
    <x v="2558"/>
    <x v="1"/>
    <x v="0"/>
  </r>
  <r>
    <x v="5870"/>
    <x v="2926"/>
    <x v="403"/>
    <d v="2018-06-14T00:00:00"/>
    <x v="3"/>
    <s v="EB-13705"/>
    <x v="182"/>
    <x v="1"/>
    <x v="0"/>
    <s v="Anaheim"/>
    <x v="1"/>
    <n v="92804"/>
    <x v="1"/>
    <s v="FUR-TA-10001771"/>
    <x v="0"/>
    <x v="3"/>
    <s v="Bush Cubix Conference Tables, Fully Assembled"/>
    <x v="4179"/>
    <n v="7"/>
    <n v="0.2"/>
    <x v="4863"/>
    <x v="1"/>
    <x v="0"/>
  </r>
  <r>
    <x v="5871"/>
    <x v="2927"/>
    <x v="446"/>
    <d v="2018-09-28T00:00:00"/>
    <x v="1"/>
    <s v="RD-19900"/>
    <x v="76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n v="0"/>
    <x v="4864"/>
    <x v="2"/>
    <x v="0"/>
  </r>
  <r>
    <x v="5872"/>
    <x v="2928"/>
    <x v="983"/>
    <d v="2019-04-03T00:00:00"/>
    <x v="1"/>
    <s v="ME-17320"/>
    <x v="467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n v="0"/>
    <x v="4865"/>
    <x v="0"/>
    <x v="0"/>
  </r>
  <r>
    <x v="5873"/>
    <x v="2929"/>
    <x v="400"/>
    <d v="2019-06-04T00:00:00"/>
    <x v="3"/>
    <s v="EH-14005"/>
    <x v="382"/>
    <x v="2"/>
    <x v="0"/>
    <s v="Jonesboro"/>
    <x v="36"/>
    <n v="72401"/>
    <x v="0"/>
    <s v="OFF-BI-10002353"/>
    <x v="1"/>
    <x v="8"/>
    <s v="GBC VeloBind Cover Sets"/>
    <x v="4182"/>
    <n v="7"/>
    <n v="0"/>
    <x v="4866"/>
    <x v="0"/>
    <x v="0"/>
  </r>
  <r>
    <x v="5874"/>
    <x v="2929"/>
    <x v="400"/>
    <d v="2019-06-04T00:00:00"/>
    <x v="3"/>
    <s v="EH-14005"/>
    <x v="382"/>
    <x v="2"/>
    <x v="0"/>
    <s v="Jonesboro"/>
    <x v="36"/>
    <n v="72401"/>
    <x v="0"/>
    <s v="OFF-BI-10004141"/>
    <x v="1"/>
    <x v="8"/>
    <s v="Insertable Tab Indexes For Data Binders"/>
    <x v="4183"/>
    <n v="3"/>
    <n v="0"/>
    <x v="4867"/>
    <x v="0"/>
    <x v="0"/>
  </r>
  <r>
    <x v="5875"/>
    <x v="2930"/>
    <x v="1003"/>
    <d v="2017-04-09T00:00:00"/>
    <x v="2"/>
    <s v="FM-14290"/>
    <x v="86"/>
    <x v="2"/>
    <x v="0"/>
    <s v="Philadelphia"/>
    <x v="9"/>
    <n v="19140"/>
    <x v="3"/>
    <s v="OFF-AR-10001954"/>
    <x v="1"/>
    <x v="6"/>
    <s v="Newell 331"/>
    <x v="4184"/>
    <n v="3"/>
    <n v="0.2"/>
    <x v="4868"/>
    <x v="3"/>
    <x v="0"/>
  </r>
  <r>
    <x v="5876"/>
    <x v="2931"/>
    <x v="371"/>
    <d v="2016-05-26T00:00:00"/>
    <x v="1"/>
    <s v="FG-14260"/>
    <x v="435"/>
    <x v="2"/>
    <x v="0"/>
    <s v="Lawrence"/>
    <x v="31"/>
    <n v="1841"/>
    <x v="3"/>
    <s v="OFF-BI-10001071"/>
    <x v="1"/>
    <x v="8"/>
    <s v="GBC ProClick Punch Binding System"/>
    <x v="2509"/>
    <n v="7"/>
    <n v="0"/>
    <x v="2750"/>
    <x v="3"/>
    <x v="0"/>
  </r>
  <r>
    <x v="5877"/>
    <x v="2931"/>
    <x v="371"/>
    <d v="2016-05-26T00:00:00"/>
    <x v="1"/>
    <s v="FG-14260"/>
    <x v="435"/>
    <x v="2"/>
    <x v="0"/>
    <s v="Lawrence"/>
    <x v="31"/>
    <n v="1841"/>
    <x v="3"/>
    <s v="OFF-PA-10003022"/>
    <x v="1"/>
    <x v="10"/>
    <s v="Xerox 1992"/>
    <x v="1465"/>
    <n v="3"/>
    <n v="0"/>
    <x v="1544"/>
    <x v="3"/>
    <x v="0"/>
  </r>
  <r>
    <x v="5878"/>
    <x v="2931"/>
    <x v="371"/>
    <d v="2016-05-26T00:00:00"/>
    <x v="1"/>
    <s v="FG-14260"/>
    <x v="435"/>
    <x v="2"/>
    <x v="0"/>
    <s v="Lawrence"/>
    <x v="31"/>
    <n v="1841"/>
    <x v="3"/>
    <s v="OFF-AP-10001293"/>
    <x v="1"/>
    <x v="9"/>
    <s v="Belkin 8 Outlet Surge Protector"/>
    <x v="3605"/>
    <n v="6"/>
    <n v="0"/>
    <x v="4111"/>
    <x v="3"/>
    <x v="0"/>
  </r>
  <r>
    <x v="5879"/>
    <x v="2932"/>
    <x v="64"/>
    <d v="2018-09-11T00:00:00"/>
    <x v="1"/>
    <s v="MV-17485"/>
    <x v="597"/>
    <x v="0"/>
    <x v="0"/>
    <s v="New York City"/>
    <x v="15"/>
    <n v="10011"/>
    <x v="3"/>
    <s v="OFF-PA-10001815"/>
    <x v="1"/>
    <x v="10"/>
    <s v="Xerox 1885"/>
    <x v="2250"/>
    <n v="4"/>
    <n v="0"/>
    <x v="2430"/>
    <x v="3"/>
    <x v="1"/>
  </r>
  <r>
    <x v="5880"/>
    <x v="2933"/>
    <x v="31"/>
    <d v="2018-09-22T00:00:00"/>
    <x v="1"/>
    <s v="JW-15220"/>
    <x v="478"/>
    <x v="1"/>
    <x v="0"/>
    <s v="San Diego"/>
    <x v="1"/>
    <n v="92105"/>
    <x v="1"/>
    <s v="FUR-CH-10001215"/>
    <x v="0"/>
    <x v="1"/>
    <s v="Global Troy Executive Leather Low-Back Tilter"/>
    <x v="479"/>
    <n v="2"/>
    <n v="0.2"/>
    <x v="490"/>
    <x v="1"/>
    <x v="0"/>
  </r>
  <r>
    <x v="5881"/>
    <x v="2933"/>
    <x v="31"/>
    <d v="2018-09-22T00:00:00"/>
    <x v="1"/>
    <s v="JW-15220"/>
    <x v="478"/>
    <x v="1"/>
    <x v="0"/>
    <s v="San Diego"/>
    <x v="1"/>
    <n v="92105"/>
    <x v="1"/>
    <s v="OFF-PA-10000100"/>
    <x v="1"/>
    <x v="10"/>
    <s v="Xerox 1945"/>
    <x v="1542"/>
    <n v="9"/>
    <n v="0"/>
    <x v="1629"/>
    <x v="1"/>
    <x v="0"/>
  </r>
  <r>
    <x v="5882"/>
    <x v="2933"/>
    <x v="31"/>
    <d v="2018-09-22T00:00:00"/>
    <x v="1"/>
    <s v="JW-15220"/>
    <x v="478"/>
    <x v="1"/>
    <x v="0"/>
    <s v="San Diego"/>
    <x v="1"/>
    <n v="92105"/>
    <x v="1"/>
    <s v="FUR-CH-10002880"/>
    <x v="0"/>
    <x v="1"/>
    <s v="Global High-Back Leather Tilter, Burgundy"/>
    <x v="4185"/>
    <n v="9"/>
    <n v="0.2"/>
    <x v="4869"/>
    <x v="1"/>
    <x v="0"/>
  </r>
  <r>
    <x v="5883"/>
    <x v="2934"/>
    <x v="69"/>
    <d v="2018-03-15T00:00:00"/>
    <x v="0"/>
    <s v="EH-13765"/>
    <x v="553"/>
    <x v="1"/>
    <x v="0"/>
    <s v="San Francisco"/>
    <x v="1"/>
    <n v="94109"/>
    <x v="1"/>
    <s v="FUR-FU-10004712"/>
    <x v="0"/>
    <x v="5"/>
    <s v="Westinghouse Mesh Shade Clip-On Gooseneck Lamp, Black"/>
    <x v="4186"/>
    <n v="2"/>
    <n v="0"/>
    <x v="4870"/>
    <x v="1"/>
    <x v="0"/>
  </r>
  <r>
    <x v="5884"/>
    <x v="2934"/>
    <x v="69"/>
    <d v="2018-03-15T00:00:00"/>
    <x v="0"/>
    <s v="EH-13765"/>
    <x v="553"/>
    <x v="1"/>
    <x v="0"/>
    <s v="San Francisco"/>
    <x v="1"/>
    <n v="94109"/>
    <x v="1"/>
    <s v="OFF-SU-10000151"/>
    <x v="1"/>
    <x v="14"/>
    <s v="High Speed Automatic Electric Letter Opener"/>
    <x v="4187"/>
    <n v="3"/>
    <n v="0"/>
    <x v="4871"/>
    <x v="1"/>
    <x v="0"/>
  </r>
  <r>
    <x v="5885"/>
    <x v="2935"/>
    <x v="1079"/>
    <d v="2016-10-17T00:00:00"/>
    <x v="3"/>
    <s v="LS-17245"/>
    <x v="201"/>
    <x v="0"/>
    <x v="0"/>
    <s v="San Francisco"/>
    <x v="1"/>
    <n v="94110"/>
    <x v="1"/>
    <s v="OFF-BI-10000136"/>
    <x v="1"/>
    <x v="8"/>
    <s v="Avery Non-Stick Heavy Duty View Round Locking Ring Binders"/>
    <x v="646"/>
    <n v="3"/>
    <n v="0.2"/>
    <x v="4872"/>
    <x v="1"/>
    <x v="0"/>
  </r>
  <r>
    <x v="5886"/>
    <x v="2935"/>
    <x v="1079"/>
    <d v="2016-10-17T00:00:00"/>
    <x v="3"/>
    <s v="LS-17245"/>
    <x v="201"/>
    <x v="0"/>
    <x v="0"/>
    <s v="San Francisco"/>
    <x v="1"/>
    <n v="94110"/>
    <x v="1"/>
    <s v="TEC-AC-10003610"/>
    <x v="2"/>
    <x v="11"/>
    <s v="Logitech Illuminated - Keyboard"/>
    <x v="690"/>
    <n v="3"/>
    <n v="0"/>
    <x v="704"/>
    <x v="1"/>
    <x v="0"/>
  </r>
  <r>
    <x v="5887"/>
    <x v="2936"/>
    <x v="1048"/>
    <d v="2019-10-11T00:00:00"/>
    <x v="2"/>
    <s v="BP-11050"/>
    <x v="771"/>
    <x v="1"/>
    <x v="0"/>
    <s v="Cranston"/>
    <x v="34"/>
    <n v="2920"/>
    <x v="3"/>
    <s v="OFF-ST-10001837"/>
    <x v="1"/>
    <x v="4"/>
    <s v="SAFCO Mobile Desk Side File, Wire Frame"/>
    <x v="3931"/>
    <n v="1"/>
    <n v="0"/>
    <x v="4537"/>
    <x v="3"/>
    <x v="0"/>
  </r>
  <r>
    <x v="5888"/>
    <x v="2937"/>
    <x v="820"/>
    <d v="2017-05-12T00:00:00"/>
    <x v="1"/>
    <s v="CC-12220"/>
    <x v="417"/>
    <x v="0"/>
    <x v="0"/>
    <s v="Owensboro"/>
    <x v="0"/>
    <n v="42301"/>
    <x v="0"/>
    <s v="OFF-PA-10001952"/>
    <x v="1"/>
    <x v="10"/>
    <s v="Xerox 1902"/>
    <x v="1846"/>
    <n v="2"/>
    <n v="0"/>
    <x v="1981"/>
    <x v="0"/>
    <x v="0"/>
  </r>
  <r>
    <x v="5889"/>
    <x v="2938"/>
    <x v="167"/>
    <d v="2018-04-17T00:00:00"/>
    <x v="2"/>
    <s v="JM-15580"/>
    <x v="758"/>
    <x v="0"/>
    <x v="0"/>
    <s v="Baltimore"/>
    <x v="39"/>
    <n v="21215"/>
    <x v="3"/>
    <s v="OFF-BI-10002414"/>
    <x v="1"/>
    <x v="8"/>
    <s v="GBC ProClick Spines for 32-Hole Punch"/>
    <x v="2989"/>
    <n v="2"/>
    <n v="0"/>
    <x v="3335"/>
    <x v="3"/>
    <x v="0"/>
  </r>
  <r>
    <x v="5890"/>
    <x v="2939"/>
    <x v="831"/>
    <d v="2018-11-26T00:00:00"/>
    <x v="1"/>
    <s v="RD-19720"/>
    <x v="742"/>
    <x v="0"/>
    <x v="0"/>
    <s v="Chicago"/>
    <x v="10"/>
    <n v="60610"/>
    <x v="2"/>
    <s v="OFF-PA-10001790"/>
    <x v="1"/>
    <x v="10"/>
    <s v="Xerox 1910"/>
    <x v="4188"/>
    <n v="1"/>
    <n v="0.2"/>
    <x v="4873"/>
    <x v="2"/>
    <x v="0"/>
  </r>
  <r>
    <x v="5891"/>
    <x v="2939"/>
    <x v="831"/>
    <d v="2018-11-26T00:00:00"/>
    <x v="1"/>
    <s v="RD-19720"/>
    <x v="742"/>
    <x v="0"/>
    <x v="0"/>
    <s v="Chicago"/>
    <x v="10"/>
    <n v="60610"/>
    <x v="2"/>
    <s v="OFF-ST-10001590"/>
    <x v="1"/>
    <x v="4"/>
    <s v="Tenex Personal Project File with Scoop Front Design, Black"/>
    <x v="4189"/>
    <n v="2"/>
    <n v="0.2"/>
    <x v="4874"/>
    <x v="2"/>
    <x v="0"/>
  </r>
  <r>
    <x v="5892"/>
    <x v="2939"/>
    <x v="831"/>
    <d v="2018-11-26T00:00:00"/>
    <x v="1"/>
    <s v="RD-19720"/>
    <x v="742"/>
    <x v="0"/>
    <x v="0"/>
    <s v="Chicago"/>
    <x v="10"/>
    <n v="60610"/>
    <x v="2"/>
    <s v="TEC-AC-10003657"/>
    <x v="2"/>
    <x v="11"/>
    <s v="Lenovo 17-Key USB Numeric Keypad"/>
    <x v="4190"/>
    <n v="3"/>
    <n v="0.2"/>
    <x v="4875"/>
    <x v="2"/>
    <x v="0"/>
  </r>
  <r>
    <x v="5893"/>
    <x v="2940"/>
    <x v="18"/>
    <d v="2019-09-14T00:00:00"/>
    <x v="1"/>
    <s v="SS-20410"/>
    <x v="757"/>
    <x v="0"/>
    <x v="0"/>
    <s v="Atlanta"/>
    <x v="32"/>
    <n v="30318"/>
    <x v="0"/>
    <s v="OFF-BI-10004876"/>
    <x v="1"/>
    <x v="8"/>
    <s v="Wilson Jones Suede Grain Vinyl Binders"/>
    <x v="1104"/>
    <n v="1"/>
    <n v="0"/>
    <x v="4876"/>
    <x v="0"/>
    <x v="1"/>
  </r>
  <r>
    <x v="5894"/>
    <x v="2941"/>
    <x v="428"/>
    <d v="2019-09-14T00:00:00"/>
    <x v="1"/>
    <s v="KD-16495"/>
    <x v="470"/>
    <x v="1"/>
    <x v="0"/>
    <s v="Los Angeles"/>
    <x v="1"/>
    <n v="90036"/>
    <x v="1"/>
    <s v="OFF-ST-10003123"/>
    <x v="1"/>
    <x v="4"/>
    <s v="Fellowes Bases and Tops For Staxonsteel/High-Stak Systems"/>
    <x v="4191"/>
    <n v="3"/>
    <n v="0"/>
    <x v="4877"/>
    <x v="1"/>
    <x v="0"/>
  </r>
  <r>
    <x v="5895"/>
    <x v="2942"/>
    <x v="301"/>
    <d v="2016-11-08T00:00:00"/>
    <x v="1"/>
    <s v="PL-18925"/>
    <x v="484"/>
    <x v="2"/>
    <x v="0"/>
    <s v="Los Angeles"/>
    <x v="1"/>
    <n v="90049"/>
    <x v="1"/>
    <s v="OFF-LA-10003498"/>
    <x v="1"/>
    <x v="2"/>
    <s v="Avery 475"/>
    <x v="1851"/>
    <n v="3"/>
    <n v="0"/>
    <x v="1986"/>
    <x v="1"/>
    <x v="0"/>
  </r>
  <r>
    <x v="5896"/>
    <x v="2942"/>
    <x v="301"/>
    <d v="2016-11-08T00:00:00"/>
    <x v="1"/>
    <s v="PL-18925"/>
    <x v="484"/>
    <x v="2"/>
    <x v="0"/>
    <s v="Los Angeles"/>
    <x v="1"/>
    <n v="90049"/>
    <x v="1"/>
    <s v="OFF-PA-10004947"/>
    <x v="1"/>
    <x v="10"/>
    <s v="Easy-staple paper"/>
    <x v="1591"/>
    <n v="5"/>
    <n v="0"/>
    <x v="3499"/>
    <x v="1"/>
    <x v="0"/>
  </r>
  <r>
    <x v="5897"/>
    <x v="2943"/>
    <x v="1015"/>
    <d v="2018-04-09T00:00:00"/>
    <x v="1"/>
    <s v="ZD-21925"/>
    <x v="9"/>
    <x v="0"/>
    <x v="0"/>
    <s v="Richmond"/>
    <x v="14"/>
    <n v="47374"/>
    <x v="2"/>
    <s v="FUR-FU-10003799"/>
    <x v="0"/>
    <x v="5"/>
    <s v="Seth Thomas 13 1/2&quot; Wall Clock"/>
    <x v="4192"/>
    <n v="4"/>
    <n v="0"/>
    <x v="4878"/>
    <x v="2"/>
    <x v="0"/>
  </r>
  <r>
    <x v="5898"/>
    <x v="2943"/>
    <x v="1015"/>
    <d v="2018-04-09T00:00:00"/>
    <x v="1"/>
    <s v="ZD-21925"/>
    <x v="9"/>
    <x v="0"/>
    <x v="0"/>
    <s v="Richmond"/>
    <x v="14"/>
    <n v="47374"/>
    <x v="2"/>
    <s v="TEC-PH-10000673"/>
    <x v="2"/>
    <x v="7"/>
    <s v="Plantronics Voyager Pro HD - Bluetooth Headset"/>
    <x v="4193"/>
    <n v="4"/>
    <n v="0"/>
    <x v="4879"/>
    <x v="2"/>
    <x v="0"/>
  </r>
  <r>
    <x v="5899"/>
    <x v="2944"/>
    <x v="602"/>
    <d v="2019-01-16T00:00:00"/>
    <x v="1"/>
    <s v="LS-16945"/>
    <x v="322"/>
    <x v="1"/>
    <x v="0"/>
    <s v="San Francisco"/>
    <x v="1"/>
    <n v="94110"/>
    <x v="1"/>
    <s v="OFF-EN-10002621"/>
    <x v="1"/>
    <x v="12"/>
    <s v="Staple envelope"/>
    <x v="3996"/>
    <n v="1"/>
    <n v="0"/>
    <x v="4880"/>
    <x v="1"/>
    <x v="0"/>
  </r>
  <r>
    <x v="5900"/>
    <x v="2945"/>
    <x v="312"/>
    <d v="2017-11-24T00:00:00"/>
    <x v="1"/>
    <s v="PB-18805"/>
    <x v="583"/>
    <x v="2"/>
    <x v="0"/>
    <s v="San Francisco"/>
    <x v="1"/>
    <n v="94122"/>
    <x v="1"/>
    <s v="OFF-BI-10004528"/>
    <x v="1"/>
    <x v="8"/>
    <s v="Cardinal Poly Pocket Divider Pockets for Ring Binders"/>
    <x v="4194"/>
    <n v="9"/>
    <n v="0.2"/>
    <x v="4881"/>
    <x v="1"/>
    <x v="0"/>
  </r>
  <r>
    <x v="5901"/>
    <x v="2946"/>
    <x v="581"/>
    <d v="2018-12-02T00:00:00"/>
    <x v="1"/>
    <s v="PC-18745"/>
    <x v="331"/>
    <x v="1"/>
    <x v="0"/>
    <s v="Westfield"/>
    <x v="30"/>
    <n v="7090"/>
    <x v="3"/>
    <s v="FUR-FU-10001889"/>
    <x v="0"/>
    <x v="5"/>
    <s v="Ultra Door Pull Handle"/>
    <x v="1629"/>
    <n v="3"/>
    <n v="0"/>
    <x v="1726"/>
    <x v="3"/>
    <x v="0"/>
  </r>
  <r>
    <x v="5902"/>
    <x v="2947"/>
    <x v="44"/>
    <d v="2019-11-06T00:00:00"/>
    <x v="3"/>
    <s v="FM-14290"/>
    <x v="86"/>
    <x v="2"/>
    <x v="0"/>
    <s v="San Francisco"/>
    <x v="1"/>
    <n v="94122"/>
    <x v="1"/>
    <s v="OFF-PA-10000157"/>
    <x v="1"/>
    <x v="10"/>
    <s v="Xerox 191"/>
    <x v="731"/>
    <n v="3"/>
    <n v="0"/>
    <x v="749"/>
    <x v="1"/>
    <x v="0"/>
  </r>
  <r>
    <x v="5903"/>
    <x v="2947"/>
    <x v="44"/>
    <d v="2019-11-06T00:00:00"/>
    <x v="3"/>
    <s v="FM-14290"/>
    <x v="86"/>
    <x v="2"/>
    <x v="0"/>
    <s v="San Francisco"/>
    <x v="1"/>
    <n v="94122"/>
    <x v="1"/>
    <s v="OFF-PA-10002764"/>
    <x v="1"/>
    <x v="10"/>
    <s v="Easy-staple paper"/>
    <x v="1568"/>
    <n v="4"/>
    <n v="0"/>
    <x v="4882"/>
    <x v="1"/>
    <x v="0"/>
  </r>
  <r>
    <x v="5904"/>
    <x v="2947"/>
    <x v="44"/>
    <d v="2019-11-06T00:00:00"/>
    <x v="3"/>
    <s v="FM-14290"/>
    <x v="86"/>
    <x v="2"/>
    <x v="0"/>
    <s v="San Francisco"/>
    <x v="1"/>
    <n v="94122"/>
    <x v="1"/>
    <s v="OFF-PA-10000143"/>
    <x v="1"/>
    <x v="10"/>
    <s v="Astroparche Fine Business Paper"/>
    <x v="1603"/>
    <n v="5"/>
    <n v="0"/>
    <x v="4741"/>
    <x v="1"/>
    <x v="0"/>
  </r>
  <r>
    <x v="5905"/>
    <x v="2947"/>
    <x v="44"/>
    <d v="2019-11-06T00:00:00"/>
    <x v="3"/>
    <s v="FM-14290"/>
    <x v="86"/>
    <x v="2"/>
    <x v="0"/>
    <s v="San Francisco"/>
    <x v="1"/>
    <n v="94122"/>
    <x v="1"/>
    <s v="OFF-LA-10000414"/>
    <x v="1"/>
    <x v="2"/>
    <s v="Avery 503"/>
    <x v="1417"/>
    <n v="4"/>
    <n v="0"/>
    <x v="1492"/>
    <x v="1"/>
    <x v="0"/>
  </r>
  <r>
    <x v="5906"/>
    <x v="2947"/>
    <x v="44"/>
    <d v="2019-11-06T00:00:00"/>
    <x v="3"/>
    <s v="FM-14290"/>
    <x v="86"/>
    <x v="2"/>
    <x v="0"/>
    <s v="San Francisco"/>
    <x v="1"/>
    <n v="94122"/>
    <x v="1"/>
    <s v="TEC-AC-10003441"/>
    <x v="2"/>
    <x v="11"/>
    <s v="Kingston Digital DataTraveler 32GB USB 2.0"/>
    <x v="4195"/>
    <n v="1"/>
    <n v="0"/>
    <x v="4883"/>
    <x v="1"/>
    <x v="0"/>
  </r>
  <r>
    <x v="5907"/>
    <x v="2948"/>
    <x v="499"/>
    <d v="2018-12-07T00:00:00"/>
    <x v="1"/>
    <s v="KD-16495"/>
    <x v="470"/>
    <x v="1"/>
    <x v="0"/>
    <s v="San Jose"/>
    <x v="1"/>
    <n v="95123"/>
    <x v="1"/>
    <s v="OFF-BI-10002353"/>
    <x v="1"/>
    <x v="8"/>
    <s v="GBC VeloBind Cover Sets"/>
    <x v="4196"/>
    <n v="2"/>
    <n v="0.2"/>
    <x v="4884"/>
    <x v="1"/>
    <x v="0"/>
  </r>
  <r>
    <x v="5908"/>
    <x v="2948"/>
    <x v="499"/>
    <d v="2018-12-07T00:00:00"/>
    <x v="1"/>
    <s v="KD-16495"/>
    <x v="470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x v="3795"/>
    <x v="1"/>
    <x v="0"/>
  </r>
  <r>
    <x v="5909"/>
    <x v="2948"/>
    <x v="499"/>
    <d v="2018-12-07T00:00:00"/>
    <x v="1"/>
    <s v="KD-16495"/>
    <x v="470"/>
    <x v="1"/>
    <x v="0"/>
    <s v="San Jose"/>
    <x v="1"/>
    <n v="95123"/>
    <x v="1"/>
    <s v="FUR-FU-10003026"/>
    <x v="0"/>
    <x v="5"/>
    <s v="Eldon Regeneration Recycled Desk Accessories, Black"/>
    <x v="1606"/>
    <n v="3"/>
    <n v="0"/>
    <x v="4885"/>
    <x v="1"/>
    <x v="0"/>
  </r>
  <r>
    <x v="5910"/>
    <x v="2948"/>
    <x v="499"/>
    <d v="2018-12-07T00:00:00"/>
    <x v="1"/>
    <s v="KD-16495"/>
    <x v="470"/>
    <x v="1"/>
    <x v="0"/>
    <s v="San Jose"/>
    <x v="1"/>
    <n v="95123"/>
    <x v="1"/>
    <s v="OFF-BI-10000632"/>
    <x v="1"/>
    <x v="8"/>
    <s v="Satellite Sectional Post Binders"/>
    <x v="4197"/>
    <n v="3"/>
    <n v="0.2"/>
    <x v="4886"/>
    <x v="1"/>
    <x v="0"/>
  </r>
  <r>
    <x v="5911"/>
    <x v="2949"/>
    <x v="907"/>
    <d v="2018-12-22T00:00:00"/>
    <x v="1"/>
    <s v="SC-20680"/>
    <x v="649"/>
    <x v="2"/>
    <x v="0"/>
    <s v="Seattle"/>
    <x v="4"/>
    <n v="98115"/>
    <x v="1"/>
    <s v="OFF-ST-10001328"/>
    <x v="1"/>
    <x v="4"/>
    <s v="Personal Filing Tote with Lid, Black/Gray"/>
    <x v="2063"/>
    <n v="3"/>
    <n v="0"/>
    <x v="4887"/>
    <x v="1"/>
    <x v="0"/>
  </r>
  <r>
    <x v="5912"/>
    <x v="2950"/>
    <x v="829"/>
    <d v="2016-08-26T00:00:00"/>
    <x v="0"/>
    <s v="DW-13585"/>
    <x v="61"/>
    <x v="1"/>
    <x v="0"/>
    <s v="Owensboro"/>
    <x v="0"/>
    <n v="42301"/>
    <x v="0"/>
    <s v="OFF-SU-10004661"/>
    <x v="1"/>
    <x v="14"/>
    <s v="Acme Titanium Bonded Scissors"/>
    <x v="4198"/>
    <n v="3"/>
    <n v="0"/>
    <x v="4888"/>
    <x v="0"/>
    <x v="0"/>
  </r>
  <r>
    <x v="5913"/>
    <x v="2951"/>
    <x v="14"/>
    <d v="2017-09-23T00:00:00"/>
    <x v="1"/>
    <s v="PF-19120"/>
    <x v="724"/>
    <x v="0"/>
    <x v="0"/>
    <s v="New York City"/>
    <x v="15"/>
    <n v="10035"/>
    <x v="3"/>
    <s v="OFF-ST-10000617"/>
    <x v="1"/>
    <x v="4"/>
    <s v="Woodgrain Magazine Files by Perma"/>
    <x v="81"/>
    <n v="5"/>
    <n v="0"/>
    <x v="1196"/>
    <x v="3"/>
    <x v="0"/>
  </r>
  <r>
    <x v="5914"/>
    <x v="2951"/>
    <x v="14"/>
    <d v="2017-09-23T00:00:00"/>
    <x v="1"/>
    <s v="PF-19120"/>
    <x v="724"/>
    <x v="0"/>
    <x v="0"/>
    <s v="New York City"/>
    <x v="15"/>
    <n v="10035"/>
    <x v="3"/>
    <s v="OFF-LA-10002762"/>
    <x v="1"/>
    <x v="2"/>
    <s v="Avery 485"/>
    <x v="2077"/>
    <n v="7"/>
    <n v="0"/>
    <x v="2238"/>
    <x v="3"/>
    <x v="0"/>
  </r>
  <r>
    <x v="5915"/>
    <x v="2951"/>
    <x v="14"/>
    <d v="2017-09-23T00:00:00"/>
    <x v="1"/>
    <s v="PF-19120"/>
    <x v="724"/>
    <x v="0"/>
    <x v="0"/>
    <s v="New York City"/>
    <x v="15"/>
    <n v="10035"/>
    <x v="3"/>
    <s v="FUR-CH-10001973"/>
    <x v="0"/>
    <x v="1"/>
    <s v="Office Star Flex Back Scooter Chair with White Frame"/>
    <x v="4199"/>
    <n v="2"/>
    <n v="0.1"/>
    <x v="4889"/>
    <x v="3"/>
    <x v="0"/>
  </r>
  <r>
    <x v="5916"/>
    <x v="2951"/>
    <x v="14"/>
    <d v="2017-09-23T00:00:00"/>
    <x v="1"/>
    <s v="PF-19120"/>
    <x v="724"/>
    <x v="0"/>
    <x v="0"/>
    <s v="New York City"/>
    <x v="15"/>
    <n v="10035"/>
    <x v="3"/>
    <s v="OFF-ST-10003058"/>
    <x v="1"/>
    <x v="4"/>
    <s v="Eldon Mobile Mega Data Cart  Mega Stackable  Add-On Trays"/>
    <x v="4200"/>
    <n v="4"/>
    <n v="0"/>
    <x v="4890"/>
    <x v="3"/>
    <x v="0"/>
  </r>
  <r>
    <x v="5917"/>
    <x v="2951"/>
    <x v="14"/>
    <d v="2017-09-23T00:00:00"/>
    <x v="1"/>
    <s v="PF-19120"/>
    <x v="724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n v="0.2"/>
    <x v="4891"/>
    <x v="3"/>
    <x v="0"/>
  </r>
  <r>
    <x v="5918"/>
    <x v="2951"/>
    <x v="14"/>
    <d v="2017-09-23T00:00:00"/>
    <x v="1"/>
    <s v="PF-19120"/>
    <x v="724"/>
    <x v="0"/>
    <x v="0"/>
    <s v="New York City"/>
    <x v="15"/>
    <n v="10035"/>
    <x v="3"/>
    <s v="FUR-BO-10002213"/>
    <x v="0"/>
    <x v="0"/>
    <s v="DMI Eclipse Executive Suite Bookcases"/>
    <x v="4202"/>
    <n v="5"/>
    <n v="0.2"/>
    <x v="4892"/>
    <x v="3"/>
    <x v="0"/>
  </r>
  <r>
    <x v="5919"/>
    <x v="2951"/>
    <x v="14"/>
    <d v="2017-09-23T00:00:00"/>
    <x v="1"/>
    <s v="PF-19120"/>
    <x v="724"/>
    <x v="0"/>
    <x v="0"/>
    <s v="New York City"/>
    <x v="15"/>
    <n v="10035"/>
    <x v="3"/>
    <s v="TEC-PH-10002170"/>
    <x v="2"/>
    <x v="7"/>
    <s v="ClearSounds CSC500 Amplified Spirit Phone Corded phone"/>
    <x v="2779"/>
    <n v="3"/>
    <n v="0"/>
    <x v="4893"/>
    <x v="3"/>
    <x v="0"/>
  </r>
  <r>
    <x v="5920"/>
    <x v="2951"/>
    <x v="14"/>
    <d v="2017-09-23T00:00:00"/>
    <x v="1"/>
    <s v="PF-19120"/>
    <x v="724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n v="0"/>
    <x v="3397"/>
    <x v="3"/>
    <x v="0"/>
  </r>
  <r>
    <x v="5921"/>
    <x v="2951"/>
    <x v="14"/>
    <d v="2017-09-23T00:00:00"/>
    <x v="1"/>
    <s v="PF-19120"/>
    <x v="724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x v="5922"/>
    <x v="2951"/>
    <x v="14"/>
    <d v="2017-09-23T00:00:00"/>
    <x v="1"/>
    <s v="PF-19120"/>
    <x v="724"/>
    <x v="0"/>
    <x v="0"/>
    <s v="New York City"/>
    <x v="15"/>
    <n v="10035"/>
    <x v="3"/>
    <s v="TEC-PH-10000169"/>
    <x v="2"/>
    <x v="7"/>
    <s v="ARKON Windshield Dashboard Air Vent Car Mount Holder"/>
    <x v="766"/>
    <n v="4"/>
    <n v="0"/>
    <x v="4894"/>
    <x v="3"/>
    <x v="0"/>
  </r>
  <r>
    <x v="5923"/>
    <x v="2952"/>
    <x v="491"/>
    <d v="2018-11-30T00:00:00"/>
    <x v="0"/>
    <s v="DK-13225"/>
    <x v="158"/>
    <x v="1"/>
    <x v="0"/>
    <s v="New York City"/>
    <x v="15"/>
    <n v="10011"/>
    <x v="3"/>
    <s v="FUR-TA-10002958"/>
    <x v="0"/>
    <x v="3"/>
    <s v="Bevis Oval Conference Table, Walnut"/>
    <x v="4203"/>
    <n v="2"/>
    <n v="0.4"/>
    <x v="4895"/>
    <x v="3"/>
    <x v="0"/>
  </r>
  <r>
    <x v="5924"/>
    <x v="2953"/>
    <x v="123"/>
    <d v="2019-11-22T00:00:00"/>
    <x v="0"/>
    <s v="RB-19435"/>
    <x v="579"/>
    <x v="0"/>
    <x v="0"/>
    <s v="Springfield"/>
    <x v="17"/>
    <n v="22153"/>
    <x v="0"/>
    <s v="OFF-AR-10001177"/>
    <x v="1"/>
    <x v="6"/>
    <s v="Newell 349"/>
    <x v="1011"/>
    <n v="7"/>
    <n v="0"/>
    <x v="1050"/>
    <x v="0"/>
    <x v="0"/>
  </r>
  <r>
    <x v="5925"/>
    <x v="2954"/>
    <x v="95"/>
    <d v="2019-06-08T00:00:00"/>
    <x v="1"/>
    <s v="GD-14590"/>
    <x v="241"/>
    <x v="1"/>
    <x v="0"/>
    <s v="Bellingham"/>
    <x v="4"/>
    <n v="98226"/>
    <x v="1"/>
    <s v="TEC-AC-10004975"/>
    <x v="2"/>
    <x v="11"/>
    <s v="Plantronics Audio 995 Wireless Stereo Headset"/>
    <x v="4204"/>
    <n v="10"/>
    <n v="0"/>
    <x v="4896"/>
    <x v="1"/>
    <x v="0"/>
  </r>
  <r>
    <x v="5926"/>
    <x v="2955"/>
    <x v="918"/>
    <d v="2016-04-12T00:00:00"/>
    <x v="1"/>
    <s v="RA-19885"/>
    <x v="19"/>
    <x v="1"/>
    <x v="0"/>
    <s v="Decatur"/>
    <x v="19"/>
    <n v="35601"/>
    <x v="0"/>
    <s v="FUR-TA-10001086"/>
    <x v="0"/>
    <x v="3"/>
    <s v="SAFCO PlanMaster Boards, 60w x 37-1/2d, White Melamine"/>
    <x v="4205"/>
    <n v="8"/>
    <n v="0"/>
    <x v="4897"/>
    <x v="0"/>
    <x v="0"/>
  </r>
  <r>
    <x v="5927"/>
    <x v="2956"/>
    <x v="856"/>
    <d v="2016-10-15T00:00:00"/>
    <x v="1"/>
    <s v="DB-13555"/>
    <x v="587"/>
    <x v="1"/>
    <x v="0"/>
    <s v="Fayetteville"/>
    <x v="36"/>
    <n v="72701"/>
    <x v="0"/>
    <s v="OFF-LA-10000240"/>
    <x v="1"/>
    <x v="2"/>
    <s v="Self-Adhesive Address Labels for Typewriters by Universal"/>
    <x v="2061"/>
    <n v="1"/>
    <n v="0"/>
    <x v="2221"/>
    <x v="0"/>
    <x v="0"/>
  </r>
  <r>
    <x v="5928"/>
    <x v="2956"/>
    <x v="856"/>
    <d v="2016-10-15T00:00:00"/>
    <x v="1"/>
    <s v="DB-13555"/>
    <x v="587"/>
    <x v="1"/>
    <x v="0"/>
    <s v="Fayetteville"/>
    <x v="36"/>
    <n v="72701"/>
    <x v="0"/>
    <s v="FUR-FU-10002107"/>
    <x v="0"/>
    <x v="5"/>
    <s v="Eldon Pizzaz Desk Accessories"/>
    <x v="4206"/>
    <n v="4"/>
    <n v="0"/>
    <x v="4898"/>
    <x v="0"/>
    <x v="0"/>
  </r>
  <r>
    <x v="5929"/>
    <x v="2957"/>
    <x v="437"/>
    <d v="2019-07-09T00:00:00"/>
    <x v="2"/>
    <s v="RL-19615"/>
    <x v="210"/>
    <x v="0"/>
    <x v="0"/>
    <s v="Philadelphia"/>
    <x v="9"/>
    <n v="19120"/>
    <x v="3"/>
    <s v="FUR-BO-10001519"/>
    <x v="0"/>
    <x v="0"/>
    <s v="O'Sullivan 3-Shelf Heavy-Duty Bookcases"/>
    <x v="4207"/>
    <n v="3"/>
    <n v="0.5"/>
    <x v="4899"/>
    <x v="3"/>
    <x v="0"/>
  </r>
  <r>
    <x v="5930"/>
    <x v="2957"/>
    <x v="437"/>
    <d v="2019-07-09T00:00:00"/>
    <x v="2"/>
    <s v="RL-19615"/>
    <x v="210"/>
    <x v="0"/>
    <x v="0"/>
    <s v="Philadelphia"/>
    <x v="9"/>
    <n v="19120"/>
    <x v="3"/>
    <s v="OFF-PA-10004100"/>
    <x v="1"/>
    <x v="10"/>
    <s v="Xerox 216"/>
    <x v="12"/>
    <n v="3"/>
    <n v="0.2"/>
    <x v="12"/>
    <x v="3"/>
    <x v="0"/>
  </r>
  <r>
    <x v="5931"/>
    <x v="2957"/>
    <x v="437"/>
    <d v="2019-07-09T00:00:00"/>
    <x v="2"/>
    <s v="RL-19615"/>
    <x v="210"/>
    <x v="0"/>
    <x v="0"/>
    <s v="Philadelphia"/>
    <x v="9"/>
    <n v="19120"/>
    <x v="3"/>
    <s v="TEC-PH-10001363"/>
    <x v="2"/>
    <x v="7"/>
    <s v="Apple iPhone 5S"/>
    <x v="4208"/>
    <n v="2"/>
    <n v="0.4"/>
    <x v="4900"/>
    <x v="3"/>
    <x v="0"/>
  </r>
  <r>
    <x v="5932"/>
    <x v="2957"/>
    <x v="437"/>
    <d v="2019-07-09T00:00:00"/>
    <x v="2"/>
    <s v="RL-19615"/>
    <x v="210"/>
    <x v="0"/>
    <x v="0"/>
    <s v="Philadelphia"/>
    <x v="9"/>
    <n v="19120"/>
    <x v="3"/>
    <s v="OFF-ST-10004835"/>
    <x v="1"/>
    <x v="4"/>
    <s v="Plastic Stacking Crates &amp; Casters"/>
    <x v="2569"/>
    <n v="3"/>
    <n v="0.2"/>
    <x v="4901"/>
    <x v="3"/>
    <x v="0"/>
  </r>
  <r>
    <x v="5933"/>
    <x v="2957"/>
    <x v="437"/>
    <d v="2019-07-09T00:00:00"/>
    <x v="2"/>
    <s v="RL-19615"/>
    <x v="210"/>
    <x v="0"/>
    <x v="0"/>
    <s v="Philadelphia"/>
    <x v="9"/>
    <n v="19120"/>
    <x v="3"/>
    <s v="TEC-AC-10002018"/>
    <x v="2"/>
    <x v="11"/>
    <s v="AmazonBasics 3-Button USB Wired Mouse"/>
    <x v="3664"/>
    <n v="3"/>
    <n v="0.2"/>
    <x v="4902"/>
    <x v="3"/>
    <x v="0"/>
  </r>
  <r>
    <x v="5934"/>
    <x v="2957"/>
    <x v="437"/>
    <d v="2019-07-09T00:00:00"/>
    <x v="2"/>
    <s v="RL-19615"/>
    <x v="210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n v="0.2"/>
    <x v="4903"/>
    <x v="3"/>
    <x v="0"/>
  </r>
  <r>
    <x v="5935"/>
    <x v="2958"/>
    <x v="975"/>
    <d v="2018-07-04T00:00:00"/>
    <x v="3"/>
    <s v="RB-19465"/>
    <x v="46"/>
    <x v="2"/>
    <x v="0"/>
    <s v="Seattle"/>
    <x v="4"/>
    <n v="98103"/>
    <x v="1"/>
    <s v="FUR-FU-10000221"/>
    <x v="0"/>
    <x v="5"/>
    <s v="Master Caster Door Stop, Brown"/>
    <x v="3383"/>
    <n v="5"/>
    <n v="0"/>
    <x v="3825"/>
    <x v="1"/>
    <x v="0"/>
  </r>
  <r>
    <x v="5936"/>
    <x v="2958"/>
    <x v="975"/>
    <d v="2018-07-04T00:00:00"/>
    <x v="3"/>
    <s v="RB-19465"/>
    <x v="46"/>
    <x v="2"/>
    <x v="0"/>
    <s v="Seattle"/>
    <x v="4"/>
    <n v="98103"/>
    <x v="1"/>
    <s v="TEC-PH-10001198"/>
    <x v="2"/>
    <x v="7"/>
    <s v="Avaya 4621SW VoIP phone"/>
    <x v="1665"/>
    <n v="3"/>
    <n v="0.2"/>
    <x v="1763"/>
    <x v="1"/>
    <x v="0"/>
  </r>
  <r>
    <x v="5937"/>
    <x v="2958"/>
    <x v="975"/>
    <d v="2018-07-04T00:00:00"/>
    <x v="3"/>
    <s v="RB-19465"/>
    <x v="46"/>
    <x v="2"/>
    <x v="0"/>
    <s v="Seattle"/>
    <x v="4"/>
    <n v="98103"/>
    <x v="1"/>
    <s v="TEC-PH-10002564"/>
    <x v="2"/>
    <x v="7"/>
    <s v="OtterBox Defender Series Case - Samsung Galaxy S4"/>
    <x v="981"/>
    <n v="3"/>
    <n v="0.2"/>
    <x v="3306"/>
    <x v="1"/>
    <x v="0"/>
  </r>
  <r>
    <x v="5938"/>
    <x v="2959"/>
    <x v="240"/>
    <d v="2019-05-25T00:00:00"/>
    <x v="1"/>
    <s v="JF-15295"/>
    <x v="639"/>
    <x v="0"/>
    <x v="0"/>
    <s v="Plano"/>
    <x v="5"/>
    <n v="75023"/>
    <x v="2"/>
    <s v="TEC-PH-10003811"/>
    <x v="2"/>
    <x v="7"/>
    <s v="Jabra Supreme Plus Driver Edition Headset"/>
    <x v="4210"/>
    <n v="1"/>
    <n v="0.2"/>
    <x v="4904"/>
    <x v="2"/>
    <x v="0"/>
  </r>
  <r>
    <x v="5939"/>
    <x v="2959"/>
    <x v="240"/>
    <d v="2019-05-25T00:00:00"/>
    <x v="1"/>
    <s v="JF-15295"/>
    <x v="639"/>
    <x v="0"/>
    <x v="0"/>
    <s v="Plano"/>
    <x v="5"/>
    <n v="75023"/>
    <x v="2"/>
    <s v="OFF-LA-10004178"/>
    <x v="1"/>
    <x v="2"/>
    <s v="Avery 491"/>
    <x v="1157"/>
    <n v="4"/>
    <n v="0.2"/>
    <x v="4905"/>
    <x v="2"/>
    <x v="0"/>
  </r>
  <r>
    <x v="5940"/>
    <x v="2960"/>
    <x v="386"/>
    <d v="2019-10-14T00:00:00"/>
    <x v="0"/>
    <s v="RW-19690"/>
    <x v="355"/>
    <x v="0"/>
    <x v="0"/>
    <s v="Los Angeles"/>
    <x v="1"/>
    <n v="90049"/>
    <x v="1"/>
    <s v="TEC-AC-10001465"/>
    <x v="2"/>
    <x v="11"/>
    <s v="SanDisk Cruzer 64 GB USB Flash Drive"/>
    <x v="4211"/>
    <n v="12"/>
    <n v="0"/>
    <x v="4906"/>
    <x v="1"/>
    <x v="0"/>
  </r>
  <r>
    <x v="5941"/>
    <x v="2960"/>
    <x v="386"/>
    <d v="2019-10-14T00:00:00"/>
    <x v="0"/>
    <s v="RW-19690"/>
    <x v="355"/>
    <x v="0"/>
    <x v="0"/>
    <s v="Los Angeles"/>
    <x v="1"/>
    <n v="90049"/>
    <x v="1"/>
    <s v="OFF-AR-10000940"/>
    <x v="1"/>
    <x v="6"/>
    <s v="Newell 343"/>
    <x v="490"/>
    <n v="2"/>
    <n v="0"/>
    <x v="4907"/>
    <x v="1"/>
    <x v="0"/>
  </r>
  <r>
    <x v="5942"/>
    <x v="2961"/>
    <x v="876"/>
    <d v="2018-08-13T00:00:00"/>
    <x v="1"/>
    <s v="VG-21790"/>
    <x v="364"/>
    <x v="0"/>
    <x v="0"/>
    <s v="Los Angeles"/>
    <x v="1"/>
    <n v="90032"/>
    <x v="1"/>
    <s v="TEC-PH-10001700"/>
    <x v="2"/>
    <x v="7"/>
    <s v="Panasonic KX-TG6844B Expandable Digital Cordless Telephone"/>
    <x v="2005"/>
    <n v="4"/>
    <n v="0.2"/>
    <x v="4908"/>
    <x v="1"/>
    <x v="0"/>
  </r>
  <r>
    <x v="5943"/>
    <x v="2962"/>
    <x v="55"/>
    <d v="2016-08-29T00:00:00"/>
    <x v="1"/>
    <s v="JM-15265"/>
    <x v="25"/>
    <x v="1"/>
    <x v="0"/>
    <s v="Los Angeles"/>
    <x v="1"/>
    <n v="90036"/>
    <x v="1"/>
    <s v="FUR-FU-10000771"/>
    <x v="0"/>
    <x v="5"/>
    <s v="Eldon 200 Class Desk Accessories, Smoke"/>
    <x v="3012"/>
    <n v="1"/>
    <n v="0"/>
    <x v="4909"/>
    <x v="1"/>
    <x v="0"/>
  </r>
  <r>
    <x v="5944"/>
    <x v="2962"/>
    <x v="55"/>
    <d v="2016-08-29T00:00:00"/>
    <x v="1"/>
    <s v="JM-15265"/>
    <x v="25"/>
    <x v="1"/>
    <x v="0"/>
    <s v="Los Angeles"/>
    <x v="1"/>
    <n v="90036"/>
    <x v="1"/>
    <s v="TEC-AC-10002399"/>
    <x v="2"/>
    <x v="11"/>
    <s v="SanDisk Cruzer 32 GB USB Flash Drive"/>
    <x v="2050"/>
    <n v="5"/>
    <n v="0"/>
    <x v="2208"/>
    <x v="1"/>
    <x v="0"/>
  </r>
  <r>
    <x v="5945"/>
    <x v="2962"/>
    <x v="55"/>
    <d v="2016-08-29T00:00:00"/>
    <x v="1"/>
    <s v="JM-15265"/>
    <x v="25"/>
    <x v="1"/>
    <x v="0"/>
    <s v="Los Angeles"/>
    <x v="1"/>
    <n v="90036"/>
    <x v="1"/>
    <s v="OFF-PA-10004983"/>
    <x v="1"/>
    <x v="10"/>
    <s v="Xerox 23"/>
    <x v="243"/>
    <n v="4"/>
    <n v="0"/>
    <x v="245"/>
    <x v="1"/>
    <x v="0"/>
  </r>
  <r>
    <x v="5946"/>
    <x v="2962"/>
    <x v="55"/>
    <d v="2016-08-29T00:00:00"/>
    <x v="1"/>
    <s v="JM-15265"/>
    <x v="25"/>
    <x v="1"/>
    <x v="0"/>
    <s v="Los Angeles"/>
    <x v="1"/>
    <n v="90036"/>
    <x v="1"/>
    <s v="OFF-ST-10004258"/>
    <x v="1"/>
    <x v="4"/>
    <s v="Portable Personal File Box"/>
    <x v="4212"/>
    <n v="4"/>
    <n v="0"/>
    <x v="4910"/>
    <x v="1"/>
    <x v="0"/>
  </r>
  <r>
    <x v="5947"/>
    <x v="2963"/>
    <x v="471"/>
    <d v="2017-09-18T00:00:00"/>
    <x v="0"/>
    <s v="BE-11455"/>
    <x v="534"/>
    <x v="2"/>
    <x v="0"/>
    <s v="Des Moines"/>
    <x v="23"/>
    <n v="50315"/>
    <x v="2"/>
    <s v="OFF-BI-10004040"/>
    <x v="1"/>
    <x v="8"/>
    <s v="Wilson Jones Impact Binders"/>
    <x v="4213"/>
    <n v="5"/>
    <n v="0"/>
    <x v="4911"/>
    <x v="2"/>
    <x v="0"/>
  </r>
  <r>
    <x v="5948"/>
    <x v="2964"/>
    <x v="916"/>
    <d v="2019-03-05T00:00:00"/>
    <x v="3"/>
    <s v="CB-12535"/>
    <x v="118"/>
    <x v="1"/>
    <x v="0"/>
    <s v="Southaven"/>
    <x v="35"/>
    <n v="38671"/>
    <x v="0"/>
    <s v="OFF-EN-10003862"/>
    <x v="1"/>
    <x v="12"/>
    <s v="Laser &amp; Ink Jet Business Envelopes"/>
    <x v="4214"/>
    <n v="4"/>
    <n v="0"/>
    <x v="4912"/>
    <x v="0"/>
    <x v="0"/>
  </r>
  <r>
    <x v="5949"/>
    <x v="2964"/>
    <x v="916"/>
    <d v="2019-03-05T00:00:00"/>
    <x v="3"/>
    <s v="CB-12535"/>
    <x v="118"/>
    <x v="1"/>
    <x v="0"/>
    <s v="Southaven"/>
    <x v="35"/>
    <n v="38671"/>
    <x v="0"/>
    <s v="TEC-AC-10004571"/>
    <x v="2"/>
    <x v="11"/>
    <s v="Logitech G700s Rechargeable Gaming Mouse"/>
    <x v="674"/>
    <n v="3"/>
    <n v="0"/>
    <x v="4913"/>
    <x v="0"/>
    <x v="0"/>
  </r>
  <r>
    <x v="5950"/>
    <x v="2964"/>
    <x v="916"/>
    <d v="2019-03-05T00:00:00"/>
    <x v="3"/>
    <s v="CB-12535"/>
    <x v="118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n v="0"/>
    <x v="3019"/>
    <x v="0"/>
    <x v="0"/>
  </r>
  <r>
    <x v="5951"/>
    <x v="2964"/>
    <x v="916"/>
    <d v="2019-03-05T00:00:00"/>
    <x v="3"/>
    <s v="CB-12535"/>
    <x v="118"/>
    <x v="1"/>
    <x v="0"/>
    <s v="Southaven"/>
    <x v="35"/>
    <n v="38671"/>
    <x v="0"/>
    <s v="OFF-BI-10002026"/>
    <x v="1"/>
    <x v="8"/>
    <s v="Ibico Recycled Linen-Style Covers"/>
    <x v="4215"/>
    <n v="6"/>
    <n v="0"/>
    <x v="4914"/>
    <x v="0"/>
    <x v="0"/>
  </r>
  <r>
    <x v="5952"/>
    <x v="2965"/>
    <x v="4"/>
    <d v="2019-04-21T00:00:00"/>
    <x v="1"/>
    <s v="SD-20485"/>
    <x v="174"/>
    <x v="2"/>
    <x v="0"/>
    <s v="Houston"/>
    <x v="5"/>
    <n v="77041"/>
    <x v="2"/>
    <s v="OFF-PA-10001826"/>
    <x v="1"/>
    <x v="10"/>
    <s v="Xerox 207"/>
    <x v="561"/>
    <n v="4"/>
    <n v="0.2"/>
    <x v="570"/>
    <x v="2"/>
    <x v="0"/>
  </r>
  <r>
    <x v="5953"/>
    <x v="2966"/>
    <x v="809"/>
    <d v="2016-03-31T00:00:00"/>
    <x v="2"/>
    <s v="SG-20890"/>
    <x v="737"/>
    <x v="1"/>
    <x v="0"/>
    <s v="New York City"/>
    <x v="15"/>
    <n v="10009"/>
    <x v="3"/>
    <s v="OFF-AR-10001231"/>
    <x v="1"/>
    <x v="6"/>
    <s v="Sanford EarthWrite Recycled Pencils, Medium Soft, #2"/>
    <x v="4216"/>
    <n v="5"/>
    <n v="0"/>
    <x v="4915"/>
    <x v="3"/>
    <x v="0"/>
  </r>
  <r>
    <x v="5954"/>
    <x v="2967"/>
    <x v="7"/>
    <d v="2016-11-15T00:00:00"/>
    <x v="0"/>
    <s v="TS-21430"/>
    <x v="747"/>
    <x v="1"/>
    <x v="0"/>
    <s v="Reading"/>
    <x v="9"/>
    <n v="19601"/>
    <x v="3"/>
    <s v="FUR-FU-10000409"/>
    <x v="0"/>
    <x v="5"/>
    <s v="GE 4 Foot Flourescent Tube, 40 Watt"/>
    <x v="942"/>
    <n v="2"/>
    <n v="0.2"/>
    <x v="4916"/>
    <x v="3"/>
    <x v="0"/>
  </r>
  <r>
    <x v="5955"/>
    <x v="2967"/>
    <x v="7"/>
    <d v="2016-11-15T00:00:00"/>
    <x v="0"/>
    <s v="TS-21430"/>
    <x v="747"/>
    <x v="1"/>
    <x v="0"/>
    <s v="Reading"/>
    <x v="9"/>
    <n v="19601"/>
    <x v="3"/>
    <s v="FUR-BO-10002545"/>
    <x v="0"/>
    <x v="0"/>
    <s v="Atlantic Metals Mobile 3-Shelf Bookcases, Custom Colors"/>
    <x v="3533"/>
    <n v="4"/>
    <n v="0.5"/>
    <x v="4917"/>
    <x v="3"/>
    <x v="0"/>
  </r>
  <r>
    <x v="5956"/>
    <x v="2968"/>
    <x v="299"/>
    <d v="2018-03-15T00:00:00"/>
    <x v="0"/>
    <s v="DK-13225"/>
    <x v="158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n v="0"/>
    <x v="4918"/>
    <x v="1"/>
    <x v="0"/>
  </r>
  <r>
    <x v="5957"/>
    <x v="2968"/>
    <x v="299"/>
    <d v="2018-03-15T00:00:00"/>
    <x v="0"/>
    <s v="DK-13225"/>
    <x v="158"/>
    <x v="1"/>
    <x v="0"/>
    <s v="San Francisco"/>
    <x v="1"/>
    <n v="94109"/>
    <x v="1"/>
    <s v="OFF-AP-10003842"/>
    <x v="1"/>
    <x v="9"/>
    <s v="Euro-Pro Shark Turbo Vacuum"/>
    <x v="901"/>
    <n v="5"/>
    <n v="0"/>
    <x v="4733"/>
    <x v="1"/>
    <x v="0"/>
  </r>
  <r>
    <x v="5958"/>
    <x v="2968"/>
    <x v="299"/>
    <d v="2018-03-15T00:00:00"/>
    <x v="0"/>
    <s v="DK-13225"/>
    <x v="158"/>
    <x v="1"/>
    <x v="0"/>
    <s v="San Francisco"/>
    <x v="1"/>
    <n v="94109"/>
    <x v="1"/>
    <s v="OFF-EN-10004459"/>
    <x v="1"/>
    <x v="12"/>
    <s v="Security-Tint Envelopes"/>
    <x v="2484"/>
    <n v="4"/>
    <n v="0"/>
    <x v="4470"/>
    <x v="1"/>
    <x v="0"/>
  </r>
  <r>
    <x v="5959"/>
    <x v="2968"/>
    <x v="299"/>
    <d v="2018-03-15T00:00:00"/>
    <x v="0"/>
    <s v="DK-13225"/>
    <x v="158"/>
    <x v="1"/>
    <x v="0"/>
    <s v="San Francisco"/>
    <x v="1"/>
    <n v="94109"/>
    <x v="1"/>
    <s v="FUR-CH-10003746"/>
    <x v="0"/>
    <x v="1"/>
    <s v="Hon 4070 Series Pagoda Round Back Stacking Chairs"/>
    <x v="4218"/>
    <n v="3"/>
    <n v="0.2"/>
    <x v="4919"/>
    <x v="1"/>
    <x v="0"/>
  </r>
  <r>
    <x v="5960"/>
    <x v="2969"/>
    <x v="839"/>
    <d v="2019-02-14T00:00:00"/>
    <x v="0"/>
    <s v="ML-17395"/>
    <x v="504"/>
    <x v="1"/>
    <x v="0"/>
    <s v="Los Angeles"/>
    <x v="1"/>
    <n v="90045"/>
    <x v="1"/>
    <s v="FUR-FU-10003142"/>
    <x v="0"/>
    <x v="5"/>
    <s v="Master Big Foot Doorstop, Beige"/>
    <x v="3131"/>
    <n v="4"/>
    <n v="0"/>
    <x v="4920"/>
    <x v="1"/>
    <x v="0"/>
  </r>
  <r>
    <x v="5961"/>
    <x v="2970"/>
    <x v="7"/>
    <d v="2016-11-13T00:00:00"/>
    <x v="0"/>
    <s v="MA-17560"/>
    <x v="15"/>
    <x v="2"/>
    <x v="0"/>
    <s v="Los Angeles"/>
    <x v="1"/>
    <n v="90004"/>
    <x v="1"/>
    <s v="TEC-PH-10001425"/>
    <x v="2"/>
    <x v="7"/>
    <s v="Mophie Juice Pack Helium for iPhone"/>
    <x v="4219"/>
    <n v="9"/>
    <n v="0.2"/>
    <x v="4921"/>
    <x v="1"/>
    <x v="0"/>
  </r>
  <r>
    <x v="5962"/>
    <x v="2970"/>
    <x v="7"/>
    <d v="2016-11-13T00:00:00"/>
    <x v="0"/>
    <s v="MA-17560"/>
    <x v="15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x v="5963"/>
    <x v="2970"/>
    <x v="7"/>
    <d v="2016-11-13T00:00:00"/>
    <x v="0"/>
    <s v="MA-17560"/>
    <x v="15"/>
    <x v="2"/>
    <x v="0"/>
    <s v="Los Angeles"/>
    <x v="1"/>
    <n v="90004"/>
    <x v="1"/>
    <s v="OFF-PA-10003625"/>
    <x v="1"/>
    <x v="10"/>
    <s v="Xerox 1979"/>
    <x v="1862"/>
    <n v="4"/>
    <n v="0"/>
    <x v="1997"/>
    <x v="1"/>
    <x v="0"/>
  </r>
  <r>
    <x v="5964"/>
    <x v="2971"/>
    <x v="648"/>
    <d v="2019-08-25T00:00:00"/>
    <x v="1"/>
    <s v="LR-17035"/>
    <x v="756"/>
    <x v="1"/>
    <x v="0"/>
    <s v="San Francisco"/>
    <x v="1"/>
    <n v="94109"/>
    <x v="1"/>
    <s v="OFF-SU-10004768"/>
    <x v="1"/>
    <x v="14"/>
    <s v="Acme Kleencut Forged Steel Scissors"/>
    <x v="1711"/>
    <n v="3"/>
    <n v="0"/>
    <x v="4922"/>
    <x v="1"/>
    <x v="0"/>
  </r>
  <r>
    <x v="5965"/>
    <x v="2971"/>
    <x v="648"/>
    <d v="2019-08-25T00:00:00"/>
    <x v="1"/>
    <s v="LR-17035"/>
    <x v="756"/>
    <x v="1"/>
    <x v="0"/>
    <s v="San Francisco"/>
    <x v="1"/>
    <n v="94109"/>
    <x v="1"/>
    <s v="OFF-ST-10000777"/>
    <x v="1"/>
    <x v="4"/>
    <s v="Companion Letter/Legal File, Black"/>
    <x v="118"/>
    <n v="6"/>
    <n v="0"/>
    <x v="120"/>
    <x v="1"/>
    <x v="0"/>
  </r>
  <r>
    <x v="5966"/>
    <x v="2971"/>
    <x v="648"/>
    <d v="2019-08-25T00:00:00"/>
    <x v="1"/>
    <s v="LR-17035"/>
    <x v="756"/>
    <x v="1"/>
    <x v="0"/>
    <s v="San Francisco"/>
    <x v="1"/>
    <n v="94109"/>
    <x v="1"/>
    <s v="TEC-PH-10003171"/>
    <x v="2"/>
    <x v="7"/>
    <s v="Plantronics Encore H101 Dual Earpieces Headset"/>
    <x v="4220"/>
    <n v="3"/>
    <n v="0.2"/>
    <x v="4923"/>
    <x v="1"/>
    <x v="0"/>
  </r>
  <r>
    <x v="5967"/>
    <x v="2972"/>
    <x v="804"/>
    <d v="2018-01-17T00:00:00"/>
    <x v="2"/>
    <s v="BE-11335"/>
    <x v="336"/>
    <x v="2"/>
    <x v="0"/>
    <s v="New York City"/>
    <x v="15"/>
    <n v="10009"/>
    <x v="3"/>
    <s v="OFF-PA-10001033"/>
    <x v="1"/>
    <x v="10"/>
    <s v="Xerox 1893"/>
    <x v="2658"/>
    <n v="2"/>
    <n v="0"/>
    <x v="2934"/>
    <x v="3"/>
    <x v="0"/>
  </r>
  <r>
    <x v="5968"/>
    <x v="2973"/>
    <x v="836"/>
    <d v="2016-07-22T00:00:00"/>
    <x v="2"/>
    <s v="CC-12145"/>
    <x v="230"/>
    <x v="0"/>
    <x v="0"/>
    <s v="San Diego"/>
    <x v="1"/>
    <n v="92105"/>
    <x v="1"/>
    <s v="OFF-PA-10000418"/>
    <x v="1"/>
    <x v="10"/>
    <s v="Xerox 189"/>
    <x v="2840"/>
    <n v="1"/>
    <n v="0"/>
    <x v="3157"/>
    <x v="1"/>
    <x v="1"/>
  </r>
  <r>
    <x v="5969"/>
    <x v="2973"/>
    <x v="836"/>
    <d v="2016-07-22T00:00:00"/>
    <x v="2"/>
    <s v="CC-12145"/>
    <x v="230"/>
    <x v="0"/>
    <x v="0"/>
    <s v="San Diego"/>
    <x v="1"/>
    <n v="92105"/>
    <x v="1"/>
    <s v="OFF-BI-10001982"/>
    <x v="1"/>
    <x v="8"/>
    <s v="Wilson Jones Custom Binder Spines &amp; Labels"/>
    <x v="4221"/>
    <n v="2"/>
    <n v="0.2"/>
    <x v="4924"/>
    <x v="1"/>
    <x v="1"/>
  </r>
  <r>
    <x v="5970"/>
    <x v="2973"/>
    <x v="836"/>
    <d v="2016-07-22T00:00:00"/>
    <x v="2"/>
    <s v="CC-12145"/>
    <x v="230"/>
    <x v="0"/>
    <x v="0"/>
    <s v="San Diego"/>
    <x v="1"/>
    <n v="92105"/>
    <x v="1"/>
    <s v="OFF-PA-10002230"/>
    <x v="1"/>
    <x v="10"/>
    <s v="Xerox 1897"/>
    <x v="548"/>
    <n v="4"/>
    <n v="0"/>
    <x v="557"/>
    <x v="1"/>
    <x v="1"/>
  </r>
  <r>
    <x v="5971"/>
    <x v="2973"/>
    <x v="836"/>
    <d v="2016-07-22T00:00:00"/>
    <x v="2"/>
    <s v="CC-12145"/>
    <x v="230"/>
    <x v="0"/>
    <x v="0"/>
    <s v="San Diego"/>
    <x v="1"/>
    <n v="92105"/>
    <x v="1"/>
    <s v="FUR-FU-10003577"/>
    <x v="0"/>
    <x v="5"/>
    <s v="Nu-Dell Leatherette Frames"/>
    <x v="4222"/>
    <n v="3"/>
    <n v="0"/>
    <x v="4925"/>
    <x v="1"/>
    <x v="1"/>
  </r>
  <r>
    <x v="5972"/>
    <x v="2974"/>
    <x v="695"/>
    <d v="2019-02-11T00:00:00"/>
    <x v="1"/>
    <s v="BD-11770"/>
    <x v="420"/>
    <x v="0"/>
    <x v="0"/>
    <s v="New York City"/>
    <x v="15"/>
    <n v="10024"/>
    <x v="3"/>
    <s v="FUR-BO-10001811"/>
    <x v="0"/>
    <x v="0"/>
    <s v="Atlantic Metals Mobile 5-Shelf Bookcases, Custom Colors"/>
    <x v="3028"/>
    <n v="1"/>
    <n v="0.2"/>
    <x v="4926"/>
    <x v="3"/>
    <x v="0"/>
  </r>
  <r>
    <x v="5973"/>
    <x v="2975"/>
    <x v="707"/>
    <d v="2017-12-29T00:00:00"/>
    <x v="1"/>
    <s v="JK-15640"/>
    <x v="82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x v="4927"/>
    <x v="3"/>
    <x v="0"/>
  </r>
  <r>
    <x v="5974"/>
    <x v="2976"/>
    <x v="750"/>
    <d v="2018-10-13T00:00:00"/>
    <x v="1"/>
    <s v="DB-13615"/>
    <x v="140"/>
    <x v="0"/>
    <x v="0"/>
    <s v="Charlotte"/>
    <x v="3"/>
    <n v="28205"/>
    <x v="0"/>
    <s v="OFF-ST-10000676"/>
    <x v="1"/>
    <x v="4"/>
    <s v="Fellowes Econo/Stor Drawers"/>
    <x v="4224"/>
    <n v="5"/>
    <n v="0.2"/>
    <x v="4928"/>
    <x v="0"/>
    <x v="0"/>
  </r>
  <r>
    <x v="5975"/>
    <x v="2977"/>
    <x v="1002"/>
    <d v="2019-07-17T00:00:00"/>
    <x v="1"/>
    <s v="RR-19525"/>
    <x v="645"/>
    <x v="1"/>
    <x v="0"/>
    <s v="Overland Park"/>
    <x v="41"/>
    <n v="66212"/>
    <x v="2"/>
    <s v="OFF-ST-10001496"/>
    <x v="1"/>
    <x v="4"/>
    <s v="Standard Rollaway File with Lock"/>
    <x v="2936"/>
    <n v="2"/>
    <n v="0"/>
    <x v="3272"/>
    <x v="2"/>
    <x v="0"/>
  </r>
  <r>
    <x v="5976"/>
    <x v="2977"/>
    <x v="1002"/>
    <d v="2019-07-17T00:00:00"/>
    <x v="1"/>
    <s v="RR-19525"/>
    <x v="645"/>
    <x v="1"/>
    <x v="0"/>
    <s v="Overland Park"/>
    <x v="41"/>
    <n v="66212"/>
    <x v="2"/>
    <s v="OFF-PA-10003673"/>
    <x v="1"/>
    <x v="10"/>
    <s v="Strathmore Photo Mount Cards"/>
    <x v="4225"/>
    <n v="2"/>
    <n v="0"/>
    <x v="4929"/>
    <x v="2"/>
    <x v="0"/>
  </r>
  <r>
    <x v="5977"/>
    <x v="2978"/>
    <x v="558"/>
    <d v="2019-04-25T00:00:00"/>
    <x v="2"/>
    <s v="SV-20935"/>
    <x v="603"/>
    <x v="0"/>
    <x v="0"/>
    <s v="Mesa"/>
    <x v="16"/>
    <n v="85204"/>
    <x v="1"/>
    <s v="TEC-PH-10004614"/>
    <x v="2"/>
    <x v="7"/>
    <s v="AT&amp;T 841000 Phone"/>
    <x v="4226"/>
    <n v="10"/>
    <n v="0.2"/>
    <x v="4930"/>
    <x v="1"/>
    <x v="0"/>
  </r>
  <r>
    <x v="5978"/>
    <x v="2979"/>
    <x v="557"/>
    <d v="2016-09-13T00:00:00"/>
    <x v="1"/>
    <s v="RB-19465"/>
    <x v="46"/>
    <x v="2"/>
    <x v="0"/>
    <s v="Tulsa"/>
    <x v="26"/>
    <n v="74133"/>
    <x v="2"/>
    <s v="FUR-TA-10001039"/>
    <x v="0"/>
    <x v="3"/>
    <s v="KI Adjustable-Height Table"/>
    <x v="4227"/>
    <n v="5"/>
    <n v="0"/>
    <x v="4931"/>
    <x v="2"/>
    <x v="0"/>
  </r>
  <r>
    <x v="5979"/>
    <x v="2979"/>
    <x v="557"/>
    <d v="2016-09-13T00:00:00"/>
    <x v="1"/>
    <s v="RB-19465"/>
    <x v="46"/>
    <x v="2"/>
    <x v="0"/>
    <s v="Tulsa"/>
    <x v="26"/>
    <n v="74133"/>
    <x v="2"/>
    <s v="OFF-BI-10000474"/>
    <x v="1"/>
    <x v="8"/>
    <s v="Avery Recycled Flexi-View Covers for Binding Systems"/>
    <x v="4228"/>
    <n v="2"/>
    <n v="0"/>
    <x v="4932"/>
    <x v="2"/>
    <x v="0"/>
  </r>
  <r>
    <x v="5980"/>
    <x v="2979"/>
    <x v="557"/>
    <d v="2016-09-13T00:00:00"/>
    <x v="1"/>
    <s v="RB-19465"/>
    <x v="46"/>
    <x v="2"/>
    <x v="0"/>
    <s v="Tulsa"/>
    <x v="26"/>
    <n v="74133"/>
    <x v="2"/>
    <s v="FUR-CH-10004698"/>
    <x v="0"/>
    <x v="1"/>
    <s v="Padded Folding Chairs, Black, 4/Carton"/>
    <x v="4229"/>
    <n v="2"/>
    <n v="0"/>
    <x v="4933"/>
    <x v="2"/>
    <x v="0"/>
  </r>
  <r>
    <x v="5981"/>
    <x v="2979"/>
    <x v="557"/>
    <d v="2016-09-13T00:00:00"/>
    <x v="1"/>
    <s v="RB-19465"/>
    <x v="46"/>
    <x v="2"/>
    <x v="0"/>
    <s v="Tulsa"/>
    <x v="26"/>
    <n v="74133"/>
    <x v="2"/>
    <s v="OFF-ST-10003327"/>
    <x v="1"/>
    <x v="4"/>
    <s v="Akro-Mils 12-Gallon Tote"/>
    <x v="4230"/>
    <n v="2"/>
    <n v="0"/>
    <x v="4934"/>
    <x v="2"/>
    <x v="0"/>
  </r>
  <r>
    <x v="5982"/>
    <x v="2980"/>
    <x v="831"/>
    <d v="2018-11-28T00:00:00"/>
    <x v="1"/>
    <s v="MV-18190"/>
    <x v="160"/>
    <x v="0"/>
    <x v="0"/>
    <s v="New York City"/>
    <x v="15"/>
    <n v="10035"/>
    <x v="3"/>
    <s v="OFF-PA-10000232"/>
    <x v="1"/>
    <x v="10"/>
    <s v="Xerox 1975"/>
    <x v="91"/>
    <n v="2"/>
    <n v="0"/>
    <x v="2056"/>
    <x v="3"/>
    <x v="0"/>
  </r>
  <r>
    <x v="5983"/>
    <x v="2981"/>
    <x v="118"/>
    <d v="2019-09-18T00:00:00"/>
    <x v="0"/>
    <s v="EH-14185"/>
    <x v="699"/>
    <x v="0"/>
    <x v="0"/>
    <s v="Philadelphia"/>
    <x v="9"/>
    <n v="19143"/>
    <x v="3"/>
    <s v="OFF-PA-10003657"/>
    <x v="1"/>
    <x v="10"/>
    <s v="Xerox 1927"/>
    <x v="3331"/>
    <n v="6"/>
    <n v="0.2"/>
    <x v="3764"/>
    <x v="3"/>
    <x v="0"/>
  </r>
  <r>
    <x v="5984"/>
    <x v="2982"/>
    <x v="1080"/>
    <d v="2018-07-25T00:00:00"/>
    <x v="1"/>
    <s v="JS-16030"/>
    <x v="559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n v="0"/>
    <x v="2519"/>
    <x v="0"/>
    <x v="0"/>
  </r>
  <r>
    <x v="5985"/>
    <x v="2982"/>
    <x v="1080"/>
    <d v="2018-07-25T00:00:00"/>
    <x v="1"/>
    <s v="JS-16030"/>
    <x v="559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x v="4935"/>
    <x v="0"/>
    <x v="0"/>
  </r>
  <r>
    <x v="5986"/>
    <x v="2982"/>
    <x v="1080"/>
    <d v="2018-07-25T00:00:00"/>
    <x v="1"/>
    <s v="JS-16030"/>
    <x v="559"/>
    <x v="0"/>
    <x v="0"/>
    <s v="Hattiesburg"/>
    <x v="35"/>
    <n v="39401"/>
    <x v="0"/>
    <s v="OFF-ST-10002485"/>
    <x v="1"/>
    <x v="4"/>
    <s v="Rogers Deluxe File Chest"/>
    <x v="1190"/>
    <n v="4"/>
    <n v="0"/>
    <x v="4936"/>
    <x v="0"/>
    <x v="0"/>
  </r>
  <r>
    <x v="5987"/>
    <x v="2982"/>
    <x v="1080"/>
    <d v="2018-07-25T00:00:00"/>
    <x v="1"/>
    <s v="JS-16030"/>
    <x v="559"/>
    <x v="0"/>
    <x v="0"/>
    <s v="Hattiesburg"/>
    <x v="35"/>
    <n v="39401"/>
    <x v="0"/>
    <s v="OFF-PA-10001033"/>
    <x v="1"/>
    <x v="10"/>
    <s v="Xerox 1893"/>
    <x v="4232"/>
    <n v="6"/>
    <n v="0"/>
    <x v="4937"/>
    <x v="0"/>
    <x v="0"/>
  </r>
  <r>
    <x v="5988"/>
    <x v="2982"/>
    <x v="1080"/>
    <d v="2018-07-25T00:00:00"/>
    <x v="1"/>
    <s v="JS-16030"/>
    <x v="559"/>
    <x v="0"/>
    <x v="0"/>
    <s v="Hattiesburg"/>
    <x v="35"/>
    <n v="39401"/>
    <x v="0"/>
    <s v="OFF-BI-10000404"/>
    <x v="1"/>
    <x v="8"/>
    <s v="Avery Printable Repositionable Plastic Tabs"/>
    <x v="4233"/>
    <n v="1"/>
    <n v="0"/>
    <x v="4938"/>
    <x v="0"/>
    <x v="0"/>
  </r>
  <r>
    <x v="5989"/>
    <x v="2982"/>
    <x v="1080"/>
    <d v="2018-07-25T00:00:00"/>
    <x v="1"/>
    <s v="JS-16030"/>
    <x v="559"/>
    <x v="0"/>
    <x v="0"/>
    <s v="Hattiesburg"/>
    <x v="35"/>
    <n v="39401"/>
    <x v="0"/>
    <s v="FUR-BO-10003546"/>
    <x v="0"/>
    <x v="0"/>
    <s v="Hon 4-Shelf Metal Bookcases"/>
    <x v="2465"/>
    <n v="5"/>
    <n v="0"/>
    <x v="4939"/>
    <x v="0"/>
    <x v="0"/>
  </r>
  <r>
    <x v="5990"/>
    <x v="2983"/>
    <x v="175"/>
    <d v="2019-09-21T00:00:00"/>
    <x v="1"/>
    <s v="ES-14020"/>
    <x v="301"/>
    <x v="0"/>
    <x v="0"/>
    <s v="Los Angeles"/>
    <x v="1"/>
    <n v="90049"/>
    <x v="1"/>
    <s v="OFF-BI-10004390"/>
    <x v="1"/>
    <x v="8"/>
    <s v="GBC DocuBind 200 Manual Binding Machine"/>
    <x v="4234"/>
    <n v="7"/>
    <n v="0.2"/>
    <x v="4940"/>
    <x v="1"/>
    <x v="0"/>
  </r>
  <r>
    <x v="5991"/>
    <x v="2983"/>
    <x v="175"/>
    <d v="2019-09-21T00:00:00"/>
    <x v="1"/>
    <s v="ES-14020"/>
    <x v="301"/>
    <x v="0"/>
    <x v="0"/>
    <s v="Los Angeles"/>
    <x v="1"/>
    <n v="90049"/>
    <x v="1"/>
    <s v="TEC-PH-10001700"/>
    <x v="2"/>
    <x v="7"/>
    <s v="Panasonic KX-TG6844B Expandable Digital Cordless Telephone"/>
    <x v="4235"/>
    <n v="7"/>
    <n v="0.2"/>
    <x v="4941"/>
    <x v="1"/>
    <x v="0"/>
  </r>
  <r>
    <x v="5992"/>
    <x v="2983"/>
    <x v="175"/>
    <d v="2019-09-21T00:00:00"/>
    <x v="1"/>
    <s v="ES-14020"/>
    <x v="301"/>
    <x v="0"/>
    <x v="0"/>
    <s v="Los Angeles"/>
    <x v="1"/>
    <n v="90049"/>
    <x v="1"/>
    <s v="FUR-CH-10003396"/>
    <x v="0"/>
    <x v="1"/>
    <s v="Global Deluxe Steno Chair"/>
    <x v="4236"/>
    <n v="3"/>
    <n v="0.2"/>
    <x v="4942"/>
    <x v="1"/>
    <x v="0"/>
  </r>
  <r>
    <x v="5993"/>
    <x v="2984"/>
    <x v="25"/>
    <d v="2018-12-11T00:00:00"/>
    <x v="3"/>
    <s v="NS-18640"/>
    <x v="374"/>
    <x v="1"/>
    <x v="0"/>
    <s v="Columbus"/>
    <x v="24"/>
    <n v="43229"/>
    <x v="3"/>
    <s v="OFF-ST-10001558"/>
    <x v="1"/>
    <x v="4"/>
    <s v="Acco Perma 4000 Stacking Storage Drawers"/>
    <x v="647"/>
    <n v="5"/>
    <n v="0.2"/>
    <x v="4943"/>
    <x v="3"/>
    <x v="0"/>
  </r>
  <r>
    <x v="5994"/>
    <x v="2984"/>
    <x v="25"/>
    <d v="2018-12-11T00:00:00"/>
    <x v="3"/>
    <s v="NS-18640"/>
    <x v="374"/>
    <x v="1"/>
    <x v="0"/>
    <s v="Columbus"/>
    <x v="24"/>
    <n v="43229"/>
    <x v="3"/>
    <s v="OFF-SU-10004782"/>
    <x v="1"/>
    <x v="14"/>
    <s v="Elite 5&quot; Scissors"/>
    <x v="1933"/>
    <n v="2"/>
    <n v="0.2"/>
    <x v="4944"/>
    <x v="3"/>
    <x v="0"/>
  </r>
  <r>
    <x v="5995"/>
    <x v="2984"/>
    <x v="25"/>
    <d v="2018-12-11T00:00:00"/>
    <x v="3"/>
    <s v="NS-18640"/>
    <x v="374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n v="0.3"/>
    <x v="4945"/>
    <x v="3"/>
    <x v="0"/>
  </r>
  <r>
    <x v="5996"/>
    <x v="2984"/>
    <x v="25"/>
    <d v="2018-12-11T00:00:00"/>
    <x v="3"/>
    <s v="NS-18640"/>
    <x v="374"/>
    <x v="1"/>
    <x v="0"/>
    <s v="Columbus"/>
    <x v="24"/>
    <n v="43229"/>
    <x v="3"/>
    <s v="OFF-AP-10000576"/>
    <x v="1"/>
    <x v="9"/>
    <s v="Belkin 325VA UPS Surge Protector, 6'"/>
    <x v="2388"/>
    <n v="4"/>
    <n v="0.2"/>
    <x v="2597"/>
    <x v="3"/>
    <x v="0"/>
  </r>
  <r>
    <x v="5997"/>
    <x v="2984"/>
    <x v="25"/>
    <d v="2018-12-11T00:00:00"/>
    <x v="3"/>
    <s v="NS-18640"/>
    <x v="374"/>
    <x v="1"/>
    <x v="0"/>
    <s v="Columbus"/>
    <x v="24"/>
    <n v="43229"/>
    <x v="3"/>
    <s v="FUR-TA-10003008"/>
    <x v="0"/>
    <x v="3"/>
    <s v="Lesro Round Back Collection Coffee Table, End Table"/>
    <x v="4238"/>
    <n v="3"/>
    <n v="0.4"/>
    <x v="4946"/>
    <x v="3"/>
    <x v="0"/>
  </r>
  <r>
    <x v="5998"/>
    <x v="2985"/>
    <x v="325"/>
    <d v="2016-12-14T00:00:00"/>
    <x v="1"/>
    <s v="SH-19975"/>
    <x v="64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x v="4947"/>
    <x v="1"/>
    <x v="0"/>
  </r>
  <r>
    <x v="5999"/>
    <x v="2985"/>
    <x v="325"/>
    <d v="2016-12-14T00:00:00"/>
    <x v="1"/>
    <s v="SH-19975"/>
    <x v="64"/>
    <x v="1"/>
    <x v="0"/>
    <s v="Caldwell"/>
    <x v="45"/>
    <n v="83605"/>
    <x v="1"/>
    <s v="OFF-PA-10000019"/>
    <x v="1"/>
    <x v="10"/>
    <s v="Xerox 1931"/>
    <x v="243"/>
    <n v="4"/>
    <n v="0"/>
    <x v="245"/>
    <x v="1"/>
    <x v="0"/>
  </r>
  <r>
    <x v="6000"/>
    <x v="2985"/>
    <x v="325"/>
    <d v="2016-12-14T00:00:00"/>
    <x v="1"/>
    <s v="SH-19975"/>
    <x v="64"/>
    <x v="1"/>
    <x v="0"/>
    <s v="Caldwell"/>
    <x v="45"/>
    <n v="83605"/>
    <x v="1"/>
    <s v="OFF-PA-10002222"/>
    <x v="1"/>
    <x v="10"/>
    <s v="Xerox Color Copier Paper, 11&quot; x 17&quot;, Ream"/>
    <x v="422"/>
    <n v="4"/>
    <n v="0"/>
    <x v="432"/>
    <x v="1"/>
    <x v="0"/>
  </r>
  <r>
    <x v="6001"/>
    <x v="2986"/>
    <x v="736"/>
    <d v="2016-12-17T00:00:00"/>
    <x v="1"/>
    <s v="RF-19345"/>
    <x v="575"/>
    <x v="1"/>
    <x v="0"/>
    <s v="Phoenix"/>
    <x v="16"/>
    <n v="85023"/>
    <x v="1"/>
    <s v="FUR-FU-10002553"/>
    <x v="0"/>
    <x v="5"/>
    <s v="Electrix Incandescent Magnifying Lamp, Black"/>
    <x v="4240"/>
    <n v="3"/>
    <n v="0.2"/>
    <x v="4948"/>
    <x v="1"/>
    <x v="0"/>
  </r>
  <r>
    <x v="6002"/>
    <x v="2986"/>
    <x v="736"/>
    <d v="2016-12-17T00:00:00"/>
    <x v="1"/>
    <s v="RF-19345"/>
    <x v="575"/>
    <x v="1"/>
    <x v="0"/>
    <s v="Phoenix"/>
    <x v="16"/>
    <n v="85023"/>
    <x v="1"/>
    <s v="OFF-BI-10002103"/>
    <x v="1"/>
    <x v="8"/>
    <s v="Cardinal Slant-D Ring Binder, Heavy Gauge Vinyl"/>
    <x v="4004"/>
    <n v="2"/>
    <n v="0.7"/>
    <x v="4633"/>
    <x v="1"/>
    <x v="0"/>
  </r>
  <r>
    <x v="6003"/>
    <x v="2987"/>
    <x v="296"/>
    <d v="2019-09-27T00:00:00"/>
    <x v="1"/>
    <s v="DL-12865"/>
    <x v="297"/>
    <x v="0"/>
    <x v="0"/>
    <s v="Miami"/>
    <x v="2"/>
    <n v="33142"/>
    <x v="0"/>
    <s v="OFF-BI-10002794"/>
    <x v="1"/>
    <x v="8"/>
    <s v="Avery Trapezoid Ring Binder, 3&quot; Capacity, Black, 1040 sheets"/>
    <x v="4241"/>
    <n v="1"/>
    <n v="0.7"/>
    <x v="4949"/>
    <x v="0"/>
    <x v="0"/>
  </r>
  <r>
    <x v="6004"/>
    <x v="2988"/>
    <x v="210"/>
    <d v="2019-09-11T00:00:00"/>
    <x v="1"/>
    <s v="AG-10390"/>
    <x v="369"/>
    <x v="0"/>
    <x v="0"/>
    <s v="Los Angeles"/>
    <x v="1"/>
    <n v="90004"/>
    <x v="1"/>
    <s v="FUR-FU-10002597"/>
    <x v="0"/>
    <x v="5"/>
    <s v="C-Line Magnetic Cubicle Keepers, Clear Polypropylene"/>
    <x v="2401"/>
    <n v="4"/>
    <n v="0"/>
    <x v="2615"/>
    <x v="1"/>
    <x v="0"/>
  </r>
  <r>
    <x v="6005"/>
    <x v="2989"/>
    <x v="121"/>
    <d v="2017-11-07T00:00:00"/>
    <x v="1"/>
    <s v="SW-20245"/>
    <x v="573"/>
    <x v="0"/>
    <x v="0"/>
    <s v="Troy"/>
    <x v="15"/>
    <n v="12180"/>
    <x v="3"/>
    <s v="FUR-CH-10003535"/>
    <x v="0"/>
    <x v="1"/>
    <s v="Global Armless Task Chair, Royal Blue"/>
    <x v="4242"/>
    <n v="2"/>
    <n v="0.1"/>
    <x v="4950"/>
    <x v="3"/>
    <x v="0"/>
  </r>
  <r>
    <x v="6006"/>
    <x v="2990"/>
    <x v="157"/>
    <d v="2019-12-18T00:00:00"/>
    <x v="1"/>
    <s v="KN-16390"/>
    <x v="471"/>
    <x v="1"/>
    <x v="0"/>
    <s v="New Bedford"/>
    <x v="31"/>
    <n v="2740"/>
    <x v="3"/>
    <s v="TEC-PH-10001527"/>
    <x v="2"/>
    <x v="7"/>
    <s v="Plantronics MX500i Earset"/>
    <x v="3680"/>
    <n v="3"/>
    <n v="0"/>
    <x v="4208"/>
    <x v="3"/>
    <x v="0"/>
  </r>
  <r>
    <x v="6007"/>
    <x v="2991"/>
    <x v="719"/>
    <d v="2019-04-03T00:00:00"/>
    <x v="2"/>
    <s v="GB-14530"/>
    <x v="334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n v="0"/>
    <x v="4864"/>
    <x v="0"/>
    <x v="0"/>
  </r>
  <r>
    <x v="6008"/>
    <x v="2992"/>
    <x v="1081"/>
    <d v="2018-01-03T00:00:00"/>
    <x v="1"/>
    <s v="CL-12565"/>
    <x v="52"/>
    <x v="0"/>
    <x v="0"/>
    <s v="Los Angeles"/>
    <x v="1"/>
    <n v="90049"/>
    <x v="1"/>
    <s v="OFF-PA-10000595"/>
    <x v="1"/>
    <x v="10"/>
    <s v="Xerox 1929"/>
    <x v="4243"/>
    <n v="3"/>
    <n v="0"/>
    <x v="4951"/>
    <x v="1"/>
    <x v="1"/>
  </r>
  <r>
    <x v="6009"/>
    <x v="2992"/>
    <x v="1081"/>
    <d v="2018-01-03T00:00:00"/>
    <x v="1"/>
    <s v="CL-12565"/>
    <x v="52"/>
    <x v="0"/>
    <x v="0"/>
    <s v="Los Angeles"/>
    <x v="1"/>
    <n v="90049"/>
    <x v="1"/>
    <s v="OFF-ST-10000798"/>
    <x v="1"/>
    <x v="4"/>
    <s v="2300 Heavy-Duty Transfer File Systems by Perma"/>
    <x v="4244"/>
    <n v="3"/>
    <n v="0"/>
    <x v="4952"/>
    <x v="1"/>
    <x v="1"/>
  </r>
  <r>
    <x v="6010"/>
    <x v="2992"/>
    <x v="1081"/>
    <d v="2018-01-03T00:00:00"/>
    <x v="1"/>
    <s v="CL-12565"/>
    <x v="52"/>
    <x v="0"/>
    <x v="0"/>
    <s v="Los Angeles"/>
    <x v="1"/>
    <n v="90049"/>
    <x v="1"/>
    <s v="TEC-MA-10004002"/>
    <x v="2"/>
    <x v="15"/>
    <s v="Zebra GX420t Direct Thermal/Thermal Transfer Printer"/>
    <x v="4245"/>
    <n v="6"/>
    <n v="0.2"/>
    <x v="4953"/>
    <x v="1"/>
    <x v="1"/>
  </r>
  <r>
    <x v="6011"/>
    <x v="2992"/>
    <x v="1081"/>
    <d v="2018-01-03T00:00:00"/>
    <x v="1"/>
    <s v="CL-12565"/>
    <x v="52"/>
    <x v="0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1"/>
  </r>
  <r>
    <x v="6012"/>
    <x v="2992"/>
    <x v="1081"/>
    <d v="2018-01-03T00:00:00"/>
    <x v="1"/>
    <s v="CL-12565"/>
    <x v="52"/>
    <x v="0"/>
    <x v="0"/>
    <s v="Los Angeles"/>
    <x v="1"/>
    <n v="90049"/>
    <x v="1"/>
    <s v="TEC-PH-10004345"/>
    <x v="2"/>
    <x v="7"/>
    <s v="Cisco SPA 502G IP Phone"/>
    <x v="4246"/>
    <n v="3"/>
    <n v="0.2"/>
    <x v="4954"/>
    <x v="1"/>
    <x v="1"/>
  </r>
  <r>
    <x v="6013"/>
    <x v="2993"/>
    <x v="612"/>
    <d v="2018-03-11T00:00:00"/>
    <x v="2"/>
    <s v="KF-16285"/>
    <x v="580"/>
    <x v="2"/>
    <x v="0"/>
    <s v="Los Angeles"/>
    <x v="1"/>
    <n v="90008"/>
    <x v="1"/>
    <s v="OFF-PA-10004405"/>
    <x v="1"/>
    <x v="10"/>
    <s v="Rediform Voice Mail Log Books"/>
    <x v="81"/>
    <n v="5"/>
    <n v="0"/>
    <x v="4955"/>
    <x v="1"/>
    <x v="0"/>
  </r>
  <r>
    <x v="6014"/>
    <x v="2993"/>
    <x v="612"/>
    <d v="2018-03-11T00:00:00"/>
    <x v="2"/>
    <s v="KF-16285"/>
    <x v="580"/>
    <x v="2"/>
    <x v="0"/>
    <s v="Los Angeles"/>
    <x v="1"/>
    <n v="90008"/>
    <x v="1"/>
    <s v="TEC-PH-10002885"/>
    <x v="2"/>
    <x v="7"/>
    <s v="Apple iPhone 5"/>
    <x v="4247"/>
    <n v="8"/>
    <n v="0.2"/>
    <x v="4956"/>
    <x v="1"/>
    <x v="0"/>
  </r>
  <r>
    <x v="6015"/>
    <x v="2994"/>
    <x v="322"/>
    <d v="2016-04-12T00:00:00"/>
    <x v="1"/>
    <s v="AY-10555"/>
    <x v="672"/>
    <x v="1"/>
    <x v="0"/>
    <s v="Los Angeles"/>
    <x v="1"/>
    <n v="90049"/>
    <x v="1"/>
    <s v="FUR-FU-10000747"/>
    <x v="0"/>
    <x v="5"/>
    <s v="Tenex B1-RE Series Chair Mats for Low Pile Carpets"/>
    <x v="1377"/>
    <n v="2"/>
    <n v="0"/>
    <x v="4820"/>
    <x v="1"/>
    <x v="1"/>
  </r>
  <r>
    <x v="6016"/>
    <x v="2994"/>
    <x v="322"/>
    <d v="2016-04-12T00:00:00"/>
    <x v="1"/>
    <s v="AY-10555"/>
    <x v="672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n v="0"/>
    <x v="940"/>
    <x v="1"/>
    <x v="1"/>
  </r>
  <r>
    <x v="6017"/>
    <x v="2994"/>
    <x v="322"/>
    <d v="2016-04-12T00:00:00"/>
    <x v="1"/>
    <s v="AY-10555"/>
    <x v="672"/>
    <x v="1"/>
    <x v="0"/>
    <s v="Los Angeles"/>
    <x v="1"/>
    <n v="90049"/>
    <x v="1"/>
    <s v="OFF-PA-10003309"/>
    <x v="1"/>
    <x v="10"/>
    <s v="Xerox 211"/>
    <x v="541"/>
    <n v="3"/>
    <n v="0"/>
    <x v="551"/>
    <x v="1"/>
    <x v="1"/>
  </r>
  <r>
    <x v="6018"/>
    <x v="2994"/>
    <x v="322"/>
    <d v="2016-04-12T00:00:00"/>
    <x v="1"/>
    <s v="AY-10555"/>
    <x v="672"/>
    <x v="1"/>
    <x v="0"/>
    <s v="Los Angeles"/>
    <x v="1"/>
    <n v="90049"/>
    <x v="1"/>
    <s v="OFF-PA-10001977"/>
    <x v="1"/>
    <x v="10"/>
    <s v="Xerox 194"/>
    <x v="447"/>
    <n v="1"/>
    <n v="0"/>
    <x v="458"/>
    <x v="1"/>
    <x v="1"/>
  </r>
  <r>
    <x v="6019"/>
    <x v="2995"/>
    <x v="1082"/>
    <d v="2016-10-10T00:00:00"/>
    <x v="0"/>
    <s v="BD-11635"/>
    <x v="631"/>
    <x v="0"/>
    <x v="0"/>
    <s v="Columbus"/>
    <x v="24"/>
    <n v="43229"/>
    <x v="3"/>
    <s v="OFF-AP-10002892"/>
    <x v="1"/>
    <x v="9"/>
    <s v="Belkin F5C206VTEL 6 Outlet Surge"/>
    <x v="2856"/>
    <n v="5"/>
    <n v="0.2"/>
    <x v="4957"/>
    <x v="3"/>
    <x v="0"/>
  </r>
  <r>
    <x v="6020"/>
    <x v="2996"/>
    <x v="572"/>
    <d v="2018-08-13T00:00:00"/>
    <x v="3"/>
    <s v="HG-15025"/>
    <x v="643"/>
    <x v="0"/>
    <x v="0"/>
    <s v="Kenner"/>
    <x v="28"/>
    <n v="70065"/>
    <x v="0"/>
    <s v="OFF-AP-10002222"/>
    <x v="1"/>
    <x v="9"/>
    <s v="Staple holder"/>
    <x v="1714"/>
    <n v="2"/>
    <n v="0"/>
    <x v="4693"/>
    <x v="0"/>
    <x v="0"/>
  </r>
  <r>
    <x v="6021"/>
    <x v="2996"/>
    <x v="572"/>
    <d v="2018-08-13T00:00:00"/>
    <x v="3"/>
    <s v="HG-15025"/>
    <x v="643"/>
    <x v="0"/>
    <x v="0"/>
    <s v="Kenner"/>
    <x v="28"/>
    <n v="70065"/>
    <x v="0"/>
    <s v="TEC-AC-10000158"/>
    <x v="2"/>
    <x v="11"/>
    <s v="Sony 64GB Class 10 Micro SDHC R40 Memory Card"/>
    <x v="2257"/>
    <n v="2"/>
    <n v="0"/>
    <x v="2439"/>
    <x v="0"/>
    <x v="0"/>
  </r>
  <r>
    <x v="6022"/>
    <x v="2997"/>
    <x v="664"/>
    <d v="2016-11-21T00:00:00"/>
    <x v="1"/>
    <s v="CB-12025"/>
    <x v="90"/>
    <x v="0"/>
    <x v="0"/>
    <s v="Cedar Hill"/>
    <x v="5"/>
    <n v="75104"/>
    <x v="2"/>
    <s v="OFF-EN-10002600"/>
    <x v="1"/>
    <x v="12"/>
    <s v="Redi-Strip #10 Envelopes, 4 1/8 x 9 1/2"/>
    <x v="913"/>
    <n v="3"/>
    <n v="0.2"/>
    <x v="946"/>
    <x v="2"/>
    <x v="0"/>
  </r>
  <r>
    <x v="6023"/>
    <x v="2998"/>
    <x v="558"/>
    <d v="2019-04-27T00:00:00"/>
    <x v="2"/>
    <s v="LS-16945"/>
    <x v="322"/>
    <x v="1"/>
    <x v="0"/>
    <s v="Providence"/>
    <x v="34"/>
    <n v="2908"/>
    <x v="3"/>
    <s v="TEC-AC-10004855"/>
    <x v="2"/>
    <x v="11"/>
    <s v="V7 USB Numeric Keypad"/>
    <x v="3502"/>
    <n v="2"/>
    <n v="0"/>
    <x v="4958"/>
    <x v="3"/>
    <x v="0"/>
  </r>
  <r>
    <x v="6024"/>
    <x v="2999"/>
    <x v="1043"/>
    <d v="2019-08-26T00:00:00"/>
    <x v="0"/>
    <s v="DM-13015"/>
    <x v="661"/>
    <x v="0"/>
    <x v="0"/>
    <s v="Lancaster"/>
    <x v="24"/>
    <n v="43130"/>
    <x v="3"/>
    <s v="OFF-AP-10000938"/>
    <x v="1"/>
    <x v="9"/>
    <s v="Avanti 1.7 Cu. Ft. Refrigerator"/>
    <x v="4248"/>
    <n v="8"/>
    <n v="0.2"/>
    <x v="4959"/>
    <x v="3"/>
    <x v="0"/>
  </r>
  <r>
    <x v="6025"/>
    <x v="2999"/>
    <x v="1043"/>
    <d v="2019-08-26T00:00:00"/>
    <x v="0"/>
    <s v="DM-13015"/>
    <x v="661"/>
    <x v="0"/>
    <x v="0"/>
    <s v="Lancaster"/>
    <x v="24"/>
    <n v="43130"/>
    <x v="3"/>
    <s v="OFF-PA-10002195"/>
    <x v="1"/>
    <x v="10"/>
    <s v="Xerox 1966"/>
    <x v="563"/>
    <n v="2"/>
    <n v="0.2"/>
    <x v="4519"/>
    <x v="3"/>
    <x v="0"/>
  </r>
  <r>
    <x v="6026"/>
    <x v="3000"/>
    <x v="660"/>
    <d v="2019-03-02T00:00:00"/>
    <x v="1"/>
    <s v="AC-10615"/>
    <x v="556"/>
    <x v="1"/>
    <x v="0"/>
    <s v="Seattle"/>
    <x v="4"/>
    <n v="98115"/>
    <x v="1"/>
    <s v="OFF-FA-10002701"/>
    <x v="1"/>
    <x v="13"/>
    <s v="Alliance Rubber Bands"/>
    <x v="3681"/>
    <n v="5"/>
    <n v="0"/>
    <x v="4960"/>
    <x v="1"/>
    <x v="0"/>
  </r>
  <r>
    <x v="6027"/>
    <x v="3000"/>
    <x v="660"/>
    <d v="2019-03-02T00:00:00"/>
    <x v="1"/>
    <s v="AC-10615"/>
    <x v="556"/>
    <x v="1"/>
    <x v="0"/>
    <s v="Seattle"/>
    <x v="4"/>
    <n v="98115"/>
    <x v="1"/>
    <s v="TEC-PH-10003589"/>
    <x v="2"/>
    <x v="7"/>
    <s v="invisibleSHIELD by ZAGG Smudge-Free Screen Protector"/>
    <x v="1002"/>
    <n v="5"/>
    <n v="0.2"/>
    <x v="1041"/>
    <x v="1"/>
    <x v="0"/>
  </r>
  <r>
    <x v="6028"/>
    <x v="3001"/>
    <x v="258"/>
    <d v="2018-11-21T00:00:00"/>
    <x v="2"/>
    <s v="LT-17110"/>
    <x v="299"/>
    <x v="0"/>
    <x v="0"/>
    <s v="Jacksonville"/>
    <x v="3"/>
    <n v="28540"/>
    <x v="0"/>
    <s v="OFF-AR-10003752"/>
    <x v="1"/>
    <x v="6"/>
    <s v="Deluxe Chalkboard Eraser Cleaner"/>
    <x v="4249"/>
    <n v="2"/>
    <n v="0.2"/>
    <x v="4961"/>
    <x v="0"/>
    <x v="0"/>
  </r>
  <r>
    <x v="6029"/>
    <x v="3002"/>
    <x v="696"/>
    <d v="2018-11-15T00:00:00"/>
    <x v="2"/>
    <s v="TB-21250"/>
    <x v="621"/>
    <x v="0"/>
    <x v="0"/>
    <s v="Los Angeles"/>
    <x v="1"/>
    <n v="90049"/>
    <x v="1"/>
    <s v="OFF-AR-10003829"/>
    <x v="1"/>
    <x v="6"/>
    <s v="Newell 35"/>
    <x v="296"/>
    <n v="3"/>
    <n v="0"/>
    <x v="301"/>
    <x v="1"/>
    <x v="0"/>
  </r>
  <r>
    <x v="6030"/>
    <x v="3003"/>
    <x v="91"/>
    <d v="2019-07-06T00:00:00"/>
    <x v="3"/>
    <s v="AH-10585"/>
    <x v="738"/>
    <x v="0"/>
    <x v="0"/>
    <s v="Miami"/>
    <x v="2"/>
    <n v="33142"/>
    <x v="0"/>
    <s v="FUR-CH-10000155"/>
    <x v="0"/>
    <x v="1"/>
    <s v="Global Comet Stacking Armless Chair"/>
    <x v="4250"/>
    <n v="1"/>
    <n v="0.2"/>
    <x v="4962"/>
    <x v="0"/>
    <x v="0"/>
  </r>
  <r>
    <x v="6031"/>
    <x v="3004"/>
    <x v="591"/>
    <d v="2019-01-01T00:00:00"/>
    <x v="1"/>
    <s v="SS-20140"/>
    <x v="164"/>
    <x v="1"/>
    <x v="0"/>
    <s v="Nashua"/>
    <x v="38"/>
    <n v="3060"/>
    <x v="3"/>
    <s v="FUR-FU-10003142"/>
    <x v="0"/>
    <x v="5"/>
    <s v="Master Big Foot Doorstop, Beige"/>
    <x v="3131"/>
    <n v="4"/>
    <n v="0"/>
    <x v="4920"/>
    <x v="3"/>
    <x v="0"/>
  </r>
  <r>
    <x v="6032"/>
    <x v="3005"/>
    <x v="756"/>
    <d v="2019-04-25T00:00:00"/>
    <x v="2"/>
    <s v="TD-20995"/>
    <x v="143"/>
    <x v="0"/>
    <x v="0"/>
    <s v="New York City"/>
    <x v="15"/>
    <n v="10011"/>
    <x v="3"/>
    <s v="OFF-SU-10001218"/>
    <x v="1"/>
    <x v="14"/>
    <s v="Fiskars Softgrip Scissors"/>
    <x v="2803"/>
    <n v="5"/>
    <n v="0"/>
    <x v="3114"/>
    <x v="3"/>
    <x v="0"/>
  </r>
  <r>
    <x v="6033"/>
    <x v="3006"/>
    <x v="639"/>
    <d v="2017-12-18T00:00:00"/>
    <x v="1"/>
    <s v="PP-18955"/>
    <x v="452"/>
    <x v="2"/>
    <x v="0"/>
    <s v="Los Angeles"/>
    <x v="1"/>
    <n v="90036"/>
    <x v="1"/>
    <s v="FUR-FU-10002963"/>
    <x v="0"/>
    <x v="5"/>
    <s v="Master Caster Door Stop, Gray"/>
    <x v="597"/>
    <n v="3"/>
    <n v="0"/>
    <x v="2907"/>
    <x v="1"/>
    <x v="0"/>
  </r>
  <r>
    <x v="6034"/>
    <x v="3007"/>
    <x v="1083"/>
    <d v="2017-04-25T00:00:00"/>
    <x v="1"/>
    <s v="PG-18820"/>
    <x v="310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x v="4963"/>
    <x v="2"/>
    <x v="0"/>
  </r>
  <r>
    <x v="6035"/>
    <x v="3007"/>
    <x v="1083"/>
    <d v="2017-04-25T00:00:00"/>
    <x v="1"/>
    <s v="PG-18820"/>
    <x v="310"/>
    <x v="0"/>
    <x v="0"/>
    <s v="Carrollton"/>
    <x v="5"/>
    <n v="75007"/>
    <x v="2"/>
    <s v="OFF-BI-10003925"/>
    <x v="1"/>
    <x v="8"/>
    <s v="Fellowes PB300 Plastic Comb Binding Machine"/>
    <x v="4252"/>
    <n v="4"/>
    <n v="0.8"/>
    <x v="4964"/>
    <x v="2"/>
    <x v="0"/>
  </r>
  <r>
    <x v="6036"/>
    <x v="3008"/>
    <x v="913"/>
    <d v="2018-09-08T00:00:00"/>
    <x v="1"/>
    <s v="AA-10645"/>
    <x v="731"/>
    <x v="0"/>
    <x v="0"/>
    <s v="Georgetown"/>
    <x v="0"/>
    <n v="40324"/>
    <x v="0"/>
    <s v="FUR-FU-10003347"/>
    <x v="0"/>
    <x v="5"/>
    <s v="Coloredge Poster Frame"/>
    <x v="532"/>
    <n v="3"/>
    <n v="0"/>
    <x v="543"/>
    <x v="0"/>
    <x v="0"/>
  </r>
  <r>
    <x v="6037"/>
    <x v="3008"/>
    <x v="913"/>
    <d v="2018-09-08T00:00:00"/>
    <x v="1"/>
    <s v="AA-10645"/>
    <x v="731"/>
    <x v="0"/>
    <x v="0"/>
    <s v="Georgetown"/>
    <x v="0"/>
    <n v="40324"/>
    <x v="0"/>
    <s v="OFF-BI-10000315"/>
    <x v="1"/>
    <x v="8"/>
    <s v="Poly Designer Cover &amp; Back"/>
    <x v="3369"/>
    <n v="6"/>
    <n v="0"/>
    <x v="3806"/>
    <x v="0"/>
    <x v="0"/>
  </r>
  <r>
    <x v="6038"/>
    <x v="3008"/>
    <x v="913"/>
    <d v="2018-09-08T00:00:00"/>
    <x v="1"/>
    <s v="AA-10645"/>
    <x v="731"/>
    <x v="0"/>
    <x v="0"/>
    <s v="Georgetown"/>
    <x v="0"/>
    <n v="40324"/>
    <x v="0"/>
    <s v="OFF-ST-10002583"/>
    <x v="1"/>
    <x v="4"/>
    <s v="Fellowes Neat Ideas Storage Cubes"/>
    <x v="681"/>
    <n v="4"/>
    <n v="0"/>
    <x v="4965"/>
    <x v="0"/>
    <x v="0"/>
  </r>
  <r>
    <x v="6039"/>
    <x v="3008"/>
    <x v="913"/>
    <d v="2018-09-08T00:00:00"/>
    <x v="1"/>
    <s v="AA-10645"/>
    <x v="731"/>
    <x v="0"/>
    <x v="0"/>
    <s v="Georgetown"/>
    <x v="0"/>
    <n v="40324"/>
    <x v="0"/>
    <s v="OFF-AR-10003469"/>
    <x v="1"/>
    <x v="6"/>
    <s v="Nontoxic Chalk"/>
    <x v="267"/>
    <n v="3"/>
    <n v="0"/>
    <x v="4966"/>
    <x v="0"/>
    <x v="0"/>
  </r>
  <r>
    <x v="6040"/>
    <x v="3009"/>
    <x v="241"/>
    <d v="2019-09-29T00:00:00"/>
    <x v="1"/>
    <s v="FA-14230"/>
    <x v="135"/>
    <x v="1"/>
    <x v="0"/>
    <s v="Los Angeles"/>
    <x v="1"/>
    <n v="90008"/>
    <x v="1"/>
    <s v="TEC-PH-10001817"/>
    <x v="2"/>
    <x v="7"/>
    <s v="Wilson Electronics DB Pro Signal Booster"/>
    <x v="4253"/>
    <n v="3"/>
    <n v="0.2"/>
    <x v="4967"/>
    <x v="1"/>
    <x v="0"/>
  </r>
  <r>
    <x v="6041"/>
    <x v="3009"/>
    <x v="241"/>
    <d v="2019-09-29T00:00:00"/>
    <x v="1"/>
    <s v="FA-14230"/>
    <x v="135"/>
    <x v="1"/>
    <x v="0"/>
    <s v="Los Angeles"/>
    <x v="1"/>
    <n v="90008"/>
    <x v="1"/>
    <s v="TEC-MA-10001031"/>
    <x v="2"/>
    <x v="15"/>
    <s v="Socket Bluetooth Cordless Hand Scanner (CHS)"/>
    <x v="4254"/>
    <n v="3"/>
    <n v="0.2"/>
    <x v="4968"/>
    <x v="1"/>
    <x v="0"/>
  </r>
  <r>
    <x v="6042"/>
    <x v="3010"/>
    <x v="1084"/>
    <d v="2018-02-08T00:00:00"/>
    <x v="1"/>
    <s v="TB-21520"/>
    <x v="14"/>
    <x v="0"/>
    <x v="0"/>
    <s v="Sierra Vista"/>
    <x v="16"/>
    <n v="85635"/>
    <x v="1"/>
    <s v="FUR-FU-10002088"/>
    <x v="0"/>
    <x v="5"/>
    <s v="Nu-Dell Float Frame 11 x 14 1/2"/>
    <x v="325"/>
    <n v="2"/>
    <n v="0.2"/>
    <x v="2606"/>
    <x v="1"/>
    <x v="0"/>
  </r>
  <r>
    <x v="6043"/>
    <x v="3011"/>
    <x v="240"/>
    <d v="2019-05-24T00:00:00"/>
    <x v="0"/>
    <s v="AH-10075"/>
    <x v="340"/>
    <x v="1"/>
    <x v="0"/>
    <s v="Knoxville"/>
    <x v="18"/>
    <n v="37918"/>
    <x v="0"/>
    <s v="FUR-CH-10001482"/>
    <x v="0"/>
    <x v="1"/>
    <s v="Office Star - Mesh Screen back chair with Vinyl seat"/>
    <x v="2361"/>
    <n v="3"/>
    <n v="0.2"/>
    <x v="2567"/>
    <x v="0"/>
    <x v="0"/>
  </r>
  <r>
    <x v="6044"/>
    <x v="3011"/>
    <x v="240"/>
    <d v="2019-05-24T00:00:00"/>
    <x v="0"/>
    <s v="AH-10075"/>
    <x v="340"/>
    <x v="1"/>
    <x v="0"/>
    <s v="Knoxville"/>
    <x v="18"/>
    <n v="37918"/>
    <x v="0"/>
    <s v="OFF-PA-10001526"/>
    <x v="1"/>
    <x v="10"/>
    <s v="Xerox 1949"/>
    <x v="2898"/>
    <n v="7"/>
    <n v="0.2"/>
    <x v="4969"/>
    <x v="0"/>
    <x v="0"/>
  </r>
  <r>
    <x v="6045"/>
    <x v="3012"/>
    <x v="37"/>
    <d v="2017-09-08T00:00:00"/>
    <x v="1"/>
    <s v="CP-12085"/>
    <x v="434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n v="0.2"/>
    <x v="4970"/>
    <x v="1"/>
    <x v="0"/>
  </r>
  <r>
    <x v="6046"/>
    <x v="3013"/>
    <x v="632"/>
    <d v="2018-06-16T00:00:00"/>
    <x v="1"/>
    <s v="BF-11215"/>
    <x v="682"/>
    <x v="2"/>
    <x v="0"/>
    <s v="Minneapolis"/>
    <x v="11"/>
    <n v="55407"/>
    <x v="2"/>
    <s v="FUR-TA-10001771"/>
    <x v="0"/>
    <x v="3"/>
    <s v="Bush Cubix Conference Tables, Fully Assembled"/>
    <x v="4256"/>
    <n v="3"/>
    <n v="0"/>
    <x v="4971"/>
    <x v="2"/>
    <x v="0"/>
  </r>
  <r>
    <x v="6047"/>
    <x v="3014"/>
    <x v="209"/>
    <d v="2017-11-11T00:00:00"/>
    <x v="1"/>
    <s v="CP-12340"/>
    <x v="291"/>
    <x v="1"/>
    <x v="0"/>
    <s v="Miami"/>
    <x v="2"/>
    <n v="33142"/>
    <x v="0"/>
    <s v="OFF-BI-10003305"/>
    <x v="1"/>
    <x v="8"/>
    <s v="Avery Hanging File Binders"/>
    <x v="4257"/>
    <n v="9"/>
    <n v="0.7"/>
    <x v="4972"/>
    <x v="0"/>
    <x v="0"/>
  </r>
  <r>
    <x v="6048"/>
    <x v="3014"/>
    <x v="209"/>
    <d v="2017-11-11T00:00:00"/>
    <x v="1"/>
    <s v="CP-12340"/>
    <x v="291"/>
    <x v="1"/>
    <x v="0"/>
    <s v="Miami"/>
    <x v="2"/>
    <n v="33142"/>
    <x v="0"/>
    <s v="OFF-BI-10001359"/>
    <x v="1"/>
    <x v="8"/>
    <s v="GBC DocuBind TL300 Electric Binding System"/>
    <x v="4258"/>
    <n v="5"/>
    <n v="0.7"/>
    <x v="4973"/>
    <x v="0"/>
    <x v="0"/>
  </r>
  <r>
    <x v="6049"/>
    <x v="3015"/>
    <x v="1085"/>
    <d v="2018-06-18T00:00:00"/>
    <x v="2"/>
    <s v="LS-17245"/>
    <x v="201"/>
    <x v="0"/>
    <x v="0"/>
    <s v="Houston"/>
    <x v="5"/>
    <n v="77036"/>
    <x v="2"/>
    <s v="OFF-PA-10000483"/>
    <x v="1"/>
    <x v="10"/>
    <s v="Xerox 19"/>
    <x v="4259"/>
    <n v="7"/>
    <n v="0.2"/>
    <x v="4974"/>
    <x v="2"/>
    <x v="0"/>
  </r>
  <r>
    <x v="6050"/>
    <x v="3016"/>
    <x v="334"/>
    <d v="2017-04-30T00:00:00"/>
    <x v="1"/>
    <s v="TS-21655"/>
    <x v="772"/>
    <x v="0"/>
    <x v="0"/>
    <s v="Milwaukee"/>
    <x v="6"/>
    <n v="53209"/>
    <x v="2"/>
    <s v="OFF-AR-10000658"/>
    <x v="1"/>
    <x v="6"/>
    <s v="Newell 324"/>
    <x v="2495"/>
    <n v="5"/>
    <n v="0"/>
    <x v="4183"/>
    <x v="2"/>
    <x v="0"/>
  </r>
  <r>
    <x v="6051"/>
    <x v="3016"/>
    <x v="334"/>
    <d v="2017-04-30T00:00:00"/>
    <x v="1"/>
    <s v="TS-21655"/>
    <x v="772"/>
    <x v="0"/>
    <x v="0"/>
    <s v="Milwaukee"/>
    <x v="6"/>
    <n v="53209"/>
    <x v="2"/>
    <s v="OFF-AP-10001205"/>
    <x v="1"/>
    <x v="9"/>
    <s v="Belkin 5 Outlet SurgeMaster Power Centers"/>
    <x v="4260"/>
    <n v="5"/>
    <n v="0"/>
    <x v="4975"/>
    <x v="2"/>
    <x v="0"/>
  </r>
  <r>
    <x v="6052"/>
    <x v="3017"/>
    <x v="713"/>
    <d v="2018-09-26T00:00:00"/>
    <x v="0"/>
    <s v="JS-15940"/>
    <x v="185"/>
    <x v="2"/>
    <x v="0"/>
    <s v="Lancaster"/>
    <x v="24"/>
    <n v="43130"/>
    <x v="3"/>
    <s v="OFF-PA-10002586"/>
    <x v="1"/>
    <x v="10"/>
    <s v="Xerox 1970"/>
    <x v="1655"/>
    <n v="3"/>
    <n v="0.2"/>
    <x v="3595"/>
    <x v="3"/>
    <x v="0"/>
  </r>
  <r>
    <x v="6053"/>
    <x v="3017"/>
    <x v="713"/>
    <d v="2018-09-26T00:00:00"/>
    <x v="0"/>
    <s v="JS-15940"/>
    <x v="185"/>
    <x v="2"/>
    <x v="0"/>
    <s v="Lancaster"/>
    <x v="24"/>
    <n v="43130"/>
    <x v="3"/>
    <s v="FUR-FU-10004963"/>
    <x v="0"/>
    <x v="5"/>
    <s v="Eldon 400 Class Desk Accessories, Black Carbon"/>
    <x v="4261"/>
    <n v="4"/>
    <n v="0.2"/>
    <x v="4976"/>
    <x v="3"/>
    <x v="0"/>
  </r>
  <r>
    <x v="6054"/>
    <x v="3017"/>
    <x v="713"/>
    <d v="2018-09-26T00:00:00"/>
    <x v="0"/>
    <s v="JS-15940"/>
    <x v="185"/>
    <x v="2"/>
    <x v="0"/>
    <s v="Lancaster"/>
    <x v="24"/>
    <n v="43130"/>
    <x v="3"/>
    <s v="OFF-BI-10002071"/>
    <x v="1"/>
    <x v="8"/>
    <s v="Fellowes Black Plastic Comb Bindings"/>
    <x v="4262"/>
    <n v="7"/>
    <n v="0.7"/>
    <x v="4977"/>
    <x v="3"/>
    <x v="0"/>
  </r>
  <r>
    <x v="6055"/>
    <x v="3018"/>
    <x v="298"/>
    <d v="2018-08-20T00:00:00"/>
    <x v="2"/>
    <s v="NF-18385"/>
    <x v="173"/>
    <x v="0"/>
    <x v="0"/>
    <s v="Edinburg"/>
    <x v="5"/>
    <n v="78539"/>
    <x v="2"/>
    <s v="OFF-BI-10001617"/>
    <x v="1"/>
    <x v="8"/>
    <s v="GBC Wire Binding Combs"/>
    <x v="4263"/>
    <n v="1"/>
    <n v="0.8"/>
    <x v="4978"/>
    <x v="2"/>
    <x v="0"/>
  </r>
  <r>
    <x v="6056"/>
    <x v="3018"/>
    <x v="298"/>
    <d v="2018-08-20T00:00:00"/>
    <x v="2"/>
    <s v="NF-18385"/>
    <x v="173"/>
    <x v="0"/>
    <x v="0"/>
    <s v="Edinburg"/>
    <x v="5"/>
    <n v="78539"/>
    <x v="2"/>
    <s v="OFF-PA-10004665"/>
    <x v="1"/>
    <x v="10"/>
    <s v="Advantus Motivational Note Cards"/>
    <x v="1348"/>
    <n v="8"/>
    <n v="0.2"/>
    <x v="4979"/>
    <x v="2"/>
    <x v="0"/>
  </r>
  <r>
    <x v="6057"/>
    <x v="3019"/>
    <x v="1086"/>
    <d v="2016-03-08T00:00:00"/>
    <x v="1"/>
    <s v="KN-16705"/>
    <x v="607"/>
    <x v="2"/>
    <x v="0"/>
    <s v="New York City"/>
    <x v="15"/>
    <n v="10009"/>
    <x v="3"/>
    <s v="OFF-EN-10001990"/>
    <x v="1"/>
    <x v="12"/>
    <s v="Staple envelope"/>
    <x v="716"/>
    <n v="2"/>
    <n v="0"/>
    <x v="734"/>
    <x v="3"/>
    <x v="0"/>
  </r>
  <r>
    <x v="6058"/>
    <x v="3019"/>
    <x v="1086"/>
    <d v="2016-03-08T00:00:00"/>
    <x v="1"/>
    <s v="KN-16705"/>
    <x v="607"/>
    <x v="2"/>
    <x v="0"/>
    <s v="New York City"/>
    <x v="15"/>
    <n v="10009"/>
    <x v="3"/>
    <s v="OFF-PA-10000587"/>
    <x v="1"/>
    <x v="10"/>
    <s v="Array Parchment Paper, Assorted Colors"/>
    <x v="3441"/>
    <n v="5"/>
    <n v="0"/>
    <x v="4980"/>
    <x v="3"/>
    <x v="0"/>
  </r>
  <r>
    <x v="6059"/>
    <x v="3020"/>
    <x v="125"/>
    <d v="2017-01-03T00:00:00"/>
    <x v="1"/>
    <s v="GA-14725"/>
    <x v="315"/>
    <x v="0"/>
    <x v="0"/>
    <s v="Philadelphia"/>
    <x v="9"/>
    <n v="19120"/>
    <x v="3"/>
    <s v="TEC-AC-10004859"/>
    <x v="2"/>
    <x v="11"/>
    <s v="Maxell Pro 80 Minute CD-R, 10/Pack"/>
    <x v="893"/>
    <n v="2"/>
    <n v="0.2"/>
    <x v="4981"/>
    <x v="3"/>
    <x v="0"/>
  </r>
  <r>
    <x v="6060"/>
    <x v="3021"/>
    <x v="889"/>
    <d v="2017-04-16T00:00:00"/>
    <x v="1"/>
    <s v="EH-14125"/>
    <x v="258"/>
    <x v="2"/>
    <x v="0"/>
    <s v="Rochester"/>
    <x v="15"/>
    <n v="14609"/>
    <x v="3"/>
    <s v="OFF-ST-10001476"/>
    <x v="1"/>
    <x v="4"/>
    <s v="Steel Personal Filing/Posting Tote"/>
    <x v="4264"/>
    <n v="4"/>
    <n v="0"/>
    <x v="4982"/>
    <x v="3"/>
    <x v="1"/>
  </r>
  <r>
    <x v="6061"/>
    <x v="3021"/>
    <x v="889"/>
    <d v="2017-04-16T00:00:00"/>
    <x v="1"/>
    <s v="EH-14125"/>
    <x v="258"/>
    <x v="2"/>
    <x v="0"/>
    <s v="Rochester"/>
    <x v="15"/>
    <n v="14609"/>
    <x v="3"/>
    <s v="OFF-AR-10002804"/>
    <x v="1"/>
    <x v="6"/>
    <s v="Faber Castell Col-Erase Pencils"/>
    <x v="1865"/>
    <n v="3"/>
    <n v="0"/>
    <x v="4983"/>
    <x v="3"/>
    <x v="1"/>
  </r>
  <r>
    <x v="6062"/>
    <x v="3022"/>
    <x v="707"/>
    <d v="2017-12-30T00:00:00"/>
    <x v="0"/>
    <s v="RA-19285"/>
    <x v="267"/>
    <x v="0"/>
    <x v="0"/>
    <s v="San Diego"/>
    <x v="1"/>
    <n v="92037"/>
    <x v="1"/>
    <s v="TEC-CO-10004202"/>
    <x v="2"/>
    <x v="16"/>
    <s v="Brother DCP1000 Digital 3 in 1 Multifunction Machine"/>
    <x v="4265"/>
    <n v="5"/>
    <n v="0.2"/>
    <x v="4984"/>
    <x v="1"/>
    <x v="0"/>
  </r>
  <r>
    <x v="6063"/>
    <x v="3022"/>
    <x v="707"/>
    <d v="2017-12-30T00:00:00"/>
    <x v="0"/>
    <s v="RA-19285"/>
    <x v="267"/>
    <x v="0"/>
    <x v="0"/>
    <s v="San Diego"/>
    <x v="1"/>
    <n v="92037"/>
    <x v="1"/>
    <s v="OFF-PA-10001307"/>
    <x v="1"/>
    <x v="10"/>
    <s v="Important Message Pads, 50 4-1/4 x 5-1/2 Forms per Pad"/>
    <x v="4266"/>
    <n v="3"/>
    <n v="0"/>
    <x v="4985"/>
    <x v="1"/>
    <x v="0"/>
  </r>
  <r>
    <x v="6064"/>
    <x v="3022"/>
    <x v="707"/>
    <d v="2017-12-30T00:00:00"/>
    <x v="0"/>
    <s v="RA-19285"/>
    <x v="267"/>
    <x v="0"/>
    <x v="0"/>
    <s v="San Diego"/>
    <x v="1"/>
    <n v="92037"/>
    <x v="1"/>
    <s v="OFF-PA-10001667"/>
    <x v="1"/>
    <x v="10"/>
    <s v="Great White Multi-Use Recycled Paper (20Lb. and 84 Bright)"/>
    <x v="1465"/>
    <n v="3"/>
    <n v="0"/>
    <x v="2695"/>
    <x v="1"/>
    <x v="0"/>
  </r>
  <r>
    <x v="6065"/>
    <x v="3023"/>
    <x v="57"/>
    <d v="2017-04-07T00:00:00"/>
    <x v="2"/>
    <s v="TT-21070"/>
    <x v="74"/>
    <x v="0"/>
    <x v="0"/>
    <s v="Philadelphia"/>
    <x v="9"/>
    <n v="19120"/>
    <x v="3"/>
    <s v="OFF-LA-10001569"/>
    <x v="1"/>
    <x v="2"/>
    <s v="Avery 499"/>
    <x v="4267"/>
    <n v="6"/>
    <n v="0.2"/>
    <x v="4986"/>
    <x v="3"/>
    <x v="0"/>
  </r>
  <r>
    <x v="6066"/>
    <x v="3024"/>
    <x v="184"/>
    <d v="2017-01-23T00:00:00"/>
    <x v="1"/>
    <s v="AH-10465"/>
    <x v="733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x v="4987"/>
    <x v="0"/>
    <x v="1"/>
  </r>
  <r>
    <x v="6067"/>
    <x v="3025"/>
    <x v="968"/>
    <d v="2019-05-24T00:00:00"/>
    <x v="1"/>
    <s v="CC-12430"/>
    <x v="254"/>
    <x v="2"/>
    <x v="0"/>
    <s v="Lakewood"/>
    <x v="1"/>
    <n v="90712"/>
    <x v="1"/>
    <s v="FUR-CH-10000225"/>
    <x v="0"/>
    <x v="1"/>
    <s v="Global Geo Office Task Chair, Gray"/>
    <x v="4269"/>
    <n v="8"/>
    <n v="0.2"/>
    <x v="4988"/>
    <x v="1"/>
    <x v="0"/>
  </r>
  <r>
    <x v="6068"/>
    <x v="3025"/>
    <x v="968"/>
    <d v="2019-05-24T00:00:00"/>
    <x v="1"/>
    <s v="CC-12430"/>
    <x v="254"/>
    <x v="2"/>
    <x v="0"/>
    <s v="Lakewood"/>
    <x v="1"/>
    <n v="90712"/>
    <x v="1"/>
    <s v="FUR-FU-10002191"/>
    <x v="0"/>
    <x v="5"/>
    <s v="G.E. Halogen Desk Lamp Bulbs"/>
    <x v="4270"/>
    <n v="1"/>
    <n v="0"/>
    <x v="4989"/>
    <x v="1"/>
    <x v="0"/>
  </r>
  <r>
    <x v="6069"/>
    <x v="3025"/>
    <x v="968"/>
    <d v="2019-05-24T00:00:00"/>
    <x v="1"/>
    <s v="CC-12430"/>
    <x v="254"/>
    <x v="2"/>
    <x v="0"/>
    <s v="Lakewood"/>
    <x v="1"/>
    <n v="90712"/>
    <x v="1"/>
    <s v="TEC-MA-10003176"/>
    <x v="2"/>
    <x v="15"/>
    <s v="Okidata B400 Printer"/>
    <x v="4271"/>
    <n v="1"/>
    <n v="0.2"/>
    <x v="4990"/>
    <x v="1"/>
    <x v="0"/>
  </r>
  <r>
    <x v="6070"/>
    <x v="3026"/>
    <x v="802"/>
    <d v="2019-08-20T00:00:00"/>
    <x v="1"/>
    <s v="KD-16495"/>
    <x v="470"/>
    <x v="1"/>
    <x v="0"/>
    <s v="Philadelphia"/>
    <x v="9"/>
    <n v="19120"/>
    <x v="3"/>
    <s v="OFF-LA-10004093"/>
    <x v="1"/>
    <x v="2"/>
    <s v="Avery 486"/>
    <x v="1593"/>
    <n v="3"/>
    <n v="0.2"/>
    <x v="1686"/>
    <x v="3"/>
    <x v="0"/>
  </r>
  <r>
    <x v="6071"/>
    <x v="3027"/>
    <x v="620"/>
    <d v="2018-01-04T00:00:00"/>
    <x v="1"/>
    <s v="BG-11035"/>
    <x v="767"/>
    <x v="0"/>
    <x v="0"/>
    <s v="Austin"/>
    <x v="5"/>
    <n v="78745"/>
    <x v="2"/>
    <s v="OFF-ST-10000025"/>
    <x v="1"/>
    <x v="4"/>
    <s v="Fellowes Stor/Drawer Steel Plus Storage Drawers"/>
    <x v="4272"/>
    <n v="2"/>
    <n v="0.2"/>
    <x v="4991"/>
    <x v="2"/>
    <x v="0"/>
  </r>
  <r>
    <x v="6072"/>
    <x v="3027"/>
    <x v="620"/>
    <d v="2018-01-04T00:00:00"/>
    <x v="1"/>
    <s v="BG-11035"/>
    <x v="767"/>
    <x v="0"/>
    <x v="0"/>
    <s v="Austin"/>
    <x v="5"/>
    <n v="78745"/>
    <x v="2"/>
    <s v="OFF-FA-10001561"/>
    <x v="1"/>
    <x v="13"/>
    <s v="Stockwell Push Pins"/>
    <x v="4273"/>
    <n v="2"/>
    <n v="0.2"/>
    <x v="4992"/>
    <x v="2"/>
    <x v="0"/>
  </r>
  <r>
    <x v="6073"/>
    <x v="3027"/>
    <x v="620"/>
    <d v="2018-01-04T00:00:00"/>
    <x v="1"/>
    <s v="BG-11035"/>
    <x v="767"/>
    <x v="0"/>
    <x v="0"/>
    <s v="Austin"/>
    <x v="5"/>
    <n v="78745"/>
    <x v="2"/>
    <s v="OFF-SU-10001225"/>
    <x v="1"/>
    <x v="14"/>
    <s v="Staple remover"/>
    <x v="4274"/>
    <n v="2"/>
    <n v="0.2"/>
    <x v="4993"/>
    <x v="2"/>
    <x v="0"/>
  </r>
  <r>
    <x v="6074"/>
    <x v="3028"/>
    <x v="53"/>
    <d v="2019-12-29T00:00:00"/>
    <x v="1"/>
    <s v="FH-14365"/>
    <x v="92"/>
    <x v="1"/>
    <x v="0"/>
    <s v="Los Angeles"/>
    <x v="1"/>
    <n v="90008"/>
    <x v="1"/>
    <s v="OFF-BI-10001718"/>
    <x v="1"/>
    <x v="8"/>
    <s v="GBC DocuBind P50 Personal Binding Machine"/>
    <x v="1860"/>
    <n v="3"/>
    <n v="0.2"/>
    <x v="1995"/>
    <x v="1"/>
    <x v="0"/>
  </r>
  <r>
    <x v="6075"/>
    <x v="3028"/>
    <x v="53"/>
    <d v="2019-12-29T00:00:00"/>
    <x v="1"/>
    <s v="FH-14365"/>
    <x v="92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n v="0"/>
    <x v="4994"/>
    <x v="1"/>
    <x v="0"/>
  </r>
  <r>
    <x v="6076"/>
    <x v="3029"/>
    <x v="142"/>
    <d v="2018-09-07T00:00:00"/>
    <x v="1"/>
    <s v="PG-18820"/>
    <x v="310"/>
    <x v="0"/>
    <x v="0"/>
    <s v="New York City"/>
    <x v="15"/>
    <n v="10011"/>
    <x v="3"/>
    <s v="TEC-AC-10001432"/>
    <x v="2"/>
    <x v="11"/>
    <s v="Enermax Aurora Lite Keyboard"/>
    <x v="515"/>
    <n v="6"/>
    <n v="0"/>
    <x v="527"/>
    <x v="3"/>
    <x v="0"/>
  </r>
  <r>
    <x v="6077"/>
    <x v="3029"/>
    <x v="142"/>
    <d v="2018-09-07T00:00:00"/>
    <x v="1"/>
    <s v="PG-18820"/>
    <x v="310"/>
    <x v="0"/>
    <x v="0"/>
    <s v="New York City"/>
    <x v="15"/>
    <n v="10011"/>
    <x v="3"/>
    <s v="TEC-AC-10003399"/>
    <x v="2"/>
    <x v="11"/>
    <s v="Memorex Mini Travel Drive 64 GB USB 2.0 Flash Drive"/>
    <x v="4276"/>
    <n v="2"/>
    <n v="0"/>
    <x v="4995"/>
    <x v="3"/>
    <x v="0"/>
  </r>
  <r>
    <x v="6078"/>
    <x v="3029"/>
    <x v="142"/>
    <d v="2018-09-07T00:00:00"/>
    <x v="1"/>
    <s v="PG-18820"/>
    <x v="310"/>
    <x v="0"/>
    <x v="0"/>
    <s v="New York City"/>
    <x v="15"/>
    <n v="10011"/>
    <x v="3"/>
    <s v="OFF-SU-10001574"/>
    <x v="1"/>
    <x v="14"/>
    <s v="Acme Value Line Scissors"/>
    <x v="1031"/>
    <n v="3"/>
    <n v="0"/>
    <x v="3561"/>
    <x v="3"/>
    <x v="0"/>
  </r>
  <r>
    <x v="6079"/>
    <x v="3029"/>
    <x v="142"/>
    <d v="2018-09-07T00:00:00"/>
    <x v="1"/>
    <s v="PG-18820"/>
    <x v="310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n v="0"/>
    <x v="4996"/>
    <x v="3"/>
    <x v="0"/>
  </r>
  <r>
    <x v="6080"/>
    <x v="3030"/>
    <x v="485"/>
    <d v="2019-08-08T00:00:00"/>
    <x v="2"/>
    <s v="NZ-18565"/>
    <x v="125"/>
    <x v="2"/>
    <x v="0"/>
    <s v="Houston"/>
    <x v="5"/>
    <n v="77070"/>
    <x v="2"/>
    <s v="OFF-ST-10001172"/>
    <x v="1"/>
    <x v="4"/>
    <s v="Tennsco Lockers, Sand"/>
    <x v="4277"/>
    <n v="9"/>
    <n v="0.2"/>
    <x v="4997"/>
    <x v="2"/>
    <x v="0"/>
  </r>
  <r>
    <x v="6081"/>
    <x v="3031"/>
    <x v="1087"/>
    <d v="2016-02-18T00:00:00"/>
    <x v="3"/>
    <s v="TB-21595"/>
    <x v="180"/>
    <x v="0"/>
    <x v="0"/>
    <s v="Lubbock"/>
    <x v="5"/>
    <n v="79424"/>
    <x v="2"/>
    <s v="FUR-FU-10002396"/>
    <x v="0"/>
    <x v="5"/>
    <s v="DAX Copper Panel Document Frame, 5 x 7 Size"/>
    <x v="2855"/>
    <n v="5"/>
    <n v="0.6"/>
    <x v="4998"/>
    <x v="2"/>
    <x v="0"/>
  </r>
  <r>
    <x v="6082"/>
    <x v="3032"/>
    <x v="441"/>
    <d v="2018-11-27T00:00:00"/>
    <x v="1"/>
    <s v="JE-15475"/>
    <x v="188"/>
    <x v="0"/>
    <x v="0"/>
    <s v="Houston"/>
    <x v="5"/>
    <n v="77095"/>
    <x v="2"/>
    <s v="OFF-BI-10004040"/>
    <x v="1"/>
    <x v="8"/>
    <s v="Wilson Jones Impact Binders"/>
    <x v="4278"/>
    <n v="6"/>
    <n v="0.8"/>
    <x v="4999"/>
    <x v="2"/>
    <x v="0"/>
  </r>
  <r>
    <x v="6083"/>
    <x v="3032"/>
    <x v="441"/>
    <d v="2018-11-27T00:00:00"/>
    <x v="1"/>
    <s v="JE-15475"/>
    <x v="188"/>
    <x v="0"/>
    <x v="0"/>
    <s v="Houston"/>
    <x v="5"/>
    <n v="77095"/>
    <x v="2"/>
    <s v="OFF-AR-10003481"/>
    <x v="1"/>
    <x v="6"/>
    <s v="Newell 348"/>
    <x v="3452"/>
    <n v="9"/>
    <n v="0.2"/>
    <x v="5000"/>
    <x v="2"/>
    <x v="0"/>
  </r>
  <r>
    <x v="6084"/>
    <x v="3032"/>
    <x v="441"/>
    <d v="2018-11-27T00:00:00"/>
    <x v="1"/>
    <s v="JE-15475"/>
    <x v="188"/>
    <x v="0"/>
    <x v="0"/>
    <s v="Houston"/>
    <x v="5"/>
    <n v="77095"/>
    <x v="2"/>
    <s v="TEC-AC-10000387"/>
    <x v="2"/>
    <x v="11"/>
    <s v="KeyTronic KT800P2 - Keyboard - Black"/>
    <x v="4279"/>
    <n v="2"/>
    <n v="0.2"/>
    <x v="5001"/>
    <x v="2"/>
    <x v="0"/>
  </r>
  <r>
    <x v="6085"/>
    <x v="3032"/>
    <x v="441"/>
    <d v="2018-11-27T00:00:00"/>
    <x v="1"/>
    <s v="JE-15475"/>
    <x v="188"/>
    <x v="0"/>
    <x v="0"/>
    <s v="Houston"/>
    <x v="5"/>
    <n v="77095"/>
    <x v="2"/>
    <s v="OFF-LA-10000262"/>
    <x v="1"/>
    <x v="2"/>
    <s v="Avery 494"/>
    <x v="4280"/>
    <n v="1"/>
    <n v="0.2"/>
    <x v="5002"/>
    <x v="2"/>
    <x v="0"/>
  </r>
  <r>
    <x v="6086"/>
    <x v="3032"/>
    <x v="441"/>
    <d v="2018-11-27T00:00:00"/>
    <x v="1"/>
    <s v="JE-15475"/>
    <x v="188"/>
    <x v="0"/>
    <x v="0"/>
    <s v="Houston"/>
    <x v="5"/>
    <n v="77095"/>
    <x v="2"/>
    <s v="OFF-BI-10003196"/>
    <x v="1"/>
    <x v="8"/>
    <s v="Accohide Poly Flexible Ring Binders"/>
    <x v="4281"/>
    <n v="6"/>
    <n v="0.8"/>
    <x v="5003"/>
    <x v="2"/>
    <x v="0"/>
  </r>
  <r>
    <x v="6087"/>
    <x v="3033"/>
    <x v="639"/>
    <d v="2017-12-18T00:00:00"/>
    <x v="1"/>
    <s v="EH-13945"/>
    <x v="13"/>
    <x v="0"/>
    <x v="0"/>
    <s v="Costa Mesa"/>
    <x v="1"/>
    <n v="92627"/>
    <x v="1"/>
    <s v="FUR-FU-10004351"/>
    <x v="0"/>
    <x v="5"/>
    <s v="Staple-based wall hangings"/>
    <x v="4172"/>
    <n v="3"/>
    <n v="0"/>
    <x v="4853"/>
    <x v="1"/>
    <x v="1"/>
  </r>
  <r>
    <x v="6088"/>
    <x v="3034"/>
    <x v="385"/>
    <d v="2017-06-17T00:00:00"/>
    <x v="1"/>
    <s v="BF-10975"/>
    <x v="541"/>
    <x v="1"/>
    <x v="0"/>
    <s v="Roswell"/>
    <x v="32"/>
    <n v="30076"/>
    <x v="0"/>
    <s v="OFF-PA-10001870"/>
    <x v="1"/>
    <x v="10"/>
    <s v="Xerox 202"/>
    <x v="90"/>
    <n v="1"/>
    <n v="0"/>
    <x v="90"/>
    <x v="0"/>
    <x v="0"/>
  </r>
  <r>
    <x v="6089"/>
    <x v="3035"/>
    <x v="116"/>
    <d v="2019-12-31T00:00:00"/>
    <x v="0"/>
    <s v="PC-18745"/>
    <x v="331"/>
    <x v="1"/>
    <x v="0"/>
    <s v="Loveland"/>
    <x v="22"/>
    <n v="80538"/>
    <x v="1"/>
    <s v="OFF-BI-10002813"/>
    <x v="1"/>
    <x v="8"/>
    <s v="Avery Reinforcements for Hole-Punch Pages"/>
    <x v="1473"/>
    <n v="2"/>
    <n v="0.7"/>
    <x v="1552"/>
    <x v="1"/>
    <x v="0"/>
  </r>
  <r>
    <x v="6090"/>
    <x v="3036"/>
    <x v="1088"/>
    <d v="2019-09-26T00:00:00"/>
    <x v="1"/>
    <s v="SV-20365"/>
    <x v="277"/>
    <x v="0"/>
    <x v="0"/>
    <s v="New York City"/>
    <x v="15"/>
    <n v="10035"/>
    <x v="3"/>
    <s v="FUR-CH-10003846"/>
    <x v="0"/>
    <x v="1"/>
    <s v="Hon Valutask Swivel Chairs"/>
    <x v="4282"/>
    <n v="3"/>
    <n v="0.1"/>
    <x v="5004"/>
    <x v="3"/>
    <x v="1"/>
  </r>
  <r>
    <x v="6091"/>
    <x v="3036"/>
    <x v="1088"/>
    <d v="2019-09-26T00:00:00"/>
    <x v="1"/>
    <s v="SV-20365"/>
    <x v="277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n v="0"/>
    <x v="5005"/>
    <x v="3"/>
    <x v="1"/>
  </r>
  <r>
    <x v="6092"/>
    <x v="3036"/>
    <x v="1088"/>
    <d v="2019-09-26T00:00:00"/>
    <x v="1"/>
    <s v="SV-20365"/>
    <x v="277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x v="5006"/>
    <x v="3"/>
    <x v="1"/>
  </r>
  <r>
    <x v="6093"/>
    <x v="3036"/>
    <x v="1088"/>
    <d v="2019-09-26T00:00:00"/>
    <x v="1"/>
    <s v="SV-20365"/>
    <x v="277"/>
    <x v="0"/>
    <x v="0"/>
    <s v="New York City"/>
    <x v="15"/>
    <n v="10035"/>
    <x v="3"/>
    <s v="TEC-AC-10001465"/>
    <x v="2"/>
    <x v="11"/>
    <s v="SanDisk Cruzer 64 GB USB Flash Drive"/>
    <x v="3720"/>
    <n v="2"/>
    <n v="0"/>
    <x v="4254"/>
    <x v="3"/>
    <x v="1"/>
  </r>
  <r>
    <x v="6094"/>
    <x v="3036"/>
    <x v="1088"/>
    <d v="2019-09-26T00:00:00"/>
    <x v="1"/>
    <s v="SV-20365"/>
    <x v="277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n v="0"/>
    <x v="5007"/>
    <x v="3"/>
    <x v="1"/>
  </r>
  <r>
    <x v="6095"/>
    <x v="3036"/>
    <x v="1088"/>
    <d v="2019-09-26T00:00:00"/>
    <x v="1"/>
    <s v="SV-20365"/>
    <x v="277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n v="0"/>
    <x v="1341"/>
    <x v="3"/>
    <x v="1"/>
  </r>
  <r>
    <x v="6096"/>
    <x v="3036"/>
    <x v="1088"/>
    <d v="2019-09-26T00:00:00"/>
    <x v="1"/>
    <s v="SV-20365"/>
    <x v="277"/>
    <x v="0"/>
    <x v="0"/>
    <s v="New York City"/>
    <x v="15"/>
    <n v="10035"/>
    <x v="3"/>
    <s v="FUR-CH-10003061"/>
    <x v="0"/>
    <x v="1"/>
    <s v="Global Leather Task Chair, Black"/>
    <x v="4285"/>
    <n v="1"/>
    <n v="0.1"/>
    <x v="5008"/>
    <x v="3"/>
    <x v="1"/>
  </r>
  <r>
    <x v="6097"/>
    <x v="3036"/>
    <x v="1088"/>
    <d v="2019-09-26T00:00:00"/>
    <x v="1"/>
    <s v="SV-20365"/>
    <x v="277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x v="3559"/>
    <x v="3"/>
    <x v="1"/>
  </r>
  <r>
    <x v="6098"/>
    <x v="3036"/>
    <x v="1088"/>
    <d v="2019-09-26T00:00:00"/>
    <x v="1"/>
    <s v="SV-20365"/>
    <x v="277"/>
    <x v="0"/>
    <x v="0"/>
    <s v="New York City"/>
    <x v="15"/>
    <n v="10035"/>
    <x v="3"/>
    <s v="OFF-FA-10000304"/>
    <x v="1"/>
    <x v="13"/>
    <s v="Advantus Push Pins"/>
    <x v="1009"/>
    <n v="2"/>
    <n v="0"/>
    <x v="4193"/>
    <x v="3"/>
    <x v="1"/>
  </r>
  <r>
    <x v="6099"/>
    <x v="3036"/>
    <x v="1088"/>
    <d v="2019-09-26T00:00:00"/>
    <x v="1"/>
    <s v="SV-20365"/>
    <x v="277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n v="0.1"/>
    <x v="5009"/>
    <x v="3"/>
    <x v="1"/>
  </r>
  <r>
    <x v="6100"/>
    <x v="3036"/>
    <x v="1088"/>
    <d v="2019-09-26T00:00:00"/>
    <x v="1"/>
    <s v="SV-20365"/>
    <x v="277"/>
    <x v="0"/>
    <x v="0"/>
    <s v="New York City"/>
    <x v="15"/>
    <n v="10035"/>
    <x v="3"/>
    <s v="TEC-PH-10002885"/>
    <x v="2"/>
    <x v="7"/>
    <s v="Apple iPhone 5"/>
    <x v="4287"/>
    <n v="2"/>
    <n v="0"/>
    <x v="5010"/>
    <x v="3"/>
    <x v="1"/>
  </r>
  <r>
    <x v="6101"/>
    <x v="3036"/>
    <x v="1088"/>
    <d v="2019-09-26T00:00:00"/>
    <x v="1"/>
    <s v="SV-20365"/>
    <x v="277"/>
    <x v="0"/>
    <x v="0"/>
    <s v="New York City"/>
    <x v="15"/>
    <n v="10035"/>
    <x v="3"/>
    <s v="FUR-CH-10001215"/>
    <x v="0"/>
    <x v="1"/>
    <s v="Global Troy Executive Leather Low-Back Tilter"/>
    <x v="4288"/>
    <n v="5"/>
    <n v="0.1"/>
    <x v="5011"/>
    <x v="3"/>
    <x v="1"/>
  </r>
  <r>
    <x v="6102"/>
    <x v="3036"/>
    <x v="1088"/>
    <d v="2019-09-26T00:00:00"/>
    <x v="1"/>
    <s v="SV-20365"/>
    <x v="277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n v="0"/>
    <x v="1293"/>
    <x v="3"/>
    <x v="1"/>
  </r>
  <r>
    <x v="6103"/>
    <x v="3036"/>
    <x v="1088"/>
    <d v="2019-09-26T00:00:00"/>
    <x v="1"/>
    <s v="SV-20365"/>
    <x v="277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n v="0"/>
    <x v="5012"/>
    <x v="3"/>
    <x v="1"/>
  </r>
  <r>
    <x v="6104"/>
    <x v="3037"/>
    <x v="1029"/>
    <d v="2019-08-24T00:00:00"/>
    <x v="2"/>
    <s v="Dp-13240"/>
    <x v="656"/>
    <x v="2"/>
    <x v="0"/>
    <s v="Philadelphia"/>
    <x v="9"/>
    <n v="19143"/>
    <x v="3"/>
    <s v="FUR-TA-10002356"/>
    <x v="0"/>
    <x v="3"/>
    <s v="Bevis Boat-Shaped Conference Table"/>
    <x v="4289"/>
    <n v="2"/>
    <n v="0.4"/>
    <x v="5013"/>
    <x v="3"/>
    <x v="0"/>
  </r>
  <r>
    <x v="6105"/>
    <x v="3038"/>
    <x v="652"/>
    <d v="2017-06-22T00:00:00"/>
    <x v="1"/>
    <s v="HR-14830"/>
    <x v="403"/>
    <x v="1"/>
    <x v="0"/>
    <s v="Miami"/>
    <x v="2"/>
    <n v="33178"/>
    <x v="0"/>
    <s v="OFF-AR-10002399"/>
    <x v="1"/>
    <x v="6"/>
    <s v="Dixon Prang Watercolor Pencils, 10-Color Set with Brush"/>
    <x v="4290"/>
    <n v="4"/>
    <n v="0.2"/>
    <x v="5014"/>
    <x v="0"/>
    <x v="0"/>
  </r>
  <r>
    <x v="6106"/>
    <x v="3039"/>
    <x v="414"/>
    <d v="2016-12-25T00:00:00"/>
    <x v="1"/>
    <s v="WB-21850"/>
    <x v="576"/>
    <x v="0"/>
    <x v="0"/>
    <s v="Grand Prairie"/>
    <x v="5"/>
    <n v="75051"/>
    <x v="2"/>
    <s v="OFF-AP-10001563"/>
    <x v="1"/>
    <x v="9"/>
    <s v="Belkin Premiere Surge Master II 8-outlet surge protector"/>
    <x v="4291"/>
    <n v="2"/>
    <n v="0.8"/>
    <x v="5015"/>
    <x v="2"/>
    <x v="0"/>
  </r>
  <r>
    <x v="6107"/>
    <x v="3039"/>
    <x v="414"/>
    <d v="2016-12-25T00:00:00"/>
    <x v="1"/>
    <s v="WB-21850"/>
    <x v="576"/>
    <x v="0"/>
    <x v="0"/>
    <s v="Grand Prairie"/>
    <x v="5"/>
    <n v="75051"/>
    <x v="2"/>
    <s v="TEC-AC-10004510"/>
    <x v="2"/>
    <x v="11"/>
    <s v="Logitech Desktop MK120 Mouse and keyboard Combo"/>
    <x v="4292"/>
    <n v="5"/>
    <n v="0.2"/>
    <x v="5016"/>
    <x v="2"/>
    <x v="0"/>
  </r>
  <r>
    <x v="6108"/>
    <x v="3040"/>
    <x v="108"/>
    <d v="2018-09-16T00:00:00"/>
    <x v="1"/>
    <s v="AS-10090"/>
    <x v="548"/>
    <x v="0"/>
    <x v="0"/>
    <s v="Chicago"/>
    <x v="10"/>
    <n v="60653"/>
    <x v="2"/>
    <s v="OFF-LA-10001982"/>
    <x v="1"/>
    <x v="2"/>
    <s v="Smead Alpha-Z Color-Coded Name Labels First Letter Starter Set"/>
    <x v="1628"/>
    <n v="2"/>
    <n v="0.2"/>
    <x v="1725"/>
    <x v="2"/>
    <x v="0"/>
  </r>
  <r>
    <x v="6109"/>
    <x v="3040"/>
    <x v="108"/>
    <d v="2018-09-16T00:00:00"/>
    <x v="1"/>
    <s v="AS-10090"/>
    <x v="548"/>
    <x v="0"/>
    <x v="0"/>
    <s v="Chicago"/>
    <x v="10"/>
    <n v="60653"/>
    <x v="2"/>
    <s v="OFF-BI-10004141"/>
    <x v="1"/>
    <x v="8"/>
    <s v="Insertable Tab Indexes For Data Binders"/>
    <x v="4293"/>
    <n v="3"/>
    <n v="0.8"/>
    <x v="5017"/>
    <x v="2"/>
    <x v="0"/>
  </r>
  <r>
    <x v="6110"/>
    <x v="3041"/>
    <x v="396"/>
    <d v="2018-11-16T00:00:00"/>
    <x v="1"/>
    <s v="SP-20920"/>
    <x v="727"/>
    <x v="0"/>
    <x v="0"/>
    <s v="Parma"/>
    <x v="24"/>
    <n v="44134"/>
    <x v="3"/>
    <s v="FUR-CH-10004495"/>
    <x v="0"/>
    <x v="1"/>
    <s v="Global Leather and Oak Executive Chair, Black"/>
    <x v="4294"/>
    <n v="7"/>
    <n v="0.3"/>
    <x v="5018"/>
    <x v="3"/>
    <x v="0"/>
  </r>
  <r>
    <x v="6111"/>
    <x v="3041"/>
    <x v="396"/>
    <d v="2018-11-16T00:00:00"/>
    <x v="1"/>
    <s v="SP-20920"/>
    <x v="727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n v="0.2"/>
    <x v="5019"/>
    <x v="3"/>
    <x v="0"/>
  </r>
  <r>
    <x v="6112"/>
    <x v="3041"/>
    <x v="396"/>
    <d v="2018-11-16T00:00:00"/>
    <x v="1"/>
    <s v="SP-20920"/>
    <x v="727"/>
    <x v="0"/>
    <x v="0"/>
    <s v="Parma"/>
    <x v="24"/>
    <n v="44134"/>
    <x v="3"/>
    <s v="OFF-FA-10000585"/>
    <x v="1"/>
    <x v="13"/>
    <s v="OIC Bulk Pack Metal Binder Clips"/>
    <x v="4296"/>
    <n v="6"/>
    <n v="0.2"/>
    <x v="5020"/>
    <x v="3"/>
    <x v="0"/>
  </r>
  <r>
    <x v="6113"/>
    <x v="3041"/>
    <x v="396"/>
    <d v="2018-11-16T00:00:00"/>
    <x v="1"/>
    <s v="SP-20920"/>
    <x v="727"/>
    <x v="0"/>
    <x v="0"/>
    <s v="Parma"/>
    <x v="24"/>
    <n v="44134"/>
    <x v="3"/>
    <s v="FUR-CH-10000454"/>
    <x v="0"/>
    <x v="1"/>
    <s v="Hon Deluxe Fabric Upholstered Stacking Chairs, Rounded Back"/>
    <x v="4297"/>
    <n v="9"/>
    <n v="0.3"/>
    <x v="232"/>
    <x v="3"/>
    <x v="0"/>
  </r>
  <r>
    <x v="6114"/>
    <x v="3041"/>
    <x v="396"/>
    <d v="2018-11-16T00:00:00"/>
    <x v="1"/>
    <s v="SP-20920"/>
    <x v="727"/>
    <x v="0"/>
    <x v="0"/>
    <s v="Parma"/>
    <x v="24"/>
    <n v="44134"/>
    <x v="3"/>
    <s v="FUR-CH-10003746"/>
    <x v="0"/>
    <x v="1"/>
    <s v="Hon 4070 Series Pagoda Round Back Stacking Chairs"/>
    <x v="4298"/>
    <n v="2"/>
    <n v="0.3"/>
    <x v="5021"/>
    <x v="3"/>
    <x v="0"/>
  </r>
  <r>
    <x v="6115"/>
    <x v="3042"/>
    <x v="560"/>
    <d v="2018-03-20T00:00:00"/>
    <x v="1"/>
    <s v="SP-20650"/>
    <x v="70"/>
    <x v="1"/>
    <x v="0"/>
    <s v="Redwood City"/>
    <x v="1"/>
    <n v="94061"/>
    <x v="1"/>
    <s v="OFF-BI-10003291"/>
    <x v="1"/>
    <x v="8"/>
    <s v="Wilson Jones Leather-Like Binders with DublLock Round Rings"/>
    <x v="4299"/>
    <n v="6"/>
    <n v="0.2"/>
    <x v="5022"/>
    <x v="1"/>
    <x v="1"/>
  </r>
  <r>
    <x v="6116"/>
    <x v="3043"/>
    <x v="373"/>
    <d v="2018-11-19T00:00:00"/>
    <x v="1"/>
    <s v="CM-12655"/>
    <x v="475"/>
    <x v="2"/>
    <x v="0"/>
    <s v="New York City"/>
    <x v="15"/>
    <n v="10011"/>
    <x v="3"/>
    <s v="TEC-PH-10002114"/>
    <x v="2"/>
    <x v="7"/>
    <s v="Xiaomi Mi3"/>
    <x v="4300"/>
    <n v="4"/>
    <n v="0"/>
    <x v="5023"/>
    <x v="3"/>
    <x v="0"/>
  </r>
  <r>
    <x v="6117"/>
    <x v="3043"/>
    <x v="373"/>
    <d v="2018-11-19T00:00:00"/>
    <x v="1"/>
    <s v="CM-12655"/>
    <x v="475"/>
    <x v="2"/>
    <x v="0"/>
    <s v="New York City"/>
    <x v="15"/>
    <n v="10011"/>
    <x v="3"/>
    <s v="OFF-LA-10001569"/>
    <x v="1"/>
    <x v="2"/>
    <s v="Avery 499"/>
    <x v="1830"/>
    <n v="3"/>
    <n v="0"/>
    <x v="2595"/>
    <x v="3"/>
    <x v="0"/>
  </r>
  <r>
    <x v="6118"/>
    <x v="3044"/>
    <x v="20"/>
    <d v="2019-09-25T00:00:00"/>
    <x v="1"/>
    <s v="JR-16210"/>
    <x v="335"/>
    <x v="1"/>
    <x v="0"/>
    <s v="Springfield"/>
    <x v="21"/>
    <n v="97477"/>
    <x v="1"/>
    <s v="TEC-PH-10001425"/>
    <x v="2"/>
    <x v="7"/>
    <s v="Mophie Juice Pack Helium for iPhone"/>
    <x v="1837"/>
    <n v="3"/>
    <n v="0.2"/>
    <x v="3520"/>
    <x v="1"/>
    <x v="0"/>
  </r>
  <r>
    <x v="6119"/>
    <x v="3044"/>
    <x v="20"/>
    <d v="2019-09-25T00:00:00"/>
    <x v="1"/>
    <s v="JR-16210"/>
    <x v="335"/>
    <x v="1"/>
    <x v="0"/>
    <s v="Springfield"/>
    <x v="21"/>
    <n v="97477"/>
    <x v="1"/>
    <s v="OFF-AR-10001915"/>
    <x v="1"/>
    <x v="6"/>
    <s v="Peel-Off China Markers"/>
    <x v="361"/>
    <n v="3"/>
    <n v="0.2"/>
    <x v="3256"/>
    <x v="1"/>
    <x v="0"/>
  </r>
  <r>
    <x v="6120"/>
    <x v="3044"/>
    <x v="20"/>
    <d v="2019-09-25T00:00:00"/>
    <x v="1"/>
    <s v="JR-16210"/>
    <x v="335"/>
    <x v="1"/>
    <x v="0"/>
    <s v="Springfield"/>
    <x v="21"/>
    <n v="97477"/>
    <x v="1"/>
    <s v="FUR-FU-10004864"/>
    <x v="0"/>
    <x v="5"/>
    <s v="Howard Miller 14-1/2&quot; Diameter Chrome Round Wall Clock"/>
    <x v="4301"/>
    <n v="8"/>
    <n v="0.2"/>
    <x v="5024"/>
    <x v="1"/>
    <x v="0"/>
  </r>
  <r>
    <x v="6121"/>
    <x v="3044"/>
    <x v="20"/>
    <d v="2019-09-25T00:00:00"/>
    <x v="1"/>
    <s v="JR-16210"/>
    <x v="335"/>
    <x v="1"/>
    <x v="0"/>
    <s v="Springfield"/>
    <x v="21"/>
    <n v="97477"/>
    <x v="1"/>
    <s v="FUR-BO-10001972"/>
    <x v="0"/>
    <x v="0"/>
    <s v="O'Sullivan 4-Shelf Bookcase in Odessa Pine"/>
    <x v="1270"/>
    <n v="2"/>
    <n v="0.7"/>
    <x v="5025"/>
    <x v="1"/>
    <x v="0"/>
  </r>
  <r>
    <x v="6122"/>
    <x v="3045"/>
    <x v="769"/>
    <d v="2019-12-09T00:00:00"/>
    <x v="1"/>
    <s v="CB-12415"/>
    <x v="558"/>
    <x v="0"/>
    <x v="0"/>
    <s v="Chicago"/>
    <x v="10"/>
    <n v="60610"/>
    <x v="2"/>
    <s v="OFF-ST-10000532"/>
    <x v="1"/>
    <x v="4"/>
    <s v="Advantus Rolling Drawer Organizers"/>
    <x v="3629"/>
    <n v="2"/>
    <n v="0.2"/>
    <x v="4142"/>
    <x v="2"/>
    <x v="1"/>
  </r>
  <r>
    <x v="6123"/>
    <x v="3046"/>
    <x v="284"/>
    <d v="2017-09-05T00:00:00"/>
    <x v="1"/>
    <s v="SD-20485"/>
    <x v="174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n v="0.2"/>
    <x v="5026"/>
    <x v="2"/>
    <x v="0"/>
  </r>
  <r>
    <x v="6124"/>
    <x v="3047"/>
    <x v="95"/>
    <d v="2019-06-07T00:00:00"/>
    <x v="1"/>
    <s v="SS-20140"/>
    <x v="164"/>
    <x v="1"/>
    <x v="0"/>
    <s v="Los Angeles"/>
    <x v="1"/>
    <n v="90036"/>
    <x v="1"/>
    <s v="TEC-AC-10003038"/>
    <x v="2"/>
    <x v="11"/>
    <s v="Kingston Digital DataTraveler 16GB USB 2.0"/>
    <x v="915"/>
    <n v="5"/>
    <n v="0"/>
    <x v="1999"/>
    <x v="1"/>
    <x v="1"/>
  </r>
  <r>
    <x v="6125"/>
    <x v="3047"/>
    <x v="95"/>
    <d v="2019-06-07T00:00:00"/>
    <x v="1"/>
    <s v="SS-20140"/>
    <x v="164"/>
    <x v="1"/>
    <x v="0"/>
    <s v="Los Angeles"/>
    <x v="1"/>
    <n v="90036"/>
    <x v="1"/>
    <s v="OFF-PA-10001593"/>
    <x v="1"/>
    <x v="10"/>
    <s v="Xerox 1947"/>
    <x v="493"/>
    <n v="2"/>
    <n v="0"/>
    <x v="504"/>
    <x v="1"/>
    <x v="1"/>
  </r>
  <r>
    <x v="6126"/>
    <x v="3047"/>
    <x v="95"/>
    <d v="2019-06-07T00:00:00"/>
    <x v="1"/>
    <s v="SS-20140"/>
    <x v="164"/>
    <x v="1"/>
    <x v="0"/>
    <s v="Los Angeles"/>
    <x v="1"/>
    <n v="90036"/>
    <x v="1"/>
    <s v="OFF-BI-10002049"/>
    <x v="1"/>
    <x v="8"/>
    <s v="UniKeep View Case Binders"/>
    <x v="2970"/>
    <n v="1"/>
    <n v="0.2"/>
    <x v="5027"/>
    <x v="1"/>
    <x v="1"/>
  </r>
  <r>
    <x v="6127"/>
    <x v="3048"/>
    <x v="1044"/>
    <d v="2018-04-06T00:00:00"/>
    <x v="1"/>
    <s v="EH-13990"/>
    <x v="552"/>
    <x v="0"/>
    <x v="0"/>
    <s v="New York City"/>
    <x v="15"/>
    <n v="10009"/>
    <x v="3"/>
    <s v="FUR-CH-10003817"/>
    <x v="0"/>
    <x v="1"/>
    <s v="Global Value Steno Chair, Gray"/>
    <x v="4302"/>
    <n v="6"/>
    <n v="0.1"/>
    <x v="5028"/>
    <x v="3"/>
    <x v="0"/>
  </r>
  <r>
    <x v="6128"/>
    <x v="3049"/>
    <x v="1089"/>
    <d v="2016-10-28T00:00:00"/>
    <x v="2"/>
    <s v="AH-10030"/>
    <x v="692"/>
    <x v="1"/>
    <x v="0"/>
    <s v="San Francisco"/>
    <x v="1"/>
    <n v="94109"/>
    <x v="1"/>
    <s v="OFF-BI-10002353"/>
    <x v="1"/>
    <x v="8"/>
    <s v="GBC VeloBind Cover Sets"/>
    <x v="4303"/>
    <n v="4"/>
    <n v="0.2"/>
    <x v="5029"/>
    <x v="1"/>
    <x v="0"/>
  </r>
  <r>
    <x v="6129"/>
    <x v="3050"/>
    <x v="606"/>
    <d v="2019-04-02T00:00:00"/>
    <x v="1"/>
    <s v="EM-14200"/>
    <x v="773"/>
    <x v="2"/>
    <x v="0"/>
    <s v="Virginia Beach"/>
    <x v="17"/>
    <n v="23464"/>
    <x v="0"/>
    <s v="TEC-AC-10003116"/>
    <x v="2"/>
    <x v="11"/>
    <s v="Memorex Froggy Flash Drive 8 GB"/>
    <x v="3545"/>
    <n v="3"/>
    <n v="0"/>
    <x v="4038"/>
    <x v="0"/>
    <x v="0"/>
  </r>
  <r>
    <x v="6130"/>
    <x v="3050"/>
    <x v="606"/>
    <d v="2019-04-02T00:00:00"/>
    <x v="1"/>
    <s v="EM-14200"/>
    <x v="773"/>
    <x v="2"/>
    <x v="0"/>
    <s v="Virginia Beach"/>
    <x v="17"/>
    <n v="23464"/>
    <x v="0"/>
    <s v="OFF-FA-10003021"/>
    <x v="1"/>
    <x v="13"/>
    <s v="Staples"/>
    <x v="1061"/>
    <n v="2"/>
    <n v="0"/>
    <x v="1379"/>
    <x v="0"/>
    <x v="0"/>
  </r>
  <r>
    <x v="6131"/>
    <x v="3051"/>
    <x v="422"/>
    <d v="2016-12-31T00:00:00"/>
    <x v="1"/>
    <s v="TB-21190"/>
    <x v="353"/>
    <x v="2"/>
    <x v="0"/>
    <s v="New York City"/>
    <x v="15"/>
    <n v="10011"/>
    <x v="3"/>
    <s v="FUR-CH-10004477"/>
    <x v="0"/>
    <x v="1"/>
    <s v="Global Push Button Manager's Chair, Indigo"/>
    <x v="4304"/>
    <n v="14"/>
    <n v="0.1"/>
    <x v="5030"/>
    <x v="3"/>
    <x v="0"/>
  </r>
  <r>
    <x v="6132"/>
    <x v="3052"/>
    <x v="175"/>
    <d v="2019-09-20T00:00:00"/>
    <x v="1"/>
    <s v="AB-10165"/>
    <x v="269"/>
    <x v="0"/>
    <x v="0"/>
    <s v="Lebanon"/>
    <x v="18"/>
    <n v="37087"/>
    <x v="0"/>
    <s v="OFF-PA-10001033"/>
    <x v="1"/>
    <x v="10"/>
    <s v="Xerox 1893"/>
    <x v="2919"/>
    <n v="5"/>
    <n v="0.2"/>
    <x v="5031"/>
    <x v="0"/>
    <x v="0"/>
  </r>
  <r>
    <x v="6133"/>
    <x v="3053"/>
    <x v="765"/>
    <d v="2018-08-19T00:00:00"/>
    <x v="2"/>
    <s v="AO-10810"/>
    <x v="774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x v="5032"/>
    <x v="1"/>
    <x v="0"/>
  </r>
  <r>
    <x v="6134"/>
    <x v="3054"/>
    <x v="254"/>
    <d v="2018-11-04T00:00:00"/>
    <x v="3"/>
    <s v="TT-21220"/>
    <x v="627"/>
    <x v="0"/>
    <x v="0"/>
    <s v="Chula Vista"/>
    <x v="1"/>
    <n v="91911"/>
    <x v="1"/>
    <s v="OFF-AR-10002135"/>
    <x v="1"/>
    <x v="6"/>
    <s v="Boston Heavy-Duty Trimline Electric Pencil Sharpeners"/>
    <x v="4306"/>
    <n v="4"/>
    <n v="0"/>
    <x v="5033"/>
    <x v="1"/>
    <x v="0"/>
  </r>
  <r>
    <x v="6135"/>
    <x v="3055"/>
    <x v="1090"/>
    <d v="2017-10-22T00:00:00"/>
    <x v="1"/>
    <s v="KN-16705"/>
    <x v="607"/>
    <x v="2"/>
    <x v="0"/>
    <s v="Mcallen"/>
    <x v="5"/>
    <n v="78501"/>
    <x v="2"/>
    <s v="TEC-AC-10000521"/>
    <x v="2"/>
    <x v="11"/>
    <s v="Verbatim Slim CD and DVD Storage Cases, 50/Pack"/>
    <x v="3578"/>
    <n v="3"/>
    <n v="0.2"/>
    <x v="1780"/>
    <x v="2"/>
    <x v="0"/>
  </r>
  <r>
    <x v="6136"/>
    <x v="3055"/>
    <x v="1090"/>
    <d v="2017-10-22T00:00:00"/>
    <x v="1"/>
    <s v="KN-16705"/>
    <x v="607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n v="0.8"/>
    <x v="5034"/>
    <x v="2"/>
    <x v="0"/>
  </r>
  <r>
    <x v="6137"/>
    <x v="3056"/>
    <x v="731"/>
    <d v="2018-11-04T00:00:00"/>
    <x v="0"/>
    <s v="FO-14305"/>
    <x v="383"/>
    <x v="0"/>
    <x v="0"/>
    <s v="Hollywood"/>
    <x v="2"/>
    <n v="33021"/>
    <x v="0"/>
    <s v="OFF-PA-10002986"/>
    <x v="1"/>
    <x v="10"/>
    <s v="Xerox 1898"/>
    <x v="164"/>
    <n v="6"/>
    <n v="0.2"/>
    <x v="5035"/>
    <x v="0"/>
    <x v="0"/>
  </r>
  <r>
    <x v="6138"/>
    <x v="3057"/>
    <x v="809"/>
    <d v="2016-04-04T00:00:00"/>
    <x v="1"/>
    <s v="GA-14725"/>
    <x v="315"/>
    <x v="0"/>
    <x v="0"/>
    <s v="San Francisco"/>
    <x v="1"/>
    <n v="94110"/>
    <x v="1"/>
    <s v="FUR-BO-10001337"/>
    <x v="0"/>
    <x v="0"/>
    <s v="O'Sullivan Living Dimensions 2-Shelf Bookcases"/>
    <x v="4308"/>
    <n v="2"/>
    <n v="0.15"/>
    <x v="5036"/>
    <x v="1"/>
    <x v="0"/>
  </r>
  <r>
    <x v="6139"/>
    <x v="3058"/>
    <x v="24"/>
    <d v="2017-04-20T00:00:00"/>
    <x v="2"/>
    <s v="NC-18415"/>
    <x v="720"/>
    <x v="0"/>
    <x v="0"/>
    <s v="Santa Maria"/>
    <x v="1"/>
    <n v="93454"/>
    <x v="1"/>
    <s v="OFF-ST-10000532"/>
    <x v="1"/>
    <x v="4"/>
    <s v="Advantus Rolling Drawer Organizers"/>
    <x v="4309"/>
    <n v="3"/>
    <n v="0"/>
    <x v="5037"/>
    <x v="1"/>
    <x v="0"/>
  </r>
  <r>
    <x v="6140"/>
    <x v="3059"/>
    <x v="362"/>
    <d v="2019-07-15T00:00:00"/>
    <x v="1"/>
    <s v="JF-15190"/>
    <x v="440"/>
    <x v="0"/>
    <x v="0"/>
    <s v="Manchester"/>
    <x v="29"/>
    <n v="6040"/>
    <x v="3"/>
    <s v="OFF-PA-10001497"/>
    <x v="1"/>
    <x v="10"/>
    <s v="Xerox 1914"/>
    <x v="4310"/>
    <n v="5"/>
    <n v="0"/>
    <x v="5038"/>
    <x v="3"/>
    <x v="0"/>
  </r>
  <r>
    <x v="6141"/>
    <x v="3059"/>
    <x v="362"/>
    <d v="2019-07-15T00:00:00"/>
    <x v="1"/>
    <s v="JF-15190"/>
    <x v="440"/>
    <x v="0"/>
    <x v="0"/>
    <s v="Manchester"/>
    <x v="29"/>
    <n v="6040"/>
    <x v="3"/>
    <s v="OFF-ST-10002554"/>
    <x v="1"/>
    <x v="4"/>
    <s v="Tennsco Industrial Shelving"/>
    <x v="3589"/>
    <n v="4"/>
    <n v="0"/>
    <x v="5039"/>
    <x v="3"/>
    <x v="0"/>
  </r>
  <r>
    <x v="6142"/>
    <x v="3059"/>
    <x v="362"/>
    <d v="2019-07-15T00:00:00"/>
    <x v="1"/>
    <s v="JF-15190"/>
    <x v="440"/>
    <x v="0"/>
    <x v="0"/>
    <s v="Manchester"/>
    <x v="29"/>
    <n v="6040"/>
    <x v="3"/>
    <s v="TEC-PH-10001336"/>
    <x v="2"/>
    <x v="7"/>
    <s v="Digium D40 VoIP phone"/>
    <x v="2052"/>
    <n v="2"/>
    <n v="0"/>
    <x v="2210"/>
    <x v="3"/>
    <x v="0"/>
  </r>
  <r>
    <x v="6143"/>
    <x v="3059"/>
    <x v="362"/>
    <d v="2019-07-15T00:00:00"/>
    <x v="1"/>
    <s v="JF-15190"/>
    <x v="440"/>
    <x v="0"/>
    <x v="0"/>
    <s v="Manchester"/>
    <x v="29"/>
    <n v="6040"/>
    <x v="3"/>
    <s v="OFF-AR-10002987"/>
    <x v="1"/>
    <x v="6"/>
    <s v="Prismacolor Color Pencil Set"/>
    <x v="4311"/>
    <n v="6"/>
    <n v="0"/>
    <x v="5040"/>
    <x v="3"/>
    <x v="0"/>
  </r>
  <r>
    <x v="6144"/>
    <x v="3060"/>
    <x v="818"/>
    <d v="2019-07-01T00:00:00"/>
    <x v="1"/>
    <s v="GT-14710"/>
    <x v="218"/>
    <x v="0"/>
    <x v="0"/>
    <s v="Omaha"/>
    <x v="8"/>
    <n v="68104"/>
    <x v="2"/>
    <s v="OFF-PA-10000575"/>
    <x v="1"/>
    <x v="10"/>
    <s v="Wirebound Message Books, Four 2 3/4 x 5 White Forms per Page"/>
    <x v="4312"/>
    <n v="3"/>
    <n v="0"/>
    <x v="5041"/>
    <x v="2"/>
    <x v="0"/>
  </r>
  <r>
    <x v="6145"/>
    <x v="3061"/>
    <x v="1091"/>
    <d v="2016-12-26T00:00:00"/>
    <x v="1"/>
    <s v="KM-16660"/>
    <x v="730"/>
    <x v="0"/>
    <x v="0"/>
    <s v="San Jose"/>
    <x v="1"/>
    <n v="95123"/>
    <x v="1"/>
    <s v="OFF-AR-10003394"/>
    <x v="1"/>
    <x v="6"/>
    <s v="Newell 332"/>
    <x v="2722"/>
    <n v="4"/>
    <n v="0"/>
    <x v="623"/>
    <x v="1"/>
    <x v="0"/>
  </r>
  <r>
    <x v="6146"/>
    <x v="3062"/>
    <x v="610"/>
    <d v="2019-11-25T00:00:00"/>
    <x v="1"/>
    <s v="PJ-18835"/>
    <x v="601"/>
    <x v="1"/>
    <x v="0"/>
    <s v="San Francisco"/>
    <x v="1"/>
    <n v="94122"/>
    <x v="1"/>
    <s v="OFF-AR-10003394"/>
    <x v="1"/>
    <x v="6"/>
    <s v="Newell 332"/>
    <x v="2722"/>
    <n v="4"/>
    <n v="0"/>
    <x v="623"/>
    <x v="1"/>
    <x v="0"/>
  </r>
  <r>
    <x v="6147"/>
    <x v="3062"/>
    <x v="610"/>
    <d v="2019-11-25T00:00:00"/>
    <x v="1"/>
    <s v="PJ-18835"/>
    <x v="601"/>
    <x v="1"/>
    <x v="0"/>
    <s v="San Francisco"/>
    <x v="1"/>
    <n v="94122"/>
    <x v="1"/>
    <s v="OFF-BI-10001191"/>
    <x v="1"/>
    <x v="8"/>
    <s v="Canvas Sectional Post Binders"/>
    <x v="4313"/>
    <n v="2"/>
    <n v="0.2"/>
    <x v="5042"/>
    <x v="1"/>
    <x v="0"/>
  </r>
  <r>
    <x v="6148"/>
    <x v="3063"/>
    <x v="812"/>
    <d v="2018-06-29T00:00:00"/>
    <x v="0"/>
    <s v="AC-10660"/>
    <x v="663"/>
    <x v="0"/>
    <x v="0"/>
    <s v="San Francisco"/>
    <x v="1"/>
    <n v="94109"/>
    <x v="1"/>
    <s v="TEC-PH-10003484"/>
    <x v="2"/>
    <x v="7"/>
    <s v="Ooma Telo VoIP Home Phone System"/>
    <x v="1227"/>
    <n v="2"/>
    <n v="0.2"/>
    <x v="3431"/>
    <x v="1"/>
    <x v="0"/>
  </r>
  <r>
    <x v="6149"/>
    <x v="3064"/>
    <x v="116"/>
    <d v="2019-12-31T00:00:00"/>
    <x v="2"/>
    <s v="JG-15310"/>
    <x v="684"/>
    <x v="1"/>
    <x v="0"/>
    <s v="Long Beach"/>
    <x v="1"/>
    <n v="90805"/>
    <x v="1"/>
    <s v="FUR-CH-10003968"/>
    <x v="0"/>
    <x v="1"/>
    <s v="Novimex Turbo Task Chair"/>
    <x v="4314"/>
    <n v="6"/>
    <n v="0.2"/>
    <x v="5043"/>
    <x v="1"/>
    <x v="0"/>
  </r>
  <r>
    <x v="6150"/>
    <x v="3065"/>
    <x v="143"/>
    <d v="2018-04-11T00:00:00"/>
    <x v="2"/>
    <s v="RM-19375"/>
    <x v="528"/>
    <x v="0"/>
    <x v="0"/>
    <s v="Columbus"/>
    <x v="32"/>
    <n v="31907"/>
    <x v="0"/>
    <s v="FUR-BO-10001608"/>
    <x v="0"/>
    <x v="0"/>
    <s v="Hon Metal Bookcases, Black"/>
    <x v="1383"/>
    <n v="5"/>
    <n v="0"/>
    <x v="5044"/>
    <x v="0"/>
    <x v="0"/>
  </r>
  <r>
    <x v="6151"/>
    <x v="3066"/>
    <x v="772"/>
    <d v="2016-03-21T00:00:00"/>
    <x v="0"/>
    <s v="EK-13795"/>
    <x v="735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x v="5045"/>
    <x v="1"/>
    <x v="1"/>
  </r>
  <r>
    <x v="6152"/>
    <x v="3067"/>
    <x v="445"/>
    <d v="2019-07-08T00:00:00"/>
    <x v="1"/>
    <s v="RD-19585"/>
    <x v="361"/>
    <x v="0"/>
    <x v="0"/>
    <s v="Los Angeles"/>
    <x v="1"/>
    <n v="90004"/>
    <x v="1"/>
    <s v="OFF-ST-10002485"/>
    <x v="1"/>
    <x v="4"/>
    <s v="Rogers Deluxe File Chest"/>
    <x v="1190"/>
    <n v="4"/>
    <n v="0"/>
    <x v="4936"/>
    <x v="1"/>
    <x v="0"/>
  </r>
  <r>
    <x v="6153"/>
    <x v="3068"/>
    <x v="693"/>
    <d v="2019-04-23T00:00:00"/>
    <x v="2"/>
    <s v="CV-12805"/>
    <x v="51"/>
    <x v="1"/>
    <x v="0"/>
    <s v="Philadelphia"/>
    <x v="9"/>
    <n v="19120"/>
    <x v="3"/>
    <s v="FUR-FU-10001876"/>
    <x v="0"/>
    <x v="5"/>
    <s v="Computer Room Manger, 14&quot;"/>
    <x v="3518"/>
    <n v="2"/>
    <n v="0.2"/>
    <x v="4005"/>
    <x v="3"/>
    <x v="0"/>
  </r>
  <r>
    <x v="6154"/>
    <x v="3068"/>
    <x v="693"/>
    <d v="2019-04-23T00:00:00"/>
    <x v="2"/>
    <s v="CV-12805"/>
    <x v="51"/>
    <x v="1"/>
    <x v="0"/>
    <s v="Philadelphia"/>
    <x v="9"/>
    <n v="19120"/>
    <x v="3"/>
    <s v="OFF-ST-10002370"/>
    <x v="1"/>
    <x v="4"/>
    <s v="Sortfiler Multipurpose Personal File Organizer, Black"/>
    <x v="4316"/>
    <n v="3"/>
    <n v="0.2"/>
    <x v="5046"/>
    <x v="3"/>
    <x v="0"/>
  </r>
  <r>
    <x v="6155"/>
    <x v="3068"/>
    <x v="693"/>
    <d v="2019-04-23T00:00:00"/>
    <x v="2"/>
    <s v="CV-12805"/>
    <x v="51"/>
    <x v="1"/>
    <x v="0"/>
    <s v="Philadelphia"/>
    <x v="9"/>
    <n v="19120"/>
    <x v="3"/>
    <s v="OFF-ST-10000142"/>
    <x v="1"/>
    <x v="4"/>
    <s v="Deluxe Rollaway Locking File with Drawer"/>
    <x v="4317"/>
    <n v="1"/>
    <n v="0.2"/>
    <x v="5047"/>
    <x v="3"/>
    <x v="0"/>
  </r>
  <r>
    <x v="6156"/>
    <x v="3068"/>
    <x v="693"/>
    <d v="2019-04-23T00:00:00"/>
    <x v="2"/>
    <s v="CV-12805"/>
    <x v="51"/>
    <x v="1"/>
    <x v="0"/>
    <s v="Philadelphia"/>
    <x v="9"/>
    <n v="19120"/>
    <x v="3"/>
    <s v="FUR-FU-10004671"/>
    <x v="0"/>
    <x v="5"/>
    <s v="Executive Impressions 12&quot; Wall Clock"/>
    <x v="4318"/>
    <n v="3"/>
    <n v="0.2"/>
    <x v="5048"/>
    <x v="3"/>
    <x v="0"/>
  </r>
  <r>
    <x v="6157"/>
    <x v="3069"/>
    <x v="1092"/>
    <d v="2018-08-05T00:00:00"/>
    <x v="0"/>
    <s v="AG-10330"/>
    <x v="743"/>
    <x v="0"/>
    <x v="0"/>
    <s v="Tulsa"/>
    <x v="26"/>
    <n v="74133"/>
    <x v="2"/>
    <s v="OFF-EN-10002504"/>
    <x v="1"/>
    <x v="12"/>
    <s v="Tyvek  Top-Opening Peel &amp; Seel Envelopes, Plain White"/>
    <x v="4319"/>
    <n v="3"/>
    <n v="0"/>
    <x v="5049"/>
    <x v="2"/>
    <x v="0"/>
  </r>
  <r>
    <x v="6158"/>
    <x v="3069"/>
    <x v="1092"/>
    <d v="2018-08-05T00:00:00"/>
    <x v="0"/>
    <s v="AG-10330"/>
    <x v="743"/>
    <x v="0"/>
    <x v="0"/>
    <s v="Tulsa"/>
    <x v="26"/>
    <n v="74133"/>
    <x v="2"/>
    <s v="TEC-AC-10004803"/>
    <x v="2"/>
    <x v="11"/>
    <s v="Sony Micro Vault Click 4 GB USB 2.0 Flash Drive"/>
    <x v="4320"/>
    <n v="12"/>
    <n v="0"/>
    <x v="5050"/>
    <x v="2"/>
    <x v="0"/>
  </r>
  <r>
    <x v="6159"/>
    <x v="3070"/>
    <x v="275"/>
    <d v="2018-12-09T00:00:00"/>
    <x v="1"/>
    <s v="GM-14440"/>
    <x v="306"/>
    <x v="0"/>
    <x v="0"/>
    <s v="Los Angeles"/>
    <x v="1"/>
    <n v="90049"/>
    <x v="1"/>
    <s v="OFF-ST-10001932"/>
    <x v="1"/>
    <x v="4"/>
    <s v="Fellowes Staxonsteel Drawer Files"/>
    <x v="4321"/>
    <n v="4"/>
    <n v="0"/>
    <x v="5051"/>
    <x v="1"/>
    <x v="0"/>
  </r>
  <r>
    <x v="6160"/>
    <x v="3071"/>
    <x v="1093"/>
    <d v="2016-03-21T00:00:00"/>
    <x v="2"/>
    <s v="MC-17605"/>
    <x v="204"/>
    <x v="1"/>
    <x v="0"/>
    <s v="Lakeland"/>
    <x v="2"/>
    <n v="33801"/>
    <x v="0"/>
    <s v="TEC-PH-10004667"/>
    <x v="2"/>
    <x v="7"/>
    <s v="Cisco 8x8 Inc. 6753i IP Business Phone System"/>
    <x v="830"/>
    <n v="3"/>
    <n v="0.2"/>
    <x v="5052"/>
    <x v="0"/>
    <x v="0"/>
  </r>
  <r>
    <x v="6161"/>
    <x v="3071"/>
    <x v="1093"/>
    <d v="2016-03-21T00:00:00"/>
    <x v="2"/>
    <s v="MC-17605"/>
    <x v="204"/>
    <x v="1"/>
    <x v="0"/>
    <s v="Lakeland"/>
    <x v="2"/>
    <n v="33801"/>
    <x v="0"/>
    <s v="OFF-LA-10000443"/>
    <x v="1"/>
    <x v="2"/>
    <s v="Avery 501"/>
    <x v="929"/>
    <n v="4"/>
    <n v="0.2"/>
    <x v="5053"/>
    <x v="0"/>
    <x v="0"/>
  </r>
  <r>
    <x v="6162"/>
    <x v="3071"/>
    <x v="1093"/>
    <d v="2016-03-21T00:00:00"/>
    <x v="2"/>
    <s v="MC-17605"/>
    <x v="204"/>
    <x v="1"/>
    <x v="0"/>
    <s v="Lakeland"/>
    <x v="2"/>
    <n v="33801"/>
    <x v="0"/>
    <s v="OFF-ST-10000918"/>
    <x v="1"/>
    <x v="4"/>
    <s v="Crate-A-Files"/>
    <x v="4322"/>
    <n v="3"/>
    <n v="0.2"/>
    <x v="5054"/>
    <x v="0"/>
    <x v="0"/>
  </r>
  <r>
    <x v="6163"/>
    <x v="3071"/>
    <x v="1093"/>
    <d v="2016-03-21T00:00:00"/>
    <x v="2"/>
    <s v="MC-17605"/>
    <x v="204"/>
    <x v="1"/>
    <x v="0"/>
    <s v="Lakeland"/>
    <x v="2"/>
    <n v="33801"/>
    <x v="0"/>
    <s v="OFF-BI-10001196"/>
    <x v="1"/>
    <x v="8"/>
    <s v="Avery Flip-Chart Easel Binder, Black"/>
    <x v="4323"/>
    <n v="5"/>
    <n v="0.7"/>
    <x v="5055"/>
    <x v="0"/>
    <x v="0"/>
  </r>
  <r>
    <x v="6164"/>
    <x v="3071"/>
    <x v="1093"/>
    <d v="2016-03-21T00:00:00"/>
    <x v="2"/>
    <s v="MC-17605"/>
    <x v="204"/>
    <x v="1"/>
    <x v="0"/>
    <s v="Lakeland"/>
    <x v="2"/>
    <n v="33801"/>
    <x v="0"/>
    <s v="FUR-FU-10003981"/>
    <x v="0"/>
    <x v="5"/>
    <s v="Eldon Wave Desk Accessories"/>
    <x v="3808"/>
    <n v="3"/>
    <n v="0.2"/>
    <x v="5056"/>
    <x v="0"/>
    <x v="0"/>
  </r>
  <r>
    <x v="6165"/>
    <x v="3071"/>
    <x v="1093"/>
    <d v="2016-03-21T00:00:00"/>
    <x v="2"/>
    <s v="MC-17605"/>
    <x v="204"/>
    <x v="1"/>
    <x v="0"/>
    <s v="Lakeland"/>
    <x v="2"/>
    <n v="33801"/>
    <x v="0"/>
    <s v="FUR-FU-10002508"/>
    <x v="0"/>
    <x v="5"/>
    <s v="Document Clip Frames"/>
    <x v="184"/>
    <n v="3"/>
    <n v="0.2"/>
    <x v="5057"/>
    <x v="0"/>
    <x v="0"/>
  </r>
  <r>
    <x v="6166"/>
    <x v="3071"/>
    <x v="1093"/>
    <d v="2016-03-21T00:00:00"/>
    <x v="2"/>
    <s v="MC-17605"/>
    <x v="204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n v="0.2"/>
    <x v="5058"/>
    <x v="0"/>
    <x v="0"/>
  </r>
  <r>
    <x v="6167"/>
    <x v="3072"/>
    <x v="704"/>
    <d v="2017-04-25T00:00:00"/>
    <x v="1"/>
    <s v="ES-14020"/>
    <x v="301"/>
    <x v="0"/>
    <x v="0"/>
    <s v="Houston"/>
    <x v="5"/>
    <n v="77036"/>
    <x v="2"/>
    <s v="OFF-PA-10002377"/>
    <x v="1"/>
    <x v="10"/>
    <s v="Xerox 1916"/>
    <x v="4325"/>
    <n v="3"/>
    <n v="0.2"/>
    <x v="5059"/>
    <x v="2"/>
    <x v="0"/>
  </r>
  <r>
    <x v="6168"/>
    <x v="3073"/>
    <x v="444"/>
    <d v="2017-09-22T00:00:00"/>
    <x v="0"/>
    <s v="RW-19540"/>
    <x v="459"/>
    <x v="1"/>
    <x v="0"/>
    <s v="Los Angeles"/>
    <x v="1"/>
    <n v="90008"/>
    <x v="1"/>
    <s v="OFF-PA-10004530"/>
    <x v="1"/>
    <x v="10"/>
    <s v="Personal Creations Ink Jet Cards and Labels"/>
    <x v="1113"/>
    <n v="2"/>
    <n v="0"/>
    <x v="5060"/>
    <x v="1"/>
    <x v="0"/>
  </r>
  <r>
    <x v="6169"/>
    <x v="3074"/>
    <x v="9"/>
    <d v="2016-08-30T00:00:00"/>
    <x v="0"/>
    <s v="MM-17920"/>
    <x v="462"/>
    <x v="0"/>
    <x v="0"/>
    <s v="Springfield"/>
    <x v="17"/>
    <n v="22153"/>
    <x v="0"/>
    <s v="OFF-PA-10002986"/>
    <x v="1"/>
    <x v="10"/>
    <s v="Xerox 1898"/>
    <x v="522"/>
    <n v="2"/>
    <n v="0"/>
    <x v="534"/>
    <x v="0"/>
    <x v="0"/>
  </r>
  <r>
    <x v="6170"/>
    <x v="3075"/>
    <x v="1054"/>
    <d v="2018-12-24T00:00:00"/>
    <x v="0"/>
    <s v="MH-17440"/>
    <x v="775"/>
    <x v="1"/>
    <x v="0"/>
    <s v="New York City"/>
    <x v="15"/>
    <n v="10035"/>
    <x v="3"/>
    <s v="OFF-BI-10000948"/>
    <x v="1"/>
    <x v="8"/>
    <s v="GBC Laser Imprintable Binding System Covers, Desert Sand"/>
    <x v="4326"/>
    <n v="3"/>
    <n v="0.2"/>
    <x v="5061"/>
    <x v="3"/>
    <x v="0"/>
  </r>
  <r>
    <x v="6171"/>
    <x v="3075"/>
    <x v="1054"/>
    <d v="2018-12-24T00:00:00"/>
    <x v="0"/>
    <s v="MH-17440"/>
    <x v="775"/>
    <x v="1"/>
    <x v="0"/>
    <s v="New York City"/>
    <x v="15"/>
    <n v="10035"/>
    <x v="3"/>
    <s v="OFF-AR-10001545"/>
    <x v="1"/>
    <x v="6"/>
    <s v="Newell 326"/>
    <x v="2872"/>
    <n v="2"/>
    <n v="0"/>
    <x v="3192"/>
    <x v="3"/>
    <x v="0"/>
  </r>
  <r>
    <x v="6172"/>
    <x v="3076"/>
    <x v="1094"/>
    <d v="2016-08-08T00:00:00"/>
    <x v="1"/>
    <s v="NZ-18565"/>
    <x v="125"/>
    <x v="2"/>
    <x v="0"/>
    <s v="Springfield"/>
    <x v="25"/>
    <n v="65807"/>
    <x v="2"/>
    <s v="OFF-BI-10001758"/>
    <x v="1"/>
    <x v="8"/>
    <s v="Wilson Jones 14 Line Acrylic Coated Pressboard Data Binders"/>
    <x v="4327"/>
    <n v="5"/>
    <n v="0"/>
    <x v="5062"/>
    <x v="2"/>
    <x v="0"/>
  </r>
  <r>
    <x v="6173"/>
    <x v="3076"/>
    <x v="1094"/>
    <d v="2016-08-08T00:00:00"/>
    <x v="1"/>
    <s v="NZ-18565"/>
    <x v="125"/>
    <x v="2"/>
    <x v="0"/>
    <s v="Springfield"/>
    <x v="25"/>
    <n v="65807"/>
    <x v="2"/>
    <s v="TEC-AC-10003237"/>
    <x v="2"/>
    <x v="11"/>
    <s v="Memorex Micro Travel Drive 4 GB"/>
    <x v="4328"/>
    <n v="2"/>
    <n v="0"/>
    <x v="5063"/>
    <x v="2"/>
    <x v="0"/>
  </r>
  <r>
    <x v="6174"/>
    <x v="3076"/>
    <x v="1094"/>
    <d v="2016-08-08T00:00:00"/>
    <x v="1"/>
    <s v="NZ-18565"/>
    <x v="125"/>
    <x v="2"/>
    <x v="0"/>
    <s v="Springfield"/>
    <x v="25"/>
    <n v="65807"/>
    <x v="2"/>
    <s v="OFF-ST-10002011"/>
    <x v="1"/>
    <x v="4"/>
    <s v="Smead Adjustable Mobile File Trolley with Lockable Top"/>
    <x v="4329"/>
    <n v="2"/>
    <n v="0"/>
    <x v="5064"/>
    <x v="2"/>
    <x v="0"/>
  </r>
  <r>
    <x v="6175"/>
    <x v="3077"/>
    <x v="481"/>
    <d v="2017-09-26T00:00:00"/>
    <x v="1"/>
    <s v="GB-14575"/>
    <x v="673"/>
    <x v="0"/>
    <x v="0"/>
    <s v="Columbia"/>
    <x v="20"/>
    <n v="29203"/>
    <x v="0"/>
    <s v="FUR-CH-10000309"/>
    <x v="0"/>
    <x v="1"/>
    <s v="Global Comet Stacking Arm Chair"/>
    <x v="4330"/>
    <n v="4"/>
    <n v="0"/>
    <x v="5065"/>
    <x v="0"/>
    <x v="0"/>
  </r>
  <r>
    <x v="6176"/>
    <x v="3077"/>
    <x v="481"/>
    <d v="2017-09-26T00:00:00"/>
    <x v="1"/>
    <s v="GB-14575"/>
    <x v="673"/>
    <x v="0"/>
    <x v="0"/>
    <s v="Columbia"/>
    <x v="20"/>
    <n v="29203"/>
    <x v="0"/>
    <s v="OFF-ST-10002444"/>
    <x v="1"/>
    <x v="4"/>
    <s v="Recycled Eldon Regeneration Jumbo File"/>
    <x v="3016"/>
    <n v="7"/>
    <n v="0"/>
    <x v="5066"/>
    <x v="0"/>
    <x v="0"/>
  </r>
  <r>
    <x v="6177"/>
    <x v="3077"/>
    <x v="481"/>
    <d v="2017-09-26T00:00:00"/>
    <x v="1"/>
    <s v="GB-14575"/>
    <x v="673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n v="0"/>
    <x v="5067"/>
    <x v="0"/>
    <x v="0"/>
  </r>
  <r>
    <x v="6178"/>
    <x v="3077"/>
    <x v="481"/>
    <d v="2017-09-26T00:00:00"/>
    <x v="1"/>
    <s v="GB-14575"/>
    <x v="673"/>
    <x v="0"/>
    <x v="0"/>
    <s v="Columbia"/>
    <x v="20"/>
    <n v="29203"/>
    <x v="0"/>
    <s v="OFF-PA-10001801"/>
    <x v="1"/>
    <x v="10"/>
    <s v="Xerox 193"/>
    <x v="100"/>
    <n v="4"/>
    <n v="0"/>
    <x v="101"/>
    <x v="0"/>
    <x v="0"/>
  </r>
  <r>
    <x v="6179"/>
    <x v="3077"/>
    <x v="481"/>
    <d v="2017-09-26T00:00:00"/>
    <x v="1"/>
    <s v="GB-14575"/>
    <x v="673"/>
    <x v="0"/>
    <x v="0"/>
    <s v="Columbia"/>
    <x v="20"/>
    <n v="29203"/>
    <x v="0"/>
    <s v="OFF-ST-10000563"/>
    <x v="1"/>
    <x v="4"/>
    <s v="Fellowes Bankers Box Stor/Drawer Steel Plus"/>
    <x v="1480"/>
    <n v="2"/>
    <n v="0"/>
    <x v="5068"/>
    <x v="0"/>
    <x v="0"/>
  </r>
  <r>
    <x v="6180"/>
    <x v="3077"/>
    <x v="481"/>
    <d v="2017-09-26T00:00:00"/>
    <x v="1"/>
    <s v="GB-14575"/>
    <x v="673"/>
    <x v="0"/>
    <x v="0"/>
    <s v="Columbia"/>
    <x v="20"/>
    <n v="29203"/>
    <x v="0"/>
    <s v="TEC-PH-10000369"/>
    <x v="2"/>
    <x v="7"/>
    <s v="HTC One Mini"/>
    <x v="3211"/>
    <n v="5"/>
    <n v="0"/>
    <x v="5069"/>
    <x v="0"/>
    <x v="0"/>
  </r>
  <r>
    <x v="6181"/>
    <x v="3077"/>
    <x v="481"/>
    <d v="2017-09-26T00:00:00"/>
    <x v="1"/>
    <s v="GB-14575"/>
    <x v="673"/>
    <x v="0"/>
    <x v="0"/>
    <s v="Columbia"/>
    <x v="20"/>
    <n v="29203"/>
    <x v="0"/>
    <s v="TEC-PH-10002538"/>
    <x v="2"/>
    <x v="7"/>
    <s v="Grandstream GXP1160 VoIP phone"/>
    <x v="4332"/>
    <n v="3"/>
    <n v="0"/>
    <x v="5070"/>
    <x v="0"/>
    <x v="0"/>
  </r>
  <r>
    <x v="6182"/>
    <x v="3077"/>
    <x v="481"/>
    <d v="2017-09-26T00:00:00"/>
    <x v="1"/>
    <s v="GB-14575"/>
    <x v="673"/>
    <x v="0"/>
    <x v="0"/>
    <s v="Columbia"/>
    <x v="20"/>
    <n v="29203"/>
    <x v="0"/>
    <s v="OFF-BI-10000050"/>
    <x v="1"/>
    <x v="8"/>
    <s v="Angle-D Binders with Locking Rings, Label Holders"/>
    <x v="4333"/>
    <n v="2"/>
    <n v="0"/>
    <x v="5071"/>
    <x v="0"/>
    <x v="0"/>
  </r>
  <r>
    <x v="6183"/>
    <x v="3077"/>
    <x v="481"/>
    <d v="2017-09-26T00:00:00"/>
    <x v="1"/>
    <s v="GB-14575"/>
    <x v="673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n v="0"/>
    <x v="5072"/>
    <x v="0"/>
    <x v="0"/>
  </r>
  <r>
    <x v="6184"/>
    <x v="3078"/>
    <x v="25"/>
    <d v="2018-12-13T00:00:00"/>
    <x v="2"/>
    <s v="DB-13270"/>
    <x v="489"/>
    <x v="2"/>
    <x v="0"/>
    <s v="Portland"/>
    <x v="21"/>
    <n v="97206"/>
    <x v="1"/>
    <s v="FUR-CH-10004218"/>
    <x v="0"/>
    <x v="1"/>
    <s v="Global Fabric Manager's Chair, Dark Gray"/>
    <x v="4335"/>
    <n v="5"/>
    <n v="0.2"/>
    <x v="5073"/>
    <x v="1"/>
    <x v="0"/>
  </r>
  <r>
    <x v="6185"/>
    <x v="3079"/>
    <x v="976"/>
    <d v="2017-08-12T00:00:00"/>
    <x v="1"/>
    <s v="JK-15625"/>
    <x v="600"/>
    <x v="0"/>
    <x v="0"/>
    <s v="Philadelphia"/>
    <x v="9"/>
    <n v="19120"/>
    <x v="3"/>
    <s v="OFF-AR-10002952"/>
    <x v="1"/>
    <x v="6"/>
    <s v="Stanley Contemporary Battery Pencil Sharpeners"/>
    <x v="4336"/>
    <n v="10"/>
    <n v="0.2"/>
    <x v="5074"/>
    <x v="3"/>
    <x v="0"/>
  </r>
  <r>
    <x v="6186"/>
    <x v="3080"/>
    <x v="219"/>
    <d v="2017-11-17T00:00:00"/>
    <x v="2"/>
    <s v="MH-17785"/>
    <x v="186"/>
    <x v="1"/>
    <x v="0"/>
    <s v="New York City"/>
    <x v="15"/>
    <n v="10035"/>
    <x v="3"/>
    <s v="OFF-ST-10003058"/>
    <x v="1"/>
    <x v="4"/>
    <s v="Eldon Mobile Mega Data Cart  Mega Stackable  Add-On Trays"/>
    <x v="421"/>
    <n v="3"/>
    <n v="0"/>
    <x v="431"/>
    <x v="3"/>
    <x v="0"/>
  </r>
  <r>
    <x v="6187"/>
    <x v="3080"/>
    <x v="219"/>
    <d v="2017-11-17T00:00:00"/>
    <x v="2"/>
    <s v="MH-17785"/>
    <x v="186"/>
    <x v="1"/>
    <x v="0"/>
    <s v="New York City"/>
    <x v="15"/>
    <n v="10035"/>
    <x v="3"/>
    <s v="OFF-BI-10003963"/>
    <x v="1"/>
    <x v="8"/>
    <s v="Cardinal Holdit Data Disk Pockets"/>
    <x v="4337"/>
    <n v="6"/>
    <n v="0.2"/>
    <x v="5075"/>
    <x v="3"/>
    <x v="0"/>
  </r>
  <r>
    <x v="6188"/>
    <x v="3080"/>
    <x v="219"/>
    <d v="2017-11-17T00:00:00"/>
    <x v="2"/>
    <s v="MH-17785"/>
    <x v="186"/>
    <x v="1"/>
    <x v="0"/>
    <s v="New York City"/>
    <x v="15"/>
    <n v="10035"/>
    <x v="3"/>
    <s v="OFF-AR-10001955"/>
    <x v="1"/>
    <x v="6"/>
    <s v="Newell 319"/>
    <x v="4311"/>
    <n v="6"/>
    <n v="0"/>
    <x v="5076"/>
    <x v="3"/>
    <x v="0"/>
  </r>
  <r>
    <x v="6189"/>
    <x v="3081"/>
    <x v="1095"/>
    <d v="2019-04-08T00:00:00"/>
    <x v="1"/>
    <s v="AM-10705"/>
    <x v="562"/>
    <x v="0"/>
    <x v="0"/>
    <s v="Des Plaines"/>
    <x v="10"/>
    <n v="60016"/>
    <x v="2"/>
    <s v="TEC-PH-10004345"/>
    <x v="2"/>
    <x v="7"/>
    <s v="Cisco SPA 502G IP Phone"/>
    <x v="4338"/>
    <n v="4"/>
    <n v="0.2"/>
    <x v="5077"/>
    <x v="2"/>
    <x v="0"/>
  </r>
  <r>
    <x v="6190"/>
    <x v="3082"/>
    <x v="435"/>
    <d v="2018-12-28T00:00:00"/>
    <x v="1"/>
    <s v="JM-15535"/>
    <x v="341"/>
    <x v="0"/>
    <x v="0"/>
    <s v="New York City"/>
    <x v="15"/>
    <n v="10035"/>
    <x v="3"/>
    <s v="FUR-FU-10003192"/>
    <x v="0"/>
    <x v="5"/>
    <s v="Luxo Adjustable Task Clamp Lamp"/>
    <x v="4339"/>
    <n v="9"/>
    <n v="0"/>
    <x v="5078"/>
    <x v="3"/>
    <x v="0"/>
  </r>
  <r>
    <x v="6191"/>
    <x v="3083"/>
    <x v="1096"/>
    <d v="2019-12-13T00:00:00"/>
    <x v="3"/>
    <s v="MW-18220"/>
    <x v="596"/>
    <x v="0"/>
    <x v="0"/>
    <s v="Seattle"/>
    <x v="4"/>
    <n v="98103"/>
    <x v="1"/>
    <s v="OFF-ST-10001325"/>
    <x v="1"/>
    <x v="4"/>
    <s v="Sterilite Officeware Hinged File Box"/>
    <x v="974"/>
    <n v="3"/>
    <n v="0"/>
    <x v="1011"/>
    <x v="1"/>
    <x v="0"/>
  </r>
  <r>
    <x v="6192"/>
    <x v="3084"/>
    <x v="66"/>
    <d v="2019-12-26T00:00:00"/>
    <x v="1"/>
    <s v="AG-10330"/>
    <x v="743"/>
    <x v="0"/>
    <x v="0"/>
    <s v="Houston"/>
    <x v="5"/>
    <n v="77095"/>
    <x v="2"/>
    <s v="OFF-PA-10000019"/>
    <x v="1"/>
    <x v="10"/>
    <s v="Xerox 1931"/>
    <x v="233"/>
    <n v="5"/>
    <n v="0.2"/>
    <x v="1446"/>
    <x v="2"/>
    <x v="0"/>
  </r>
  <r>
    <x v="6193"/>
    <x v="3084"/>
    <x v="66"/>
    <d v="2019-12-26T00:00:00"/>
    <x v="1"/>
    <s v="AG-10330"/>
    <x v="743"/>
    <x v="0"/>
    <x v="0"/>
    <s v="Houston"/>
    <x v="5"/>
    <n v="77095"/>
    <x v="2"/>
    <s v="OFF-BI-10003429"/>
    <x v="1"/>
    <x v="8"/>
    <s v="Cardinal HOLDit! Binder Insert Strips,Extra Strips"/>
    <x v="4340"/>
    <n v="5"/>
    <n v="0.8"/>
    <x v="5079"/>
    <x v="2"/>
    <x v="0"/>
  </r>
  <r>
    <x v="6194"/>
    <x v="3084"/>
    <x v="66"/>
    <d v="2019-12-26T00:00:00"/>
    <x v="1"/>
    <s v="AG-10330"/>
    <x v="743"/>
    <x v="0"/>
    <x v="0"/>
    <s v="Houston"/>
    <x v="5"/>
    <n v="77095"/>
    <x v="2"/>
    <s v="OFF-PA-10000176"/>
    <x v="1"/>
    <x v="10"/>
    <s v="Xerox 1887"/>
    <x v="69"/>
    <n v="5"/>
    <n v="0.2"/>
    <x v="5080"/>
    <x v="2"/>
    <x v="0"/>
  </r>
  <r>
    <x v="6195"/>
    <x v="3085"/>
    <x v="208"/>
    <d v="2019-10-28T00:00:00"/>
    <x v="1"/>
    <s v="CM-12160"/>
    <x v="380"/>
    <x v="0"/>
    <x v="0"/>
    <s v="Philadelphia"/>
    <x v="9"/>
    <n v="19143"/>
    <x v="3"/>
    <s v="TEC-PH-10004165"/>
    <x v="2"/>
    <x v="7"/>
    <s v="Mitel MiVoice 5330e IP Phone"/>
    <x v="4341"/>
    <n v="2"/>
    <n v="0.4"/>
    <x v="5081"/>
    <x v="3"/>
    <x v="0"/>
  </r>
  <r>
    <x v="6196"/>
    <x v="3085"/>
    <x v="208"/>
    <d v="2019-10-28T00:00:00"/>
    <x v="1"/>
    <s v="CM-12160"/>
    <x v="380"/>
    <x v="0"/>
    <x v="0"/>
    <s v="Philadelphia"/>
    <x v="9"/>
    <n v="19143"/>
    <x v="3"/>
    <s v="OFF-ST-10000352"/>
    <x v="1"/>
    <x v="4"/>
    <s v="Acco Perma 2700 Stacking Storage Drawers"/>
    <x v="4342"/>
    <n v="3"/>
    <n v="0.2"/>
    <x v="5082"/>
    <x v="3"/>
    <x v="0"/>
  </r>
  <r>
    <x v="6197"/>
    <x v="3086"/>
    <x v="50"/>
    <d v="2017-11-17T00:00:00"/>
    <x v="1"/>
    <s v="RA-19915"/>
    <x v="154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n v="0"/>
    <x v="5083"/>
    <x v="2"/>
    <x v="0"/>
  </r>
  <r>
    <x v="6198"/>
    <x v="3086"/>
    <x v="50"/>
    <d v="2017-11-17T00:00:00"/>
    <x v="1"/>
    <s v="RA-19915"/>
    <x v="154"/>
    <x v="0"/>
    <x v="0"/>
    <s v="Columbus"/>
    <x v="14"/>
    <n v="47201"/>
    <x v="2"/>
    <s v="TEC-PH-10001536"/>
    <x v="2"/>
    <x v="7"/>
    <s v="Spigen Samsung Galaxy S5 Case Wallet"/>
    <x v="4344"/>
    <n v="3"/>
    <n v="0"/>
    <x v="5084"/>
    <x v="2"/>
    <x v="0"/>
  </r>
  <r>
    <x v="6199"/>
    <x v="3086"/>
    <x v="50"/>
    <d v="2017-11-17T00:00:00"/>
    <x v="1"/>
    <s v="RA-19915"/>
    <x v="154"/>
    <x v="0"/>
    <x v="0"/>
    <s v="Columbus"/>
    <x v="14"/>
    <n v="47201"/>
    <x v="2"/>
    <s v="OFF-PA-10001790"/>
    <x v="1"/>
    <x v="10"/>
    <s v="Xerox 1910"/>
    <x v="3656"/>
    <n v="2"/>
    <n v="0"/>
    <x v="4177"/>
    <x v="2"/>
    <x v="0"/>
  </r>
  <r>
    <x v="6200"/>
    <x v="3087"/>
    <x v="392"/>
    <d v="2017-04-20T00:00:00"/>
    <x v="1"/>
    <s v="SB-20185"/>
    <x v="766"/>
    <x v="0"/>
    <x v="0"/>
    <s v="Evanston"/>
    <x v="10"/>
    <n v="60201"/>
    <x v="2"/>
    <s v="TEC-CO-10001766"/>
    <x v="2"/>
    <x v="16"/>
    <s v="Canon PC940 Copier"/>
    <x v="4345"/>
    <n v="4"/>
    <n v="0.2"/>
    <x v="5085"/>
    <x v="2"/>
    <x v="0"/>
  </r>
  <r>
    <x v="6201"/>
    <x v="3087"/>
    <x v="392"/>
    <d v="2017-04-20T00:00:00"/>
    <x v="1"/>
    <s v="SB-20185"/>
    <x v="766"/>
    <x v="0"/>
    <x v="0"/>
    <s v="Evanston"/>
    <x v="10"/>
    <n v="60201"/>
    <x v="2"/>
    <s v="TEC-AC-10004396"/>
    <x v="2"/>
    <x v="11"/>
    <s v="Logitech Keyboard K120"/>
    <x v="1906"/>
    <n v="3"/>
    <n v="0.2"/>
    <x v="5086"/>
    <x v="2"/>
    <x v="0"/>
  </r>
  <r>
    <x v="6202"/>
    <x v="3088"/>
    <x v="186"/>
    <d v="2018-12-23T00:00:00"/>
    <x v="1"/>
    <s v="PK-19075"/>
    <x v="7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x v="5087"/>
    <x v="1"/>
    <x v="0"/>
  </r>
  <r>
    <x v="6203"/>
    <x v="3089"/>
    <x v="147"/>
    <d v="2018-10-27T00:00:00"/>
    <x v="1"/>
    <s v="SV-20935"/>
    <x v="603"/>
    <x v="0"/>
    <x v="0"/>
    <s v="Columbus"/>
    <x v="24"/>
    <n v="43229"/>
    <x v="3"/>
    <s v="TEC-PH-10001305"/>
    <x v="2"/>
    <x v="7"/>
    <s v="Panasonic KX TS208W Corded phone"/>
    <x v="4347"/>
    <n v="8"/>
    <n v="0.4"/>
    <x v="5088"/>
    <x v="3"/>
    <x v="0"/>
  </r>
  <r>
    <x v="6204"/>
    <x v="3090"/>
    <x v="96"/>
    <d v="2019-12-03T00:00:00"/>
    <x v="2"/>
    <s v="MG-17650"/>
    <x v="377"/>
    <x v="2"/>
    <x v="0"/>
    <s v="Marion"/>
    <x v="24"/>
    <n v="43302"/>
    <x v="3"/>
    <s v="FUR-FU-10002885"/>
    <x v="0"/>
    <x v="5"/>
    <s v="Magna Visual Magnetic Picture Hangers"/>
    <x v="326"/>
    <n v="2"/>
    <n v="0.2"/>
    <x v="1899"/>
    <x v="3"/>
    <x v="0"/>
  </r>
  <r>
    <x v="6205"/>
    <x v="3091"/>
    <x v="201"/>
    <d v="2018-10-24T00:00:00"/>
    <x v="0"/>
    <s v="CM-12445"/>
    <x v="320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n v="0.2"/>
    <x v="5089"/>
    <x v="2"/>
    <x v="0"/>
  </r>
  <r>
    <x v="6206"/>
    <x v="3091"/>
    <x v="201"/>
    <d v="2018-10-24T00:00:00"/>
    <x v="0"/>
    <s v="CM-12445"/>
    <x v="320"/>
    <x v="0"/>
    <x v="0"/>
    <s v="Houston"/>
    <x v="5"/>
    <n v="77095"/>
    <x v="2"/>
    <s v="OFF-FA-10003112"/>
    <x v="1"/>
    <x v="13"/>
    <s v="Staples"/>
    <x v="4349"/>
    <n v="4"/>
    <n v="0.2"/>
    <x v="5090"/>
    <x v="2"/>
    <x v="0"/>
  </r>
  <r>
    <x v="6207"/>
    <x v="3091"/>
    <x v="201"/>
    <d v="2018-10-24T00:00:00"/>
    <x v="0"/>
    <s v="CM-12445"/>
    <x v="320"/>
    <x v="0"/>
    <x v="0"/>
    <s v="Houston"/>
    <x v="5"/>
    <n v="77095"/>
    <x v="2"/>
    <s v="FUR-CH-10002372"/>
    <x v="0"/>
    <x v="1"/>
    <s v="Office Star - Ergonomically Designed Knee Chair"/>
    <x v="4350"/>
    <n v="1"/>
    <n v="0.3"/>
    <x v="1545"/>
    <x v="2"/>
    <x v="0"/>
  </r>
  <r>
    <x v="6208"/>
    <x v="3092"/>
    <x v="365"/>
    <d v="2019-10-03T00:00:00"/>
    <x v="1"/>
    <s v="ME-18010"/>
    <x v="545"/>
    <x v="1"/>
    <x v="0"/>
    <s v="Marion"/>
    <x v="24"/>
    <n v="43302"/>
    <x v="3"/>
    <s v="OFF-ST-10000563"/>
    <x v="1"/>
    <x v="4"/>
    <s v="Fellowes Bankers Box Stor/Drawer Steel Plus"/>
    <x v="4351"/>
    <n v="2"/>
    <n v="0.2"/>
    <x v="5091"/>
    <x v="3"/>
    <x v="0"/>
  </r>
  <r>
    <x v="6209"/>
    <x v="3093"/>
    <x v="238"/>
    <d v="2019-08-25T00:00:00"/>
    <x v="1"/>
    <s v="YS-21880"/>
    <x v="453"/>
    <x v="1"/>
    <x v="0"/>
    <s v="Seattle"/>
    <x v="4"/>
    <n v="98103"/>
    <x v="1"/>
    <s v="OFF-BI-10003925"/>
    <x v="1"/>
    <x v="8"/>
    <s v="Fellowes PB300 Plastic Comb Binding Machine"/>
    <x v="4352"/>
    <n v="9"/>
    <n v="0.2"/>
    <x v="5092"/>
    <x v="1"/>
    <x v="0"/>
  </r>
  <r>
    <x v="6210"/>
    <x v="3093"/>
    <x v="238"/>
    <d v="2019-08-25T00:00:00"/>
    <x v="1"/>
    <s v="YS-21880"/>
    <x v="453"/>
    <x v="1"/>
    <x v="0"/>
    <s v="Seattle"/>
    <x v="4"/>
    <n v="98103"/>
    <x v="1"/>
    <s v="OFF-ST-10003306"/>
    <x v="1"/>
    <x v="4"/>
    <s v="Letter Size Cart"/>
    <x v="1415"/>
    <n v="7"/>
    <n v="0"/>
    <x v="1489"/>
    <x v="1"/>
    <x v="0"/>
  </r>
  <r>
    <x v="6211"/>
    <x v="3093"/>
    <x v="238"/>
    <d v="2019-08-25T00:00:00"/>
    <x v="1"/>
    <s v="YS-21880"/>
    <x v="453"/>
    <x v="1"/>
    <x v="0"/>
    <s v="Seattle"/>
    <x v="4"/>
    <n v="98103"/>
    <x v="1"/>
    <s v="FUR-FU-10001475"/>
    <x v="0"/>
    <x v="5"/>
    <s v="Contract Clock, 14&quot;, Brown"/>
    <x v="4353"/>
    <n v="3"/>
    <n v="0"/>
    <x v="5093"/>
    <x v="1"/>
    <x v="0"/>
  </r>
  <r>
    <x v="6212"/>
    <x v="3094"/>
    <x v="105"/>
    <d v="2019-11-16T00:00:00"/>
    <x v="0"/>
    <s v="MB-17305"/>
    <x v="93"/>
    <x v="0"/>
    <x v="0"/>
    <s v="Longview"/>
    <x v="4"/>
    <n v="98632"/>
    <x v="1"/>
    <s v="OFF-FA-10003495"/>
    <x v="1"/>
    <x v="13"/>
    <s v="Staples"/>
    <x v="2614"/>
    <n v="3"/>
    <n v="0"/>
    <x v="2901"/>
    <x v="1"/>
    <x v="0"/>
  </r>
  <r>
    <x v="6213"/>
    <x v="3094"/>
    <x v="105"/>
    <d v="2019-11-16T00:00:00"/>
    <x v="0"/>
    <s v="MB-17305"/>
    <x v="93"/>
    <x v="0"/>
    <x v="0"/>
    <s v="Longview"/>
    <x v="4"/>
    <n v="98632"/>
    <x v="1"/>
    <s v="OFF-AP-10004708"/>
    <x v="1"/>
    <x v="9"/>
    <s v="Fellowes Superior 10 Outlet Split Surge Protector"/>
    <x v="566"/>
    <n v="2"/>
    <n v="0"/>
    <x v="575"/>
    <x v="1"/>
    <x v="0"/>
  </r>
  <r>
    <x v="6214"/>
    <x v="3095"/>
    <x v="856"/>
    <d v="2016-10-15T00:00:00"/>
    <x v="1"/>
    <s v="AS-10240"/>
    <x v="238"/>
    <x v="0"/>
    <x v="0"/>
    <s v="Redondo Beach"/>
    <x v="1"/>
    <n v="90278"/>
    <x v="1"/>
    <s v="OFF-EN-10001219"/>
    <x v="1"/>
    <x v="12"/>
    <s v="#10- 4 1/8&quot; x 9 1/2&quot; Security-Tint Envelopes"/>
    <x v="2522"/>
    <n v="1"/>
    <n v="0"/>
    <x v="2764"/>
    <x v="1"/>
    <x v="0"/>
  </r>
  <r>
    <x v="6215"/>
    <x v="3096"/>
    <x v="109"/>
    <d v="2017-12-03T00:00:00"/>
    <x v="1"/>
    <s v="MC-17425"/>
    <x v="466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n v="0"/>
    <x v="5094"/>
    <x v="3"/>
    <x v="0"/>
  </r>
  <r>
    <x v="6216"/>
    <x v="3096"/>
    <x v="109"/>
    <d v="2017-12-03T00:00:00"/>
    <x v="1"/>
    <s v="MC-17425"/>
    <x v="466"/>
    <x v="1"/>
    <x v="0"/>
    <s v="New York City"/>
    <x v="15"/>
    <n v="10035"/>
    <x v="3"/>
    <s v="OFF-EN-10001539"/>
    <x v="1"/>
    <x v="12"/>
    <s v="Staple envelope"/>
    <x v="2586"/>
    <n v="8"/>
    <n v="0"/>
    <x v="5095"/>
    <x v="3"/>
    <x v="0"/>
  </r>
  <r>
    <x v="6217"/>
    <x v="3097"/>
    <x v="1097"/>
    <d v="2017-08-02T00:00:00"/>
    <x v="1"/>
    <s v="PG-18820"/>
    <x v="310"/>
    <x v="0"/>
    <x v="0"/>
    <s v="Louisville"/>
    <x v="0"/>
    <n v="40214"/>
    <x v="0"/>
    <s v="TEC-PH-10004897"/>
    <x v="2"/>
    <x v="7"/>
    <s v="Mediabridge Sport Armband iPhone 5s"/>
    <x v="2065"/>
    <n v="3"/>
    <n v="0"/>
    <x v="5096"/>
    <x v="0"/>
    <x v="0"/>
  </r>
  <r>
    <x v="6218"/>
    <x v="3098"/>
    <x v="201"/>
    <d v="2018-10-26T00:00:00"/>
    <x v="1"/>
    <s v="JS-16030"/>
    <x v="559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x v="5097"/>
    <x v="2"/>
    <x v="0"/>
  </r>
  <r>
    <x v="6219"/>
    <x v="3098"/>
    <x v="201"/>
    <d v="2018-10-26T00:00:00"/>
    <x v="1"/>
    <s v="JS-16030"/>
    <x v="559"/>
    <x v="0"/>
    <x v="0"/>
    <s v="Trenton"/>
    <x v="12"/>
    <n v="48183"/>
    <x v="2"/>
    <s v="TEC-PH-10001557"/>
    <x v="2"/>
    <x v="7"/>
    <s v="Pyle PMP37LED"/>
    <x v="772"/>
    <n v="2"/>
    <n v="0"/>
    <x v="795"/>
    <x v="2"/>
    <x v="0"/>
  </r>
  <r>
    <x v="6220"/>
    <x v="3098"/>
    <x v="201"/>
    <d v="2018-10-26T00:00:00"/>
    <x v="1"/>
    <s v="JS-16030"/>
    <x v="559"/>
    <x v="0"/>
    <x v="0"/>
    <s v="Trenton"/>
    <x v="12"/>
    <n v="48183"/>
    <x v="2"/>
    <s v="OFF-ST-10000617"/>
    <x v="1"/>
    <x v="4"/>
    <s v="Woodgrain Magazine Files by Perma"/>
    <x v="1539"/>
    <n v="7"/>
    <n v="0"/>
    <x v="5098"/>
    <x v="2"/>
    <x v="0"/>
  </r>
  <r>
    <x v="6221"/>
    <x v="3099"/>
    <x v="32"/>
    <d v="2019-09-18T00:00:00"/>
    <x v="0"/>
    <s v="JB-16000"/>
    <x v="677"/>
    <x v="0"/>
    <x v="0"/>
    <s v="Los Angeles"/>
    <x v="1"/>
    <n v="90045"/>
    <x v="1"/>
    <s v="OFF-LA-10000121"/>
    <x v="1"/>
    <x v="2"/>
    <s v="Avery 48"/>
    <x v="4356"/>
    <n v="9"/>
    <n v="0"/>
    <x v="5099"/>
    <x v="1"/>
    <x v="0"/>
  </r>
  <r>
    <x v="6222"/>
    <x v="3100"/>
    <x v="331"/>
    <d v="2019-12-27T00:00:00"/>
    <x v="1"/>
    <s v="DK-12985"/>
    <x v="213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n v="0.2"/>
    <x v="220"/>
    <x v="0"/>
    <x v="0"/>
  </r>
  <r>
    <x v="6223"/>
    <x v="3100"/>
    <x v="331"/>
    <d v="2019-12-27T00:00:00"/>
    <x v="1"/>
    <s v="DK-12985"/>
    <x v="213"/>
    <x v="0"/>
    <x v="0"/>
    <s v="Hendersonville"/>
    <x v="18"/>
    <n v="37075"/>
    <x v="0"/>
    <s v="OFF-AR-10000422"/>
    <x v="1"/>
    <x v="6"/>
    <s v="Pencil and Crayon Sharpener"/>
    <x v="4357"/>
    <n v="7"/>
    <n v="0.2"/>
    <x v="5100"/>
    <x v="0"/>
    <x v="0"/>
  </r>
  <r>
    <x v="6224"/>
    <x v="3100"/>
    <x v="331"/>
    <d v="2019-12-27T00:00:00"/>
    <x v="1"/>
    <s v="DK-12985"/>
    <x v="213"/>
    <x v="0"/>
    <x v="0"/>
    <s v="Hendersonville"/>
    <x v="18"/>
    <n v="37075"/>
    <x v="0"/>
    <s v="OFF-ST-10004123"/>
    <x v="1"/>
    <x v="4"/>
    <s v="Safco Industrial Wire Shelving System"/>
    <x v="287"/>
    <n v="3"/>
    <n v="0.2"/>
    <x v="5101"/>
    <x v="0"/>
    <x v="0"/>
  </r>
  <r>
    <x v="6225"/>
    <x v="3101"/>
    <x v="348"/>
    <d v="2017-10-09T00:00:00"/>
    <x v="1"/>
    <s v="JF-15490"/>
    <x v="223"/>
    <x v="0"/>
    <x v="0"/>
    <s v="Portland"/>
    <x v="21"/>
    <n v="97206"/>
    <x v="1"/>
    <s v="FUR-BO-10003660"/>
    <x v="0"/>
    <x v="0"/>
    <s v="Bush Cubix Collection Bookcases, Fully Assembled"/>
    <x v="4358"/>
    <n v="1"/>
    <n v="0.7"/>
    <x v="5102"/>
    <x v="1"/>
    <x v="0"/>
  </r>
  <r>
    <x v="6226"/>
    <x v="3101"/>
    <x v="348"/>
    <d v="2017-10-09T00:00:00"/>
    <x v="1"/>
    <s v="JF-15490"/>
    <x v="223"/>
    <x v="0"/>
    <x v="0"/>
    <s v="Portland"/>
    <x v="21"/>
    <n v="97206"/>
    <x v="1"/>
    <s v="FUR-CH-10000422"/>
    <x v="0"/>
    <x v="1"/>
    <s v="Global Highback Leather Tilter in Burgundy"/>
    <x v="4359"/>
    <n v="4"/>
    <n v="0.2"/>
    <x v="5103"/>
    <x v="1"/>
    <x v="0"/>
  </r>
  <r>
    <x v="6227"/>
    <x v="3102"/>
    <x v="981"/>
    <d v="2016-11-07T00:00:00"/>
    <x v="1"/>
    <s v="PO-18850"/>
    <x v="138"/>
    <x v="0"/>
    <x v="0"/>
    <s v="Irving"/>
    <x v="5"/>
    <n v="75061"/>
    <x v="2"/>
    <s v="TEC-PH-10002923"/>
    <x v="2"/>
    <x v="7"/>
    <s v="Logitech B530 USB Headset - headset - Full size, Binaural"/>
    <x v="2550"/>
    <n v="3"/>
    <n v="0.2"/>
    <x v="2795"/>
    <x v="2"/>
    <x v="0"/>
  </r>
  <r>
    <x v="6228"/>
    <x v="3103"/>
    <x v="115"/>
    <d v="2018-01-27T00:00:00"/>
    <x v="1"/>
    <s v="BT-11530"/>
    <x v="404"/>
    <x v="2"/>
    <x v="0"/>
    <s v="Cleveland"/>
    <x v="24"/>
    <n v="44105"/>
    <x v="3"/>
    <s v="TEC-PH-10004093"/>
    <x v="2"/>
    <x v="7"/>
    <s v="Panasonic Kx-TS550"/>
    <x v="4360"/>
    <n v="4"/>
    <n v="0.4"/>
    <x v="5104"/>
    <x v="3"/>
    <x v="0"/>
  </r>
  <r>
    <x v="6229"/>
    <x v="3103"/>
    <x v="115"/>
    <d v="2018-01-27T00:00:00"/>
    <x v="1"/>
    <s v="BT-11530"/>
    <x v="404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n v="0.2"/>
    <x v="5105"/>
    <x v="3"/>
    <x v="0"/>
  </r>
  <r>
    <x v="6230"/>
    <x v="3104"/>
    <x v="497"/>
    <d v="2019-07-17T00:00:00"/>
    <x v="1"/>
    <s v="NW-18400"/>
    <x v="508"/>
    <x v="0"/>
    <x v="0"/>
    <s v="Waterloo"/>
    <x v="23"/>
    <n v="50701"/>
    <x v="2"/>
    <s v="OFF-AR-10001166"/>
    <x v="1"/>
    <x v="6"/>
    <s v="Staples in misc. colors"/>
    <x v="4361"/>
    <n v="4"/>
    <n v="0"/>
    <x v="5106"/>
    <x v="2"/>
    <x v="0"/>
  </r>
  <r>
    <x v="6231"/>
    <x v="3105"/>
    <x v="220"/>
    <d v="2019-09-11T00:00:00"/>
    <x v="3"/>
    <s v="JF-15415"/>
    <x v="226"/>
    <x v="0"/>
    <x v="0"/>
    <s v="Seattle"/>
    <x v="4"/>
    <n v="98105"/>
    <x v="1"/>
    <s v="FUR-CH-10003199"/>
    <x v="0"/>
    <x v="1"/>
    <s v="Office Star - Contemporary Task Swivel Chair"/>
    <x v="2859"/>
    <n v="2"/>
    <n v="0.2"/>
    <x v="5107"/>
    <x v="1"/>
    <x v="0"/>
  </r>
  <r>
    <x v="6232"/>
    <x v="3105"/>
    <x v="220"/>
    <d v="2019-09-11T00:00:00"/>
    <x v="3"/>
    <s v="JF-15415"/>
    <x v="226"/>
    <x v="0"/>
    <x v="0"/>
    <s v="Seattle"/>
    <x v="4"/>
    <n v="98105"/>
    <x v="1"/>
    <s v="OFF-PA-10002005"/>
    <x v="1"/>
    <x v="10"/>
    <s v="Xerox 225"/>
    <x v="541"/>
    <n v="3"/>
    <n v="0"/>
    <x v="551"/>
    <x v="1"/>
    <x v="0"/>
  </r>
  <r>
    <x v="6233"/>
    <x v="3105"/>
    <x v="220"/>
    <d v="2019-09-11T00:00:00"/>
    <x v="3"/>
    <s v="JF-15415"/>
    <x v="226"/>
    <x v="0"/>
    <x v="0"/>
    <s v="Seattle"/>
    <x v="4"/>
    <n v="98105"/>
    <x v="1"/>
    <s v="OFF-PA-10004101"/>
    <x v="1"/>
    <x v="10"/>
    <s v="Xerox 1894"/>
    <x v="4362"/>
    <n v="11"/>
    <n v="0"/>
    <x v="5108"/>
    <x v="1"/>
    <x v="0"/>
  </r>
  <r>
    <x v="6234"/>
    <x v="3105"/>
    <x v="220"/>
    <d v="2019-09-11T00:00:00"/>
    <x v="3"/>
    <s v="JF-15415"/>
    <x v="226"/>
    <x v="0"/>
    <x v="0"/>
    <s v="Seattle"/>
    <x v="4"/>
    <n v="98105"/>
    <x v="1"/>
    <s v="OFF-BI-10004600"/>
    <x v="1"/>
    <x v="8"/>
    <s v="Ibico Ibimaster 300 Manual Binding System"/>
    <x v="4363"/>
    <n v="5"/>
    <n v="0.2"/>
    <x v="5109"/>
    <x v="1"/>
    <x v="0"/>
  </r>
  <r>
    <x v="6235"/>
    <x v="3105"/>
    <x v="220"/>
    <d v="2019-09-11T00:00:00"/>
    <x v="3"/>
    <s v="JF-15415"/>
    <x v="226"/>
    <x v="0"/>
    <x v="0"/>
    <s v="Seattle"/>
    <x v="4"/>
    <n v="98105"/>
    <x v="1"/>
    <s v="TEC-PH-10000127"/>
    <x v="2"/>
    <x v="7"/>
    <s v="iOttie XL Car Mount"/>
    <x v="1105"/>
    <n v="5"/>
    <n v="0.2"/>
    <x v="5110"/>
    <x v="1"/>
    <x v="0"/>
  </r>
  <r>
    <x v="6236"/>
    <x v="3106"/>
    <x v="1098"/>
    <d v="2018-02-27T00:00:00"/>
    <x v="1"/>
    <s v="AC-10420"/>
    <x v="141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n v="0.2"/>
    <x v="266"/>
    <x v="3"/>
    <x v="0"/>
  </r>
  <r>
    <x v="6237"/>
    <x v="3107"/>
    <x v="115"/>
    <d v="2018-01-29T00:00:00"/>
    <x v="1"/>
    <s v="TB-21280"/>
    <x v="509"/>
    <x v="0"/>
    <x v="0"/>
    <s v="New York City"/>
    <x v="15"/>
    <n v="10009"/>
    <x v="3"/>
    <s v="OFF-BI-10004506"/>
    <x v="1"/>
    <x v="8"/>
    <s v="Wilson Jones data.warehouse D-Ring Binders with DublLock"/>
    <x v="4364"/>
    <n v="4"/>
    <n v="0.2"/>
    <x v="5111"/>
    <x v="3"/>
    <x v="0"/>
  </r>
  <r>
    <x v="6238"/>
    <x v="3108"/>
    <x v="295"/>
    <d v="2017-12-16T00:00:00"/>
    <x v="1"/>
    <s v="HA-14905"/>
    <x v="456"/>
    <x v="0"/>
    <x v="0"/>
    <s v="San Jose"/>
    <x v="1"/>
    <n v="95123"/>
    <x v="1"/>
    <s v="FUR-FU-10004597"/>
    <x v="0"/>
    <x v="5"/>
    <s v="Eldon Cleatmat Chair Mats for Medium Pile Carpets"/>
    <x v="4365"/>
    <n v="3"/>
    <n v="0"/>
    <x v="5112"/>
    <x v="1"/>
    <x v="1"/>
  </r>
  <r>
    <x v="6239"/>
    <x v="3108"/>
    <x v="295"/>
    <d v="2017-12-16T00:00:00"/>
    <x v="1"/>
    <s v="HA-14905"/>
    <x v="456"/>
    <x v="0"/>
    <x v="0"/>
    <s v="San Jose"/>
    <x v="1"/>
    <n v="95123"/>
    <x v="1"/>
    <s v="OFF-ST-10001496"/>
    <x v="1"/>
    <x v="4"/>
    <s v="Standard Rollaway File with Lock"/>
    <x v="2936"/>
    <n v="2"/>
    <n v="0"/>
    <x v="3272"/>
    <x v="1"/>
    <x v="1"/>
  </r>
  <r>
    <x v="6240"/>
    <x v="3109"/>
    <x v="517"/>
    <d v="2018-11-01T00:00:00"/>
    <x v="0"/>
    <s v="LH-17155"/>
    <x v="109"/>
    <x v="0"/>
    <x v="0"/>
    <s v="Los Angeles"/>
    <x v="1"/>
    <n v="90008"/>
    <x v="1"/>
    <s v="OFF-BI-10004236"/>
    <x v="1"/>
    <x v="8"/>
    <s v="XtraLife ClearVue Slant-D Ring Binder, White, 3&quot;"/>
    <x v="4366"/>
    <n v="1"/>
    <n v="0.2"/>
    <x v="5113"/>
    <x v="1"/>
    <x v="0"/>
  </r>
  <r>
    <x v="6241"/>
    <x v="3110"/>
    <x v="39"/>
    <d v="2019-05-31T00:00:00"/>
    <x v="0"/>
    <s v="LO-17170"/>
    <x v="628"/>
    <x v="1"/>
    <x v="0"/>
    <s v="Concord"/>
    <x v="38"/>
    <n v="3301"/>
    <x v="3"/>
    <s v="FUR-FU-10001185"/>
    <x v="0"/>
    <x v="5"/>
    <s v="Advantus Employee of the Month Certificate Frame, 11 x 13-1/2"/>
    <x v="4367"/>
    <n v="8"/>
    <n v="0"/>
    <x v="5114"/>
    <x v="3"/>
    <x v="0"/>
  </r>
  <r>
    <x v="6242"/>
    <x v="3111"/>
    <x v="1059"/>
    <d v="2016-12-28T00:00:00"/>
    <x v="1"/>
    <s v="DP-13390"/>
    <x v="503"/>
    <x v="2"/>
    <x v="0"/>
    <s v="Columbia"/>
    <x v="18"/>
    <n v="38401"/>
    <x v="0"/>
    <s v="OFF-BI-10000977"/>
    <x v="1"/>
    <x v="8"/>
    <s v="Ibico Plastic Spiral Binding Combs"/>
    <x v="2614"/>
    <n v="2"/>
    <n v="0.7"/>
    <x v="5115"/>
    <x v="0"/>
    <x v="0"/>
  </r>
  <r>
    <x v="6243"/>
    <x v="3112"/>
    <x v="390"/>
    <d v="2018-11-28T00:00:00"/>
    <x v="1"/>
    <s v="CR-12580"/>
    <x v="615"/>
    <x v="2"/>
    <x v="0"/>
    <s v="Bellevue"/>
    <x v="4"/>
    <n v="98006"/>
    <x v="1"/>
    <s v="OFF-SU-10004782"/>
    <x v="1"/>
    <x v="14"/>
    <s v="Elite 5&quot; Scissors"/>
    <x v="3554"/>
    <n v="3"/>
    <n v="0"/>
    <x v="4048"/>
    <x v="1"/>
    <x v="0"/>
  </r>
  <r>
    <x v="6244"/>
    <x v="3113"/>
    <x v="312"/>
    <d v="2017-11-25T00:00:00"/>
    <x v="1"/>
    <s v="KB-16405"/>
    <x v="683"/>
    <x v="2"/>
    <x v="0"/>
    <s v="Seattle"/>
    <x v="4"/>
    <n v="98105"/>
    <x v="1"/>
    <s v="OFF-AR-10002067"/>
    <x v="1"/>
    <x v="6"/>
    <s v="Newell 334"/>
    <x v="4311"/>
    <n v="6"/>
    <n v="0"/>
    <x v="5116"/>
    <x v="1"/>
    <x v="0"/>
  </r>
  <r>
    <x v="6245"/>
    <x v="3113"/>
    <x v="312"/>
    <d v="2017-11-25T00:00:00"/>
    <x v="1"/>
    <s v="KB-16405"/>
    <x v="683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x v="6246"/>
    <x v="3113"/>
    <x v="312"/>
    <d v="2017-11-25T00:00:00"/>
    <x v="1"/>
    <s v="KB-16405"/>
    <x v="683"/>
    <x v="2"/>
    <x v="0"/>
    <s v="Seattle"/>
    <x v="4"/>
    <n v="98105"/>
    <x v="1"/>
    <s v="TEC-AC-10002018"/>
    <x v="2"/>
    <x v="11"/>
    <s v="AmazonBasics 3-Button USB Wired Mouse"/>
    <x v="62"/>
    <n v="2"/>
    <n v="0"/>
    <x v="4489"/>
    <x v="1"/>
    <x v="0"/>
  </r>
  <r>
    <x v="6247"/>
    <x v="3114"/>
    <x v="148"/>
    <d v="2019-06-04T00:00:00"/>
    <x v="1"/>
    <s v="ML-17410"/>
    <x v="586"/>
    <x v="0"/>
    <x v="0"/>
    <s v="Columbus"/>
    <x v="14"/>
    <n v="47201"/>
    <x v="2"/>
    <s v="OFF-BI-10000632"/>
    <x v="1"/>
    <x v="8"/>
    <s v="Satellite Sectional Post Binders"/>
    <x v="4368"/>
    <n v="1"/>
    <n v="0"/>
    <x v="5117"/>
    <x v="2"/>
    <x v="0"/>
  </r>
  <r>
    <x v="6248"/>
    <x v="3114"/>
    <x v="148"/>
    <d v="2019-06-04T00:00:00"/>
    <x v="1"/>
    <s v="ML-17410"/>
    <x v="586"/>
    <x v="0"/>
    <x v="0"/>
    <s v="Columbus"/>
    <x v="14"/>
    <n v="47201"/>
    <x v="2"/>
    <s v="FUR-FU-10003981"/>
    <x v="0"/>
    <x v="5"/>
    <s v="Eldon Wave Desk Accessories"/>
    <x v="875"/>
    <n v="3"/>
    <n v="0"/>
    <x v="5118"/>
    <x v="2"/>
    <x v="0"/>
  </r>
  <r>
    <x v="6249"/>
    <x v="3114"/>
    <x v="148"/>
    <d v="2019-06-04T00:00:00"/>
    <x v="1"/>
    <s v="ML-17410"/>
    <x v="586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n v="0"/>
    <x v="5119"/>
    <x v="2"/>
    <x v="0"/>
  </r>
  <r>
    <x v="6250"/>
    <x v="3114"/>
    <x v="148"/>
    <d v="2019-06-04T00:00:00"/>
    <x v="1"/>
    <s v="ML-17410"/>
    <x v="586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x v="5120"/>
    <x v="2"/>
    <x v="0"/>
  </r>
  <r>
    <x v="6251"/>
    <x v="3115"/>
    <x v="266"/>
    <d v="2016-12-04T00:00:00"/>
    <x v="2"/>
    <s v="MC-17575"/>
    <x v="430"/>
    <x v="0"/>
    <x v="0"/>
    <s v="Chicago"/>
    <x v="10"/>
    <n v="60623"/>
    <x v="2"/>
    <s v="OFF-AP-10004249"/>
    <x v="1"/>
    <x v="9"/>
    <s v="Staple holder"/>
    <x v="4370"/>
    <n v="1"/>
    <n v="0.8"/>
    <x v="5121"/>
    <x v="2"/>
    <x v="0"/>
  </r>
  <r>
    <x v="6252"/>
    <x v="3116"/>
    <x v="884"/>
    <d v="2016-04-07T00:00:00"/>
    <x v="3"/>
    <s v="VM-21685"/>
    <x v="91"/>
    <x v="2"/>
    <x v="0"/>
    <s v="Marietta"/>
    <x v="32"/>
    <n v="30062"/>
    <x v="0"/>
    <s v="OFF-PA-10003441"/>
    <x v="1"/>
    <x v="10"/>
    <s v="Xerox 226"/>
    <x v="713"/>
    <n v="9"/>
    <n v="0"/>
    <x v="731"/>
    <x v="0"/>
    <x v="0"/>
  </r>
  <r>
    <x v="6253"/>
    <x v="3116"/>
    <x v="884"/>
    <d v="2016-04-07T00:00:00"/>
    <x v="3"/>
    <s v="VM-21685"/>
    <x v="91"/>
    <x v="2"/>
    <x v="0"/>
    <s v="Marietta"/>
    <x v="32"/>
    <n v="30062"/>
    <x v="0"/>
    <s v="TEC-PH-10004922"/>
    <x v="2"/>
    <x v="7"/>
    <s v="RCA Visys Integrated PBX 8-Line Router"/>
    <x v="4371"/>
    <n v="3"/>
    <n v="0"/>
    <x v="5122"/>
    <x v="0"/>
    <x v="0"/>
  </r>
  <r>
    <x v="6254"/>
    <x v="3117"/>
    <x v="1014"/>
    <d v="2017-09-14T00:00:00"/>
    <x v="1"/>
    <s v="VW-21775"/>
    <x v="100"/>
    <x v="1"/>
    <x v="0"/>
    <s v="Montgomery"/>
    <x v="19"/>
    <n v="36116"/>
    <x v="0"/>
    <s v="FUR-FU-10001731"/>
    <x v="0"/>
    <x v="5"/>
    <s v="Acrylic Self-Standing Desk Frames"/>
    <x v="794"/>
    <n v="8"/>
    <n v="0"/>
    <x v="5123"/>
    <x v="0"/>
    <x v="0"/>
  </r>
  <r>
    <x v="6255"/>
    <x v="3118"/>
    <x v="428"/>
    <d v="2019-09-15T00:00:00"/>
    <x v="1"/>
    <s v="GK-14620"/>
    <x v="136"/>
    <x v="1"/>
    <x v="0"/>
    <s v="Plano"/>
    <x v="5"/>
    <n v="75023"/>
    <x v="2"/>
    <s v="OFF-LA-10000134"/>
    <x v="1"/>
    <x v="2"/>
    <s v="Avery 511"/>
    <x v="4372"/>
    <n v="4"/>
    <n v="0.2"/>
    <x v="5124"/>
    <x v="2"/>
    <x v="0"/>
  </r>
  <r>
    <x v="6256"/>
    <x v="3119"/>
    <x v="684"/>
    <d v="2017-09-08T00:00:00"/>
    <x v="0"/>
    <s v="AT-10435"/>
    <x v="401"/>
    <x v="2"/>
    <x v="0"/>
    <s v="Tamarac"/>
    <x v="2"/>
    <n v="33319"/>
    <x v="0"/>
    <s v="OFF-BI-10003166"/>
    <x v="1"/>
    <x v="8"/>
    <s v="GBC Plasticlear Binding Covers"/>
    <x v="2753"/>
    <n v="1"/>
    <n v="0.7"/>
    <x v="5125"/>
    <x v="0"/>
    <x v="0"/>
  </r>
  <r>
    <x v="6257"/>
    <x v="3120"/>
    <x v="808"/>
    <d v="2019-11-06T00:00:00"/>
    <x v="0"/>
    <s v="AR-10825"/>
    <x v="255"/>
    <x v="1"/>
    <x v="0"/>
    <s v="Columbus"/>
    <x v="24"/>
    <n v="43229"/>
    <x v="3"/>
    <s v="OFF-SU-10000646"/>
    <x v="1"/>
    <x v="14"/>
    <s v="Premier Automatic Letter Opener"/>
    <x v="4373"/>
    <n v="2"/>
    <n v="0.2"/>
    <x v="5126"/>
    <x v="3"/>
    <x v="0"/>
  </r>
  <r>
    <x v="6258"/>
    <x v="3121"/>
    <x v="262"/>
    <d v="2017-03-30T00:00:00"/>
    <x v="0"/>
    <s v="JH-15820"/>
    <x v="581"/>
    <x v="0"/>
    <x v="0"/>
    <s v="New York City"/>
    <x v="15"/>
    <n v="10009"/>
    <x v="3"/>
    <s v="OFF-EN-10004459"/>
    <x v="1"/>
    <x v="12"/>
    <s v="Security-Tint Envelopes"/>
    <x v="996"/>
    <n v="3"/>
    <n v="0"/>
    <x v="1035"/>
    <x v="3"/>
    <x v="0"/>
  </r>
  <r>
    <x v="6259"/>
    <x v="3122"/>
    <x v="863"/>
    <d v="2017-08-17T00:00:00"/>
    <x v="0"/>
    <s v="RA-19285"/>
    <x v="267"/>
    <x v="0"/>
    <x v="0"/>
    <s v="Richmond"/>
    <x v="14"/>
    <n v="47374"/>
    <x v="2"/>
    <s v="OFF-BI-10003529"/>
    <x v="1"/>
    <x v="8"/>
    <s v="Avery Round Ring Poly Binders"/>
    <x v="716"/>
    <n v="4"/>
    <n v="0"/>
    <x v="5127"/>
    <x v="2"/>
    <x v="0"/>
  </r>
  <r>
    <x v="6260"/>
    <x v="3123"/>
    <x v="793"/>
    <d v="2017-05-18T00:00:00"/>
    <x v="1"/>
    <s v="RO-19780"/>
    <x v="197"/>
    <x v="0"/>
    <x v="0"/>
    <s v="Seattle"/>
    <x v="4"/>
    <n v="98115"/>
    <x v="1"/>
    <s v="OFF-BI-10002949"/>
    <x v="1"/>
    <x v="8"/>
    <s v="Prestige Round Ring Binders"/>
    <x v="851"/>
    <n v="3"/>
    <n v="0.2"/>
    <x v="5128"/>
    <x v="1"/>
    <x v="0"/>
  </r>
  <r>
    <x v="6261"/>
    <x v="3124"/>
    <x v="283"/>
    <d v="2019-07-27T00:00:00"/>
    <x v="1"/>
    <s v="LR-17035"/>
    <x v="756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n v="0"/>
    <x v="1492"/>
    <x v="3"/>
    <x v="0"/>
  </r>
  <r>
    <x v="6262"/>
    <x v="3125"/>
    <x v="446"/>
    <d v="2018-09-26T00:00:00"/>
    <x v="2"/>
    <s v="MK-17905"/>
    <x v="149"/>
    <x v="1"/>
    <x v="0"/>
    <s v="Rockford"/>
    <x v="10"/>
    <n v="61107"/>
    <x v="2"/>
    <s v="OFF-BI-10004584"/>
    <x v="1"/>
    <x v="8"/>
    <s v="GBC ProClick 150 Presentation Binding System"/>
    <x v="4374"/>
    <n v="7"/>
    <n v="0.8"/>
    <x v="5129"/>
    <x v="2"/>
    <x v="0"/>
  </r>
  <r>
    <x v="6263"/>
    <x v="3126"/>
    <x v="1024"/>
    <d v="2019-05-10T00:00:00"/>
    <x v="1"/>
    <s v="YS-21880"/>
    <x v="453"/>
    <x v="1"/>
    <x v="0"/>
    <s v="Columbus"/>
    <x v="32"/>
    <n v="31907"/>
    <x v="0"/>
    <s v="OFF-BI-10004965"/>
    <x v="1"/>
    <x v="8"/>
    <s v="Ibico Covers for Plastic or Wire Binding Elements"/>
    <x v="1339"/>
    <n v="3"/>
    <n v="0"/>
    <x v="1398"/>
    <x v="0"/>
    <x v="0"/>
  </r>
  <r>
    <x v="6264"/>
    <x v="3127"/>
    <x v="1099"/>
    <d v="2018-10-06T00:00:00"/>
    <x v="3"/>
    <s v="JH-15910"/>
    <x v="101"/>
    <x v="0"/>
    <x v="0"/>
    <s v="Tulsa"/>
    <x v="26"/>
    <n v="74133"/>
    <x v="2"/>
    <s v="OFF-BI-10004654"/>
    <x v="1"/>
    <x v="8"/>
    <s v="Avery Binding System Hidden Tab Executive Style Index Sets"/>
    <x v="4375"/>
    <n v="5"/>
    <n v="0"/>
    <x v="5130"/>
    <x v="2"/>
    <x v="1"/>
  </r>
  <r>
    <x v="6265"/>
    <x v="3128"/>
    <x v="935"/>
    <d v="2016-11-08T00:00:00"/>
    <x v="1"/>
    <s v="AT-10735"/>
    <x v="247"/>
    <x v="0"/>
    <x v="0"/>
    <s v="Nashville"/>
    <x v="18"/>
    <n v="37211"/>
    <x v="0"/>
    <s v="OFF-PA-10000141"/>
    <x v="1"/>
    <x v="10"/>
    <s v="Ampad Evidence Wirebond Steno Books, 6&quot; x 9&quot;"/>
    <x v="4273"/>
    <n v="2"/>
    <n v="0.2"/>
    <x v="5131"/>
    <x v="0"/>
    <x v="0"/>
  </r>
  <r>
    <x v="6266"/>
    <x v="3128"/>
    <x v="935"/>
    <d v="2016-11-08T00:00:00"/>
    <x v="1"/>
    <s v="AT-10735"/>
    <x v="247"/>
    <x v="0"/>
    <x v="0"/>
    <s v="Nashville"/>
    <x v="18"/>
    <n v="37211"/>
    <x v="0"/>
    <s v="OFF-PA-10001019"/>
    <x v="1"/>
    <x v="10"/>
    <s v="Xerox 1884"/>
    <x v="3901"/>
    <n v="9"/>
    <n v="0.2"/>
    <x v="4495"/>
    <x v="0"/>
    <x v="0"/>
  </r>
  <r>
    <x v="6267"/>
    <x v="3129"/>
    <x v="486"/>
    <d v="2017-10-04T00:00:00"/>
    <x v="0"/>
    <s v="RM-19675"/>
    <x v="84"/>
    <x v="2"/>
    <x v="0"/>
    <s v="Cambridge"/>
    <x v="31"/>
    <n v="2138"/>
    <x v="3"/>
    <s v="TEC-PH-10002496"/>
    <x v="2"/>
    <x v="7"/>
    <s v="Cisco SPA301"/>
    <x v="4376"/>
    <n v="2"/>
    <n v="0"/>
    <x v="5132"/>
    <x v="3"/>
    <x v="0"/>
  </r>
  <r>
    <x v="6268"/>
    <x v="3129"/>
    <x v="486"/>
    <d v="2017-10-04T00:00:00"/>
    <x v="0"/>
    <s v="RM-19675"/>
    <x v="84"/>
    <x v="2"/>
    <x v="0"/>
    <s v="Cambridge"/>
    <x v="31"/>
    <n v="2138"/>
    <x v="3"/>
    <s v="OFF-BI-10000829"/>
    <x v="1"/>
    <x v="8"/>
    <s v="Avery Non-Stick Binders"/>
    <x v="4377"/>
    <n v="5"/>
    <n v="0"/>
    <x v="5133"/>
    <x v="3"/>
    <x v="0"/>
  </r>
  <r>
    <x v="6269"/>
    <x v="3130"/>
    <x v="574"/>
    <d v="2019-12-06T00:00:00"/>
    <x v="1"/>
    <s v="BB-11545"/>
    <x v="179"/>
    <x v="1"/>
    <x v="0"/>
    <s v="Oakland"/>
    <x v="1"/>
    <n v="94601"/>
    <x v="1"/>
    <s v="TEC-PH-10001448"/>
    <x v="2"/>
    <x v="7"/>
    <s v="Anker Astro 15000mAh USB Portable Charger"/>
    <x v="3149"/>
    <n v="1"/>
    <n v="0.2"/>
    <x v="5134"/>
    <x v="1"/>
    <x v="0"/>
  </r>
  <r>
    <x v="6270"/>
    <x v="3130"/>
    <x v="574"/>
    <d v="2019-12-06T00:00:00"/>
    <x v="1"/>
    <s v="BB-11545"/>
    <x v="179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x v="5135"/>
    <x v="1"/>
    <x v="0"/>
  </r>
  <r>
    <x v="6271"/>
    <x v="3130"/>
    <x v="574"/>
    <d v="2019-12-06T00:00:00"/>
    <x v="1"/>
    <s v="BB-11545"/>
    <x v="179"/>
    <x v="1"/>
    <x v="0"/>
    <s v="Oakland"/>
    <x v="1"/>
    <n v="94601"/>
    <x v="1"/>
    <s v="OFF-AR-10004022"/>
    <x v="1"/>
    <x v="6"/>
    <s v="Panasonic KP-380BK Classic Electric Pencil Sharpener"/>
    <x v="4379"/>
    <n v="5"/>
    <n v="0"/>
    <x v="5136"/>
    <x v="1"/>
    <x v="0"/>
  </r>
  <r>
    <x v="6272"/>
    <x v="3131"/>
    <x v="157"/>
    <d v="2019-12-12T00:00:00"/>
    <x v="2"/>
    <s v="AS-10285"/>
    <x v="155"/>
    <x v="1"/>
    <x v="0"/>
    <s v="Palatine"/>
    <x v="10"/>
    <n v="60067"/>
    <x v="2"/>
    <s v="TEC-AC-10001284"/>
    <x v="2"/>
    <x v="11"/>
    <s v="Enermax Briskie RF Wireless Keyboard and Mouse Combo"/>
    <x v="4380"/>
    <n v="7"/>
    <n v="0.2"/>
    <x v="5137"/>
    <x v="2"/>
    <x v="0"/>
  </r>
  <r>
    <x v="6273"/>
    <x v="3132"/>
    <x v="19"/>
    <d v="2018-07-22T00:00:00"/>
    <x v="0"/>
    <s v="DK-13375"/>
    <x v="589"/>
    <x v="0"/>
    <x v="0"/>
    <s v="Seattle"/>
    <x v="4"/>
    <n v="98105"/>
    <x v="1"/>
    <s v="FUR-FU-10001847"/>
    <x v="0"/>
    <x v="5"/>
    <s v="Eldon Image Series Black Desk Accessories"/>
    <x v="2162"/>
    <n v="3"/>
    <n v="0"/>
    <x v="2327"/>
    <x v="1"/>
    <x v="0"/>
  </r>
  <r>
    <x v="6274"/>
    <x v="3132"/>
    <x v="19"/>
    <d v="2018-07-22T00:00:00"/>
    <x v="0"/>
    <s v="DK-13375"/>
    <x v="589"/>
    <x v="0"/>
    <x v="0"/>
    <s v="Seattle"/>
    <x v="4"/>
    <n v="98105"/>
    <x v="1"/>
    <s v="TEC-AC-10004595"/>
    <x v="2"/>
    <x v="11"/>
    <s v="First Data TMFD35 PIN Pad"/>
    <x v="4381"/>
    <n v="3"/>
    <n v="0"/>
    <x v="5138"/>
    <x v="1"/>
    <x v="0"/>
  </r>
  <r>
    <x v="6275"/>
    <x v="3132"/>
    <x v="19"/>
    <d v="2018-07-22T00:00:00"/>
    <x v="0"/>
    <s v="DK-13375"/>
    <x v="589"/>
    <x v="0"/>
    <x v="0"/>
    <s v="Seattle"/>
    <x v="4"/>
    <n v="98105"/>
    <x v="1"/>
    <s v="FUR-FU-10004164"/>
    <x v="0"/>
    <x v="5"/>
    <s v="Eldon 300 Class Desk Accessories, Black"/>
    <x v="4382"/>
    <n v="5"/>
    <n v="0"/>
    <x v="5139"/>
    <x v="1"/>
    <x v="0"/>
  </r>
  <r>
    <x v="6276"/>
    <x v="3132"/>
    <x v="19"/>
    <d v="2018-07-22T00:00:00"/>
    <x v="0"/>
    <s v="DK-13375"/>
    <x v="589"/>
    <x v="0"/>
    <x v="0"/>
    <s v="Seattle"/>
    <x v="4"/>
    <n v="98105"/>
    <x v="1"/>
    <s v="OFF-LA-10001074"/>
    <x v="1"/>
    <x v="2"/>
    <s v="Round Specialty Laser Printer Labels"/>
    <x v="2077"/>
    <n v="7"/>
    <n v="0"/>
    <x v="2238"/>
    <x v="1"/>
    <x v="0"/>
  </r>
  <r>
    <x v="6277"/>
    <x v="3132"/>
    <x v="19"/>
    <d v="2018-07-22T00:00:00"/>
    <x v="0"/>
    <s v="DK-13375"/>
    <x v="589"/>
    <x v="0"/>
    <x v="0"/>
    <s v="Seattle"/>
    <x v="4"/>
    <n v="98105"/>
    <x v="1"/>
    <s v="OFF-ST-10000604"/>
    <x v="1"/>
    <x v="4"/>
    <s v="Home/Office Personal File Carts"/>
    <x v="2876"/>
    <n v="2"/>
    <n v="0"/>
    <x v="5140"/>
    <x v="1"/>
    <x v="0"/>
  </r>
  <r>
    <x v="6278"/>
    <x v="3132"/>
    <x v="19"/>
    <d v="2018-07-22T00:00:00"/>
    <x v="0"/>
    <s v="DK-13375"/>
    <x v="589"/>
    <x v="0"/>
    <x v="0"/>
    <s v="Seattle"/>
    <x v="4"/>
    <n v="98105"/>
    <x v="1"/>
    <s v="TEC-PH-10000148"/>
    <x v="2"/>
    <x v="7"/>
    <s v="Cyber Acoustics AC-202b Speech Recognition Stereo Headset"/>
    <x v="4383"/>
    <n v="2"/>
    <n v="0.2"/>
    <x v="5141"/>
    <x v="1"/>
    <x v="0"/>
  </r>
  <r>
    <x v="6279"/>
    <x v="3132"/>
    <x v="19"/>
    <d v="2018-07-22T00:00:00"/>
    <x v="0"/>
    <s v="DK-13375"/>
    <x v="589"/>
    <x v="0"/>
    <x v="0"/>
    <s v="Seattle"/>
    <x v="4"/>
    <n v="98105"/>
    <x v="1"/>
    <s v="OFF-BI-10000042"/>
    <x v="1"/>
    <x v="8"/>
    <s v="Pressboard Data Binder, Crimson, 12&quot; X 8 1/2&quot;"/>
    <x v="2994"/>
    <n v="3"/>
    <n v="0.2"/>
    <x v="5142"/>
    <x v="1"/>
    <x v="0"/>
  </r>
  <r>
    <x v="6280"/>
    <x v="3133"/>
    <x v="605"/>
    <d v="2019-05-16T00:00:00"/>
    <x v="1"/>
    <s v="JH-15910"/>
    <x v="101"/>
    <x v="0"/>
    <x v="0"/>
    <s v="Cincinnati"/>
    <x v="24"/>
    <n v="45231"/>
    <x v="3"/>
    <s v="OFF-LA-10000443"/>
    <x v="1"/>
    <x v="2"/>
    <s v="Avery 501"/>
    <x v="2184"/>
    <n v="2"/>
    <n v="0.2"/>
    <x v="2352"/>
    <x v="3"/>
    <x v="0"/>
  </r>
  <r>
    <x v="6281"/>
    <x v="3134"/>
    <x v="312"/>
    <d v="2017-11-26T00:00:00"/>
    <x v="1"/>
    <s v="JK-15205"/>
    <x v="523"/>
    <x v="0"/>
    <x v="0"/>
    <s v="Marion"/>
    <x v="24"/>
    <n v="43302"/>
    <x v="3"/>
    <s v="FUR-FU-10002874"/>
    <x v="0"/>
    <x v="5"/>
    <s v="Ultra Commercial Grade Dual Valve Door Closer"/>
    <x v="4384"/>
    <n v="2"/>
    <n v="0.2"/>
    <x v="5143"/>
    <x v="3"/>
    <x v="0"/>
  </r>
  <r>
    <x v="6282"/>
    <x v="3134"/>
    <x v="312"/>
    <d v="2017-11-26T00:00:00"/>
    <x v="1"/>
    <s v="JK-15205"/>
    <x v="523"/>
    <x v="0"/>
    <x v="0"/>
    <s v="Marion"/>
    <x v="24"/>
    <n v="43302"/>
    <x v="3"/>
    <s v="OFF-ST-10003994"/>
    <x v="1"/>
    <x v="4"/>
    <s v="Belkin 19&quot; Center-Weighted Shelf, Gray"/>
    <x v="4385"/>
    <n v="3"/>
    <n v="0.2"/>
    <x v="5144"/>
    <x v="3"/>
    <x v="0"/>
  </r>
  <r>
    <x v="6283"/>
    <x v="3135"/>
    <x v="446"/>
    <d v="2018-09-28T00:00:00"/>
    <x v="1"/>
    <s v="EH-13765"/>
    <x v="553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n v="0"/>
    <x v="5145"/>
    <x v="1"/>
    <x v="0"/>
  </r>
  <r>
    <x v="6284"/>
    <x v="3135"/>
    <x v="446"/>
    <d v="2018-09-28T00:00:00"/>
    <x v="1"/>
    <s v="EH-13765"/>
    <x v="553"/>
    <x v="1"/>
    <x v="0"/>
    <s v="Los Angeles"/>
    <x v="1"/>
    <n v="90049"/>
    <x v="1"/>
    <s v="FUR-CH-10000988"/>
    <x v="0"/>
    <x v="1"/>
    <s v="Hon Olson Stacker Stools"/>
    <x v="4386"/>
    <n v="5"/>
    <n v="0.2"/>
    <x v="5146"/>
    <x v="1"/>
    <x v="0"/>
  </r>
  <r>
    <x v="6285"/>
    <x v="3136"/>
    <x v="147"/>
    <d v="2018-10-26T00:00:00"/>
    <x v="1"/>
    <s v="VW-21775"/>
    <x v="100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n v="0.4"/>
    <x v="5147"/>
    <x v="3"/>
    <x v="0"/>
  </r>
  <r>
    <x v="6286"/>
    <x v="3137"/>
    <x v="1057"/>
    <d v="2018-10-31T00:00:00"/>
    <x v="1"/>
    <s v="CG-12040"/>
    <x v="344"/>
    <x v="2"/>
    <x v="0"/>
    <s v="Lebanon"/>
    <x v="18"/>
    <n v="37087"/>
    <x v="0"/>
    <s v="TEC-PH-10001061"/>
    <x v="2"/>
    <x v="7"/>
    <s v="Apple iPhone 5C"/>
    <x v="1977"/>
    <n v="3"/>
    <n v="0.2"/>
    <x v="5148"/>
    <x v="0"/>
    <x v="0"/>
  </r>
  <r>
    <x v="6287"/>
    <x v="3138"/>
    <x v="1001"/>
    <d v="2016-07-12T00:00:00"/>
    <x v="1"/>
    <s v="EB-13705"/>
    <x v="182"/>
    <x v="1"/>
    <x v="0"/>
    <s v="San Francisco"/>
    <x v="1"/>
    <n v="94122"/>
    <x v="1"/>
    <s v="FUR-TA-10003715"/>
    <x v="0"/>
    <x v="3"/>
    <s v="Hon 2111 Invitation Series Corner Table"/>
    <x v="4388"/>
    <n v="3"/>
    <n v="0.2"/>
    <x v="5149"/>
    <x v="1"/>
    <x v="0"/>
  </r>
  <r>
    <x v="6288"/>
    <x v="3138"/>
    <x v="1001"/>
    <d v="2016-07-12T00:00:00"/>
    <x v="1"/>
    <s v="EB-13705"/>
    <x v="182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n v="0.2"/>
    <x v="5150"/>
    <x v="1"/>
    <x v="0"/>
  </r>
  <r>
    <x v="6289"/>
    <x v="3139"/>
    <x v="649"/>
    <d v="2017-03-18T00:00:00"/>
    <x v="0"/>
    <s v="NF-18595"/>
    <x v="376"/>
    <x v="2"/>
    <x v="0"/>
    <s v="Chico"/>
    <x v="1"/>
    <n v="95928"/>
    <x v="1"/>
    <s v="FUR-CH-10004063"/>
    <x v="0"/>
    <x v="1"/>
    <s v="Global Deluxe High-Back Manager's Chair"/>
    <x v="4390"/>
    <n v="4"/>
    <n v="0.2"/>
    <x v="5151"/>
    <x v="1"/>
    <x v="0"/>
  </r>
  <r>
    <x v="6290"/>
    <x v="3139"/>
    <x v="649"/>
    <d v="2017-03-18T00:00:00"/>
    <x v="0"/>
    <s v="NF-18595"/>
    <x v="376"/>
    <x v="2"/>
    <x v="0"/>
    <s v="Chico"/>
    <x v="1"/>
    <n v="95928"/>
    <x v="1"/>
    <s v="FUR-FU-10001979"/>
    <x v="0"/>
    <x v="5"/>
    <s v="Dana Halogen Swing-Arm Architect Lamp"/>
    <x v="568"/>
    <n v="8"/>
    <n v="0"/>
    <x v="577"/>
    <x v="1"/>
    <x v="0"/>
  </r>
  <r>
    <x v="6291"/>
    <x v="3140"/>
    <x v="574"/>
    <d v="2019-12-05T00:00:00"/>
    <x v="2"/>
    <s v="ME-17725"/>
    <x v="250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x v="6292"/>
    <x v="3141"/>
    <x v="1100"/>
    <d v="2017-04-26T00:00:00"/>
    <x v="1"/>
    <s v="AZ-10750"/>
    <x v="616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n v="0.2"/>
    <x v="2795"/>
    <x v="1"/>
    <x v="0"/>
  </r>
  <r>
    <x v="6293"/>
    <x v="3141"/>
    <x v="1100"/>
    <d v="2017-04-26T00:00:00"/>
    <x v="1"/>
    <s v="AZ-10750"/>
    <x v="616"/>
    <x v="0"/>
    <x v="0"/>
    <s v="Los Angeles"/>
    <x v="1"/>
    <n v="90008"/>
    <x v="1"/>
    <s v="OFF-AR-10004691"/>
    <x v="1"/>
    <x v="6"/>
    <s v="Boston 1730 StandUp Electric Pencil Sharpener"/>
    <x v="2202"/>
    <n v="3"/>
    <n v="0"/>
    <x v="2374"/>
    <x v="1"/>
    <x v="0"/>
  </r>
  <r>
    <x v="6294"/>
    <x v="3142"/>
    <x v="1101"/>
    <d v="2016-09-19T00:00:00"/>
    <x v="2"/>
    <s v="RF-19345"/>
    <x v="575"/>
    <x v="1"/>
    <x v="0"/>
    <s v="New York City"/>
    <x v="15"/>
    <n v="10024"/>
    <x v="3"/>
    <s v="OFF-BI-10002931"/>
    <x v="1"/>
    <x v="8"/>
    <s v="Avery Trapezoid Extra Heavy Duty 4&quot; Binders"/>
    <x v="4392"/>
    <n v="1"/>
    <n v="0.2"/>
    <x v="5153"/>
    <x v="3"/>
    <x v="0"/>
  </r>
  <r>
    <x v="6295"/>
    <x v="3143"/>
    <x v="129"/>
    <d v="2017-01-01T00:00:00"/>
    <x v="1"/>
    <s v="AJ-10780"/>
    <x v="321"/>
    <x v="1"/>
    <x v="0"/>
    <s v="Beverly"/>
    <x v="31"/>
    <n v="1915"/>
    <x v="3"/>
    <s v="OFF-AP-10002651"/>
    <x v="1"/>
    <x v="9"/>
    <s v="Hoover Upright Vacuum With Dirt Cup"/>
    <x v="4393"/>
    <n v="6"/>
    <n v="0"/>
    <x v="5154"/>
    <x v="3"/>
    <x v="0"/>
  </r>
  <r>
    <x v="6296"/>
    <x v="3143"/>
    <x v="129"/>
    <d v="2017-01-01T00:00:00"/>
    <x v="1"/>
    <s v="AJ-10780"/>
    <x v="321"/>
    <x v="1"/>
    <x v="0"/>
    <s v="Beverly"/>
    <x v="31"/>
    <n v="1915"/>
    <x v="3"/>
    <s v="OFF-ST-10000689"/>
    <x v="1"/>
    <x v="4"/>
    <s v="Fellowes Strictly Business Drawer File, Letter/Legal Size"/>
    <x v="457"/>
    <n v="5"/>
    <n v="0"/>
    <x v="468"/>
    <x v="3"/>
    <x v="0"/>
  </r>
  <r>
    <x v="6297"/>
    <x v="3143"/>
    <x v="129"/>
    <d v="2017-01-01T00:00:00"/>
    <x v="1"/>
    <s v="AJ-10780"/>
    <x v="321"/>
    <x v="1"/>
    <x v="0"/>
    <s v="Beverly"/>
    <x v="31"/>
    <n v="1915"/>
    <x v="3"/>
    <s v="OFF-PA-10003302"/>
    <x v="1"/>
    <x v="10"/>
    <s v="Xerox 1906"/>
    <x v="275"/>
    <n v="4"/>
    <n v="0"/>
    <x v="5155"/>
    <x v="3"/>
    <x v="0"/>
  </r>
  <r>
    <x v="6298"/>
    <x v="3144"/>
    <x v="618"/>
    <d v="2016-10-26T00:00:00"/>
    <x v="1"/>
    <s v="SF-20965"/>
    <x v="245"/>
    <x v="1"/>
    <x v="0"/>
    <s v="San Diego"/>
    <x v="1"/>
    <n v="92024"/>
    <x v="1"/>
    <s v="OFF-BI-10001460"/>
    <x v="1"/>
    <x v="8"/>
    <s v="Plastic Binding Combs"/>
    <x v="4394"/>
    <n v="3"/>
    <n v="0.2"/>
    <x v="5156"/>
    <x v="1"/>
    <x v="0"/>
  </r>
  <r>
    <x v="6299"/>
    <x v="3145"/>
    <x v="329"/>
    <d v="2019-12-03T00:00:00"/>
    <x v="2"/>
    <s v="MZ-17335"/>
    <x v="595"/>
    <x v="2"/>
    <x v="0"/>
    <s v="San Francisco"/>
    <x v="1"/>
    <n v="94109"/>
    <x v="1"/>
    <s v="FUR-FU-10003489"/>
    <x v="0"/>
    <x v="5"/>
    <s v="Contemporary Borderless Frame"/>
    <x v="4395"/>
    <n v="3"/>
    <n v="0"/>
    <x v="5157"/>
    <x v="1"/>
    <x v="0"/>
  </r>
  <r>
    <x v="6300"/>
    <x v="3146"/>
    <x v="571"/>
    <d v="2016-06-12T00:00:00"/>
    <x v="1"/>
    <s v="SB-20170"/>
    <x v="641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n v="0.8"/>
    <x v="5158"/>
    <x v="2"/>
    <x v="0"/>
  </r>
  <r>
    <x v="6301"/>
    <x v="3146"/>
    <x v="571"/>
    <d v="2016-06-12T00:00:00"/>
    <x v="1"/>
    <s v="SB-20170"/>
    <x v="641"/>
    <x v="0"/>
    <x v="0"/>
    <s v="Chicago"/>
    <x v="10"/>
    <n v="60623"/>
    <x v="2"/>
    <s v="OFF-EN-10000461"/>
    <x v="1"/>
    <x v="12"/>
    <s v="#10- 4 1/8&quot; x 9 1/2&quot; Recycled Envelopes"/>
    <x v="4397"/>
    <n v="2"/>
    <n v="0.2"/>
    <x v="5159"/>
    <x v="2"/>
    <x v="0"/>
  </r>
  <r>
    <x v="6302"/>
    <x v="3147"/>
    <x v="51"/>
    <d v="2019-11-27T00:00:00"/>
    <x v="1"/>
    <s v="AH-10210"/>
    <x v="117"/>
    <x v="0"/>
    <x v="0"/>
    <s v="Dallas"/>
    <x v="5"/>
    <n v="75220"/>
    <x v="2"/>
    <s v="TEC-PH-10001305"/>
    <x v="2"/>
    <x v="7"/>
    <s v="Panasonic KX TS208W Corded phone"/>
    <x v="4398"/>
    <n v="5"/>
    <n v="0.2"/>
    <x v="5160"/>
    <x v="2"/>
    <x v="0"/>
  </r>
  <r>
    <x v="6303"/>
    <x v="3148"/>
    <x v="978"/>
    <d v="2019-06-20T00:00:00"/>
    <x v="0"/>
    <s v="NK-18490"/>
    <x v="71"/>
    <x v="2"/>
    <x v="0"/>
    <s v="Corpus Christi"/>
    <x v="5"/>
    <n v="78415"/>
    <x v="2"/>
    <s v="OFF-PA-10000167"/>
    <x v="1"/>
    <x v="10"/>
    <s v="Xerox 1925"/>
    <x v="1355"/>
    <n v="3"/>
    <n v="0.2"/>
    <x v="1419"/>
    <x v="2"/>
    <x v="0"/>
  </r>
  <r>
    <x v="6304"/>
    <x v="3149"/>
    <x v="1024"/>
    <d v="2019-05-05T00:00:00"/>
    <x v="3"/>
    <s v="AI-10855"/>
    <x v="482"/>
    <x v="0"/>
    <x v="0"/>
    <s v="New York City"/>
    <x v="15"/>
    <n v="10035"/>
    <x v="3"/>
    <s v="OFF-PA-10002947"/>
    <x v="1"/>
    <x v="10"/>
    <s v="Xerox 1923"/>
    <x v="3890"/>
    <n v="1"/>
    <n v="0"/>
    <x v="5161"/>
    <x v="3"/>
    <x v="0"/>
  </r>
  <r>
    <x v="6305"/>
    <x v="3150"/>
    <x v="254"/>
    <d v="2018-11-06T00:00:00"/>
    <x v="0"/>
    <s v="TP-21565"/>
    <x v="734"/>
    <x v="1"/>
    <x v="0"/>
    <s v="Eugene"/>
    <x v="21"/>
    <n v="97405"/>
    <x v="1"/>
    <s v="OFF-SU-10002301"/>
    <x v="1"/>
    <x v="14"/>
    <s v="Serrated Blade or Curved Handle Hand Letter Openers"/>
    <x v="4399"/>
    <n v="7"/>
    <n v="0.2"/>
    <x v="5162"/>
    <x v="1"/>
    <x v="0"/>
  </r>
  <r>
    <x v="6306"/>
    <x v="3150"/>
    <x v="254"/>
    <d v="2018-11-06T00:00:00"/>
    <x v="0"/>
    <s v="TP-21565"/>
    <x v="734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n v="0.2"/>
    <x v="5163"/>
    <x v="1"/>
    <x v="0"/>
  </r>
  <r>
    <x v="6307"/>
    <x v="3150"/>
    <x v="254"/>
    <d v="2018-11-06T00:00:00"/>
    <x v="0"/>
    <s v="TP-21565"/>
    <x v="734"/>
    <x v="1"/>
    <x v="0"/>
    <s v="Eugene"/>
    <x v="21"/>
    <n v="97405"/>
    <x v="1"/>
    <s v="OFF-PA-10004353"/>
    <x v="1"/>
    <x v="10"/>
    <s v="Southworth 25% Cotton Premium Laser Paper and Envelopes"/>
    <x v="1107"/>
    <n v="3"/>
    <n v="0.2"/>
    <x v="5164"/>
    <x v="1"/>
    <x v="0"/>
  </r>
  <r>
    <x v="6308"/>
    <x v="3150"/>
    <x v="254"/>
    <d v="2018-11-06T00:00:00"/>
    <x v="0"/>
    <s v="TP-21565"/>
    <x v="734"/>
    <x v="1"/>
    <x v="0"/>
    <s v="Eugene"/>
    <x v="21"/>
    <n v="97405"/>
    <x v="1"/>
    <s v="FUR-CH-10000229"/>
    <x v="0"/>
    <x v="1"/>
    <s v="Global Enterprise Series Seating High-Back Swivel/Tilt Chairs"/>
    <x v="4401"/>
    <n v="3"/>
    <n v="0.2"/>
    <x v="5165"/>
    <x v="1"/>
    <x v="0"/>
  </r>
  <r>
    <x v="6309"/>
    <x v="3150"/>
    <x v="254"/>
    <d v="2018-11-06T00:00:00"/>
    <x v="0"/>
    <s v="TP-21565"/>
    <x v="734"/>
    <x v="1"/>
    <x v="0"/>
    <s v="Eugene"/>
    <x v="21"/>
    <n v="97405"/>
    <x v="1"/>
    <s v="OFF-LA-10003930"/>
    <x v="1"/>
    <x v="2"/>
    <s v="Dot Matrix Printer Tape Reel Labels, White, 5000/Box"/>
    <x v="4402"/>
    <n v="8"/>
    <n v="0.2"/>
    <x v="5166"/>
    <x v="1"/>
    <x v="0"/>
  </r>
  <r>
    <x v="6310"/>
    <x v="3150"/>
    <x v="254"/>
    <d v="2018-11-06T00:00:00"/>
    <x v="0"/>
    <s v="TP-21565"/>
    <x v="734"/>
    <x v="1"/>
    <x v="0"/>
    <s v="Eugene"/>
    <x v="21"/>
    <n v="97405"/>
    <x v="1"/>
    <s v="OFF-PA-10000176"/>
    <x v="1"/>
    <x v="10"/>
    <s v="Xerox 1887"/>
    <x v="4403"/>
    <n v="1"/>
    <n v="0.2"/>
    <x v="5167"/>
    <x v="1"/>
    <x v="0"/>
  </r>
  <r>
    <x v="6311"/>
    <x v="3151"/>
    <x v="1102"/>
    <d v="2016-09-16T00:00:00"/>
    <x v="1"/>
    <s v="LW-17125"/>
    <x v="752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n v="0"/>
    <x v="4864"/>
    <x v="1"/>
    <x v="0"/>
  </r>
  <r>
    <x v="6312"/>
    <x v="3152"/>
    <x v="911"/>
    <d v="2019-02-21T00:00:00"/>
    <x v="1"/>
    <s v="NG-18355"/>
    <x v="243"/>
    <x v="1"/>
    <x v="0"/>
    <s v="Fairfield"/>
    <x v="29"/>
    <n v="6824"/>
    <x v="3"/>
    <s v="OFF-ST-10001932"/>
    <x v="1"/>
    <x v="4"/>
    <s v="Fellowes Staxonsteel Drawer Files"/>
    <x v="4404"/>
    <n v="3"/>
    <n v="0"/>
    <x v="5168"/>
    <x v="3"/>
    <x v="0"/>
  </r>
  <r>
    <x v="6313"/>
    <x v="3152"/>
    <x v="911"/>
    <d v="2019-02-21T00:00:00"/>
    <x v="1"/>
    <s v="NG-18355"/>
    <x v="243"/>
    <x v="1"/>
    <x v="0"/>
    <s v="Fairfield"/>
    <x v="29"/>
    <n v="6824"/>
    <x v="3"/>
    <s v="TEC-PH-10000923"/>
    <x v="2"/>
    <x v="7"/>
    <s v="Belkin SportFit Armband For iPhone 5s/5c, Fuchsia"/>
    <x v="4405"/>
    <n v="1"/>
    <n v="0"/>
    <x v="5169"/>
    <x v="3"/>
    <x v="0"/>
  </r>
  <r>
    <x v="6314"/>
    <x v="3153"/>
    <x v="156"/>
    <d v="2016-11-29T00:00:00"/>
    <x v="1"/>
    <s v="NG-18355"/>
    <x v="243"/>
    <x v="1"/>
    <x v="0"/>
    <s v="Jackson"/>
    <x v="12"/>
    <n v="49201"/>
    <x v="2"/>
    <s v="OFF-AR-10000380"/>
    <x v="1"/>
    <x v="6"/>
    <s v="Hunt PowerHouse Electric Pencil Sharpener, Blue"/>
    <x v="4406"/>
    <n v="4"/>
    <n v="0"/>
    <x v="5170"/>
    <x v="2"/>
    <x v="1"/>
  </r>
  <r>
    <x v="6315"/>
    <x v="3153"/>
    <x v="156"/>
    <d v="2016-11-29T00:00:00"/>
    <x v="1"/>
    <s v="NG-18355"/>
    <x v="243"/>
    <x v="1"/>
    <x v="0"/>
    <s v="Jackson"/>
    <x v="12"/>
    <n v="49201"/>
    <x v="2"/>
    <s v="OFF-LA-10003930"/>
    <x v="1"/>
    <x v="2"/>
    <s v="Dot Matrix Printer Tape Reel Labels, White, 5000/Box"/>
    <x v="1461"/>
    <n v="2"/>
    <n v="0"/>
    <x v="1540"/>
    <x v="2"/>
    <x v="1"/>
  </r>
  <r>
    <x v="6316"/>
    <x v="3153"/>
    <x v="156"/>
    <d v="2016-11-29T00:00:00"/>
    <x v="1"/>
    <s v="NG-18355"/>
    <x v="243"/>
    <x v="1"/>
    <x v="0"/>
    <s v="Jackson"/>
    <x v="12"/>
    <n v="49201"/>
    <x v="2"/>
    <s v="OFF-PA-10001815"/>
    <x v="1"/>
    <x v="10"/>
    <s v="Xerox 1885"/>
    <x v="3803"/>
    <n v="3"/>
    <n v="0"/>
    <x v="4367"/>
    <x v="2"/>
    <x v="1"/>
  </r>
  <r>
    <x v="6317"/>
    <x v="3153"/>
    <x v="156"/>
    <d v="2016-11-29T00:00:00"/>
    <x v="1"/>
    <s v="NG-18355"/>
    <x v="243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x v="4477"/>
    <x v="2"/>
    <x v="1"/>
  </r>
  <r>
    <x v="6318"/>
    <x v="3154"/>
    <x v="920"/>
    <d v="2019-11-29T00:00:00"/>
    <x v="0"/>
    <s v="EB-13750"/>
    <x v="494"/>
    <x v="1"/>
    <x v="0"/>
    <s v="Laguna Niguel"/>
    <x v="1"/>
    <n v="92677"/>
    <x v="1"/>
    <s v="TEC-PH-10004071"/>
    <x v="2"/>
    <x v="7"/>
    <s v="PayAnywhere Card Reader"/>
    <x v="1409"/>
    <n v="5"/>
    <n v="0.2"/>
    <x v="5171"/>
    <x v="1"/>
    <x v="1"/>
  </r>
  <r>
    <x v="6319"/>
    <x v="3154"/>
    <x v="920"/>
    <d v="2019-11-29T00:00:00"/>
    <x v="0"/>
    <s v="EB-13750"/>
    <x v="494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x v="5172"/>
    <x v="1"/>
    <x v="1"/>
  </r>
  <r>
    <x v="6320"/>
    <x v="3155"/>
    <x v="394"/>
    <d v="2019-10-02T00:00:00"/>
    <x v="1"/>
    <s v="SP-20860"/>
    <x v="133"/>
    <x v="1"/>
    <x v="0"/>
    <s v="Jacksonville"/>
    <x v="2"/>
    <n v="32216"/>
    <x v="0"/>
    <s v="OFF-PA-10001800"/>
    <x v="1"/>
    <x v="10"/>
    <s v="Xerox 220"/>
    <x v="563"/>
    <n v="2"/>
    <n v="0.2"/>
    <x v="572"/>
    <x v="0"/>
    <x v="0"/>
  </r>
  <r>
    <x v="6321"/>
    <x v="3156"/>
    <x v="303"/>
    <d v="2016-10-17T00:00:00"/>
    <x v="1"/>
    <s v="SP-20545"/>
    <x v="259"/>
    <x v="1"/>
    <x v="0"/>
    <s v="Mount Vernon"/>
    <x v="15"/>
    <n v="10550"/>
    <x v="3"/>
    <s v="OFF-BI-10002764"/>
    <x v="1"/>
    <x v="8"/>
    <s v="Recycled Pressboard Report Cover with Reinforced Top Hinge"/>
    <x v="3294"/>
    <n v="3"/>
    <n v="0.2"/>
    <x v="3717"/>
    <x v="3"/>
    <x v="0"/>
  </r>
  <r>
    <x v="6322"/>
    <x v="3157"/>
    <x v="561"/>
    <d v="2016-06-07T00:00:00"/>
    <x v="0"/>
    <s v="RB-19795"/>
    <x v="176"/>
    <x v="2"/>
    <x v="0"/>
    <s v="Midland"/>
    <x v="12"/>
    <n v="48640"/>
    <x v="2"/>
    <s v="OFF-EN-10004459"/>
    <x v="1"/>
    <x v="12"/>
    <s v="Security-Tint Envelopes"/>
    <x v="770"/>
    <n v="2"/>
    <n v="0"/>
    <x v="792"/>
    <x v="2"/>
    <x v="0"/>
  </r>
  <r>
    <x v="6323"/>
    <x v="3158"/>
    <x v="1103"/>
    <d v="2016-06-23T00:00:00"/>
    <x v="1"/>
    <s v="DB-13660"/>
    <x v="551"/>
    <x v="0"/>
    <x v="0"/>
    <s v="Newark"/>
    <x v="13"/>
    <n v="19711"/>
    <x v="3"/>
    <s v="TEC-MA-10000423"/>
    <x v="2"/>
    <x v="15"/>
    <s v="Texas Instruments TI-34 Scientific Calculator"/>
    <x v="4407"/>
    <n v="3"/>
    <n v="0"/>
    <x v="5173"/>
    <x v="3"/>
    <x v="0"/>
  </r>
  <r>
    <x v="6324"/>
    <x v="3159"/>
    <x v="1104"/>
    <d v="2017-11-02T00:00:00"/>
    <x v="1"/>
    <s v="NB-18655"/>
    <x v="240"/>
    <x v="1"/>
    <x v="0"/>
    <s v="San Francisco"/>
    <x v="1"/>
    <n v="94109"/>
    <x v="1"/>
    <s v="OFF-PA-10002986"/>
    <x v="1"/>
    <x v="10"/>
    <s v="Xerox 1898"/>
    <x v="657"/>
    <n v="5"/>
    <n v="0"/>
    <x v="669"/>
    <x v="1"/>
    <x v="0"/>
  </r>
  <r>
    <x v="6325"/>
    <x v="3159"/>
    <x v="1104"/>
    <d v="2017-11-02T00:00:00"/>
    <x v="1"/>
    <s v="NB-18655"/>
    <x v="240"/>
    <x v="1"/>
    <x v="0"/>
    <s v="San Francisco"/>
    <x v="1"/>
    <n v="94109"/>
    <x v="1"/>
    <s v="OFF-EN-10001434"/>
    <x v="1"/>
    <x v="12"/>
    <s v="Strathmore #10 Envelopes, Ultimate White"/>
    <x v="4408"/>
    <n v="4"/>
    <n v="0"/>
    <x v="5174"/>
    <x v="1"/>
    <x v="0"/>
  </r>
  <r>
    <x v="6326"/>
    <x v="3160"/>
    <x v="407"/>
    <d v="2016-01-26T00:00:00"/>
    <x v="1"/>
    <s v="XP-21865"/>
    <x v="190"/>
    <x v="0"/>
    <x v="0"/>
    <s v="Westland"/>
    <x v="12"/>
    <n v="48185"/>
    <x v="2"/>
    <s v="OFF-ST-10000760"/>
    <x v="1"/>
    <x v="4"/>
    <s v="Eldon Fold 'N Roll Cart System"/>
    <x v="62"/>
    <n v="1"/>
    <n v="0"/>
    <x v="5175"/>
    <x v="2"/>
    <x v="0"/>
  </r>
  <r>
    <x v="6327"/>
    <x v="3160"/>
    <x v="407"/>
    <d v="2016-01-26T00:00:00"/>
    <x v="1"/>
    <s v="XP-21865"/>
    <x v="190"/>
    <x v="0"/>
    <x v="0"/>
    <s v="Westland"/>
    <x v="12"/>
    <n v="48185"/>
    <x v="2"/>
    <s v="FUR-FU-10002918"/>
    <x v="0"/>
    <x v="5"/>
    <s v="Eldon ClusterMat Chair Mat with Cordless Antistatic Protection"/>
    <x v="1050"/>
    <n v="3"/>
    <n v="0"/>
    <x v="3994"/>
    <x v="2"/>
    <x v="0"/>
  </r>
  <r>
    <x v="6328"/>
    <x v="3160"/>
    <x v="407"/>
    <d v="2016-01-26T00:00:00"/>
    <x v="1"/>
    <s v="XP-21865"/>
    <x v="190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x v="5176"/>
    <x v="2"/>
    <x v="0"/>
  </r>
  <r>
    <x v="6329"/>
    <x v="3160"/>
    <x v="407"/>
    <d v="2016-01-26T00:00:00"/>
    <x v="1"/>
    <s v="XP-21865"/>
    <x v="190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x v="5177"/>
    <x v="2"/>
    <x v="0"/>
  </r>
  <r>
    <x v="6330"/>
    <x v="3160"/>
    <x v="407"/>
    <d v="2016-01-26T00:00:00"/>
    <x v="1"/>
    <s v="XP-21865"/>
    <x v="190"/>
    <x v="0"/>
    <x v="0"/>
    <s v="Westland"/>
    <x v="12"/>
    <n v="48185"/>
    <x v="2"/>
    <s v="OFF-ST-10003123"/>
    <x v="1"/>
    <x v="4"/>
    <s v="Fellowes Bases and Tops For Staxonsteel/High-Stak Systems"/>
    <x v="4411"/>
    <n v="2"/>
    <n v="0"/>
    <x v="5178"/>
    <x v="2"/>
    <x v="0"/>
  </r>
  <r>
    <x v="6331"/>
    <x v="3160"/>
    <x v="407"/>
    <d v="2016-01-26T00:00:00"/>
    <x v="1"/>
    <s v="XP-21865"/>
    <x v="190"/>
    <x v="0"/>
    <x v="0"/>
    <s v="Westland"/>
    <x v="12"/>
    <n v="48185"/>
    <x v="2"/>
    <s v="OFF-AR-10004456"/>
    <x v="1"/>
    <x v="6"/>
    <s v="Panasonic KP-4ABK Battery-Operated Pencil Sharpener"/>
    <x v="2911"/>
    <n v="3"/>
    <n v="0"/>
    <x v="5179"/>
    <x v="2"/>
    <x v="0"/>
  </r>
  <r>
    <x v="6332"/>
    <x v="3160"/>
    <x v="407"/>
    <d v="2016-01-26T00:00:00"/>
    <x v="1"/>
    <s v="XP-21865"/>
    <x v="190"/>
    <x v="0"/>
    <x v="0"/>
    <s v="Westland"/>
    <x v="12"/>
    <n v="48185"/>
    <x v="2"/>
    <s v="FUR-FU-10002268"/>
    <x v="0"/>
    <x v="5"/>
    <s v="Ultra Door Push Plate"/>
    <x v="1674"/>
    <n v="3"/>
    <n v="0"/>
    <x v="1772"/>
    <x v="2"/>
    <x v="0"/>
  </r>
  <r>
    <x v="6333"/>
    <x v="3160"/>
    <x v="407"/>
    <d v="2016-01-26T00:00:00"/>
    <x v="1"/>
    <s v="XP-21865"/>
    <x v="190"/>
    <x v="0"/>
    <x v="0"/>
    <s v="Westland"/>
    <x v="12"/>
    <n v="48185"/>
    <x v="2"/>
    <s v="OFF-BI-10004364"/>
    <x v="1"/>
    <x v="8"/>
    <s v="Storex Dura Pro Binders"/>
    <x v="1286"/>
    <n v="5"/>
    <n v="0"/>
    <x v="1338"/>
    <x v="2"/>
    <x v="0"/>
  </r>
  <r>
    <x v="6334"/>
    <x v="3161"/>
    <x v="384"/>
    <d v="2016-07-15T00:00:00"/>
    <x v="1"/>
    <s v="MH-17455"/>
    <x v="708"/>
    <x v="0"/>
    <x v="0"/>
    <s v="New York City"/>
    <x v="15"/>
    <n v="10011"/>
    <x v="3"/>
    <s v="OFF-PA-10001970"/>
    <x v="1"/>
    <x v="10"/>
    <s v="Xerox 1881"/>
    <x v="338"/>
    <n v="4"/>
    <n v="0"/>
    <x v="346"/>
    <x v="3"/>
    <x v="0"/>
  </r>
  <r>
    <x v="6335"/>
    <x v="3161"/>
    <x v="384"/>
    <d v="2016-07-15T00:00:00"/>
    <x v="1"/>
    <s v="MH-17455"/>
    <x v="708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n v="0.2"/>
    <x v="5180"/>
    <x v="3"/>
    <x v="0"/>
  </r>
  <r>
    <x v="6336"/>
    <x v="3162"/>
    <x v="133"/>
    <d v="2018-09-06T00:00:00"/>
    <x v="1"/>
    <s v="BG-11740"/>
    <x v="696"/>
    <x v="0"/>
    <x v="0"/>
    <s v="Los Angeles"/>
    <x v="1"/>
    <n v="90008"/>
    <x v="1"/>
    <s v="FUR-FU-10000672"/>
    <x v="0"/>
    <x v="5"/>
    <s v="Executive Impressions 10&quot; Spectator Wall Clock"/>
    <x v="116"/>
    <n v="4"/>
    <n v="0"/>
    <x v="5181"/>
    <x v="1"/>
    <x v="0"/>
  </r>
  <r>
    <x v="6337"/>
    <x v="3162"/>
    <x v="133"/>
    <d v="2018-09-06T00:00:00"/>
    <x v="1"/>
    <s v="BG-11740"/>
    <x v="696"/>
    <x v="0"/>
    <x v="0"/>
    <s v="Los Angeles"/>
    <x v="1"/>
    <n v="90008"/>
    <x v="1"/>
    <s v="TEC-PH-10004908"/>
    <x v="2"/>
    <x v="7"/>
    <s v="Panasonic KX TS3282W Corded phone"/>
    <x v="107"/>
    <n v="5"/>
    <n v="0.2"/>
    <x v="5182"/>
    <x v="1"/>
    <x v="0"/>
  </r>
  <r>
    <x v="6338"/>
    <x v="3163"/>
    <x v="361"/>
    <d v="2019-10-09T00:00:00"/>
    <x v="1"/>
    <s v="TS-21370"/>
    <x v="477"/>
    <x v="1"/>
    <x v="0"/>
    <s v="New York City"/>
    <x v="15"/>
    <n v="10035"/>
    <x v="3"/>
    <s v="TEC-PH-10003095"/>
    <x v="2"/>
    <x v="7"/>
    <s v="Samsung HM1900 Bluetooth Headset"/>
    <x v="4412"/>
    <n v="4"/>
    <n v="0"/>
    <x v="5183"/>
    <x v="3"/>
    <x v="0"/>
  </r>
  <r>
    <x v="6339"/>
    <x v="3163"/>
    <x v="361"/>
    <d v="2019-10-09T00:00:00"/>
    <x v="1"/>
    <s v="TS-21370"/>
    <x v="477"/>
    <x v="1"/>
    <x v="0"/>
    <s v="New York City"/>
    <x v="15"/>
    <n v="10035"/>
    <x v="3"/>
    <s v="FUR-CH-10002880"/>
    <x v="0"/>
    <x v="1"/>
    <s v="Global High-Back Leather Tilter, Burgundy"/>
    <x v="4413"/>
    <n v="2"/>
    <n v="0.1"/>
    <x v="5184"/>
    <x v="3"/>
    <x v="0"/>
  </r>
  <r>
    <x v="6340"/>
    <x v="3163"/>
    <x v="361"/>
    <d v="2019-10-09T00:00:00"/>
    <x v="1"/>
    <s v="TS-21370"/>
    <x v="477"/>
    <x v="1"/>
    <x v="0"/>
    <s v="New York City"/>
    <x v="15"/>
    <n v="10035"/>
    <x v="3"/>
    <s v="TEC-MA-10001047"/>
    <x v="2"/>
    <x v="15"/>
    <s v="3D Systems Cube Printer, 2nd Generation, Magenta"/>
    <x v="4414"/>
    <n v="4"/>
    <n v="0"/>
    <x v="5185"/>
    <x v="3"/>
    <x v="0"/>
  </r>
  <r>
    <x v="6341"/>
    <x v="3164"/>
    <x v="413"/>
    <d v="2019-01-02T00:00:00"/>
    <x v="2"/>
    <s v="DB-13660"/>
    <x v="551"/>
    <x v="0"/>
    <x v="0"/>
    <s v="Lancaster"/>
    <x v="24"/>
    <n v="43130"/>
    <x v="3"/>
    <s v="OFF-ST-10002554"/>
    <x v="1"/>
    <x v="4"/>
    <s v="Tennsco Industrial Shelving"/>
    <x v="4415"/>
    <n v="4"/>
    <n v="0.2"/>
    <x v="5186"/>
    <x v="3"/>
    <x v="0"/>
  </r>
  <r>
    <x v="6342"/>
    <x v="3165"/>
    <x v="1105"/>
    <d v="2017-03-10T00:00:00"/>
    <x v="2"/>
    <s v="EM-14140"/>
    <x v="670"/>
    <x v="2"/>
    <x v="0"/>
    <s v="Newark"/>
    <x v="13"/>
    <n v="19711"/>
    <x v="3"/>
    <s v="TEC-AC-10004469"/>
    <x v="2"/>
    <x v="11"/>
    <s v="Microsoft Sculpt Comfort Mouse"/>
    <x v="4416"/>
    <n v="3"/>
    <n v="0"/>
    <x v="5187"/>
    <x v="3"/>
    <x v="1"/>
  </r>
  <r>
    <x v="6343"/>
    <x v="3165"/>
    <x v="1105"/>
    <d v="2017-03-10T00:00:00"/>
    <x v="2"/>
    <s v="EM-14140"/>
    <x v="670"/>
    <x v="2"/>
    <x v="0"/>
    <s v="Newark"/>
    <x v="13"/>
    <n v="19711"/>
    <x v="3"/>
    <s v="OFF-BI-10000309"/>
    <x v="1"/>
    <x v="8"/>
    <s v="GBC Twin Loop Wire Binding Elements, 9/16&quot; Spine, Black"/>
    <x v="2690"/>
    <n v="2"/>
    <n v="0"/>
    <x v="5188"/>
    <x v="3"/>
    <x v="1"/>
  </r>
  <r>
    <x v="6344"/>
    <x v="3165"/>
    <x v="1105"/>
    <d v="2017-03-10T00:00:00"/>
    <x v="2"/>
    <s v="EM-14140"/>
    <x v="670"/>
    <x v="2"/>
    <x v="0"/>
    <s v="Newark"/>
    <x v="13"/>
    <n v="19711"/>
    <x v="3"/>
    <s v="OFF-BI-10001765"/>
    <x v="1"/>
    <x v="8"/>
    <s v="Wilson Jones Heavy-Duty Casebound Ring Binders with Metal Hinges"/>
    <x v="4417"/>
    <n v="2"/>
    <n v="0"/>
    <x v="5189"/>
    <x v="3"/>
    <x v="1"/>
  </r>
  <r>
    <x v="6345"/>
    <x v="3165"/>
    <x v="1105"/>
    <d v="2017-03-10T00:00:00"/>
    <x v="2"/>
    <s v="EM-14140"/>
    <x v="670"/>
    <x v="2"/>
    <x v="0"/>
    <s v="Newark"/>
    <x v="13"/>
    <n v="19711"/>
    <x v="3"/>
    <s v="TEC-PH-10001619"/>
    <x v="2"/>
    <x v="7"/>
    <s v="LG G3"/>
    <x v="2173"/>
    <n v="3"/>
    <n v="0"/>
    <x v="3565"/>
    <x v="3"/>
    <x v="1"/>
  </r>
  <r>
    <x v="6346"/>
    <x v="3166"/>
    <x v="179"/>
    <d v="2019-10-20T00:00:00"/>
    <x v="3"/>
    <s v="RB-19465"/>
    <x v="46"/>
    <x v="2"/>
    <x v="0"/>
    <s v="New York City"/>
    <x v="15"/>
    <n v="10024"/>
    <x v="3"/>
    <s v="OFF-LA-10002034"/>
    <x v="1"/>
    <x v="2"/>
    <s v="Avery 478"/>
    <x v="4418"/>
    <n v="5"/>
    <n v="0"/>
    <x v="5190"/>
    <x v="3"/>
    <x v="0"/>
  </r>
  <r>
    <x v="6347"/>
    <x v="3167"/>
    <x v="489"/>
    <d v="2017-05-06T00:00:00"/>
    <x v="1"/>
    <s v="PO-18850"/>
    <x v="138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n v="0.2"/>
    <x v="5191"/>
    <x v="1"/>
    <x v="0"/>
  </r>
  <r>
    <x v="6348"/>
    <x v="3167"/>
    <x v="489"/>
    <d v="2017-05-06T00:00:00"/>
    <x v="1"/>
    <s v="PO-18850"/>
    <x v="138"/>
    <x v="0"/>
    <x v="0"/>
    <s v="San Francisco"/>
    <x v="1"/>
    <n v="94109"/>
    <x v="1"/>
    <s v="OFF-ST-10000876"/>
    <x v="1"/>
    <x v="4"/>
    <s v="Eldon Simplefile Box Office"/>
    <x v="2191"/>
    <n v="3"/>
    <n v="0"/>
    <x v="2361"/>
    <x v="1"/>
    <x v="0"/>
  </r>
  <r>
    <x v="6349"/>
    <x v="3167"/>
    <x v="489"/>
    <d v="2017-05-06T00:00:00"/>
    <x v="1"/>
    <s v="PO-18850"/>
    <x v="138"/>
    <x v="0"/>
    <x v="0"/>
    <s v="San Francisco"/>
    <x v="1"/>
    <n v="94109"/>
    <x v="1"/>
    <s v="OFF-SU-10002573"/>
    <x v="1"/>
    <x v="14"/>
    <s v="Acme 10&quot; Easy Grip Assistive Scissors"/>
    <x v="1530"/>
    <n v="2"/>
    <n v="0"/>
    <x v="1617"/>
    <x v="1"/>
    <x v="0"/>
  </r>
  <r>
    <x v="6350"/>
    <x v="3168"/>
    <x v="213"/>
    <d v="2019-09-08T00:00:00"/>
    <x v="1"/>
    <s v="AG-10900"/>
    <x v="151"/>
    <x v="0"/>
    <x v="0"/>
    <s v="Dallas"/>
    <x v="5"/>
    <n v="75217"/>
    <x v="2"/>
    <s v="FUR-FU-10004622"/>
    <x v="0"/>
    <x v="5"/>
    <s v="Eldon Advantage Foldable Chair Mats for Low Pile Carpets"/>
    <x v="4420"/>
    <n v="5"/>
    <n v="0.6"/>
    <x v="5192"/>
    <x v="2"/>
    <x v="1"/>
  </r>
  <r>
    <x v="6351"/>
    <x v="3169"/>
    <x v="132"/>
    <d v="2019-11-08T00:00:00"/>
    <x v="1"/>
    <s v="BF-11275"/>
    <x v="667"/>
    <x v="1"/>
    <x v="0"/>
    <s v="Miami"/>
    <x v="2"/>
    <n v="33178"/>
    <x v="0"/>
    <s v="TEC-PH-10002549"/>
    <x v="2"/>
    <x v="7"/>
    <s v="Polycom SoundPoint IP 450 VoIP phone"/>
    <x v="3348"/>
    <n v="2"/>
    <n v="0.2"/>
    <x v="3782"/>
    <x v="0"/>
    <x v="0"/>
  </r>
  <r>
    <x v="6352"/>
    <x v="3170"/>
    <x v="1023"/>
    <d v="2017-09-19T00:00:00"/>
    <x v="1"/>
    <s v="HG-14845"/>
    <x v="668"/>
    <x v="0"/>
    <x v="0"/>
    <s v="Philadelphia"/>
    <x v="9"/>
    <n v="19120"/>
    <x v="3"/>
    <s v="OFF-BI-10004209"/>
    <x v="1"/>
    <x v="8"/>
    <s v="Fellowes Twister Kit, Gray/Clear, 3/pkg"/>
    <x v="4421"/>
    <n v="1"/>
    <n v="0.7"/>
    <x v="5193"/>
    <x v="3"/>
    <x v="0"/>
  </r>
  <r>
    <x v="6353"/>
    <x v="3171"/>
    <x v="684"/>
    <d v="2017-09-12T00:00:00"/>
    <x v="1"/>
    <s v="BS-11590"/>
    <x v="29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x v="5194"/>
    <x v="3"/>
    <x v="0"/>
  </r>
  <r>
    <x v="6354"/>
    <x v="3171"/>
    <x v="684"/>
    <d v="2017-09-12T00:00:00"/>
    <x v="1"/>
    <s v="BS-11590"/>
    <x v="29"/>
    <x v="1"/>
    <x v="0"/>
    <s v="New York City"/>
    <x v="15"/>
    <n v="10011"/>
    <x v="3"/>
    <s v="TEC-PH-10002922"/>
    <x v="2"/>
    <x v="7"/>
    <s v="ShoreTel ShorePhone IP 230 VoIP phone"/>
    <x v="4423"/>
    <n v="2"/>
    <n v="0"/>
    <x v="5195"/>
    <x v="3"/>
    <x v="0"/>
  </r>
  <r>
    <x v="6355"/>
    <x v="3172"/>
    <x v="191"/>
    <d v="2016-10-13T00:00:00"/>
    <x v="1"/>
    <s v="JD-16015"/>
    <x v="557"/>
    <x v="0"/>
    <x v="0"/>
    <s v="Philadelphia"/>
    <x v="9"/>
    <n v="19120"/>
    <x v="3"/>
    <s v="OFF-ST-10000642"/>
    <x v="1"/>
    <x v="4"/>
    <s v="Tennsco Lockers, Gray"/>
    <x v="2067"/>
    <n v="5"/>
    <n v="0.2"/>
    <x v="5196"/>
    <x v="3"/>
    <x v="0"/>
  </r>
  <r>
    <x v="6356"/>
    <x v="3173"/>
    <x v="205"/>
    <d v="2019-01-28T00:00:00"/>
    <x v="1"/>
    <s v="CS-12250"/>
    <x v="294"/>
    <x v="1"/>
    <x v="0"/>
    <s v="Seattle"/>
    <x v="4"/>
    <n v="98103"/>
    <x v="1"/>
    <s v="OFF-BI-10001757"/>
    <x v="1"/>
    <x v="8"/>
    <s v="Pressboard Hanging Data Binders for Unburst Sheets"/>
    <x v="1209"/>
    <n v="5"/>
    <n v="0.2"/>
    <x v="5197"/>
    <x v="1"/>
    <x v="0"/>
  </r>
  <r>
    <x v="6357"/>
    <x v="3173"/>
    <x v="205"/>
    <d v="2019-01-28T00:00:00"/>
    <x v="1"/>
    <s v="CS-12250"/>
    <x v="294"/>
    <x v="1"/>
    <x v="0"/>
    <s v="Seattle"/>
    <x v="4"/>
    <n v="98103"/>
    <x v="1"/>
    <s v="OFF-PA-10004621"/>
    <x v="1"/>
    <x v="10"/>
    <s v="Xerox 212"/>
    <x v="243"/>
    <n v="4"/>
    <n v="0"/>
    <x v="245"/>
    <x v="1"/>
    <x v="0"/>
  </r>
  <r>
    <x v="6358"/>
    <x v="3173"/>
    <x v="205"/>
    <d v="2019-01-28T00:00:00"/>
    <x v="1"/>
    <s v="CS-12250"/>
    <x v="294"/>
    <x v="1"/>
    <x v="0"/>
    <s v="Seattle"/>
    <x v="4"/>
    <n v="98103"/>
    <x v="1"/>
    <s v="OFF-PA-10002262"/>
    <x v="1"/>
    <x v="10"/>
    <s v="Xerox 192"/>
    <x v="90"/>
    <n v="1"/>
    <n v="0"/>
    <x v="90"/>
    <x v="1"/>
    <x v="0"/>
  </r>
  <r>
    <x v="6359"/>
    <x v="3173"/>
    <x v="205"/>
    <d v="2019-01-28T00:00:00"/>
    <x v="1"/>
    <s v="CS-12250"/>
    <x v="294"/>
    <x v="1"/>
    <x v="0"/>
    <s v="Seattle"/>
    <x v="4"/>
    <n v="98103"/>
    <x v="1"/>
    <s v="TEC-PH-10004100"/>
    <x v="2"/>
    <x v="7"/>
    <s v="Griffin GC17055 Auxiliary Audio Cable"/>
    <x v="1146"/>
    <n v="6"/>
    <n v="0.2"/>
    <x v="5198"/>
    <x v="1"/>
    <x v="0"/>
  </r>
  <r>
    <x v="6360"/>
    <x v="3174"/>
    <x v="895"/>
    <d v="2017-12-15T00:00:00"/>
    <x v="1"/>
    <s v="FC-14245"/>
    <x v="763"/>
    <x v="2"/>
    <x v="0"/>
    <s v="Los Angeles"/>
    <x v="1"/>
    <n v="90032"/>
    <x v="1"/>
    <s v="OFF-AR-10003582"/>
    <x v="1"/>
    <x v="6"/>
    <s v="Boston Electric Pencil Sharpener, Model 1818, Charcoal Black"/>
    <x v="2471"/>
    <n v="2"/>
    <n v="0"/>
    <x v="2704"/>
    <x v="1"/>
    <x v="0"/>
  </r>
  <r>
    <x v="6361"/>
    <x v="3175"/>
    <x v="641"/>
    <d v="2016-11-30T00:00:00"/>
    <x v="1"/>
    <s v="SE-20110"/>
    <x v="339"/>
    <x v="0"/>
    <x v="0"/>
    <s v="Springfield"/>
    <x v="21"/>
    <n v="97477"/>
    <x v="1"/>
    <s v="OFF-AR-10003179"/>
    <x v="1"/>
    <x v="6"/>
    <s v="Dixon Ticonderoga Core-Lock Colored Pencils"/>
    <x v="4348"/>
    <n v="7"/>
    <n v="0.2"/>
    <x v="5199"/>
    <x v="1"/>
    <x v="0"/>
  </r>
  <r>
    <x v="6362"/>
    <x v="3176"/>
    <x v="610"/>
    <d v="2019-11-25T00:00:00"/>
    <x v="1"/>
    <s v="CK-12205"/>
    <x v="237"/>
    <x v="0"/>
    <x v="0"/>
    <s v="Renton"/>
    <x v="4"/>
    <n v="98059"/>
    <x v="1"/>
    <s v="OFF-BI-10001670"/>
    <x v="1"/>
    <x v="8"/>
    <s v="Vinyl Sectional Post Binders"/>
    <x v="4424"/>
    <n v="5"/>
    <n v="0.2"/>
    <x v="5200"/>
    <x v="1"/>
    <x v="0"/>
  </r>
  <r>
    <x v="6363"/>
    <x v="3176"/>
    <x v="610"/>
    <d v="2019-11-25T00:00:00"/>
    <x v="1"/>
    <s v="CK-12205"/>
    <x v="237"/>
    <x v="0"/>
    <x v="0"/>
    <s v="Renton"/>
    <x v="4"/>
    <n v="98059"/>
    <x v="1"/>
    <s v="TEC-MA-10002073"/>
    <x v="2"/>
    <x v="15"/>
    <s v="3D Systems Cube Printer, 2nd Generation, White"/>
    <x v="4425"/>
    <n v="1"/>
    <n v="0.2"/>
    <x v="5201"/>
    <x v="1"/>
    <x v="0"/>
  </r>
  <r>
    <x v="6364"/>
    <x v="3176"/>
    <x v="610"/>
    <d v="2019-11-25T00:00:00"/>
    <x v="1"/>
    <s v="CK-12205"/>
    <x v="237"/>
    <x v="0"/>
    <x v="0"/>
    <s v="Renton"/>
    <x v="4"/>
    <n v="98059"/>
    <x v="1"/>
    <s v="OFF-PA-10003797"/>
    <x v="1"/>
    <x v="10"/>
    <s v="Xerox 209"/>
    <x v="187"/>
    <n v="8"/>
    <n v="0"/>
    <x v="189"/>
    <x v="1"/>
    <x v="0"/>
  </r>
  <r>
    <x v="6365"/>
    <x v="3177"/>
    <x v="1095"/>
    <d v="2019-04-05T00:00:00"/>
    <x v="2"/>
    <s v="DS-13030"/>
    <x v="284"/>
    <x v="2"/>
    <x v="0"/>
    <s v="New York City"/>
    <x v="15"/>
    <n v="10009"/>
    <x v="3"/>
    <s v="TEC-PH-10004006"/>
    <x v="2"/>
    <x v="7"/>
    <s v="Panasonic KX - TS880B Telephone"/>
    <x v="4426"/>
    <n v="1"/>
    <n v="0"/>
    <x v="5202"/>
    <x v="3"/>
    <x v="0"/>
  </r>
  <r>
    <x v="6366"/>
    <x v="3177"/>
    <x v="1095"/>
    <d v="2019-04-05T00:00:00"/>
    <x v="2"/>
    <s v="DS-13030"/>
    <x v="284"/>
    <x v="2"/>
    <x v="0"/>
    <s v="New York City"/>
    <x v="15"/>
    <n v="10009"/>
    <x v="3"/>
    <s v="OFF-SU-10000646"/>
    <x v="1"/>
    <x v="14"/>
    <s v="Premier Automatic Letter Opener"/>
    <x v="4427"/>
    <n v="1"/>
    <n v="0"/>
    <x v="5203"/>
    <x v="3"/>
    <x v="0"/>
  </r>
  <r>
    <x v="6367"/>
    <x v="3177"/>
    <x v="1095"/>
    <d v="2019-04-05T00:00:00"/>
    <x v="2"/>
    <s v="DS-13030"/>
    <x v="284"/>
    <x v="2"/>
    <x v="0"/>
    <s v="New York City"/>
    <x v="15"/>
    <n v="10009"/>
    <x v="3"/>
    <s v="TEC-PH-10002262"/>
    <x v="2"/>
    <x v="7"/>
    <s v="LG Electronics Tone+ HBS-730 Bluetooth Headset"/>
    <x v="4428"/>
    <n v="2"/>
    <n v="0"/>
    <x v="5204"/>
    <x v="3"/>
    <x v="0"/>
  </r>
  <r>
    <x v="6368"/>
    <x v="3178"/>
    <x v="240"/>
    <d v="2019-05-24T00:00:00"/>
    <x v="1"/>
    <s v="SA-20830"/>
    <x v="193"/>
    <x v="0"/>
    <x v="0"/>
    <s v="San Jose"/>
    <x v="1"/>
    <n v="95123"/>
    <x v="1"/>
    <s v="OFF-BI-10002082"/>
    <x v="1"/>
    <x v="8"/>
    <s v="GBC Twin Loop Wire Binding Elements"/>
    <x v="4429"/>
    <n v="5"/>
    <n v="0.2"/>
    <x v="5205"/>
    <x v="1"/>
    <x v="1"/>
  </r>
  <r>
    <x v="6369"/>
    <x v="3179"/>
    <x v="339"/>
    <d v="2018-10-07T00:00:00"/>
    <x v="1"/>
    <s v="TP-21565"/>
    <x v="734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n v="0.6"/>
    <x v="5206"/>
    <x v="2"/>
    <x v="0"/>
  </r>
  <r>
    <x v="6370"/>
    <x v="3180"/>
    <x v="831"/>
    <d v="2018-11-21T00:00:00"/>
    <x v="3"/>
    <s v="JK-16120"/>
    <x v="451"/>
    <x v="2"/>
    <x v="0"/>
    <s v="New York City"/>
    <x v="15"/>
    <n v="10009"/>
    <x v="3"/>
    <s v="FUR-BO-10002598"/>
    <x v="0"/>
    <x v="0"/>
    <s v="Hon Metal Bookcases, Putty"/>
    <x v="394"/>
    <n v="2"/>
    <n v="0.2"/>
    <x v="5207"/>
    <x v="3"/>
    <x v="0"/>
  </r>
  <r>
    <x v="6371"/>
    <x v="3181"/>
    <x v="621"/>
    <d v="2019-10-05T00:00:00"/>
    <x v="0"/>
    <s v="CC-12430"/>
    <x v="254"/>
    <x v="2"/>
    <x v="0"/>
    <s v="New York City"/>
    <x v="15"/>
    <n v="10009"/>
    <x v="3"/>
    <s v="FUR-FU-10001934"/>
    <x v="0"/>
    <x v="5"/>
    <s v="Magnifier Swing Arm Lamp"/>
    <x v="202"/>
    <n v="4"/>
    <n v="0"/>
    <x v="5208"/>
    <x v="3"/>
    <x v="0"/>
  </r>
  <r>
    <x v="6372"/>
    <x v="3181"/>
    <x v="621"/>
    <d v="2019-10-05T00:00:00"/>
    <x v="0"/>
    <s v="CC-12430"/>
    <x v="254"/>
    <x v="2"/>
    <x v="0"/>
    <s v="New York City"/>
    <x v="15"/>
    <n v="10009"/>
    <x v="3"/>
    <s v="OFF-AR-10001130"/>
    <x v="1"/>
    <x v="6"/>
    <s v="Quartet Alpha White Chalk, 12/Pack"/>
    <x v="153"/>
    <n v="3"/>
    <n v="0"/>
    <x v="5209"/>
    <x v="3"/>
    <x v="0"/>
  </r>
  <r>
    <x v="6373"/>
    <x v="3181"/>
    <x v="621"/>
    <d v="2019-10-05T00:00:00"/>
    <x v="0"/>
    <s v="CC-12430"/>
    <x v="254"/>
    <x v="2"/>
    <x v="0"/>
    <s v="New York City"/>
    <x v="15"/>
    <n v="10009"/>
    <x v="3"/>
    <s v="TEC-AC-10002049"/>
    <x v="2"/>
    <x v="11"/>
    <s v="Logitech G19 Programmable Gaming Keyboard"/>
    <x v="810"/>
    <n v="3"/>
    <n v="0"/>
    <x v="836"/>
    <x v="3"/>
    <x v="0"/>
  </r>
  <r>
    <x v="6374"/>
    <x v="3182"/>
    <x v="333"/>
    <d v="2016-05-03T00:00:00"/>
    <x v="1"/>
    <s v="LA-16780"/>
    <x v="156"/>
    <x v="1"/>
    <x v="0"/>
    <s v="Memphis"/>
    <x v="18"/>
    <n v="38109"/>
    <x v="0"/>
    <s v="FUR-CH-10001394"/>
    <x v="0"/>
    <x v="1"/>
    <s v="Global Leather Executive Chair"/>
    <x v="4431"/>
    <n v="2"/>
    <n v="0.2"/>
    <x v="5210"/>
    <x v="0"/>
    <x v="0"/>
  </r>
  <r>
    <x v="6375"/>
    <x v="3182"/>
    <x v="333"/>
    <d v="2016-05-03T00:00:00"/>
    <x v="1"/>
    <s v="LA-16780"/>
    <x v="156"/>
    <x v="1"/>
    <x v="0"/>
    <s v="Memphis"/>
    <x v="18"/>
    <n v="38109"/>
    <x v="0"/>
    <s v="OFF-ST-10000798"/>
    <x v="1"/>
    <x v="4"/>
    <s v="2300 Heavy-Duty Transfer File Systems by Perma"/>
    <x v="4432"/>
    <n v="5"/>
    <n v="0.2"/>
    <x v="5211"/>
    <x v="0"/>
    <x v="0"/>
  </r>
  <r>
    <x v="6376"/>
    <x v="3183"/>
    <x v="877"/>
    <d v="2018-10-10T00:00:00"/>
    <x v="2"/>
    <s v="AW-10930"/>
    <x v="585"/>
    <x v="2"/>
    <x v="0"/>
    <s v="Philadelphia"/>
    <x v="9"/>
    <n v="19143"/>
    <x v="3"/>
    <s v="OFF-LA-10000134"/>
    <x v="1"/>
    <x v="2"/>
    <s v="Avery 511"/>
    <x v="1268"/>
    <n v="2"/>
    <n v="0.2"/>
    <x v="5212"/>
    <x v="3"/>
    <x v="0"/>
  </r>
  <r>
    <x v="6377"/>
    <x v="3184"/>
    <x v="272"/>
    <d v="2018-12-22T00:00:00"/>
    <x v="1"/>
    <s v="BP-11230"/>
    <x v="546"/>
    <x v="0"/>
    <x v="0"/>
    <s v="Los Angeles"/>
    <x v="1"/>
    <n v="90004"/>
    <x v="1"/>
    <s v="FUR-FU-10002364"/>
    <x v="0"/>
    <x v="5"/>
    <s v="Eldon Expressions Wood Desk Accessories, Oak"/>
    <x v="1816"/>
    <n v="2"/>
    <n v="0"/>
    <x v="3642"/>
    <x v="1"/>
    <x v="0"/>
  </r>
  <r>
    <x v="6378"/>
    <x v="3185"/>
    <x v="318"/>
    <d v="2019-04-14T00:00:00"/>
    <x v="1"/>
    <s v="DB-13360"/>
    <x v="748"/>
    <x v="2"/>
    <x v="0"/>
    <s v="Waterbury"/>
    <x v="29"/>
    <n v="6708"/>
    <x v="3"/>
    <s v="TEC-AC-10004571"/>
    <x v="2"/>
    <x v="11"/>
    <s v="Logitech G700s Rechargeable Gaming Mouse"/>
    <x v="313"/>
    <n v="1"/>
    <n v="0"/>
    <x v="5213"/>
    <x v="3"/>
    <x v="0"/>
  </r>
  <r>
    <x v="6379"/>
    <x v="3185"/>
    <x v="318"/>
    <d v="2019-04-14T00:00:00"/>
    <x v="1"/>
    <s v="DB-13360"/>
    <x v="748"/>
    <x v="2"/>
    <x v="0"/>
    <s v="Waterbury"/>
    <x v="29"/>
    <n v="6708"/>
    <x v="3"/>
    <s v="OFF-ST-10003692"/>
    <x v="1"/>
    <x v="4"/>
    <s v="Recycled Steel Personal File for Hanging File Folders"/>
    <x v="4433"/>
    <n v="5"/>
    <n v="0"/>
    <x v="5214"/>
    <x v="3"/>
    <x v="0"/>
  </r>
  <r>
    <x v="6380"/>
    <x v="3186"/>
    <x v="918"/>
    <d v="2016-04-13T00:00:00"/>
    <x v="1"/>
    <s v="PC-19000"/>
    <x v="480"/>
    <x v="2"/>
    <x v="0"/>
    <s v="Chandler"/>
    <x v="16"/>
    <n v="85224"/>
    <x v="1"/>
    <s v="OFF-FA-10001883"/>
    <x v="1"/>
    <x v="13"/>
    <s v="Alliance Super-Size Bands, Assorted Sizes"/>
    <x v="4434"/>
    <n v="8"/>
    <n v="0.2"/>
    <x v="5215"/>
    <x v="1"/>
    <x v="0"/>
  </r>
  <r>
    <x v="6381"/>
    <x v="3187"/>
    <x v="892"/>
    <d v="2018-04-02T00:00:00"/>
    <x v="1"/>
    <s v="TB-21595"/>
    <x v="180"/>
    <x v="0"/>
    <x v="0"/>
    <s v="Springfield"/>
    <x v="24"/>
    <n v="45503"/>
    <x v="3"/>
    <s v="FUR-BO-10004015"/>
    <x v="0"/>
    <x v="0"/>
    <s v="Bush Andora Bookcase, Maple/Graphite Gray Finish"/>
    <x v="4435"/>
    <n v="5"/>
    <n v="0.5"/>
    <x v="5216"/>
    <x v="3"/>
    <x v="0"/>
  </r>
  <r>
    <x v="6382"/>
    <x v="3187"/>
    <x v="892"/>
    <d v="2018-04-02T00:00:00"/>
    <x v="1"/>
    <s v="TB-21595"/>
    <x v="180"/>
    <x v="0"/>
    <x v="0"/>
    <s v="Springfield"/>
    <x v="24"/>
    <n v="45503"/>
    <x v="3"/>
    <s v="TEC-PH-10000141"/>
    <x v="2"/>
    <x v="7"/>
    <s v="Clearsounds A400"/>
    <x v="3608"/>
    <n v="4"/>
    <n v="0.4"/>
    <x v="5217"/>
    <x v="3"/>
    <x v="0"/>
  </r>
  <r>
    <x v="6383"/>
    <x v="3188"/>
    <x v="787"/>
    <d v="2019-01-18T00:00:00"/>
    <x v="2"/>
    <s v="TB-21250"/>
    <x v="621"/>
    <x v="0"/>
    <x v="0"/>
    <s v="Austin"/>
    <x v="5"/>
    <n v="78745"/>
    <x v="2"/>
    <s v="OFF-BI-10001597"/>
    <x v="1"/>
    <x v="8"/>
    <s v="Wilson Jones Ledger-Size, Piano-Hinge Binder, 2&quot;, Blue"/>
    <x v="2102"/>
    <n v="4"/>
    <n v="0.8"/>
    <x v="5218"/>
    <x v="2"/>
    <x v="0"/>
  </r>
  <r>
    <x v="6384"/>
    <x v="3188"/>
    <x v="787"/>
    <d v="2019-01-18T00:00:00"/>
    <x v="2"/>
    <s v="TB-21250"/>
    <x v="621"/>
    <x v="0"/>
    <x v="0"/>
    <s v="Austin"/>
    <x v="5"/>
    <n v="78745"/>
    <x v="2"/>
    <s v="TEC-AC-10003628"/>
    <x v="2"/>
    <x v="11"/>
    <s v="Logitech 910-002974 M325 Wireless Mouse for Web Scrolling"/>
    <x v="736"/>
    <n v="2"/>
    <n v="0.2"/>
    <x v="2929"/>
    <x v="2"/>
    <x v="0"/>
  </r>
  <r>
    <x v="6385"/>
    <x v="3188"/>
    <x v="787"/>
    <d v="2019-01-18T00:00:00"/>
    <x v="2"/>
    <s v="TB-21250"/>
    <x v="621"/>
    <x v="0"/>
    <x v="0"/>
    <s v="Austin"/>
    <x v="5"/>
    <n v="78745"/>
    <x v="2"/>
    <s v="TEC-AC-10002331"/>
    <x v="2"/>
    <x v="11"/>
    <s v="Maxell 74 Minute CDR, 10/Pack"/>
    <x v="4436"/>
    <n v="8"/>
    <n v="0.2"/>
    <x v="5219"/>
    <x v="2"/>
    <x v="0"/>
  </r>
  <r>
    <x v="6386"/>
    <x v="3188"/>
    <x v="787"/>
    <d v="2019-01-18T00:00:00"/>
    <x v="2"/>
    <s v="TB-21250"/>
    <x v="621"/>
    <x v="0"/>
    <x v="0"/>
    <s v="Austin"/>
    <x v="5"/>
    <n v="78745"/>
    <x v="2"/>
    <s v="OFF-BI-10001098"/>
    <x v="1"/>
    <x v="8"/>
    <s v="Acco D-Ring Binder w/DublLock"/>
    <x v="4437"/>
    <n v="1"/>
    <n v="0.8"/>
    <x v="5220"/>
    <x v="2"/>
    <x v="0"/>
  </r>
  <r>
    <x v="6387"/>
    <x v="3189"/>
    <x v="1106"/>
    <d v="2016-02-04T00:00:00"/>
    <x v="1"/>
    <s v="MV-18190"/>
    <x v="160"/>
    <x v="0"/>
    <x v="0"/>
    <s v="Detroit"/>
    <x v="12"/>
    <n v="48234"/>
    <x v="2"/>
    <s v="OFF-PA-10001204"/>
    <x v="1"/>
    <x v="10"/>
    <s v="Xerox 1972"/>
    <x v="232"/>
    <n v="2"/>
    <n v="0"/>
    <x v="234"/>
    <x v="2"/>
    <x v="0"/>
  </r>
  <r>
    <x v="6388"/>
    <x v="3189"/>
    <x v="1106"/>
    <d v="2016-02-04T00:00:00"/>
    <x v="1"/>
    <s v="MV-18190"/>
    <x v="160"/>
    <x v="0"/>
    <x v="0"/>
    <s v="Detroit"/>
    <x v="12"/>
    <n v="48234"/>
    <x v="2"/>
    <s v="OFF-ST-10000991"/>
    <x v="1"/>
    <x v="4"/>
    <s v="Space Solutions HD Industrial Steel Shelving."/>
    <x v="4438"/>
    <n v="2"/>
    <n v="0"/>
    <x v="5221"/>
    <x v="2"/>
    <x v="0"/>
  </r>
  <r>
    <x v="6389"/>
    <x v="3190"/>
    <x v="1107"/>
    <d v="2017-02-11T00:00:00"/>
    <x v="1"/>
    <s v="DK-12835"/>
    <x v="460"/>
    <x v="1"/>
    <x v="0"/>
    <s v="Springfield"/>
    <x v="17"/>
    <n v="22153"/>
    <x v="0"/>
    <s v="OFF-EN-10000056"/>
    <x v="1"/>
    <x v="12"/>
    <s v="Cameo Buff Policy Envelopes"/>
    <x v="4439"/>
    <n v="5"/>
    <n v="0"/>
    <x v="5222"/>
    <x v="0"/>
    <x v="0"/>
  </r>
  <r>
    <x v="6390"/>
    <x v="3190"/>
    <x v="1107"/>
    <d v="2017-02-11T00:00:00"/>
    <x v="1"/>
    <s v="DK-12835"/>
    <x v="460"/>
    <x v="1"/>
    <x v="0"/>
    <s v="Springfield"/>
    <x v="17"/>
    <n v="22153"/>
    <x v="0"/>
    <s v="OFF-PA-10003349"/>
    <x v="1"/>
    <x v="10"/>
    <s v="Xerox 1957"/>
    <x v="91"/>
    <n v="2"/>
    <n v="0"/>
    <x v="2056"/>
    <x v="0"/>
    <x v="0"/>
  </r>
  <r>
    <x v="6391"/>
    <x v="3191"/>
    <x v="882"/>
    <d v="2018-12-19T00:00:00"/>
    <x v="1"/>
    <s v="PK-19075"/>
    <x v="7"/>
    <x v="0"/>
    <x v="0"/>
    <s v="New York City"/>
    <x v="15"/>
    <n v="10011"/>
    <x v="3"/>
    <s v="OFF-PA-10001471"/>
    <x v="1"/>
    <x v="10"/>
    <s v="Strathmore Photo Frame Cards"/>
    <x v="2"/>
    <n v="2"/>
    <n v="0"/>
    <x v="5223"/>
    <x v="3"/>
    <x v="0"/>
  </r>
  <r>
    <x v="6392"/>
    <x v="3191"/>
    <x v="882"/>
    <d v="2018-12-19T00:00:00"/>
    <x v="1"/>
    <s v="PK-19075"/>
    <x v="7"/>
    <x v="0"/>
    <x v="0"/>
    <s v="New York City"/>
    <x v="15"/>
    <n v="10011"/>
    <x v="3"/>
    <s v="OFF-LA-10003190"/>
    <x v="1"/>
    <x v="2"/>
    <s v="Avery 474"/>
    <x v="1784"/>
    <n v="2"/>
    <n v="0"/>
    <x v="2167"/>
    <x v="3"/>
    <x v="0"/>
  </r>
  <r>
    <x v="6393"/>
    <x v="3191"/>
    <x v="882"/>
    <d v="2018-12-19T00:00:00"/>
    <x v="1"/>
    <s v="PK-19075"/>
    <x v="7"/>
    <x v="0"/>
    <x v="0"/>
    <s v="New York City"/>
    <x v="15"/>
    <n v="10011"/>
    <x v="3"/>
    <s v="OFF-FA-10000621"/>
    <x v="1"/>
    <x v="13"/>
    <s v="OIC Colored Binder Clips, Assorted Sizes"/>
    <x v="1385"/>
    <n v="6"/>
    <n v="0"/>
    <x v="5224"/>
    <x v="3"/>
    <x v="0"/>
  </r>
  <r>
    <x v="6394"/>
    <x v="3191"/>
    <x v="882"/>
    <d v="2018-12-19T00:00:00"/>
    <x v="1"/>
    <s v="PK-19075"/>
    <x v="7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n v="0"/>
    <x v="5225"/>
    <x v="3"/>
    <x v="0"/>
  </r>
  <r>
    <x v="6395"/>
    <x v="3191"/>
    <x v="882"/>
    <d v="2018-12-19T00:00:00"/>
    <x v="1"/>
    <s v="PK-19075"/>
    <x v="7"/>
    <x v="0"/>
    <x v="0"/>
    <s v="New York City"/>
    <x v="15"/>
    <n v="10011"/>
    <x v="3"/>
    <s v="OFF-ST-10004507"/>
    <x v="1"/>
    <x v="4"/>
    <s v="Advantus Rolling Storage Box"/>
    <x v="4441"/>
    <n v="1"/>
    <n v="0"/>
    <x v="5226"/>
    <x v="3"/>
    <x v="0"/>
  </r>
  <r>
    <x v="6396"/>
    <x v="3191"/>
    <x v="882"/>
    <d v="2018-12-19T00:00:00"/>
    <x v="1"/>
    <s v="PK-19075"/>
    <x v="7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n v="0.2"/>
    <x v="5227"/>
    <x v="3"/>
    <x v="0"/>
  </r>
  <r>
    <x v="6397"/>
    <x v="3192"/>
    <x v="1108"/>
    <d v="2019-11-04T00:00:00"/>
    <x v="1"/>
    <s v="AH-10120"/>
    <x v="571"/>
    <x v="2"/>
    <x v="0"/>
    <s v="Dallas"/>
    <x v="5"/>
    <n v="75217"/>
    <x v="2"/>
    <s v="OFF-AR-10003651"/>
    <x v="1"/>
    <x v="6"/>
    <s v="Newell 350"/>
    <x v="797"/>
    <n v="2"/>
    <n v="0.2"/>
    <x v="822"/>
    <x v="2"/>
    <x v="0"/>
  </r>
  <r>
    <x v="6398"/>
    <x v="3193"/>
    <x v="634"/>
    <d v="2019-08-12T00:00:00"/>
    <x v="1"/>
    <s v="GM-14455"/>
    <x v="39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x v="5228"/>
    <x v="3"/>
    <x v="0"/>
  </r>
  <r>
    <x v="6399"/>
    <x v="3193"/>
    <x v="634"/>
    <d v="2019-08-12T00:00:00"/>
    <x v="1"/>
    <s v="GM-14455"/>
    <x v="39"/>
    <x v="2"/>
    <x v="0"/>
    <s v="Concord"/>
    <x v="38"/>
    <n v="3301"/>
    <x v="3"/>
    <s v="OFF-LA-10002195"/>
    <x v="1"/>
    <x v="2"/>
    <s v="Avery 481"/>
    <x v="4443"/>
    <n v="8"/>
    <n v="0"/>
    <x v="5229"/>
    <x v="3"/>
    <x v="0"/>
  </r>
  <r>
    <x v="6400"/>
    <x v="3193"/>
    <x v="634"/>
    <d v="2019-08-12T00:00:00"/>
    <x v="1"/>
    <s v="GM-14455"/>
    <x v="39"/>
    <x v="2"/>
    <x v="0"/>
    <s v="Concord"/>
    <x v="38"/>
    <n v="3301"/>
    <x v="3"/>
    <s v="OFF-AR-10000380"/>
    <x v="1"/>
    <x v="6"/>
    <s v="Hunt PowerHouse Electric Pencil Sharpener, Blue"/>
    <x v="4444"/>
    <n v="6"/>
    <n v="0"/>
    <x v="5230"/>
    <x v="3"/>
    <x v="0"/>
  </r>
  <r>
    <x v="6401"/>
    <x v="3194"/>
    <x v="1109"/>
    <d v="2019-05-31T00:00:00"/>
    <x v="2"/>
    <s v="BD-11725"/>
    <x v="232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n v="0"/>
    <x v="5231"/>
    <x v="0"/>
    <x v="0"/>
  </r>
  <r>
    <x v="6402"/>
    <x v="3194"/>
    <x v="1109"/>
    <d v="2019-05-31T00:00:00"/>
    <x v="2"/>
    <s v="BD-11725"/>
    <x v="232"/>
    <x v="0"/>
    <x v="0"/>
    <s v="Lafayette"/>
    <x v="28"/>
    <n v="70506"/>
    <x v="0"/>
    <s v="OFF-BI-10000591"/>
    <x v="1"/>
    <x v="8"/>
    <s v="Avery Binder Labels"/>
    <x v="3857"/>
    <n v="1"/>
    <n v="0"/>
    <x v="5232"/>
    <x v="0"/>
    <x v="0"/>
  </r>
  <r>
    <x v="6403"/>
    <x v="3194"/>
    <x v="1109"/>
    <d v="2019-05-31T00:00:00"/>
    <x v="2"/>
    <s v="BD-11725"/>
    <x v="232"/>
    <x v="0"/>
    <x v="0"/>
    <s v="Lafayette"/>
    <x v="28"/>
    <n v="70506"/>
    <x v="0"/>
    <s v="FUR-FU-10001731"/>
    <x v="0"/>
    <x v="5"/>
    <s v="Acrylic Self-Standing Desk Frames"/>
    <x v="4445"/>
    <n v="3"/>
    <n v="0"/>
    <x v="5233"/>
    <x v="0"/>
    <x v="0"/>
  </r>
  <r>
    <x v="6404"/>
    <x v="3195"/>
    <x v="672"/>
    <d v="2017-12-05T00:00:00"/>
    <x v="1"/>
    <s v="RM-19375"/>
    <x v="528"/>
    <x v="0"/>
    <x v="0"/>
    <s v="Raleigh"/>
    <x v="3"/>
    <n v="27604"/>
    <x v="0"/>
    <s v="TEC-PH-10001198"/>
    <x v="2"/>
    <x v="7"/>
    <s v="Avaya 4621SW VoIP phone"/>
    <x v="1665"/>
    <n v="3"/>
    <n v="0.2"/>
    <x v="1763"/>
    <x v="0"/>
    <x v="0"/>
  </r>
  <r>
    <x v="6405"/>
    <x v="3196"/>
    <x v="515"/>
    <d v="2019-09-02T00:00:00"/>
    <x v="0"/>
    <s v="BW-11110"/>
    <x v="308"/>
    <x v="1"/>
    <x v="0"/>
    <s v="Spokane"/>
    <x v="4"/>
    <n v="99207"/>
    <x v="1"/>
    <s v="FUR-CH-10002331"/>
    <x v="0"/>
    <x v="1"/>
    <s v="Hon 4700 Series Mobuis Mid-Back Task Chairs with Adjustable Arms"/>
    <x v="4446"/>
    <n v="2"/>
    <n v="0.2"/>
    <x v="5234"/>
    <x v="1"/>
    <x v="1"/>
  </r>
  <r>
    <x v="6406"/>
    <x v="3196"/>
    <x v="515"/>
    <d v="2019-09-02T00:00:00"/>
    <x v="0"/>
    <s v="BW-11110"/>
    <x v="308"/>
    <x v="1"/>
    <x v="0"/>
    <s v="Spokane"/>
    <x v="4"/>
    <n v="99207"/>
    <x v="1"/>
    <s v="OFF-ST-10002370"/>
    <x v="1"/>
    <x v="4"/>
    <s v="Sortfiler Multipurpose Personal File Organizer, Black"/>
    <x v="4447"/>
    <n v="7"/>
    <n v="0"/>
    <x v="5235"/>
    <x v="1"/>
    <x v="1"/>
  </r>
  <r>
    <x v="6407"/>
    <x v="3197"/>
    <x v="304"/>
    <d v="2019-05-15T00:00:00"/>
    <x v="2"/>
    <s v="GT-14710"/>
    <x v="218"/>
    <x v="0"/>
    <x v="0"/>
    <s v="Houston"/>
    <x v="5"/>
    <n v="77041"/>
    <x v="2"/>
    <s v="FUR-CH-10003981"/>
    <x v="0"/>
    <x v="1"/>
    <s v="Global Commerce Series Low-Back Swivel/Tilt Chairs"/>
    <x v="4448"/>
    <n v="5"/>
    <n v="0.3"/>
    <x v="5236"/>
    <x v="2"/>
    <x v="0"/>
  </r>
  <r>
    <x v="6408"/>
    <x v="3197"/>
    <x v="304"/>
    <d v="2019-05-15T00:00:00"/>
    <x v="2"/>
    <s v="GT-14710"/>
    <x v="218"/>
    <x v="0"/>
    <x v="0"/>
    <s v="Houston"/>
    <x v="5"/>
    <n v="77041"/>
    <x v="2"/>
    <s v="OFF-AR-10001446"/>
    <x v="1"/>
    <x v="6"/>
    <s v="Newell 309"/>
    <x v="849"/>
    <n v="5"/>
    <n v="0.2"/>
    <x v="5237"/>
    <x v="2"/>
    <x v="0"/>
  </r>
  <r>
    <x v="6409"/>
    <x v="3197"/>
    <x v="304"/>
    <d v="2019-05-15T00:00:00"/>
    <x v="2"/>
    <s v="GT-14710"/>
    <x v="218"/>
    <x v="0"/>
    <x v="0"/>
    <s v="Houston"/>
    <x v="5"/>
    <n v="77041"/>
    <x v="2"/>
    <s v="OFF-PA-10000300"/>
    <x v="1"/>
    <x v="10"/>
    <s v="Xerox 1936"/>
    <x v="1107"/>
    <n v="3"/>
    <n v="0.2"/>
    <x v="3062"/>
    <x v="2"/>
    <x v="0"/>
  </r>
  <r>
    <x v="6410"/>
    <x v="3197"/>
    <x v="304"/>
    <d v="2019-05-15T00:00:00"/>
    <x v="2"/>
    <s v="GT-14710"/>
    <x v="218"/>
    <x v="0"/>
    <x v="0"/>
    <s v="Houston"/>
    <x v="5"/>
    <n v="77041"/>
    <x v="2"/>
    <s v="TEC-PH-10004071"/>
    <x v="2"/>
    <x v="7"/>
    <s v="PayAnywhere Card Reader"/>
    <x v="465"/>
    <n v="1"/>
    <n v="0.2"/>
    <x v="5238"/>
    <x v="2"/>
    <x v="0"/>
  </r>
  <r>
    <x v="6411"/>
    <x v="3197"/>
    <x v="304"/>
    <d v="2019-05-15T00:00:00"/>
    <x v="2"/>
    <s v="GT-14710"/>
    <x v="218"/>
    <x v="0"/>
    <x v="0"/>
    <s v="Houston"/>
    <x v="5"/>
    <n v="77041"/>
    <x v="2"/>
    <s v="OFF-PA-10003134"/>
    <x v="1"/>
    <x v="10"/>
    <s v="Xerox 1937"/>
    <x v="4449"/>
    <n v="2"/>
    <n v="0.2"/>
    <x v="5239"/>
    <x v="2"/>
    <x v="0"/>
  </r>
  <r>
    <x v="6412"/>
    <x v="3198"/>
    <x v="629"/>
    <d v="2019-08-23T00:00:00"/>
    <x v="1"/>
    <s v="AH-10120"/>
    <x v="571"/>
    <x v="2"/>
    <x v="0"/>
    <s v="Louisville"/>
    <x v="0"/>
    <n v="40214"/>
    <x v="0"/>
    <s v="OFF-BI-10002735"/>
    <x v="1"/>
    <x v="8"/>
    <s v="GBC Prestige Therm-A-Bind Covers"/>
    <x v="4450"/>
    <n v="3"/>
    <n v="0"/>
    <x v="5240"/>
    <x v="0"/>
    <x v="0"/>
  </r>
  <r>
    <x v="6413"/>
    <x v="3198"/>
    <x v="629"/>
    <d v="2019-08-23T00:00:00"/>
    <x v="1"/>
    <s v="AH-10120"/>
    <x v="571"/>
    <x v="2"/>
    <x v="0"/>
    <s v="Louisville"/>
    <x v="0"/>
    <n v="40214"/>
    <x v="0"/>
    <s v="TEC-AC-10004510"/>
    <x v="2"/>
    <x v="11"/>
    <s v="Logitech Desktop MK120 Mouse and keyboard Combo"/>
    <x v="1548"/>
    <n v="6"/>
    <n v="0"/>
    <x v="1635"/>
    <x v="0"/>
    <x v="0"/>
  </r>
  <r>
    <x v="6414"/>
    <x v="3199"/>
    <x v="468"/>
    <d v="2019-11-14T00:00:00"/>
    <x v="0"/>
    <s v="DR-12940"/>
    <x v="660"/>
    <x v="2"/>
    <x v="0"/>
    <s v="Hollywood"/>
    <x v="2"/>
    <n v="33021"/>
    <x v="0"/>
    <s v="OFF-BI-10004099"/>
    <x v="1"/>
    <x v="8"/>
    <s v="GBC VeloBinder Strips"/>
    <x v="2828"/>
    <n v="5"/>
    <n v="0.7"/>
    <x v="5241"/>
    <x v="0"/>
    <x v="0"/>
  </r>
  <r>
    <x v="6415"/>
    <x v="3200"/>
    <x v="170"/>
    <d v="2019-08-21T00:00:00"/>
    <x v="3"/>
    <s v="DL-13495"/>
    <x v="393"/>
    <x v="1"/>
    <x v="0"/>
    <s v="Chandler"/>
    <x v="16"/>
    <n v="85224"/>
    <x v="1"/>
    <s v="OFF-PA-10003395"/>
    <x v="1"/>
    <x v="10"/>
    <s v="Xerox 1941"/>
    <x v="1148"/>
    <n v="1"/>
    <n v="0.2"/>
    <x v="5242"/>
    <x v="1"/>
    <x v="0"/>
  </r>
  <r>
    <x v="6416"/>
    <x v="3201"/>
    <x v="387"/>
    <d v="2018-03-12T00:00:00"/>
    <x v="1"/>
    <s v="BD-11620"/>
    <x v="379"/>
    <x v="0"/>
    <x v="0"/>
    <s v="Philadelphia"/>
    <x v="9"/>
    <n v="19120"/>
    <x v="3"/>
    <s v="TEC-PH-10002890"/>
    <x v="2"/>
    <x v="7"/>
    <s v="AT&amp;T 17929 Lendline Telephone"/>
    <x v="4451"/>
    <n v="4"/>
    <n v="0.4"/>
    <x v="5243"/>
    <x v="3"/>
    <x v="0"/>
  </r>
  <r>
    <x v="6417"/>
    <x v="3201"/>
    <x v="387"/>
    <d v="2018-03-12T00:00:00"/>
    <x v="1"/>
    <s v="BD-11620"/>
    <x v="379"/>
    <x v="0"/>
    <x v="0"/>
    <s v="Philadelphia"/>
    <x v="9"/>
    <n v="19120"/>
    <x v="3"/>
    <s v="OFF-FA-10004968"/>
    <x v="1"/>
    <x v="13"/>
    <s v="Rubber Band Ball"/>
    <x v="4452"/>
    <n v="2"/>
    <n v="0.2"/>
    <x v="5244"/>
    <x v="3"/>
    <x v="0"/>
  </r>
  <r>
    <x v="6418"/>
    <x v="3202"/>
    <x v="731"/>
    <d v="2018-11-05T00:00:00"/>
    <x v="1"/>
    <s v="HW-14935"/>
    <x v="304"/>
    <x v="1"/>
    <x v="0"/>
    <s v="Tulsa"/>
    <x v="26"/>
    <n v="74133"/>
    <x v="2"/>
    <s v="OFF-SU-10001218"/>
    <x v="1"/>
    <x v="14"/>
    <s v="Fiskars Softgrip Scissors"/>
    <x v="2138"/>
    <n v="2"/>
    <n v="0"/>
    <x v="5245"/>
    <x v="2"/>
    <x v="0"/>
  </r>
  <r>
    <x v="6419"/>
    <x v="3202"/>
    <x v="731"/>
    <d v="2018-11-05T00:00:00"/>
    <x v="1"/>
    <s v="HW-14935"/>
    <x v="304"/>
    <x v="1"/>
    <x v="0"/>
    <s v="Tulsa"/>
    <x v="26"/>
    <n v="74133"/>
    <x v="2"/>
    <s v="FUR-CH-10002084"/>
    <x v="0"/>
    <x v="1"/>
    <s v="Hon Mobius Operator's Chair"/>
    <x v="2411"/>
    <n v="3"/>
    <n v="0"/>
    <x v="3285"/>
    <x v="2"/>
    <x v="0"/>
  </r>
  <r>
    <x v="6420"/>
    <x v="3202"/>
    <x v="731"/>
    <d v="2018-11-05T00:00:00"/>
    <x v="1"/>
    <s v="HW-14935"/>
    <x v="304"/>
    <x v="1"/>
    <x v="0"/>
    <s v="Tulsa"/>
    <x v="26"/>
    <n v="74133"/>
    <x v="2"/>
    <s v="OFF-AR-10004269"/>
    <x v="1"/>
    <x v="6"/>
    <s v="Newell 31"/>
    <x v="714"/>
    <n v="3"/>
    <n v="0"/>
    <x v="5246"/>
    <x v="2"/>
    <x v="0"/>
  </r>
  <r>
    <x v="6421"/>
    <x v="3202"/>
    <x v="731"/>
    <d v="2018-11-05T00:00:00"/>
    <x v="1"/>
    <s v="HW-14935"/>
    <x v="304"/>
    <x v="1"/>
    <x v="0"/>
    <s v="Tulsa"/>
    <x v="26"/>
    <n v="74133"/>
    <x v="2"/>
    <s v="OFF-ST-10001128"/>
    <x v="1"/>
    <x v="4"/>
    <s v="Carina Mini System Audio Rack, Model AR050B"/>
    <x v="743"/>
    <n v="3"/>
    <n v="0"/>
    <x v="5247"/>
    <x v="2"/>
    <x v="0"/>
  </r>
  <r>
    <x v="6422"/>
    <x v="3203"/>
    <x v="711"/>
    <d v="2016-08-01T00:00:00"/>
    <x v="1"/>
    <s v="JO-15145"/>
    <x v="705"/>
    <x v="1"/>
    <x v="0"/>
    <s v="Draper"/>
    <x v="7"/>
    <n v="84020"/>
    <x v="1"/>
    <s v="TEC-AC-10002006"/>
    <x v="2"/>
    <x v="11"/>
    <s v="Memorex Micro Travel Drive 16 GB"/>
    <x v="4453"/>
    <n v="7"/>
    <n v="0"/>
    <x v="5248"/>
    <x v="1"/>
    <x v="0"/>
  </r>
  <r>
    <x v="6423"/>
    <x v="3204"/>
    <x v="1040"/>
    <d v="2017-10-27T00:00:00"/>
    <x v="2"/>
    <s v="RD-19660"/>
    <x v="372"/>
    <x v="2"/>
    <x v="0"/>
    <s v="Oakland"/>
    <x v="1"/>
    <n v="94601"/>
    <x v="1"/>
    <s v="FUR-CH-10003956"/>
    <x v="0"/>
    <x v="1"/>
    <s v="Novimex High-Tech Fabric Mesh Task Chair"/>
    <x v="4454"/>
    <n v="8"/>
    <n v="0.2"/>
    <x v="5249"/>
    <x v="1"/>
    <x v="1"/>
  </r>
  <r>
    <x v="6424"/>
    <x v="3205"/>
    <x v="971"/>
    <d v="2019-08-24T00:00:00"/>
    <x v="1"/>
    <s v="DO-13645"/>
    <x v="770"/>
    <x v="0"/>
    <x v="0"/>
    <s v="Lawrence"/>
    <x v="31"/>
    <n v="1841"/>
    <x v="3"/>
    <s v="OFF-PA-10000552"/>
    <x v="1"/>
    <x v="10"/>
    <s v="Xerox 200"/>
    <x v="541"/>
    <n v="3"/>
    <n v="0"/>
    <x v="551"/>
    <x v="3"/>
    <x v="0"/>
  </r>
  <r>
    <x v="6425"/>
    <x v="3206"/>
    <x v="454"/>
    <d v="2018-05-27T00:00:00"/>
    <x v="1"/>
    <s v="CC-12370"/>
    <x v="666"/>
    <x v="0"/>
    <x v="0"/>
    <s v="Philadelphia"/>
    <x v="9"/>
    <n v="19120"/>
    <x v="3"/>
    <s v="TEC-CO-10004722"/>
    <x v="2"/>
    <x v="16"/>
    <s v="Canon imageCLASS 2200 Advanced Copier"/>
    <x v="4455"/>
    <n v="4"/>
    <n v="0.4"/>
    <x v="5250"/>
    <x v="3"/>
    <x v="0"/>
  </r>
  <r>
    <x v="6426"/>
    <x v="3206"/>
    <x v="454"/>
    <d v="2018-05-27T00:00:00"/>
    <x v="1"/>
    <s v="CC-12370"/>
    <x v="666"/>
    <x v="0"/>
    <x v="0"/>
    <s v="Philadelphia"/>
    <x v="9"/>
    <n v="19120"/>
    <x v="3"/>
    <s v="OFF-BI-10004308"/>
    <x v="1"/>
    <x v="8"/>
    <s v="Avery Legal 4-Ring Binder"/>
    <x v="4456"/>
    <n v="1"/>
    <n v="0.7"/>
    <x v="5251"/>
    <x v="3"/>
    <x v="0"/>
  </r>
  <r>
    <x v="6427"/>
    <x v="3206"/>
    <x v="454"/>
    <d v="2018-05-27T00:00:00"/>
    <x v="1"/>
    <s v="CC-12370"/>
    <x v="666"/>
    <x v="0"/>
    <x v="0"/>
    <s v="Philadelphia"/>
    <x v="9"/>
    <n v="19120"/>
    <x v="3"/>
    <s v="OFF-PA-10000029"/>
    <x v="1"/>
    <x v="10"/>
    <s v="Xerox 224"/>
    <x v="563"/>
    <n v="2"/>
    <n v="0.2"/>
    <x v="572"/>
    <x v="3"/>
    <x v="0"/>
  </r>
  <r>
    <x v="6428"/>
    <x v="3206"/>
    <x v="454"/>
    <d v="2018-05-27T00:00:00"/>
    <x v="1"/>
    <s v="CC-12370"/>
    <x v="666"/>
    <x v="0"/>
    <x v="0"/>
    <s v="Philadelphia"/>
    <x v="9"/>
    <n v="19120"/>
    <x v="3"/>
    <s v="TEC-PH-10004080"/>
    <x v="2"/>
    <x v="7"/>
    <s v="Avaya 5410 Digital phone"/>
    <x v="4457"/>
    <n v="3"/>
    <n v="0.4"/>
    <x v="5252"/>
    <x v="3"/>
    <x v="0"/>
  </r>
  <r>
    <x v="6429"/>
    <x v="3207"/>
    <x v="935"/>
    <d v="2016-11-07T00:00:00"/>
    <x v="1"/>
    <s v="SH-20395"/>
    <x v="129"/>
    <x v="0"/>
    <x v="0"/>
    <s v="Jacksonville"/>
    <x v="3"/>
    <n v="28540"/>
    <x v="0"/>
    <s v="OFF-ST-10001558"/>
    <x v="1"/>
    <x v="4"/>
    <s v="Acco Perma 4000 Stacking Storage Drawers"/>
    <x v="3346"/>
    <n v="2"/>
    <n v="0.2"/>
    <x v="5253"/>
    <x v="0"/>
    <x v="0"/>
  </r>
  <r>
    <x v="6430"/>
    <x v="3207"/>
    <x v="935"/>
    <d v="2016-11-07T00:00:00"/>
    <x v="1"/>
    <s v="SH-20395"/>
    <x v="129"/>
    <x v="0"/>
    <x v="0"/>
    <s v="Jacksonville"/>
    <x v="3"/>
    <n v="28540"/>
    <x v="0"/>
    <s v="FUR-TA-10001768"/>
    <x v="0"/>
    <x v="3"/>
    <s v="Hon Racetrack Conference Tables"/>
    <x v="4458"/>
    <n v="6"/>
    <n v="0.4"/>
    <x v="5254"/>
    <x v="0"/>
    <x v="0"/>
  </r>
  <r>
    <x v="6431"/>
    <x v="3207"/>
    <x v="935"/>
    <d v="2016-11-07T00:00:00"/>
    <x v="1"/>
    <s v="SH-20395"/>
    <x v="129"/>
    <x v="0"/>
    <x v="0"/>
    <s v="Jacksonville"/>
    <x v="3"/>
    <n v="28540"/>
    <x v="0"/>
    <s v="OFF-BI-10002982"/>
    <x v="1"/>
    <x v="8"/>
    <s v="Avery Self-Adhesive Photo Pockets for Polaroid Photos"/>
    <x v="4459"/>
    <n v="7"/>
    <n v="0.7"/>
    <x v="5255"/>
    <x v="0"/>
    <x v="0"/>
  </r>
  <r>
    <x v="6432"/>
    <x v="3207"/>
    <x v="935"/>
    <d v="2016-11-07T00:00:00"/>
    <x v="1"/>
    <s v="SH-20395"/>
    <x v="129"/>
    <x v="0"/>
    <x v="0"/>
    <s v="Jacksonville"/>
    <x v="3"/>
    <n v="28540"/>
    <x v="0"/>
    <s v="FUR-FU-10001468"/>
    <x v="0"/>
    <x v="5"/>
    <s v="Tenex Antistatic Computer Chair Mats"/>
    <x v="4460"/>
    <n v="3"/>
    <n v="0.2"/>
    <x v="5256"/>
    <x v="0"/>
    <x v="0"/>
  </r>
  <r>
    <x v="6433"/>
    <x v="3208"/>
    <x v="1110"/>
    <d v="2017-04-04T00:00:00"/>
    <x v="1"/>
    <s v="FC-14335"/>
    <x v="712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x v="5257"/>
    <x v="2"/>
    <x v="0"/>
  </r>
  <r>
    <x v="6434"/>
    <x v="3208"/>
    <x v="1110"/>
    <d v="2017-04-04T00:00:00"/>
    <x v="1"/>
    <s v="FC-14335"/>
    <x v="712"/>
    <x v="1"/>
    <x v="0"/>
    <s v="Chicago"/>
    <x v="10"/>
    <n v="60610"/>
    <x v="2"/>
    <s v="TEC-PH-10002890"/>
    <x v="2"/>
    <x v="7"/>
    <s v="AT&amp;T 17929 Lendline Telephone"/>
    <x v="2171"/>
    <n v="5"/>
    <n v="0.2"/>
    <x v="5258"/>
    <x v="2"/>
    <x v="0"/>
  </r>
  <r>
    <x v="6435"/>
    <x v="3209"/>
    <x v="837"/>
    <d v="2019-05-29T00:00:00"/>
    <x v="2"/>
    <s v="JG-15160"/>
    <x v="506"/>
    <x v="0"/>
    <x v="0"/>
    <s v="Pocatello"/>
    <x v="45"/>
    <n v="83201"/>
    <x v="1"/>
    <s v="FUR-FU-10004963"/>
    <x v="0"/>
    <x v="5"/>
    <s v="Eldon 400 Class Desk Accessories, Black Carbon"/>
    <x v="768"/>
    <n v="4"/>
    <n v="0"/>
    <x v="5259"/>
    <x v="1"/>
    <x v="0"/>
  </r>
  <r>
    <x v="6436"/>
    <x v="3209"/>
    <x v="837"/>
    <d v="2019-05-29T00:00:00"/>
    <x v="2"/>
    <s v="JG-15160"/>
    <x v="506"/>
    <x v="0"/>
    <x v="0"/>
    <s v="Pocatello"/>
    <x v="45"/>
    <n v="83201"/>
    <x v="1"/>
    <s v="OFF-ST-10000025"/>
    <x v="1"/>
    <x v="4"/>
    <s v="Fellowes Stor/Drawer Steel Plus Storage Drawers"/>
    <x v="4462"/>
    <n v="5"/>
    <n v="0"/>
    <x v="5260"/>
    <x v="1"/>
    <x v="0"/>
  </r>
  <r>
    <x v="6437"/>
    <x v="3209"/>
    <x v="837"/>
    <d v="2019-05-29T00:00:00"/>
    <x v="2"/>
    <s v="JG-15160"/>
    <x v="506"/>
    <x v="0"/>
    <x v="0"/>
    <s v="Pocatello"/>
    <x v="45"/>
    <n v="83201"/>
    <x v="1"/>
    <s v="TEC-PH-10004389"/>
    <x v="2"/>
    <x v="7"/>
    <s v="Nokia Lumia 925"/>
    <x v="214"/>
    <n v="3"/>
    <n v="0.2"/>
    <x v="216"/>
    <x v="1"/>
    <x v="0"/>
  </r>
  <r>
    <x v="6438"/>
    <x v="3210"/>
    <x v="817"/>
    <d v="2019-12-19T00:00:00"/>
    <x v="1"/>
    <s v="LC-16885"/>
    <x v="62"/>
    <x v="0"/>
    <x v="0"/>
    <s v="Plano"/>
    <x v="5"/>
    <n v="75023"/>
    <x v="2"/>
    <s v="FUR-TA-10000577"/>
    <x v="0"/>
    <x v="3"/>
    <s v="Bretford CR4500 Series Slim Rectangular Table"/>
    <x v="4463"/>
    <n v="4"/>
    <n v="0.3"/>
    <x v="5261"/>
    <x v="2"/>
    <x v="0"/>
  </r>
  <r>
    <x v="6439"/>
    <x v="3211"/>
    <x v="777"/>
    <d v="2016-10-06T00:00:00"/>
    <x v="2"/>
    <s v="CC-12220"/>
    <x v="417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n v="0.1"/>
    <x v="5262"/>
    <x v="3"/>
    <x v="0"/>
  </r>
  <r>
    <x v="6440"/>
    <x v="3212"/>
    <x v="63"/>
    <d v="2018-10-20T00:00:00"/>
    <x v="1"/>
    <s v="BW-11110"/>
    <x v="308"/>
    <x v="1"/>
    <x v="0"/>
    <s v="New York City"/>
    <x v="15"/>
    <n v="10024"/>
    <x v="3"/>
    <s v="OFF-AR-10001860"/>
    <x v="1"/>
    <x v="6"/>
    <s v="BIC Liqua Brite Liner"/>
    <x v="2890"/>
    <n v="5"/>
    <n v="0"/>
    <x v="3213"/>
    <x v="3"/>
    <x v="0"/>
  </r>
  <r>
    <x v="6441"/>
    <x v="3212"/>
    <x v="63"/>
    <d v="2018-10-20T00:00:00"/>
    <x v="1"/>
    <s v="BW-11110"/>
    <x v="308"/>
    <x v="1"/>
    <x v="0"/>
    <s v="New York City"/>
    <x v="15"/>
    <n v="10024"/>
    <x v="3"/>
    <s v="OFF-ST-10003123"/>
    <x v="1"/>
    <x v="4"/>
    <s v="Fellowes Bases and Tops For Staxonsteel/High-Stak Systems"/>
    <x v="4191"/>
    <n v="3"/>
    <n v="0"/>
    <x v="4877"/>
    <x v="3"/>
    <x v="0"/>
  </r>
  <r>
    <x v="6442"/>
    <x v="3212"/>
    <x v="63"/>
    <d v="2018-10-20T00:00:00"/>
    <x v="1"/>
    <s v="BW-11110"/>
    <x v="308"/>
    <x v="1"/>
    <x v="0"/>
    <s v="New York City"/>
    <x v="15"/>
    <n v="10024"/>
    <x v="3"/>
    <s v="OFF-PA-10001295"/>
    <x v="1"/>
    <x v="10"/>
    <s v="Computer Printout Paper with Letter-Trim Perforations"/>
    <x v="2479"/>
    <n v="2"/>
    <n v="0"/>
    <x v="2714"/>
    <x v="3"/>
    <x v="0"/>
  </r>
  <r>
    <x v="6443"/>
    <x v="3212"/>
    <x v="63"/>
    <d v="2018-10-20T00:00:00"/>
    <x v="1"/>
    <s v="BW-11110"/>
    <x v="308"/>
    <x v="1"/>
    <x v="0"/>
    <s v="New York City"/>
    <x v="15"/>
    <n v="10024"/>
    <x v="3"/>
    <s v="OFF-LA-10000407"/>
    <x v="1"/>
    <x v="2"/>
    <s v="Avery White Multi-Purpose Labels"/>
    <x v="1691"/>
    <n v="5"/>
    <n v="0"/>
    <x v="5263"/>
    <x v="3"/>
    <x v="0"/>
  </r>
  <r>
    <x v="6444"/>
    <x v="3212"/>
    <x v="63"/>
    <d v="2018-10-20T00:00:00"/>
    <x v="1"/>
    <s v="BW-11110"/>
    <x v="308"/>
    <x v="1"/>
    <x v="0"/>
    <s v="New York City"/>
    <x v="15"/>
    <n v="10024"/>
    <x v="3"/>
    <s v="FUR-FU-10003535"/>
    <x v="0"/>
    <x v="5"/>
    <s v="Howard Miller Distant Time Traveler Alarm Clock"/>
    <x v="4465"/>
    <n v="3"/>
    <n v="0"/>
    <x v="5264"/>
    <x v="3"/>
    <x v="0"/>
  </r>
  <r>
    <x v="6445"/>
    <x v="3213"/>
    <x v="616"/>
    <d v="2017-03-10T00:00:00"/>
    <x v="1"/>
    <s v="JJ-15445"/>
    <x v="370"/>
    <x v="0"/>
    <x v="0"/>
    <s v="Chicago"/>
    <x v="10"/>
    <n v="60623"/>
    <x v="2"/>
    <s v="OFF-FA-10000611"/>
    <x v="1"/>
    <x v="13"/>
    <s v="Binder Clips by OIC"/>
    <x v="4466"/>
    <n v="6"/>
    <n v="0.2"/>
    <x v="5265"/>
    <x v="2"/>
    <x v="0"/>
  </r>
  <r>
    <x v="6446"/>
    <x v="3214"/>
    <x v="168"/>
    <d v="2019-03-06T00:00:00"/>
    <x v="0"/>
    <s v="TT-21460"/>
    <x v="499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n v="0.6"/>
    <x v="5266"/>
    <x v="2"/>
    <x v="0"/>
  </r>
  <r>
    <x v="6447"/>
    <x v="3214"/>
    <x v="168"/>
    <d v="2019-03-06T00:00:00"/>
    <x v="0"/>
    <s v="TT-21460"/>
    <x v="499"/>
    <x v="2"/>
    <x v="0"/>
    <s v="Houston"/>
    <x v="5"/>
    <n v="77095"/>
    <x v="2"/>
    <s v="OFF-LA-10002381"/>
    <x v="1"/>
    <x v="2"/>
    <s v="Avery 497"/>
    <x v="4468"/>
    <n v="1"/>
    <n v="0.2"/>
    <x v="5267"/>
    <x v="2"/>
    <x v="0"/>
  </r>
  <r>
    <x v="6448"/>
    <x v="3214"/>
    <x v="168"/>
    <d v="2019-03-06T00:00:00"/>
    <x v="0"/>
    <s v="TT-21460"/>
    <x v="499"/>
    <x v="2"/>
    <x v="0"/>
    <s v="Houston"/>
    <x v="5"/>
    <n v="77095"/>
    <x v="2"/>
    <s v="OFF-ST-10000918"/>
    <x v="1"/>
    <x v="4"/>
    <s v="Crate-A-Files"/>
    <x v="525"/>
    <n v="1"/>
    <n v="0.2"/>
    <x v="5268"/>
    <x v="2"/>
    <x v="0"/>
  </r>
  <r>
    <x v="6449"/>
    <x v="3215"/>
    <x v="12"/>
    <d v="2017-09-29T00:00:00"/>
    <x v="1"/>
    <s v="EH-13990"/>
    <x v="552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x v="5269"/>
    <x v="3"/>
    <x v="0"/>
  </r>
  <r>
    <x v="6450"/>
    <x v="3215"/>
    <x v="12"/>
    <d v="2017-09-29T00:00:00"/>
    <x v="1"/>
    <s v="EH-13990"/>
    <x v="552"/>
    <x v="0"/>
    <x v="0"/>
    <s v="Meriden"/>
    <x v="29"/>
    <n v="6450"/>
    <x v="3"/>
    <s v="OFF-PA-10002222"/>
    <x v="1"/>
    <x v="10"/>
    <s v="Xerox Color Copier Paper, 11&quot; x 17&quot;, Ream"/>
    <x v="1846"/>
    <n v="2"/>
    <n v="0"/>
    <x v="1981"/>
    <x v="3"/>
    <x v="0"/>
  </r>
  <r>
    <x v="6451"/>
    <x v="3215"/>
    <x v="12"/>
    <d v="2017-09-29T00:00:00"/>
    <x v="1"/>
    <s v="EH-13990"/>
    <x v="552"/>
    <x v="0"/>
    <x v="0"/>
    <s v="Meriden"/>
    <x v="29"/>
    <n v="6450"/>
    <x v="3"/>
    <s v="OFF-AR-10004930"/>
    <x v="1"/>
    <x v="6"/>
    <s v="Turquoise Lead Holder with Pocket Clip"/>
    <x v="4470"/>
    <n v="1"/>
    <n v="0"/>
    <x v="5270"/>
    <x v="3"/>
    <x v="0"/>
  </r>
  <r>
    <x v="6452"/>
    <x v="3216"/>
    <x v="546"/>
    <d v="2017-12-23T00:00:00"/>
    <x v="0"/>
    <s v="PR-18880"/>
    <x v="701"/>
    <x v="0"/>
    <x v="0"/>
    <s v="Glenview"/>
    <x v="10"/>
    <n v="60025"/>
    <x v="2"/>
    <s v="TEC-PH-10001750"/>
    <x v="2"/>
    <x v="7"/>
    <s v="Samsung Rugby III"/>
    <x v="3180"/>
    <n v="3"/>
    <n v="0.2"/>
    <x v="3581"/>
    <x v="2"/>
    <x v="0"/>
  </r>
  <r>
    <x v="6453"/>
    <x v="3217"/>
    <x v="1049"/>
    <d v="2017-10-13T00:00:00"/>
    <x v="1"/>
    <s v="BT-11680"/>
    <x v="537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n v="0.2"/>
    <x v="5271"/>
    <x v="2"/>
    <x v="0"/>
  </r>
  <r>
    <x v="6454"/>
    <x v="3218"/>
    <x v="689"/>
    <d v="2019-08-03T00:00:00"/>
    <x v="2"/>
    <s v="EC-14050"/>
    <x v="685"/>
    <x v="0"/>
    <x v="0"/>
    <s v="San Francisco"/>
    <x v="1"/>
    <n v="94110"/>
    <x v="1"/>
    <s v="OFF-ST-10003442"/>
    <x v="1"/>
    <x v="4"/>
    <s v="Eldon Portable Mobile Manager"/>
    <x v="403"/>
    <n v="2"/>
    <n v="0"/>
    <x v="2042"/>
    <x v="1"/>
    <x v="0"/>
  </r>
  <r>
    <x v="6455"/>
    <x v="3218"/>
    <x v="689"/>
    <d v="2019-08-03T00:00:00"/>
    <x v="2"/>
    <s v="EC-14050"/>
    <x v="685"/>
    <x v="0"/>
    <x v="0"/>
    <s v="San Francisco"/>
    <x v="1"/>
    <n v="94110"/>
    <x v="1"/>
    <s v="FUR-FU-10003142"/>
    <x v="0"/>
    <x v="5"/>
    <s v="Master Big Foot Doorstop, Beige"/>
    <x v="3322"/>
    <n v="7"/>
    <n v="0"/>
    <x v="5272"/>
    <x v="1"/>
    <x v="0"/>
  </r>
  <r>
    <x v="6456"/>
    <x v="3219"/>
    <x v="79"/>
    <d v="2016-08-11T00:00:00"/>
    <x v="1"/>
    <s v="SP-20650"/>
    <x v="70"/>
    <x v="1"/>
    <x v="0"/>
    <s v="New York City"/>
    <x v="15"/>
    <n v="10009"/>
    <x v="3"/>
    <s v="TEC-PH-10002468"/>
    <x v="2"/>
    <x v="7"/>
    <s v="Plantronics CS 50-USB - headset - Convertible, Monaural"/>
    <x v="4472"/>
    <n v="1"/>
    <n v="0"/>
    <x v="5273"/>
    <x v="3"/>
    <x v="0"/>
  </r>
  <r>
    <x v="6457"/>
    <x v="3219"/>
    <x v="79"/>
    <d v="2016-08-11T00:00:00"/>
    <x v="1"/>
    <s v="SP-20650"/>
    <x v="70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x v="5274"/>
    <x v="3"/>
    <x v="0"/>
  </r>
  <r>
    <x v="6458"/>
    <x v="3220"/>
    <x v="304"/>
    <d v="2019-05-17T00:00:00"/>
    <x v="2"/>
    <s v="AJ-10780"/>
    <x v="321"/>
    <x v="1"/>
    <x v="0"/>
    <s v="Baltimore"/>
    <x v="39"/>
    <n v="21215"/>
    <x v="3"/>
    <s v="OFF-AR-10001919"/>
    <x v="1"/>
    <x v="6"/>
    <s v="OIC #2 Pencils, Medium Soft"/>
    <x v="1061"/>
    <n v="2"/>
    <n v="0"/>
    <x v="1102"/>
    <x v="3"/>
    <x v="0"/>
  </r>
  <r>
    <x v="6459"/>
    <x v="3220"/>
    <x v="304"/>
    <d v="2019-05-17T00:00:00"/>
    <x v="2"/>
    <s v="AJ-10780"/>
    <x v="321"/>
    <x v="1"/>
    <x v="0"/>
    <s v="Baltimore"/>
    <x v="39"/>
    <n v="21215"/>
    <x v="3"/>
    <s v="OFF-AR-10003045"/>
    <x v="1"/>
    <x v="6"/>
    <s v="Prang Colored Pencils"/>
    <x v="456"/>
    <n v="5"/>
    <n v="0"/>
    <x v="467"/>
    <x v="3"/>
    <x v="0"/>
  </r>
  <r>
    <x v="6460"/>
    <x v="3220"/>
    <x v="304"/>
    <d v="2019-05-17T00:00:00"/>
    <x v="2"/>
    <s v="AJ-10780"/>
    <x v="321"/>
    <x v="1"/>
    <x v="0"/>
    <s v="Baltimore"/>
    <x v="39"/>
    <n v="21215"/>
    <x v="3"/>
    <s v="OFF-AR-10003338"/>
    <x v="1"/>
    <x v="6"/>
    <s v="Eberhard Faber 3 1/2&quot; Golf Pencils"/>
    <x v="4474"/>
    <n v="5"/>
    <n v="0"/>
    <x v="5275"/>
    <x v="3"/>
    <x v="0"/>
  </r>
  <r>
    <x v="6461"/>
    <x v="3220"/>
    <x v="304"/>
    <d v="2019-05-17T00:00:00"/>
    <x v="2"/>
    <s v="AJ-10780"/>
    <x v="321"/>
    <x v="1"/>
    <x v="0"/>
    <s v="Baltimore"/>
    <x v="39"/>
    <n v="21215"/>
    <x v="3"/>
    <s v="TEC-AC-10003280"/>
    <x v="2"/>
    <x v="11"/>
    <s v="Belkin F8E887 USB Wired Ergonomic Keyboard"/>
    <x v="1324"/>
    <n v="3"/>
    <n v="0"/>
    <x v="2965"/>
    <x v="3"/>
    <x v="0"/>
  </r>
  <r>
    <x v="6462"/>
    <x v="3220"/>
    <x v="304"/>
    <d v="2019-05-17T00:00:00"/>
    <x v="2"/>
    <s v="AJ-10780"/>
    <x v="321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n v="0"/>
    <x v="5276"/>
    <x v="3"/>
    <x v="0"/>
  </r>
  <r>
    <x v="6463"/>
    <x v="3220"/>
    <x v="304"/>
    <d v="2019-05-17T00:00:00"/>
    <x v="2"/>
    <s v="AJ-10780"/>
    <x v="321"/>
    <x v="1"/>
    <x v="0"/>
    <s v="Baltimore"/>
    <x v="39"/>
    <n v="21215"/>
    <x v="3"/>
    <s v="OFF-LA-10004544"/>
    <x v="1"/>
    <x v="2"/>
    <s v="Avery 505"/>
    <x v="3066"/>
    <n v="5"/>
    <n v="0"/>
    <x v="3430"/>
    <x v="3"/>
    <x v="0"/>
  </r>
  <r>
    <x v="6464"/>
    <x v="3221"/>
    <x v="897"/>
    <d v="2018-09-28T00:00:00"/>
    <x v="1"/>
    <s v="AS-10630"/>
    <x v="357"/>
    <x v="2"/>
    <x v="0"/>
    <s v="Louisville"/>
    <x v="0"/>
    <n v="40214"/>
    <x v="0"/>
    <s v="FUR-FU-10004586"/>
    <x v="0"/>
    <x v="5"/>
    <s v="G.E. Longer-Life Indoor Recessed Floodlight Bulbs"/>
    <x v="2537"/>
    <n v="2"/>
    <n v="0"/>
    <x v="2782"/>
    <x v="0"/>
    <x v="0"/>
  </r>
  <r>
    <x v="6465"/>
    <x v="3222"/>
    <x v="50"/>
    <d v="2017-11-17T00:00:00"/>
    <x v="1"/>
    <s v="AA-10375"/>
    <x v="211"/>
    <x v="0"/>
    <x v="0"/>
    <s v="Lebanon"/>
    <x v="18"/>
    <n v="37087"/>
    <x v="0"/>
    <s v="OFF-ST-10003572"/>
    <x v="1"/>
    <x v="4"/>
    <s v="Portfile Personal File Boxes"/>
    <x v="4475"/>
    <n v="6"/>
    <n v="0.2"/>
    <x v="5277"/>
    <x v="0"/>
    <x v="0"/>
  </r>
  <r>
    <x v="6466"/>
    <x v="3223"/>
    <x v="1053"/>
    <d v="2019-05-25T00:00:00"/>
    <x v="0"/>
    <s v="EH-13945"/>
    <x v="13"/>
    <x v="0"/>
    <x v="0"/>
    <s v="Los Angeles"/>
    <x v="1"/>
    <n v="90008"/>
    <x v="1"/>
    <s v="TEC-AC-10002331"/>
    <x v="2"/>
    <x v="11"/>
    <s v="Maxell 74 Minute CDR, 10/Pack"/>
    <x v="3776"/>
    <n v="7"/>
    <n v="0"/>
    <x v="5278"/>
    <x v="1"/>
    <x v="0"/>
  </r>
  <r>
    <x v="6467"/>
    <x v="3224"/>
    <x v="499"/>
    <d v="2018-12-08T00:00:00"/>
    <x v="1"/>
    <s v="DB-13270"/>
    <x v="489"/>
    <x v="2"/>
    <x v="0"/>
    <s v="Providence"/>
    <x v="34"/>
    <n v="2908"/>
    <x v="3"/>
    <s v="OFF-ST-10000142"/>
    <x v="1"/>
    <x v="4"/>
    <s v="Deluxe Rollaway Locking File with Drawer"/>
    <x v="4476"/>
    <n v="5"/>
    <n v="0"/>
    <x v="5279"/>
    <x v="3"/>
    <x v="0"/>
  </r>
  <r>
    <x v="6468"/>
    <x v="3224"/>
    <x v="499"/>
    <d v="2018-12-08T00:00:00"/>
    <x v="1"/>
    <s v="DB-13270"/>
    <x v="489"/>
    <x v="2"/>
    <x v="0"/>
    <s v="Providence"/>
    <x v="34"/>
    <n v="2908"/>
    <x v="3"/>
    <s v="TEC-PH-10000441"/>
    <x v="2"/>
    <x v="7"/>
    <s v="VTech DS6151"/>
    <x v="3211"/>
    <n v="5"/>
    <n v="0"/>
    <x v="5069"/>
    <x v="3"/>
    <x v="0"/>
  </r>
  <r>
    <x v="6469"/>
    <x v="3224"/>
    <x v="499"/>
    <d v="2018-12-08T00:00:00"/>
    <x v="1"/>
    <s v="DB-13270"/>
    <x v="489"/>
    <x v="2"/>
    <x v="0"/>
    <s v="Providence"/>
    <x v="34"/>
    <n v="2908"/>
    <x v="3"/>
    <s v="FUR-FU-10004864"/>
    <x v="0"/>
    <x v="5"/>
    <s v="Eldon 500 Class Desk Accessories"/>
    <x v="4477"/>
    <n v="6"/>
    <n v="0"/>
    <x v="5280"/>
    <x v="3"/>
    <x v="0"/>
  </r>
  <r>
    <x v="6470"/>
    <x v="3225"/>
    <x v="1111"/>
    <d v="2017-09-02T00:00:00"/>
    <x v="1"/>
    <s v="CC-12100"/>
    <x v="385"/>
    <x v="2"/>
    <x v="0"/>
    <s v="Detroit"/>
    <x v="12"/>
    <n v="48234"/>
    <x v="2"/>
    <s v="TEC-PH-10001750"/>
    <x v="2"/>
    <x v="7"/>
    <s v="Samsung Rugby III"/>
    <x v="203"/>
    <n v="2"/>
    <n v="0"/>
    <x v="205"/>
    <x v="2"/>
    <x v="0"/>
  </r>
  <r>
    <x v="6471"/>
    <x v="3225"/>
    <x v="1111"/>
    <d v="2017-09-02T00:00:00"/>
    <x v="1"/>
    <s v="CC-12100"/>
    <x v="385"/>
    <x v="2"/>
    <x v="0"/>
    <s v="Detroit"/>
    <x v="12"/>
    <n v="48234"/>
    <x v="2"/>
    <s v="TEC-AC-10004510"/>
    <x v="2"/>
    <x v="11"/>
    <s v="Logitech Desktop MK120 Mouse and keyboard Combo"/>
    <x v="4478"/>
    <n v="7"/>
    <n v="0"/>
    <x v="5281"/>
    <x v="2"/>
    <x v="0"/>
  </r>
  <r>
    <x v="6472"/>
    <x v="3226"/>
    <x v="571"/>
    <d v="2016-06-10T00:00:00"/>
    <x v="1"/>
    <s v="VT-21700"/>
    <x v="725"/>
    <x v="2"/>
    <x v="0"/>
    <s v="Houston"/>
    <x v="5"/>
    <n v="77070"/>
    <x v="2"/>
    <s v="OFF-LA-10001074"/>
    <x v="1"/>
    <x v="2"/>
    <s v="Round Specialty Laser Printer Labels"/>
    <x v="318"/>
    <n v="10"/>
    <n v="0.2"/>
    <x v="324"/>
    <x v="2"/>
    <x v="0"/>
  </r>
  <r>
    <x v="6473"/>
    <x v="3227"/>
    <x v="196"/>
    <d v="2018-03-20T00:00:00"/>
    <x v="0"/>
    <s v="DB-13060"/>
    <x v="72"/>
    <x v="0"/>
    <x v="0"/>
    <s v="Columbia"/>
    <x v="18"/>
    <n v="38401"/>
    <x v="0"/>
    <s v="OFF-AP-10003590"/>
    <x v="1"/>
    <x v="9"/>
    <s v="Hoover WindTunnel Plus Canister Vacuum"/>
    <x v="4479"/>
    <n v="3"/>
    <n v="0.2"/>
    <x v="5282"/>
    <x v="0"/>
    <x v="0"/>
  </r>
  <r>
    <x v="6474"/>
    <x v="3228"/>
    <x v="1112"/>
    <d v="2016-01-15T00:00:00"/>
    <x v="2"/>
    <s v="BS-11590"/>
    <x v="29"/>
    <x v="1"/>
    <x v="0"/>
    <s v="Philadelphia"/>
    <x v="9"/>
    <n v="19140"/>
    <x v="3"/>
    <s v="FUR-BO-10003433"/>
    <x v="0"/>
    <x v="0"/>
    <s v="Sauder Cornerstone Collection Library"/>
    <x v="1168"/>
    <n v="4"/>
    <n v="0.5"/>
    <x v="5283"/>
    <x v="3"/>
    <x v="0"/>
  </r>
  <r>
    <x v="6475"/>
    <x v="3229"/>
    <x v="95"/>
    <d v="2019-06-10T00:00:00"/>
    <x v="1"/>
    <s v="NR-18550"/>
    <x v="749"/>
    <x v="0"/>
    <x v="0"/>
    <s v="Pembroke Pines"/>
    <x v="2"/>
    <n v="33024"/>
    <x v="0"/>
    <s v="OFF-BI-10002432"/>
    <x v="1"/>
    <x v="8"/>
    <s v="Wilson Jones Standard D-Ring Binders"/>
    <x v="4480"/>
    <n v="3"/>
    <n v="0.7"/>
    <x v="5284"/>
    <x v="0"/>
    <x v="0"/>
  </r>
  <r>
    <x v="6476"/>
    <x v="3229"/>
    <x v="95"/>
    <d v="2019-06-10T00:00:00"/>
    <x v="1"/>
    <s v="NR-18550"/>
    <x v="749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x v="5285"/>
    <x v="0"/>
    <x v="0"/>
  </r>
  <r>
    <x v="6477"/>
    <x v="3229"/>
    <x v="95"/>
    <d v="2019-06-10T00:00:00"/>
    <x v="1"/>
    <s v="NR-18550"/>
    <x v="749"/>
    <x v="0"/>
    <x v="0"/>
    <s v="Pembroke Pines"/>
    <x v="2"/>
    <n v="33024"/>
    <x v="0"/>
    <s v="TEC-AC-10003832"/>
    <x v="2"/>
    <x v="11"/>
    <s v="Logitech P710e Mobile Speakerphone"/>
    <x v="4482"/>
    <n v="1"/>
    <n v="0.2"/>
    <x v="5286"/>
    <x v="0"/>
    <x v="0"/>
  </r>
  <r>
    <x v="6478"/>
    <x v="3229"/>
    <x v="95"/>
    <d v="2019-06-10T00:00:00"/>
    <x v="1"/>
    <s v="NR-18550"/>
    <x v="749"/>
    <x v="0"/>
    <x v="0"/>
    <s v="Pembroke Pines"/>
    <x v="2"/>
    <n v="33024"/>
    <x v="0"/>
    <s v="OFF-PA-10000809"/>
    <x v="1"/>
    <x v="10"/>
    <s v="Xerox 206"/>
    <x v="12"/>
    <n v="3"/>
    <n v="0.2"/>
    <x v="12"/>
    <x v="0"/>
    <x v="0"/>
  </r>
  <r>
    <x v="6479"/>
    <x v="3229"/>
    <x v="95"/>
    <d v="2019-06-10T00:00:00"/>
    <x v="1"/>
    <s v="NR-18550"/>
    <x v="749"/>
    <x v="0"/>
    <x v="0"/>
    <s v="Pembroke Pines"/>
    <x v="2"/>
    <n v="33024"/>
    <x v="0"/>
    <s v="TEC-PH-10000441"/>
    <x v="2"/>
    <x v="7"/>
    <s v="VTech DS6151"/>
    <x v="4483"/>
    <n v="5"/>
    <n v="0.2"/>
    <x v="5287"/>
    <x v="0"/>
    <x v="0"/>
  </r>
  <r>
    <x v="6480"/>
    <x v="3229"/>
    <x v="95"/>
    <d v="2019-06-10T00:00:00"/>
    <x v="1"/>
    <s v="NR-18550"/>
    <x v="749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n v="0.2"/>
    <x v="5288"/>
    <x v="0"/>
    <x v="0"/>
  </r>
  <r>
    <x v="6481"/>
    <x v="3229"/>
    <x v="95"/>
    <d v="2019-06-10T00:00:00"/>
    <x v="1"/>
    <s v="NR-18550"/>
    <x v="749"/>
    <x v="0"/>
    <x v="0"/>
    <s v="Pembroke Pines"/>
    <x v="2"/>
    <n v="33024"/>
    <x v="0"/>
    <s v="FUR-BO-10002824"/>
    <x v="0"/>
    <x v="0"/>
    <s v="Bush Mission Pointe Library"/>
    <x v="475"/>
    <n v="2"/>
    <n v="0.2"/>
    <x v="232"/>
    <x v="0"/>
    <x v="0"/>
  </r>
  <r>
    <x v="6482"/>
    <x v="3229"/>
    <x v="95"/>
    <d v="2019-06-10T00:00:00"/>
    <x v="1"/>
    <s v="NR-18550"/>
    <x v="749"/>
    <x v="0"/>
    <x v="0"/>
    <s v="Pembroke Pines"/>
    <x v="2"/>
    <n v="33024"/>
    <x v="0"/>
    <s v="TEC-AC-10002942"/>
    <x v="2"/>
    <x v="11"/>
    <s v="WD My Passport Ultra 1TB Portable External Hard Drive"/>
    <x v="4485"/>
    <n v="2"/>
    <n v="0.2"/>
    <x v="5289"/>
    <x v="0"/>
    <x v="0"/>
  </r>
  <r>
    <x v="6483"/>
    <x v="3230"/>
    <x v="95"/>
    <d v="2019-06-09T00:00:00"/>
    <x v="1"/>
    <s v="KN-16390"/>
    <x v="471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n v="0.4"/>
    <x v="5290"/>
    <x v="3"/>
    <x v="0"/>
  </r>
  <r>
    <x v="6484"/>
    <x v="3230"/>
    <x v="95"/>
    <d v="2019-06-09T00:00:00"/>
    <x v="1"/>
    <s v="KN-16390"/>
    <x v="471"/>
    <x v="1"/>
    <x v="0"/>
    <s v="New York City"/>
    <x v="15"/>
    <n v="10011"/>
    <x v="3"/>
    <s v="TEC-MA-10003173"/>
    <x v="2"/>
    <x v="15"/>
    <s v="Hewlett-Packard 300S Scientific Calculator"/>
    <x v="4487"/>
    <n v="6"/>
    <n v="0"/>
    <x v="5291"/>
    <x v="3"/>
    <x v="0"/>
  </r>
  <r>
    <x v="6485"/>
    <x v="3230"/>
    <x v="95"/>
    <d v="2019-06-09T00:00:00"/>
    <x v="1"/>
    <s v="KN-16390"/>
    <x v="471"/>
    <x v="1"/>
    <x v="0"/>
    <s v="New York City"/>
    <x v="15"/>
    <n v="10011"/>
    <x v="3"/>
    <s v="OFF-PA-10004156"/>
    <x v="1"/>
    <x v="10"/>
    <s v="Xerox 188"/>
    <x v="1568"/>
    <n v="4"/>
    <n v="0"/>
    <x v="4882"/>
    <x v="3"/>
    <x v="0"/>
  </r>
  <r>
    <x v="6486"/>
    <x v="3231"/>
    <x v="1113"/>
    <d v="2017-03-26T00:00:00"/>
    <x v="1"/>
    <s v="JW-16075"/>
    <x v="493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n v="0.2"/>
    <x v="5292"/>
    <x v="0"/>
    <x v="0"/>
  </r>
  <r>
    <x v="6487"/>
    <x v="3231"/>
    <x v="1113"/>
    <d v="2017-03-26T00:00:00"/>
    <x v="1"/>
    <s v="JW-16075"/>
    <x v="493"/>
    <x v="0"/>
    <x v="0"/>
    <s v="Jacksonville"/>
    <x v="3"/>
    <n v="28540"/>
    <x v="0"/>
    <s v="OFF-BI-10000948"/>
    <x v="1"/>
    <x v="8"/>
    <s v="GBC Laser Imprintable Binding System Covers, Desert Sand"/>
    <x v="4489"/>
    <n v="3"/>
    <n v="0.7"/>
    <x v="5293"/>
    <x v="0"/>
    <x v="0"/>
  </r>
  <r>
    <x v="6488"/>
    <x v="3231"/>
    <x v="1113"/>
    <d v="2017-03-26T00:00:00"/>
    <x v="1"/>
    <s v="JW-16075"/>
    <x v="493"/>
    <x v="0"/>
    <x v="0"/>
    <s v="Jacksonville"/>
    <x v="3"/>
    <n v="28540"/>
    <x v="0"/>
    <s v="OFF-PA-10002254"/>
    <x v="1"/>
    <x v="10"/>
    <s v="Xerox 1883"/>
    <x v="4490"/>
    <n v="14"/>
    <n v="0.2"/>
    <x v="5294"/>
    <x v="0"/>
    <x v="0"/>
  </r>
  <r>
    <x v="6489"/>
    <x v="3232"/>
    <x v="20"/>
    <d v="2019-09-24T00:00:00"/>
    <x v="1"/>
    <s v="JM-15535"/>
    <x v="341"/>
    <x v="0"/>
    <x v="0"/>
    <s v="New York City"/>
    <x v="15"/>
    <n v="10011"/>
    <x v="3"/>
    <s v="OFF-PA-10004782"/>
    <x v="1"/>
    <x v="10"/>
    <s v="Xerox 228"/>
    <x v="56"/>
    <n v="5"/>
    <n v="0"/>
    <x v="56"/>
    <x v="3"/>
    <x v="0"/>
  </r>
  <r>
    <x v="6490"/>
    <x v="3233"/>
    <x v="1114"/>
    <d v="2016-09-19T00:00:00"/>
    <x v="1"/>
    <s v="MF-18250"/>
    <x v="751"/>
    <x v="1"/>
    <x v="0"/>
    <s v="Philadelphia"/>
    <x v="9"/>
    <n v="19120"/>
    <x v="3"/>
    <s v="FUR-FU-10000222"/>
    <x v="0"/>
    <x v="5"/>
    <s v="Seth Thomas 16&quot; Steel Case Clock"/>
    <x v="4491"/>
    <n v="4"/>
    <n v="0.2"/>
    <x v="5295"/>
    <x v="3"/>
    <x v="0"/>
  </r>
  <r>
    <x v="6491"/>
    <x v="3234"/>
    <x v="73"/>
    <d v="2018-11-25T00:00:00"/>
    <x v="1"/>
    <s v="FA-14230"/>
    <x v="135"/>
    <x v="1"/>
    <x v="0"/>
    <s v="Orlando"/>
    <x v="2"/>
    <n v="32839"/>
    <x v="0"/>
    <s v="FUR-BO-10004695"/>
    <x v="0"/>
    <x v="0"/>
    <s v="O'Sullivan 2-Door Barrister Bookcase in Odessa Pine"/>
    <x v="4492"/>
    <n v="2"/>
    <n v="0.2"/>
    <x v="5296"/>
    <x v="0"/>
    <x v="0"/>
  </r>
  <r>
    <x v="6492"/>
    <x v="3234"/>
    <x v="73"/>
    <d v="2018-11-25T00:00:00"/>
    <x v="1"/>
    <s v="FA-14230"/>
    <x v="135"/>
    <x v="1"/>
    <x v="0"/>
    <s v="Orlando"/>
    <x v="2"/>
    <n v="32839"/>
    <x v="0"/>
    <s v="OFF-ST-10003327"/>
    <x v="1"/>
    <x v="4"/>
    <s v="Akro-Mils 12-Gallon Tote"/>
    <x v="4493"/>
    <n v="5"/>
    <n v="0.2"/>
    <x v="5297"/>
    <x v="0"/>
    <x v="0"/>
  </r>
  <r>
    <x v="6493"/>
    <x v="3234"/>
    <x v="73"/>
    <d v="2018-11-25T00:00:00"/>
    <x v="1"/>
    <s v="FA-14230"/>
    <x v="135"/>
    <x v="1"/>
    <x v="0"/>
    <s v="Orlando"/>
    <x v="2"/>
    <n v="32839"/>
    <x v="0"/>
    <s v="TEC-PH-10003357"/>
    <x v="2"/>
    <x v="7"/>
    <s v="Grandstream GXP2100 Mainstream Business Phone"/>
    <x v="4494"/>
    <n v="4"/>
    <n v="0.2"/>
    <x v="5298"/>
    <x v="0"/>
    <x v="0"/>
  </r>
  <r>
    <x v="6494"/>
    <x v="3235"/>
    <x v="960"/>
    <d v="2019-11-01T00:00:00"/>
    <x v="0"/>
    <s v="KH-16510"/>
    <x v="168"/>
    <x v="0"/>
    <x v="0"/>
    <s v="Houston"/>
    <x v="5"/>
    <n v="77095"/>
    <x v="2"/>
    <s v="TEC-AC-10002167"/>
    <x v="2"/>
    <x v="11"/>
    <s v="Imation 8gb Micro Traveldrive Usb 2.0 Flash Drive"/>
    <x v="734"/>
    <n v="2"/>
    <n v="0.2"/>
    <x v="752"/>
    <x v="2"/>
    <x v="0"/>
  </r>
  <r>
    <x v="6495"/>
    <x v="3235"/>
    <x v="960"/>
    <d v="2019-11-01T00:00:00"/>
    <x v="0"/>
    <s v="KH-16510"/>
    <x v="168"/>
    <x v="0"/>
    <x v="0"/>
    <s v="Houston"/>
    <x v="5"/>
    <n v="77095"/>
    <x v="2"/>
    <s v="OFF-PA-10001937"/>
    <x v="1"/>
    <x v="10"/>
    <s v="Xerox 21"/>
    <x v="12"/>
    <n v="3"/>
    <n v="0.2"/>
    <x v="12"/>
    <x v="2"/>
    <x v="0"/>
  </r>
  <r>
    <x v="6496"/>
    <x v="3235"/>
    <x v="960"/>
    <d v="2019-11-01T00:00:00"/>
    <x v="0"/>
    <s v="KH-16510"/>
    <x v="168"/>
    <x v="0"/>
    <x v="0"/>
    <s v="Houston"/>
    <x v="5"/>
    <n v="77095"/>
    <x v="2"/>
    <s v="TEC-AC-10004510"/>
    <x v="2"/>
    <x v="11"/>
    <s v="Logitech Desktop MK120 Mouse and keyboard Combo"/>
    <x v="2689"/>
    <n v="2"/>
    <n v="0.2"/>
    <x v="2972"/>
    <x v="2"/>
    <x v="0"/>
  </r>
  <r>
    <x v="6497"/>
    <x v="3236"/>
    <x v="1115"/>
    <d v="2017-07-28T00:00:00"/>
    <x v="1"/>
    <s v="SS-20515"/>
    <x v="776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n v="0"/>
    <x v="2821"/>
    <x v="0"/>
    <x v="0"/>
  </r>
  <r>
    <x v="6498"/>
    <x v="3236"/>
    <x v="1115"/>
    <d v="2017-07-28T00:00:00"/>
    <x v="1"/>
    <s v="SS-20515"/>
    <x v="776"/>
    <x v="2"/>
    <x v="0"/>
    <s v="Louisville"/>
    <x v="0"/>
    <n v="40214"/>
    <x v="0"/>
    <s v="OFF-BI-10000069"/>
    <x v="1"/>
    <x v="8"/>
    <s v="GBC Prepunched Paper, 19-Hole, for Binding Systems, 24-lb"/>
    <x v="4495"/>
    <n v="9"/>
    <n v="0"/>
    <x v="5299"/>
    <x v="0"/>
    <x v="0"/>
  </r>
  <r>
    <x v="6499"/>
    <x v="3236"/>
    <x v="1115"/>
    <d v="2017-07-28T00:00:00"/>
    <x v="1"/>
    <s v="SS-20515"/>
    <x v="776"/>
    <x v="2"/>
    <x v="0"/>
    <s v="Louisville"/>
    <x v="0"/>
    <n v="40214"/>
    <x v="0"/>
    <s v="TEC-AC-10003289"/>
    <x v="2"/>
    <x v="11"/>
    <s v="Anker Ultra-Slim Mini Bluetooth 3.0 Wireless Keyboard"/>
    <x v="4496"/>
    <n v="14"/>
    <n v="0"/>
    <x v="5300"/>
    <x v="0"/>
    <x v="0"/>
  </r>
  <r>
    <x v="6500"/>
    <x v="3236"/>
    <x v="1115"/>
    <d v="2017-07-28T00:00:00"/>
    <x v="1"/>
    <s v="SS-20515"/>
    <x v="776"/>
    <x v="2"/>
    <x v="0"/>
    <s v="Louisville"/>
    <x v="0"/>
    <n v="40214"/>
    <x v="0"/>
    <s v="OFF-BI-10000069"/>
    <x v="1"/>
    <x v="8"/>
    <s v="GBC Prepunched Paper, 19-Hole, for Binding Systems, 24-lb"/>
    <x v="4497"/>
    <n v="6"/>
    <n v="0"/>
    <x v="5301"/>
    <x v="0"/>
    <x v="0"/>
  </r>
  <r>
    <x v="6501"/>
    <x v="3237"/>
    <x v="981"/>
    <d v="2016-11-06T00:00:00"/>
    <x v="1"/>
    <s v="LC-17050"/>
    <x v="702"/>
    <x v="0"/>
    <x v="0"/>
    <s v="Medina"/>
    <x v="24"/>
    <n v="44256"/>
    <x v="3"/>
    <s v="TEC-PH-10001299"/>
    <x v="2"/>
    <x v="7"/>
    <s v="Polycom CX300 Desktop Phone USB VoIP phone"/>
    <x v="2651"/>
    <n v="6"/>
    <n v="0.4"/>
    <x v="2923"/>
    <x v="3"/>
    <x v="0"/>
  </r>
  <r>
    <x v="6502"/>
    <x v="3237"/>
    <x v="981"/>
    <d v="2016-11-06T00:00:00"/>
    <x v="1"/>
    <s v="LC-17050"/>
    <x v="702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x v="5302"/>
    <x v="3"/>
    <x v="0"/>
  </r>
  <r>
    <x v="6503"/>
    <x v="3237"/>
    <x v="981"/>
    <d v="2016-11-06T00:00:00"/>
    <x v="1"/>
    <s v="LC-17050"/>
    <x v="702"/>
    <x v="0"/>
    <x v="0"/>
    <s v="Medina"/>
    <x v="24"/>
    <n v="44256"/>
    <x v="3"/>
    <s v="OFF-BI-10001098"/>
    <x v="1"/>
    <x v="8"/>
    <s v="Acco D-Ring Binder w/DublLock"/>
    <x v="4499"/>
    <n v="3"/>
    <n v="0.7"/>
    <x v="5303"/>
    <x v="3"/>
    <x v="0"/>
  </r>
  <r>
    <x v="6504"/>
    <x v="3238"/>
    <x v="701"/>
    <d v="2019-11-22T00:00:00"/>
    <x v="0"/>
    <s v="VW-21775"/>
    <x v="100"/>
    <x v="1"/>
    <x v="0"/>
    <s v="New York City"/>
    <x v="15"/>
    <n v="10011"/>
    <x v="3"/>
    <s v="OFF-ST-10000142"/>
    <x v="1"/>
    <x v="4"/>
    <s v="Deluxe Rollaway Locking File with Drawer"/>
    <x v="1439"/>
    <n v="3"/>
    <n v="0"/>
    <x v="1515"/>
    <x v="3"/>
    <x v="0"/>
  </r>
  <r>
    <x v="6505"/>
    <x v="3239"/>
    <x v="190"/>
    <d v="2018-06-30T00:00:00"/>
    <x v="1"/>
    <s v="LD-16855"/>
    <x v="777"/>
    <x v="1"/>
    <x v="0"/>
    <s v="Chicago"/>
    <x v="10"/>
    <n v="60653"/>
    <x v="2"/>
    <s v="OFF-AR-10001547"/>
    <x v="1"/>
    <x v="6"/>
    <s v="Newell 311"/>
    <x v="4500"/>
    <n v="3"/>
    <n v="0.2"/>
    <x v="5304"/>
    <x v="2"/>
    <x v="0"/>
  </r>
  <r>
    <x v="6506"/>
    <x v="3240"/>
    <x v="790"/>
    <d v="2018-10-11T00:00:00"/>
    <x v="0"/>
    <s v="SP-20545"/>
    <x v="259"/>
    <x v="1"/>
    <x v="0"/>
    <s v="Philadelphia"/>
    <x v="9"/>
    <n v="19143"/>
    <x v="3"/>
    <s v="OFF-PA-10001593"/>
    <x v="1"/>
    <x v="10"/>
    <s v="Xerox 1947"/>
    <x v="4501"/>
    <n v="4"/>
    <n v="0.2"/>
    <x v="5305"/>
    <x v="3"/>
    <x v="0"/>
  </r>
  <r>
    <x v="6507"/>
    <x v="3240"/>
    <x v="790"/>
    <d v="2018-10-11T00:00:00"/>
    <x v="0"/>
    <s v="SP-20545"/>
    <x v="259"/>
    <x v="1"/>
    <x v="0"/>
    <s v="Philadelphia"/>
    <x v="9"/>
    <n v="19143"/>
    <x v="3"/>
    <s v="FUR-FU-10004071"/>
    <x v="0"/>
    <x v="5"/>
    <s v="Luxo Professional Magnifying Clamp-On Fluorescent Lamps"/>
    <x v="4502"/>
    <n v="4"/>
    <n v="0.2"/>
    <x v="5306"/>
    <x v="3"/>
    <x v="0"/>
  </r>
  <r>
    <x v="6508"/>
    <x v="3241"/>
    <x v="698"/>
    <d v="2019-12-26T00:00:00"/>
    <x v="1"/>
    <s v="DK-13150"/>
    <x v="83"/>
    <x v="1"/>
    <x v="0"/>
    <s v="New York City"/>
    <x v="15"/>
    <n v="10009"/>
    <x v="3"/>
    <s v="OFF-PA-10001970"/>
    <x v="1"/>
    <x v="10"/>
    <s v="Xerox 1908"/>
    <x v="1007"/>
    <n v="5"/>
    <n v="0"/>
    <x v="1046"/>
    <x v="3"/>
    <x v="0"/>
  </r>
  <r>
    <x v="6509"/>
    <x v="3241"/>
    <x v="698"/>
    <d v="2019-12-26T00:00:00"/>
    <x v="1"/>
    <s v="DK-13150"/>
    <x v="83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n v="0.2"/>
    <x v="5307"/>
    <x v="3"/>
    <x v="0"/>
  </r>
  <r>
    <x v="6510"/>
    <x v="3241"/>
    <x v="698"/>
    <d v="2019-12-26T00:00:00"/>
    <x v="1"/>
    <s v="DK-13150"/>
    <x v="83"/>
    <x v="1"/>
    <x v="0"/>
    <s v="New York City"/>
    <x v="15"/>
    <n v="10009"/>
    <x v="3"/>
    <s v="OFF-PA-10004156"/>
    <x v="1"/>
    <x v="10"/>
    <s v="Xerox 188"/>
    <x v="887"/>
    <n v="3"/>
    <n v="0"/>
    <x v="920"/>
    <x v="3"/>
    <x v="0"/>
  </r>
  <r>
    <x v="6511"/>
    <x v="3242"/>
    <x v="904"/>
    <d v="2019-03-10T00:00:00"/>
    <x v="1"/>
    <s v="FC-14245"/>
    <x v="763"/>
    <x v="2"/>
    <x v="0"/>
    <s v="San Francisco"/>
    <x v="1"/>
    <n v="94109"/>
    <x v="1"/>
    <s v="OFF-AR-10003158"/>
    <x v="1"/>
    <x v="6"/>
    <s v="Fluorescent Highlighters by Dixon"/>
    <x v="1708"/>
    <n v="6"/>
    <n v="0"/>
    <x v="5308"/>
    <x v="1"/>
    <x v="0"/>
  </r>
  <r>
    <x v="6512"/>
    <x v="3242"/>
    <x v="904"/>
    <d v="2019-03-10T00:00:00"/>
    <x v="1"/>
    <s v="FC-14245"/>
    <x v="763"/>
    <x v="2"/>
    <x v="0"/>
    <s v="San Francisco"/>
    <x v="1"/>
    <n v="94109"/>
    <x v="1"/>
    <s v="OFF-LA-10004559"/>
    <x v="1"/>
    <x v="2"/>
    <s v="Avery 49"/>
    <x v="132"/>
    <n v="4"/>
    <n v="0"/>
    <x v="2084"/>
    <x v="1"/>
    <x v="0"/>
  </r>
  <r>
    <x v="6513"/>
    <x v="3242"/>
    <x v="904"/>
    <d v="2019-03-10T00:00:00"/>
    <x v="1"/>
    <s v="FC-14245"/>
    <x v="763"/>
    <x v="2"/>
    <x v="0"/>
    <s v="San Francisco"/>
    <x v="1"/>
    <n v="94109"/>
    <x v="1"/>
    <s v="OFF-PA-10001033"/>
    <x v="1"/>
    <x v="10"/>
    <s v="Xerox 1893"/>
    <x v="2357"/>
    <n v="7"/>
    <n v="0"/>
    <x v="2561"/>
    <x v="1"/>
    <x v="0"/>
  </r>
  <r>
    <x v="6514"/>
    <x v="3242"/>
    <x v="904"/>
    <d v="2019-03-10T00:00:00"/>
    <x v="1"/>
    <s v="FC-14245"/>
    <x v="763"/>
    <x v="2"/>
    <x v="0"/>
    <s v="San Francisco"/>
    <x v="1"/>
    <n v="94109"/>
    <x v="1"/>
    <s v="TEC-PH-10001336"/>
    <x v="2"/>
    <x v="7"/>
    <s v="Digium D40 VoIP phone"/>
    <x v="4504"/>
    <n v="2"/>
    <n v="0.2"/>
    <x v="5309"/>
    <x v="1"/>
    <x v="0"/>
  </r>
  <r>
    <x v="6515"/>
    <x v="3243"/>
    <x v="175"/>
    <d v="2019-09-19T00:00:00"/>
    <x v="1"/>
    <s v="RD-19480"/>
    <x v="502"/>
    <x v="0"/>
    <x v="0"/>
    <s v="San Francisco"/>
    <x v="1"/>
    <n v="94122"/>
    <x v="1"/>
    <s v="FUR-CH-10002961"/>
    <x v="0"/>
    <x v="1"/>
    <s v="Leather Task Chair, Black"/>
    <x v="287"/>
    <n v="3"/>
    <n v="0.2"/>
    <x v="232"/>
    <x v="1"/>
    <x v="0"/>
  </r>
  <r>
    <x v="6516"/>
    <x v="3243"/>
    <x v="175"/>
    <d v="2019-09-19T00:00:00"/>
    <x v="1"/>
    <s v="RD-19480"/>
    <x v="502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x v="5310"/>
    <x v="1"/>
    <x v="0"/>
  </r>
  <r>
    <x v="6517"/>
    <x v="3243"/>
    <x v="175"/>
    <d v="2019-09-19T00:00:00"/>
    <x v="1"/>
    <s v="RD-19480"/>
    <x v="502"/>
    <x v="0"/>
    <x v="0"/>
    <s v="San Francisco"/>
    <x v="1"/>
    <n v="94122"/>
    <x v="1"/>
    <s v="OFF-AR-10001915"/>
    <x v="1"/>
    <x v="6"/>
    <s v="Peel-Off China Markers"/>
    <x v="4506"/>
    <n v="10"/>
    <n v="0"/>
    <x v="5311"/>
    <x v="1"/>
    <x v="0"/>
  </r>
  <r>
    <x v="6518"/>
    <x v="3243"/>
    <x v="175"/>
    <d v="2019-09-19T00:00:00"/>
    <x v="1"/>
    <s v="RD-19480"/>
    <x v="502"/>
    <x v="0"/>
    <x v="0"/>
    <s v="San Francisco"/>
    <x v="1"/>
    <n v="94122"/>
    <x v="1"/>
    <s v="OFF-AP-10001205"/>
    <x v="1"/>
    <x v="9"/>
    <s v="Belkin 5 Outlet SurgeMaster Power Centers"/>
    <x v="4507"/>
    <n v="2"/>
    <n v="0"/>
    <x v="5312"/>
    <x v="1"/>
    <x v="0"/>
  </r>
  <r>
    <x v="6519"/>
    <x v="3243"/>
    <x v="175"/>
    <d v="2019-09-19T00:00:00"/>
    <x v="1"/>
    <s v="RD-19480"/>
    <x v="502"/>
    <x v="0"/>
    <x v="0"/>
    <s v="San Francisco"/>
    <x v="1"/>
    <n v="94122"/>
    <x v="1"/>
    <s v="OFF-BI-10004528"/>
    <x v="1"/>
    <x v="8"/>
    <s v="Cardinal Poly Pocket Divider Pockets for Ring Binders"/>
    <x v="3794"/>
    <n v="1"/>
    <n v="0.2"/>
    <x v="4353"/>
    <x v="1"/>
    <x v="0"/>
  </r>
  <r>
    <x v="6520"/>
    <x v="3244"/>
    <x v="1034"/>
    <d v="2019-01-18T00:00:00"/>
    <x v="0"/>
    <s v="AR-10540"/>
    <x v="481"/>
    <x v="0"/>
    <x v="0"/>
    <s v="Jackson"/>
    <x v="12"/>
    <n v="49201"/>
    <x v="2"/>
    <s v="OFF-BI-10004995"/>
    <x v="1"/>
    <x v="8"/>
    <s v="GBC DocuBind P400 Electric Binding System"/>
    <x v="4508"/>
    <n v="4"/>
    <n v="0"/>
    <x v="5313"/>
    <x v="2"/>
    <x v="0"/>
  </r>
  <r>
    <x v="6521"/>
    <x v="3244"/>
    <x v="1034"/>
    <d v="2019-01-18T00:00:00"/>
    <x v="0"/>
    <s v="AR-10540"/>
    <x v="481"/>
    <x v="0"/>
    <x v="0"/>
    <s v="Jackson"/>
    <x v="12"/>
    <n v="49201"/>
    <x v="2"/>
    <s v="FUR-CH-10004626"/>
    <x v="0"/>
    <x v="1"/>
    <s v="Office Star Flex Back Scooter Chair with Aluminum Finish Frame"/>
    <x v="3722"/>
    <n v="3"/>
    <n v="0"/>
    <x v="4257"/>
    <x v="2"/>
    <x v="0"/>
  </r>
  <r>
    <x v="6522"/>
    <x v="3244"/>
    <x v="1034"/>
    <d v="2019-01-18T00:00:00"/>
    <x v="0"/>
    <s v="AR-10540"/>
    <x v="481"/>
    <x v="0"/>
    <x v="0"/>
    <s v="Jackson"/>
    <x v="12"/>
    <n v="49201"/>
    <x v="2"/>
    <s v="OFF-PA-10001260"/>
    <x v="1"/>
    <x v="10"/>
    <s v="TOPS Money Receipt Book, Consecutively Numbered in Red,"/>
    <x v="4509"/>
    <n v="7"/>
    <n v="0"/>
    <x v="5314"/>
    <x v="2"/>
    <x v="0"/>
  </r>
  <r>
    <x v="6523"/>
    <x v="3245"/>
    <x v="274"/>
    <d v="2018-07-13T00:00:00"/>
    <x v="1"/>
    <s v="CC-12100"/>
    <x v="385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x v="5315"/>
    <x v="3"/>
    <x v="0"/>
  </r>
  <r>
    <x v="6524"/>
    <x v="3245"/>
    <x v="274"/>
    <d v="2018-07-13T00:00:00"/>
    <x v="1"/>
    <s v="CC-12100"/>
    <x v="385"/>
    <x v="2"/>
    <x v="0"/>
    <s v="Philadelphia"/>
    <x v="9"/>
    <n v="19120"/>
    <x v="3"/>
    <s v="TEC-PH-10002310"/>
    <x v="2"/>
    <x v="7"/>
    <s v="Panasonic KX T7731-B Digital phone"/>
    <x v="4510"/>
    <n v="1"/>
    <n v="0.4"/>
    <x v="4641"/>
    <x v="3"/>
    <x v="0"/>
  </r>
  <r>
    <x v="6525"/>
    <x v="3245"/>
    <x v="274"/>
    <d v="2018-07-13T00:00:00"/>
    <x v="1"/>
    <s v="CC-12100"/>
    <x v="385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x v="6526"/>
    <x v="3245"/>
    <x v="274"/>
    <d v="2018-07-13T00:00:00"/>
    <x v="1"/>
    <s v="CC-12100"/>
    <x v="385"/>
    <x v="2"/>
    <x v="0"/>
    <s v="Philadelphia"/>
    <x v="9"/>
    <n v="19120"/>
    <x v="3"/>
    <s v="OFF-BI-10001308"/>
    <x v="1"/>
    <x v="8"/>
    <s v="GBC Standard Plastic Binding Systems' Combs"/>
    <x v="4511"/>
    <n v="5"/>
    <n v="0.7"/>
    <x v="5316"/>
    <x v="3"/>
    <x v="0"/>
  </r>
  <r>
    <x v="6527"/>
    <x v="3246"/>
    <x v="443"/>
    <d v="2018-12-28T00:00:00"/>
    <x v="0"/>
    <s v="CA-11965"/>
    <x v="662"/>
    <x v="1"/>
    <x v="0"/>
    <s v="Warwick"/>
    <x v="34"/>
    <n v="2886"/>
    <x v="3"/>
    <s v="TEC-CO-10002095"/>
    <x v="2"/>
    <x v="16"/>
    <s v="Hewlett Packard 610 Color Digital Copier / Printer"/>
    <x v="4117"/>
    <n v="4"/>
    <n v="0"/>
    <x v="5317"/>
    <x v="3"/>
    <x v="0"/>
  </r>
  <r>
    <x v="6528"/>
    <x v="3247"/>
    <x v="1091"/>
    <d v="2016-12-26T00:00:00"/>
    <x v="1"/>
    <s v="BT-11530"/>
    <x v="404"/>
    <x v="2"/>
    <x v="0"/>
    <s v="New York City"/>
    <x v="15"/>
    <n v="10024"/>
    <x v="3"/>
    <s v="OFF-ST-10004946"/>
    <x v="1"/>
    <x v="4"/>
    <s v="Desktop 3-Pocket Hot File"/>
    <x v="4512"/>
    <n v="4"/>
    <n v="0"/>
    <x v="5318"/>
    <x v="3"/>
    <x v="0"/>
  </r>
  <r>
    <x v="6529"/>
    <x v="3248"/>
    <x v="1116"/>
    <d v="2016-02-27T00:00:00"/>
    <x v="1"/>
    <s v="MG-17875"/>
    <x v="675"/>
    <x v="2"/>
    <x v="0"/>
    <s v="El Paso"/>
    <x v="5"/>
    <n v="79907"/>
    <x v="2"/>
    <s v="OFF-LA-10004425"/>
    <x v="1"/>
    <x v="2"/>
    <s v="Staple-on labels"/>
    <x v="4513"/>
    <n v="3"/>
    <n v="0.2"/>
    <x v="5319"/>
    <x v="2"/>
    <x v="1"/>
  </r>
  <r>
    <x v="6530"/>
    <x v="3248"/>
    <x v="1116"/>
    <d v="2016-02-27T00:00:00"/>
    <x v="1"/>
    <s v="MG-17875"/>
    <x v="675"/>
    <x v="2"/>
    <x v="0"/>
    <s v="El Paso"/>
    <x v="5"/>
    <n v="79907"/>
    <x v="2"/>
    <s v="OFF-BI-10000320"/>
    <x v="1"/>
    <x v="8"/>
    <s v="GBC Plastic Binding Combs"/>
    <x v="4514"/>
    <n v="3"/>
    <n v="0.8"/>
    <x v="5320"/>
    <x v="2"/>
    <x v="1"/>
  </r>
  <r>
    <x v="6531"/>
    <x v="3249"/>
    <x v="769"/>
    <d v="2019-12-08T00:00:00"/>
    <x v="1"/>
    <s v="TP-21130"/>
    <x v="236"/>
    <x v="0"/>
    <x v="0"/>
    <s v="Rochester"/>
    <x v="11"/>
    <n v="55901"/>
    <x v="2"/>
    <s v="OFF-AR-10001315"/>
    <x v="1"/>
    <x v="6"/>
    <s v="Newell 310"/>
    <x v="3454"/>
    <n v="5"/>
    <n v="0"/>
    <x v="5321"/>
    <x v="2"/>
    <x v="0"/>
  </r>
  <r>
    <x v="6532"/>
    <x v="3249"/>
    <x v="769"/>
    <d v="2019-12-08T00:00:00"/>
    <x v="1"/>
    <s v="TP-21130"/>
    <x v="236"/>
    <x v="0"/>
    <x v="0"/>
    <s v="Rochester"/>
    <x v="11"/>
    <n v="55901"/>
    <x v="2"/>
    <s v="TEC-AC-10004595"/>
    <x v="2"/>
    <x v="11"/>
    <s v="First Data TMFD35 PIN Pad"/>
    <x v="4515"/>
    <n v="1"/>
    <n v="0"/>
    <x v="5322"/>
    <x v="2"/>
    <x v="0"/>
  </r>
  <r>
    <x v="6533"/>
    <x v="3249"/>
    <x v="769"/>
    <d v="2019-12-08T00:00:00"/>
    <x v="1"/>
    <s v="TP-21130"/>
    <x v="236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n v="0"/>
    <x v="5323"/>
    <x v="2"/>
    <x v="0"/>
  </r>
  <r>
    <x v="6534"/>
    <x v="3250"/>
    <x v="664"/>
    <d v="2016-11-22T00:00:00"/>
    <x v="1"/>
    <s v="GT-14710"/>
    <x v="218"/>
    <x v="0"/>
    <x v="0"/>
    <s v="Buffalo"/>
    <x v="15"/>
    <n v="14215"/>
    <x v="3"/>
    <s v="OFF-BI-10001359"/>
    <x v="1"/>
    <x v="8"/>
    <s v="GBC DocuBind TL300 Electric Binding System"/>
    <x v="4517"/>
    <n v="3"/>
    <n v="0.2"/>
    <x v="5324"/>
    <x v="3"/>
    <x v="0"/>
  </r>
  <r>
    <x v="6535"/>
    <x v="3250"/>
    <x v="664"/>
    <d v="2016-11-22T00:00:00"/>
    <x v="1"/>
    <s v="GT-14710"/>
    <x v="218"/>
    <x v="0"/>
    <x v="0"/>
    <s v="Buffalo"/>
    <x v="15"/>
    <n v="14215"/>
    <x v="3"/>
    <s v="FUR-BO-10002213"/>
    <x v="0"/>
    <x v="0"/>
    <s v="DMI Eclipse Executive Suite Bookcases"/>
    <x v="4518"/>
    <n v="10"/>
    <n v="0.2"/>
    <x v="5325"/>
    <x v="3"/>
    <x v="0"/>
  </r>
  <r>
    <x v="6536"/>
    <x v="3251"/>
    <x v="22"/>
    <d v="2016-10-23T00:00:00"/>
    <x v="2"/>
    <s v="FH-14365"/>
    <x v="92"/>
    <x v="1"/>
    <x v="0"/>
    <s v="Knoxville"/>
    <x v="18"/>
    <n v="37918"/>
    <x v="0"/>
    <s v="FUR-TA-10003008"/>
    <x v="0"/>
    <x v="3"/>
    <s v="Lesro Round Back Collection Coffee Table, End Table"/>
    <x v="4238"/>
    <n v="3"/>
    <n v="0.4"/>
    <x v="4946"/>
    <x v="0"/>
    <x v="0"/>
  </r>
  <r>
    <x v="6537"/>
    <x v="3251"/>
    <x v="22"/>
    <d v="2016-10-23T00:00:00"/>
    <x v="2"/>
    <s v="FH-14365"/>
    <x v="92"/>
    <x v="1"/>
    <x v="0"/>
    <s v="Knoxville"/>
    <x v="18"/>
    <n v="37918"/>
    <x v="0"/>
    <s v="OFF-ST-10000934"/>
    <x v="1"/>
    <x v="4"/>
    <s v="Contico 72&quot;H Heavy-Duty Storage System"/>
    <x v="2066"/>
    <n v="3"/>
    <n v="0.2"/>
    <x v="5326"/>
    <x v="0"/>
    <x v="0"/>
  </r>
  <r>
    <x v="6538"/>
    <x v="3252"/>
    <x v="969"/>
    <d v="2017-10-30T00:00:00"/>
    <x v="1"/>
    <s v="HK-14890"/>
    <x v="96"/>
    <x v="1"/>
    <x v="0"/>
    <s v="Newark"/>
    <x v="13"/>
    <n v="19711"/>
    <x v="3"/>
    <s v="TEC-PH-10004042"/>
    <x v="2"/>
    <x v="7"/>
    <s v="ClearOne Communications CHAT 70 OC Speaker Phone"/>
    <x v="4519"/>
    <n v="1"/>
    <n v="0"/>
    <x v="5327"/>
    <x v="3"/>
    <x v="0"/>
  </r>
  <r>
    <x v="6539"/>
    <x v="3252"/>
    <x v="969"/>
    <d v="2017-10-30T00:00:00"/>
    <x v="1"/>
    <s v="HK-14890"/>
    <x v="96"/>
    <x v="1"/>
    <x v="0"/>
    <s v="Newark"/>
    <x v="13"/>
    <n v="19711"/>
    <x v="3"/>
    <s v="FUR-CH-10002439"/>
    <x v="0"/>
    <x v="1"/>
    <s v="Iceberg Nesting Folding Chair, 19w x 6d x 43h"/>
    <x v="4520"/>
    <n v="5"/>
    <n v="0"/>
    <x v="5328"/>
    <x v="3"/>
    <x v="0"/>
  </r>
  <r>
    <x v="6540"/>
    <x v="3253"/>
    <x v="673"/>
    <d v="2019-11-19T00:00:00"/>
    <x v="2"/>
    <s v="CC-12220"/>
    <x v="417"/>
    <x v="0"/>
    <x v="0"/>
    <s v="Seattle"/>
    <x v="4"/>
    <n v="98103"/>
    <x v="1"/>
    <s v="OFF-PA-10001363"/>
    <x v="1"/>
    <x v="10"/>
    <s v="Xerox 1933"/>
    <x v="4521"/>
    <n v="6"/>
    <n v="0"/>
    <x v="5329"/>
    <x v="1"/>
    <x v="1"/>
  </r>
  <r>
    <x v="6541"/>
    <x v="3253"/>
    <x v="673"/>
    <d v="2019-11-19T00:00:00"/>
    <x v="2"/>
    <s v="CC-12220"/>
    <x v="417"/>
    <x v="0"/>
    <x v="0"/>
    <s v="Seattle"/>
    <x v="4"/>
    <n v="98103"/>
    <x v="1"/>
    <s v="FUR-FU-10003394"/>
    <x v="0"/>
    <x v="5"/>
    <s v="Tenex &quot;The Solids&quot; Textured Chair Mats"/>
    <x v="1839"/>
    <n v="2"/>
    <n v="0"/>
    <x v="5330"/>
    <x v="1"/>
    <x v="1"/>
  </r>
  <r>
    <x v="6542"/>
    <x v="3253"/>
    <x v="673"/>
    <d v="2019-11-19T00:00:00"/>
    <x v="2"/>
    <s v="CC-12220"/>
    <x v="417"/>
    <x v="0"/>
    <x v="0"/>
    <s v="Seattle"/>
    <x v="4"/>
    <n v="98103"/>
    <x v="1"/>
    <s v="TEC-PH-10003171"/>
    <x v="2"/>
    <x v="7"/>
    <s v="Plantronics Encore H101 Dual Earpieces Headset"/>
    <x v="4220"/>
    <n v="3"/>
    <n v="0.2"/>
    <x v="4923"/>
    <x v="1"/>
    <x v="1"/>
  </r>
  <r>
    <x v="6543"/>
    <x v="3253"/>
    <x v="673"/>
    <d v="2019-11-19T00:00:00"/>
    <x v="2"/>
    <s v="CC-12220"/>
    <x v="417"/>
    <x v="0"/>
    <x v="0"/>
    <s v="Seattle"/>
    <x v="4"/>
    <n v="98103"/>
    <x v="1"/>
    <s v="OFF-ST-10003123"/>
    <x v="1"/>
    <x v="4"/>
    <s v="Fellowes Bases and Tops For Staxonsteel/High-Stak Systems"/>
    <x v="3304"/>
    <n v="1"/>
    <n v="0"/>
    <x v="3729"/>
    <x v="1"/>
    <x v="1"/>
  </r>
  <r>
    <x v="6544"/>
    <x v="3254"/>
    <x v="304"/>
    <d v="2019-05-18T00:00:00"/>
    <x v="1"/>
    <s v="DP-13000"/>
    <x v="24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x v="5331"/>
    <x v="3"/>
    <x v="0"/>
  </r>
  <r>
    <x v="6545"/>
    <x v="3254"/>
    <x v="304"/>
    <d v="2019-05-18T00:00:00"/>
    <x v="1"/>
    <s v="DP-13000"/>
    <x v="24"/>
    <x v="0"/>
    <x v="0"/>
    <s v="Cleveland"/>
    <x v="24"/>
    <n v="44105"/>
    <x v="3"/>
    <s v="OFF-LA-10000973"/>
    <x v="1"/>
    <x v="2"/>
    <s v="Avery 502"/>
    <x v="1325"/>
    <n v="2"/>
    <n v="0.2"/>
    <x v="1382"/>
    <x v="3"/>
    <x v="0"/>
  </r>
  <r>
    <x v="6546"/>
    <x v="3254"/>
    <x v="304"/>
    <d v="2019-05-18T00:00:00"/>
    <x v="1"/>
    <s v="DP-13000"/>
    <x v="24"/>
    <x v="0"/>
    <x v="0"/>
    <s v="Cleveland"/>
    <x v="24"/>
    <n v="44105"/>
    <x v="3"/>
    <s v="OFF-PA-10000483"/>
    <x v="1"/>
    <x v="10"/>
    <s v="Xerox 19"/>
    <x v="1636"/>
    <n v="1"/>
    <n v="0.2"/>
    <x v="1733"/>
    <x v="3"/>
    <x v="0"/>
  </r>
  <r>
    <x v="6547"/>
    <x v="3255"/>
    <x v="72"/>
    <d v="2016-03-05T00:00:00"/>
    <x v="1"/>
    <s v="VF-21715"/>
    <x v="665"/>
    <x v="2"/>
    <x v="0"/>
    <s v="Elmhurst"/>
    <x v="10"/>
    <n v="60126"/>
    <x v="2"/>
    <s v="FUR-CH-10000863"/>
    <x v="0"/>
    <x v="1"/>
    <s v="Novimex Swivel Fabric Task Chair"/>
    <x v="4523"/>
    <n v="6"/>
    <n v="0.3"/>
    <x v="5332"/>
    <x v="2"/>
    <x v="0"/>
  </r>
  <r>
    <x v="6548"/>
    <x v="3255"/>
    <x v="72"/>
    <d v="2016-03-05T00:00:00"/>
    <x v="1"/>
    <s v="VF-21715"/>
    <x v="665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n v="0.2"/>
    <x v="4654"/>
    <x v="2"/>
    <x v="0"/>
  </r>
  <r>
    <x v="6549"/>
    <x v="3256"/>
    <x v="117"/>
    <d v="2017-08-01T00:00:00"/>
    <x v="2"/>
    <s v="GH-14410"/>
    <x v="689"/>
    <x v="2"/>
    <x v="0"/>
    <s v="Lakeville"/>
    <x v="11"/>
    <n v="55044"/>
    <x v="2"/>
    <s v="FUR-CH-10002304"/>
    <x v="0"/>
    <x v="1"/>
    <s v="Global Stack Chair without Arms, Black"/>
    <x v="4524"/>
    <n v="6"/>
    <n v="0"/>
    <x v="5333"/>
    <x v="2"/>
    <x v="0"/>
  </r>
  <r>
    <x v="6550"/>
    <x v="3257"/>
    <x v="549"/>
    <d v="2017-11-03T00:00:00"/>
    <x v="0"/>
    <s v="JH-16180"/>
    <x v="423"/>
    <x v="0"/>
    <x v="0"/>
    <s v="New York City"/>
    <x v="15"/>
    <n v="10035"/>
    <x v="3"/>
    <s v="FUR-CH-10000422"/>
    <x v="0"/>
    <x v="1"/>
    <s v="Global Highback Leather Tilter in Burgundy"/>
    <x v="4525"/>
    <n v="4"/>
    <n v="0.1"/>
    <x v="5334"/>
    <x v="3"/>
    <x v="0"/>
  </r>
  <r>
    <x v="6551"/>
    <x v="3258"/>
    <x v="819"/>
    <d v="2019-12-21T00:00:00"/>
    <x v="0"/>
    <s v="RB-19465"/>
    <x v="46"/>
    <x v="2"/>
    <x v="0"/>
    <s v="Los Angeles"/>
    <x v="1"/>
    <n v="90036"/>
    <x v="1"/>
    <s v="OFF-PA-10002986"/>
    <x v="1"/>
    <x v="10"/>
    <s v="Xerox 1898"/>
    <x v="522"/>
    <n v="2"/>
    <n v="0"/>
    <x v="534"/>
    <x v="1"/>
    <x v="0"/>
  </r>
  <r>
    <x v="6552"/>
    <x v="3258"/>
    <x v="819"/>
    <d v="2019-12-21T00:00:00"/>
    <x v="0"/>
    <s v="RB-19465"/>
    <x v="46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n v="0"/>
    <x v="1284"/>
    <x v="1"/>
    <x v="0"/>
  </r>
  <r>
    <x v="6553"/>
    <x v="3259"/>
    <x v="22"/>
    <d v="2016-10-22T00:00:00"/>
    <x v="0"/>
    <s v="LS-16975"/>
    <x v="60"/>
    <x v="2"/>
    <x v="0"/>
    <s v="Chicago"/>
    <x v="10"/>
    <n v="60653"/>
    <x v="2"/>
    <s v="TEC-AC-10001606"/>
    <x v="2"/>
    <x v="11"/>
    <s v="Logitech Wireless Performance Mouse MX for PC and Mac"/>
    <x v="1895"/>
    <n v="4"/>
    <n v="0.2"/>
    <x v="5335"/>
    <x v="2"/>
    <x v="0"/>
  </r>
  <r>
    <x v="6554"/>
    <x v="3259"/>
    <x v="22"/>
    <d v="2016-10-22T00:00:00"/>
    <x v="0"/>
    <s v="LS-16975"/>
    <x v="60"/>
    <x v="2"/>
    <x v="0"/>
    <s v="Chicago"/>
    <x v="10"/>
    <n v="60653"/>
    <x v="2"/>
    <s v="OFF-ST-10003805"/>
    <x v="1"/>
    <x v="4"/>
    <s v="24 Capacity Maxi Data Binder Racks, Pearl"/>
    <x v="4526"/>
    <n v="3"/>
    <n v="0.2"/>
    <x v="5336"/>
    <x v="2"/>
    <x v="0"/>
  </r>
  <r>
    <x v="6555"/>
    <x v="3259"/>
    <x v="22"/>
    <d v="2016-10-22T00:00:00"/>
    <x v="0"/>
    <s v="LS-16975"/>
    <x v="60"/>
    <x v="2"/>
    <x v="0"/>
    <s v="Chicago"/>
    <x v="10"/>
    <n v="60653"/>
    <x v="2"/>
    <s v="OFF-PA-10002109"/>
    <x v="1"/>
    <x v="10"/>
    <s v="Wirebound Voice Message Log Book"/>
    <x v="4527"/>
    <n v="1"/>
    <n v="0.2"/>
    <x v="5337"/>
    <x v="2"/>
    <x v="0"/>
  </r>
  <r>
    <x v="6556"/>
    <x v="3259"/>
    <x v="22"/>
    <d v="2016-10-22T00:00:00"/>
    <x v="0"/>
    <s v="LS-16975"/>
    <x v="60"/>
    <x v="2"/>
    <x v="0"/>
    <s v="Chicago"/>
    <x v="10"/>
    <n v="60653"/>
    <x v="2"/>
    <s v="OFF-BI-10000632"/>
    <x v="1"/>
    <x v="8"/>
    <s v="Satellite Sectional Post Binders"/>
    <x v="4528"/>
    <n v="1"/>
    <n v="0.8"/>
    <x v="5338"/>
    <x v="2"/>
    <x v="0"/>
  </r>
  <r>
    <x v="6557"/>
    <x v="3259"/>
    <x v="22"/>
    <d v="2016-10-22T00:00:00"/>
    <x v="0"/>
    <s v="LS-16975"/>
    <x v="60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x v="5339"/>
    <x v="2"/>
    <x v="0"/>
  </r>
  <r>
    <x v="6558"/>
    <x v="3260"/>
    <x v="1117"/>
    <d v="2017-06-10T00:00:00"/>
    <x v="1"/>
    <s v="EB-13750"/>
    <x v="494"/>
    <x v="1"/>
    <x v="0"/>
    <s v="Buffalo"/>
    <x v="15"/>
    <n v="14215"/>
    <x v="3"/>
    <s v="FUR-CH-10004997"/>
    <x v="0"/>
    <x v="1"/>
    <s v="Hon Every-Day Series Multi-Task Chairs"/>
    <x v="4530"/>
    <n v="9"/>
    <n v="0.1"/>
    <x v="5340"/>
    <x v="3"/>
    <x v="0"/>
  </r>
  <r>
    <x v="6559"/>
    <x v="3261"/>
    <x v="658"/>
    <d v="2018-07-26T00:00:00"/>
    <x v="1"/>
    <s v="DK-12835"/>
    <x v="460"/>
    <x v="1"/>
    <x v="0"/>
    <s v="Roseville"/>
    <x v="1"/>
    <n v="95661"/>
    <x v="1"/>
    <s v="OFF-EN-10003001"/>
    <x v="1"/>
    <x v="12"/>
    <s v="Ames Color-File Green Diamond Border X-ray Mailers"/>
    <x v="4531"/>
    <n v="5"/>
    <n v="0"/>
    <x v="5341"/>
    <x v="1"/>
    <x v="0"/>
  </r>
  <r>
    <x v="6560"/>
    <x v="3261"/>
    <x v="658"/>
    <d v="2018-07-26T00:00:00"/>
    <x v="1"/>
    <s v="DK-12835"/>
    <x v="460"/>
    <x v="1"/>
    <x v="0"/>
    <s v="Roseville"/>
    <x v="1"/>
    <n v="95661"/>
    <x v="1"/>
    <s v="OFF-LA-10003766"/>
    <x v="1"/>
    <x v="2"/>
    <s v="Self-Adhesive Removable Labels"/>
    <x v="982"/>
    <n v="1"/>
    <n v="0"/>
    <x v="1020"/>
    <x v="1"/>
    <x v="0"/>
  </r>
  <r>
    <x v="6561"/>
    <x v="3262"/>
    <x v="185"/>
    <d v="2019-04-02T00:00:00"/>
    <x v="2"/>
    <s v="SC-20260"/>
    <x v="609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x v="5342"/>
    <x v="2"/>
    <x v="0"/>
  </r>
  <r>
    <x v="6562"/>
    <x v="3263"/>
    <x v="1118"/>
    <d v="2016-05-12T00:00:00"/>
    <x v="1"/>
    <s v="CT-11995"/>
    <x v="564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x v="5343"/>
    <x v="3"/>
    <x v="0"/>
  </r>
  <r>
    <x v="6563"/>
    <x v="3263"/>
    <x v="1118"/>
    <d v="2016-05-12T00:00:00"/>
    <x v="1"/>
    <s v="CT-11995"/>
    <x v="564"/>
    <x v="0"/>
    <x v="0"/>
    <s v="Lawrence"/>
    <x v="31"/>
    <n v="1841"/>
    <x v="3"/>
    <s v="FUR-TA-10003469"/>
    <x v="0"/>
    <x v="3"/>
    <s v="Balt Split Level Computer Training Table"/>
    <x v="4534"/>
    <n v="2"/>
    <n v="0.3"/>
    <x v="5344"/>
    <x v="3"/>
    <x v="0"/>
  </r>
  <r>
    <x v="6564"/>
    <x v="3263"/>
    <x v="1118"/>
    <d v="2016-05-12T00:00:00"/>
    <x v="1"/>
    <s v="CT-11995"/>
    <x v="564"/>
    <x v="0"/>
    <x v="0"/>
    <s v="Lawrence"/>
    <x v="31"/>
    <n v="1841"/>
    <x v="3"/>
    <s v="OFF-AR-10002578"/>
    <x v="1"/>
    <x v="6"/>
    <s v="Newell 335"/>
    <x v="880"/>
    <n v="3"/>
    <n v="0"/>
    <x v="1032"/>
    <x v="3"/>
    <x v="0"/>
  </r>
  <r>
    <x v="6565"/>
    <x v="3263"/>
    <x v="1118"/>
    <d v="2016-05-12T00:00:00"/>
    <x v="1"/>
    <s v="CT-11995"/>
    <x v="564"/>
    <x v="0"/>
    <x v="0"/>
    <s v="Lawrence"/>
    <x v="31"/>
    <n v="1841"/>
    <x v="3"/>
    <s v="FUR-CH-10004675"/>
    <x v="0"/>
    <x v="1"/>
    <s v="Lifetime Advantage Folding Chairs, 4/Carton"/>
    <x v="1739"/>
    <n v="4"/>
    <n v="0"/>
    <x v="1846"/>
    <x v="3"/>
    <x v="0"/>
  </r>
  <r>
    <x v="6566"/>
    <x v="3264"/>
    <x v="1119"/>
    <d v="2019-02-08T00:00:00"/>
    <x v="0"/>
    <s v="CB-12025"/>
    <x v="90"/>
    <x v="0"/>
    <x v="0"/>
    <s v="Waco"/>
    <x v="5"/>
    <n v="76706"/>
    <x v="2"/>
    <s v="OFF-BI-10004632"/>
    <x v="1"/>
    <x v="8"/>
    <s v="Ibico Hi-Tech Manual Binding System"/>
    <x v="4535"/>
    <n v="4"/>
    <n v="0.8"/>
    <x v="5345"/>
    <x v="2"/>
    <x v="0"/>
  </r>
  <r>
    <x v="6567"/>
    <x v="3264"/>
    <x v="1119"/>
    <d v="2019-02-08T00:00:00"/>
    <x v="0"/>
    <s v="CB-12025"/>
    <x v="90"/>
    <x v="0"/>
    <x v="0"/>
    <s v="Waco"/>
    <x v="5"/>
    <n v="76706"/>
    <x v="2"/>
    <s v="OFF-AR-10003087"/>
    <x v="1"/>
    <x v="6"/>
    <s v="Staples in misc. colors"/>
    <x v="4536"/>
    <n v="5"/>
    <n v="0.2"/>
    <x v="5346"/>
    <x v="2"/>
    <x v="0"/>
  </r>
  <r>
    <x v="6568"/>
    <x v="3265"/>
    <x v="891"/>
    <d v="2016-04-22T00:00:00"/>
    <x v="1"/>
    <s v="KM-16720"/>
    <x v="27"/>
    <x v="0"/>
    <x v="0"/>
    <s v="Houston"/>
    <x v="5"/>
    <n v="77095"/>
    <x v="2"/>
    <s v="OFF-AR-10001868"/>
    <x v="1"/>
    <x v="6"/>
    <s v="Prang Dustless Chalk Sticks"/>
    <x v="3794"/>
    <n v="2"/>
    <n v="0.2"/>
    <x v="5347"/>
    <x v="2"/>
    <x v="0"/>
  </r>
  <r>
    <x v="6569"/>
    <x v="3265"/>
    <x v="891"/>
    <d v="2016-04-22T00:00:00"/>
    <x v="1"/>
    <s v="KM-16720"/>
    <x v="27"/>
    <x v="0"/>
    <x v="0"/>
    <s v="Houston"/>
    <x v="5"/>
    <n v="77095"/>
    <x v="2"/>
    <s v="FUR-CH-10002602"/>
    <x v="0"/>
    <x v="1"/>
    <s v="DMI Arturo Collection Mission-style Design Wood Chair"/>
    <x v="2613"/>
    <n v="3"/>
    <n v="0.3"/>
    <x v="2877"/>
    <x v="2"/>
    <x v="0"/>
  </r>
  <r>
    <x v="6570"/>
    <x v="3265"/>
    <x v="891"/>
    <d v="2016-04-22T00:00:00"/>
    <x v="1"/>
    <s v="KM-16720"/>
    <x v="27"/>
    <x v="0"/>
    <x v="0"/>
    <s v="Houston"/>
    <x v="5"/>
    <n v="77095"/>
    <x v="2"/>
    <s v="OFF-EN-10000056"/>
    <x v="1"/>
    <x v="12"/>
    <s v="Cameo Buff Policy Envelopes"/>
    <x v="842"/>
    <n v="3"/>
    <n v="0.2"/>
    <x v="873"/>
    <x v="2"/>
    <x v="0"/>
  </r>
  <r>
    <x v="6571"/>
    <x v="3265"/>
    <x v="891"/>
    <d v="2016-04-22T00:00:00"/>
    <x v="1"/>
    <s v="KM-16720"/>
    <x v="27"/>
    <x v="0"/>
    <x v="0"/>
    <s v="Houston"/>
    <x v="5"/>
    <n v="77095"/>
    <x v="2"/>
    <s v="TEC-AC-10000474"/>
    <x v="2"/>
    <x v="11"/>
    <s v="Kensington Expert Mouse Optical USB Trackball for PC or Mac"/>
    <x v="2671"/>
    <n v="3"/>
    <n v="0.2"/>
    <x v="2948"/>
    <x v="2"/>
    <x v="0"/>
  </r>
  <r>
    <x v="6572"/>
    <x v="3266"/>
    <x v="1120"/>
    <d v="2018-05-16T00:00:00"/>
    <x v="1"/>
    <s v="RD-19720"/>
    <x v="742"/>
    <x v="0"/>
    <x v="0"/>
    <s v="Seattle"/>
    <x v="4"/>
    <n v="98105"/>
    <x v="1"/>
    <s v="OFF-PA-10003971"/>
    <x v="1"/>
    <x v="10"/>
    <s v="Xerox 1965"/>
    <x v="493"/>
    <n v="2"/>
    <n v="0"/>
    <x v="2181"/>
    <x v="1"/>
    <x v="0"/>
  </r>
  <r>
    <x v="6573"/>
    <x v="3267"/>
    <x v="881"/>
    <d v="2018-11-30T00:00:00"/>
    <x v="1"/>
    <s v="BP-11050"/>
    <x v="771"/>
    <x v="1"/>
    <x v="0"/>
    <s v="Plainfield"/>
    <x v="30"/>
    <n v="7060"/>
    <x v="3"/>
    <s v="OFF-ST-10000689"/>
    <x v="1"/>
    <x v="4"/>
    <s v="Fellowes Strictly Business Drawer File, Letter/Legal Size"/>
    <x v="1626"/>
    <n v="4"/>
    <n v="0"/>
    <x v="1723"/>
    <x v="3"/>
    <x v="0"/>
  </r>
  <r>
    <x v="6574"/>
    <x v="3267"/>
    <x v="881"/>
    <d v="2018-11-30T00:00:00"/>
    <x v="1"/>
    <s v="BP-11050"/>
    <x v="771"/>
    <x v="1"/>
    <x v="0"/>
    <s v="Plainfield"/>
    <x v="30"/>
    <n v="7060"/>
    <x v="3"/>
    <s v="TEC-MA-10004255"/>
    <x v="2"/>
    <x v="15"/>
    <s v="Konica Minolta magicolor 1690MF Multifunction Printer"/>
    <x v="4537"/>
    <n v="8"/>
    <n v="0"/>
    <x v="5348"/>
    <x v="3"/>
    <x v="0"/>
  </r>
  <r>
    <x v="6575"/>
    <x v="3268"/>
    <x v="448"/>
    <d v="2019-03-08T00:00:00"/>
    <x v="1"/>
    <s v="EJ-13720"/>
    <x v="719"/>
    <x v="0"/>
    <x v="0"/>
    <s v="Los Angeles"/>
    <x v="1"/>
    <n v="90008"/>
    <x v="1"/>
    <s v="TEC-AC-10000990"/>
    <x v="2"/>
    <x v="11"/>
    <s v="Imation Bio 2GB USB Flash Drive Imation Corp"/>
    <x v="4538"/>
    <n v="8"/>
    <n v="0"/>
    <x v="5349"/>
    <x v="1"/>
    <x v="1"/>
  </r>
  <r>
    <x v="6576"/>
    <x v="3268"/>
    <x v="448"/>
    <d v="2019-03-08T00:00:00"/>
    <x v="1"/>
    <s v="EJ-13720"/>
    <x v="719"/>
    <x v="0"/>
    <x v="0"/>
    <s v="Los Angeles"/>
    <x v="1"/>
    <n v="90008"/>
    <x v="1"/>
    <s v="FUR-CH-10003968"/>
    <x v="0"/>
    <x v="1"/>
    <s v="Novimex Turbo Task Chair"/>
    <x v="3011"/>
    <n v="3"/>
    <n v="0.2"/>
    <x v="4362"/>
    <x v="1"/>
    <x v="1"/>
  </r>
  <r>
    <x v="6577"/>
    <x v="3269"/>
    <x v="401"/>
    <d v="2017-12-11T00:00:00"/>
    <x v="0"/>
    <s v="RO-19780"/>
    <x v="197"/>
    <x v="0"/>
    <x v="0"/>
    <s v="Arlington"/>
    <x v="17"/>
    <n v="22204"/>
    <x v="0"/>
    <s v="TEC-PH-10001615"/>
    <x v="2"/>
    <x v="7"/>
    <s v="AT&amp;T CL82213"/>
    <x v="2131"/>
    <n v="6"/>
    <n v="0"/>
    <x v="5350"/>
    <x v="0"/>
    <x v="0"/>
  </r>
  <r>
    <x v="6578"/>
    <x v="3270"/>
    <x v="55"/>
    <d v="2016-08-30T00:00:00"/>
    <x v="1"/>
    <s v="MW-18220"/>
    <x v="596"/>
    <x v="0"/>
    <x v="0"/>
    <s v="Seattle"/>
    <x v="4"/>
    <n v="98103"/>
    <x v="1"/>
    <s v="TEC-PH-10000895"/>
    <x v="2"/>
    <x v="7"/>
    <s v="Polycom VVX 310 VoIP phone"/>
    <x v="4539"/>
    <n v="7"/>
    <n v="0.2"/>
    <x v="5351"/>
    <x v="1"/>
    <x v="0"/>
  </r>
  <r>
    <x v="6579"/>
    <x v="3271"/>
    <x v="332"/>
    <d v="2018-10-22T00:00:00"/>
    <x v="3"/>
    <s v="MS-17530"/>
    <x v="652"/>
    <x v="0"/>
    <x v="0"/>
    <s v="Seattle"/>
    <x v="4"/>
    <n v="98105"/>
    <x v="1"/>
    <s v="OFF-PA-10003001"/>
    <x v="1"/>
    <x v="10"/>
    <s v="Xerox 1986"/>
    <x v="3890"/>
    <n v="1"/>
    <n v="0"/>
    <x v="5161"/>
    <x v="1"/>
    <x v="0"/>
  </r>
  <r>
    <x v="6580"/>
    <x v="3271"/>
    <x v="332"/>
    <d v="2018-10-22T00:00:00"/>
    <x v="3"/>
    <s v="MS-17530"/>
    <x v="652"/>
    <x v="0"/>
    <x v="0"/>
    <s v="Seattle"/>
    <x v="4"/>
    <n v="98105"/>
    <x v="1"/>
    <s v="OFF-AR-10002766"/>
    <x v="1"/>
    <x v="6"/>
    <s v="Prang Drawing Pencil Set"/>
    <x v="484"/>
    <n v="3"/>
    <n v="0"/>
    <x v="5352"/>
    <x v="1"/>
    <x v="0"/>
  </r>
  <r>
    <x v="6581"/>
    <x v="3271"/>
    <x v="332"/>
    <d v="2018-10-22T00:00:00"/>
    <x v="3"/>
    <s v="MS-17530"/>
    <x v="652"/>
    <x v="0"/>
    <x v="0"/>
    <s v="Seattle"/>
    <x v="4"/>
    <n v="98105"/>
    <x v="1"/>
    <s v="FUR-FU-10003095"/>
    <x v="0"/>
    <x v="5"/>
    <s v="Linden 12&quot; Wall Clock With Oak Frame"/>
    <x v="3113"/>
    <n v="3"/>
    <n v="0"/>
    <x v="5353"/>
    <x v="1"/>
    <x v="0"/>
  </r>
  <r>
    <x v="6582"/>
    <x v="3272"/>
    <x v="1121"/>
    <d v="2018-08-11T00:00:00"/>
    <x v="1"/>
    <s v="DW-13585"/>
    <x v="61"/>
    <x v="1"/>
    <x v="0"/>
    <s v="Edmonds"/>
    <x v="4"/>
    <n v="98026"/>
    <x v="1"/>
    <s v="TEC-AC-10003610"/>
    <x v="2"/>
    <x v="11"/>
    <s v="Logitech Illuminated - Keyboard"/>
    <x v="690"/>
    <n v="3"/>
    <n v="0"/>
    <x v="704"/>
    <x v="1"/>
    <x v="0"/>
  </r>
  <r>
    <x v="6583"/>
    <x v="3273"/>
    <x v="246"/>
    <d v="2019-07-27T00:00:00"/>
    <x v="1"/>
    <s v="AM-10705"/>
    <x v="562"/>
    <x v="0"/>
    <x v="0"/>
    <s v="Salem"/>
    <x v="17"/>
    <n v="24153"/>
    <x v="0"/>
    <s v="OFF-AR-10003727"/>
    <x v="1"/>
    <x v="6"/>
    <s v="Berol Giant Pencil Sharpener"/>
    <x v="3113"/>
    <n v="6"/>
    <n v="0"/>
    <x v="5354"/>
    <x v="0"/>
    <x v="0"/>
  </r>
  <r>
    <x v="6584"/>
    <x v="3273"/>
    <x v="246"/>
    <d v="2019-07-27T00:00:00"/>
    <x v="1"/>
    <s v="AM-10705"/>
    <x v="562"/>
    <x v="0"/>
    <x v="0"/>
    <s v="Salem"/>
    <x v="17"/>
    <n v="24153"/>
    <x v="0"/>
    <s v="TEC-PH-10002660"/>
    <x v="2"/>
    <x v="7"/>
    <s v="Nortel Networks T7316 E Nt8 B27"/>
    <x v="1081"/>
    <n v="4"/>
    <n v="0"/>
    <x v="5355"/>
    <x v="0"/>
    <x v="0"/>
  </r>
  <r>
    <x v="6585"/>
    <x v="3273"/>
    <x v="246"/>
    <d v="2019-07-27T00:00:00"/>
    <x v="1"/>
    <s v="AM-10705"/>
    <x v="562"/>
    <x v="0"/>
    <x v="0"/>
    <s v="Salem"/>
    <x v="17"/>
    <n v="24153"/>
    <x v="0"/>
    <s v="FUR-FU-10003274"/>
    <x v="0"/>
    <x v="5"/>
    <s v="Regeneration Desk Collection"/>
    <x v="3454"/>
    <n v="5"/>
    <n v="0"/>
    <x v="5356"/>
    <x v="0"/>
    <x v="0"/>
  </r>
  <r>
    <x v="6586"/>
    <x v="3273"/>
    <x v="246"/>
    <d v="2019-07-27T00:00:00"/>
    <x v="1"/>
    <s v="AM-10705"/>
    <x v="562"/>
    <x v="0"/>
    <x v="0"/>
    <s v="Salem"/>
    <x v="17"/>
    <n v="24153"/>
    <x v="0"/>
    <s v="OFF-AR-10003829"/>
    <x v="1"/>
    <x v="6"/>
    <s v="Newell 35"/>
    <x v="1209"/>
    <n v="6"/>
    <n v="0"/>
    <x v="1254"/>
    <x v="0"/>
    <x v="0"/>
  </r>
  <r>
    <x v="6587"/>
    <x v="3273"/>
    <x v="246"/>
    <d v="2019-07-27T00:00:00"/>
    <x v="1"/>
    <s v="AM-10705"/>
    <x v="562"/>
    <x v="0"/>
    <x v="0"/>
    <s v="Salem"/>
    <x v="17"/>
    <n v="24153"/>
    <x v="0"/>
    <s v="FUR-BO-10003441"/>
    <x v="0"/>
    <x v="0"/>
    <s v="Bush Westfield Collection Bookcases, Fully Assembled"/>
    <x v="3367"/>
    <n v="3"/>
    <n v="0"/>
    <x v="5357"/>
    <x v="0"/>
    <x v="0"/>
  </r>
  <r>
    <x v="6588"/>
    <x v="3273"/>
    <x v="246"/>
    <d v="2019-07-27T00:00:00"/>
    <x v="1"/>
    <s v="AM-10705"/>
    <x v="562"/>
    <x v="0"/>
    <x v="0"/>
    <s v="Salem"/>
    <x v="17"/>
    <n v="24153"/>
    <x v="0"/>
    <s v="OFF-BI-10003355"/>
    <x v="1"/>
    <x v="8"/>
    <s v="Cardinal Holdit Business Card Pockets"/>
    <x v="1830"/>
    <n v="3"/>
    <n v="0"/>
    <x v="5358"/>
    <x v="0"/>
    <x v="0"/>
  </r>
  <r>
    <x v="6589"/>
    <x v="3273"/>
    <x v="246"/>
    <d v="2019-07-27T00:00:00"/>
    <x v="1"/>
    <s v="AM-10705"/>
    <x v="562"/>
    <x v="0"/>
    <x v="0"/>
    <s v="Salem"/>
    <x v="17"/>
    <n v="24153"/>
    <x v="0"/>
    <s v="OFF-SU-10003505"/>
    <x v="1"/>
    <x v="14"/>
    <s v="Premier Electric Letter Opener"/>
    <x v="4540"/>
    <n v="2"/>
    <n v="0"/>
    <x v="5359"/>
    <x v="0"/>
    <x v="0"/>
  </r>
  <r>
    <x v="6590"/>
    <x v="3274"/>
    <x v="893"/>
    <d v="2016-03-26T00:00:00"/>
    <x v="2"/>
    <s v="BG-11740"/>
    <x v="696"/>
    <x v="0"/>
    <x v="0"/>
    <s v="Delray Beach"/>
    <x v="2"/>
    <n v="33445"/>
    <x v="0"/>
    <s v="OFF-LA-10004484"/>
    <x v="1"/>
    <x v="2"/>
    <s v="Avery 476"/>
    <x v="4541"/>
    <n v="3"/>
    <n v="0.2"/>
    <x v="5360"/>
    <x v="0"/>
    <x v="0"/>
  </r>
  <r>
    <x v="6591"/>
    <x v="3275"/>
    <x v="28"/>
    <d v="2017-05-06T00:00:00"/>
    <x v="1"/>
    <s v="KB-16585"/>
    <x v="10"/>
    <x v="1"/>
    <x v="0"/>
    <s v="San Francisco"/>
    <x v="1"/>
    <n v="94110"/>
    <x v="1"/>
    <s v="OFF-AR-10000658"/>
    <x v="1"/>
    <x v="6"/>
    <s v="Newell 324"/>
    <x v="1637"/>
    <n v="3"/>
    <n v="0"/>
    <x v="5361"/>
    <x v="1"/>
    <x v="1"/>
  </r>
  <r>
    <x v="6592"/>
    <x v="3275"/>
    <x v="28"/>
    <d v="2017-05-06T00:00:00"/>
    <x v="1"/>
    <s v="KB-16585"/>
    <x v="10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n v="0.2"/>
    <x v="5362"/>
    <x v="1"/>
    <x v="1"/>
  </r>
  <r>
    <x v="6593"/>
    <x v="3276"/>
    <x v="900"/>
    <d v="2018-06-16T00:00:00"/>
    <x v="0"/>
    <s v="GT-14710"/>
    <x v="218"/>
    <x v="0"/>
    <x v="0"/>
    <s v="New York City"/>
    <x v="15"/>
    <n v="10024"/>
    <x v="3"/>
    <s v="OFF-BI-10001989"/>
    <x v="1"/>
    <x v="8"/>
    <s v="Premium Transparent Presentation Covers by GBC"/>
    <x v="3295"/>
    <n v="2"/>
    <n v="0.2"/>
    <x v="3718"/>
    <x v="3"/>
    <x v="0"/>
  </r>
  <r>
    <x v="6594"/>
    <x v="3277"/>
    <x v="124"/>
    <d v="2017-05-11T00:00:00"/>
    <x v="1"/>
    <s v="SV-20815"/>
    <x v="458"/>
    <x v="1"/>
    <x v="0"/>
    <s v="Indianapolis"/>
    <x v="14"/>
    <n v="46203"/>
    <x v="2"/>
    <s v="OFF-AR-10001897"/>
    <x v="1"/>
    <x v="6"/>
    <s v="Model L Table or Wall-Mount Pencil Sharpener"/>
    <x v="4543"/>
    <n v="7"/>
    <n v="0"/>
    <x v="5363"/>
    <x v="2"/>
    <x v="0"/>
  </r>
  <r>
    <x v="6595"/>
    <x v="3278"/>
    <x v="756"/>
    <d v="2019-04-26T00:00:00"/>
    <x v="2"/>
    <s v="GG-14650"/>
    <x v="55"/>
    <x v="1"/>
    <x v="0"/>
    <s v="Columbus"/>
    <x v="24"/>
    <n v="43229"/>
    <x v="3"/>
    <s v="OFF-BI-10000285"/>
    <x v="1"/>
    <x v="8"/>
    <s v="XtraLife ClearVue Slant-D Ring Binders by Cardinal"/>
    <x v="4544"/>
    <n v="5"/>
    <n v="0.7"/>
    <x v="5364"/>
    <x v="3"/>
    <x v="0"/>
  </r>
  <r>
    <x v="6596"/>
    <x v="3278"/>
    <x v="756"/>
    <d v="2019-04-26T00:00:00"/>
    <x v="2"/>
    <s v="GG-14650"/>
    <x v="55"/>
    <x v="1"/>
    <x v="0"/>
    <s v="Columbus"/>
    <x v="24"/>
    <n v="43229"/>
    <x v="3"/>
    <s v="OFF-PA-10001804"/>
    <x v="1"/>
    <x v="10"/>
    <s v="Xerox 195"/>
    <x v="758"/>
    <n v="1"/>
    <n v="0.2"/>
    <x v="781"/>
    <x v="3"/>
    <x v="0"/>
  </r>
  <r>
    <x v="6597"/>
    <x v="3279"/>
    <x v="571"/>
    <d v="2016-06-12T00:00:00"/>
    <x v="1"/>
    <s v="SV-20785"/>
    <x v="647"/>
    <x v="0"/>
    <x v="0"/>
    <s v="Jacksonville"/>
    <x v="2"/>
    <n v="32216"/>
    <x v="0"/>
    <s v="OFF-BI-10002557"/>
    <x v="1"/>
    <x v="8"/>
    <s v="Presstex Flexible Ring Binders"/>
    <x v="4545"/>
    <n v="1"/>
    <n v="0.7"/>
    <x v="5365"/>
    <x v="0"/>
    <x v="0"/>
  </r>
  <r>
    <x v="6598"/>
    <x v="3279"/>
    <x v="571"/>
    <d v="2016-06-12T00:00:00"/>
    <x v="1"/>
    <s v="SV-20785"/>
    <x v="647"/>
    <x v="0"/>
    <x v="0"/>
    <s v="Jacksonville"/>
    <x v="2"/>
    <n v="32216"/>
    <x v="0"/>
    <s v="OFF-PA-10002319"/>
    <x v="1"/>
    <x v="10"/>
    <s v="Xerox 1944"/>
    <x v="4546"/>
    <n v="2"/>
    <n v="0.2"/>
    <x v="5366"/>
    <x v="0"/>
    <x v="0"/>
  </r>
  <r>
    <x v="6599"/>
    <x v="3280"/>
    <x v="266"/>
    <d v="2016-12-07T00:00:00"/>
    <x v="1"/>
    <s v="ON-18715"/>
    <x v="21"/>
    <x v="1"/>
    <x v="0"/>
    <s v="Clinton"/>
    <x v="39"/>
    <n v="20735"/>
    <x v="3"/>
    <s v="FUR-FU-10003849"/>
    <x v="0"/>
    <x v="5"/>
    <s v="DAX Metal Frame, Desktop, Stepped-Edge"/>
    <x v="3318"/>
    <n v="3"/>
    <n v="0"/>
    <x v="5367"/>
    <x v="3"/>
    <x v="0"/>
  </r>
  <r>
    <x v="6600"/>
    <x v="3280"/>
    <x v="266"/>
    <d v="2016-12-07T00:00:00"/>
    <x v="1"/>
    <s v="ON-18715"/>
    <x v="21"/>
    <x v="1"/>
    <x v="0"/>
    <s v="Clinton"/>
    <x v="39"/>
    <n v="20735"/>
    <x v="3"/>
    <s v="OFF-PA-10002923"/>
    <x v="1"/>
    <x v="10"/>
    <s v="Xerox 1942"/>
    <x v="678"/>
    <n v="3"/>
    <n v="0"/>
    <x v="691"/>
    <x v="3"/>
    <x v="0"/>
  </r>
  <r>
    <x v="6601"/>
    <x v="3280"/>
    <x v="266"/>
    <d v="2016-12-07T00:00:00"/>
    <x v="1"/>
    <s v="ON-18715"/>
    <x v="21"/>
    <x v="1"/>
    <x v="0"/>
    <s v="Clinton"/>
    <x v="39"/>
    <n v="20735"/>
    <x v="3"/>
    <s v="FUR-CH-10004754"/>
    <x v="0"/>
    <x v="1"/>
    <s v="Global Stack Chair with Arms, Black"/>
    <x v="4547"/>
    <n v="8"/>
    <n v="0"/>
    <x v="5368"/>
    <x v="3"/>
    <x v="0"/>
  </r>
  <r>
    <x v="6602"/>
    <x v="3280"/>
    <x v="266"/>
    <d v="2016-12-07T00:00:00"/>
    <x v="1"/>
    <s v="ON-18715"/>
    <x v="21"/>
    <x v="1"/>
    <x v="0"/>
    <s v="Clinton"/>
    <x v="39"/>
    <n v="20735"/>
    <x v="3"/>
    <s v="OFF-LA-10000634"/>
    <x v="1"/>
    <x v="2"/>
    <s v="Avery 509"/>
    <x v="1203"/>
    <n v="6"/>
    <n v="0"/>
    <x v="5369"/>
    <x v="3"/>
    <x v="0"/>
  </r>
  <r>
    <x v="6603"/>
    <x v="3281"/>
    <x v="46"/>
    <d v="2019-06-20T00:00:00"/>
    <x v="2"/>
    <s v="RA-19945"/>
    <x v="362"/>
    <x v="0"/>
    <x v="0"/>
    <s v="Commerce City"/>
    <x v="22"/>
    <n v="80022"/>
    <x v="1"/>
    <s v="OFF-ST-10001418"/>
    <x v="1"/>
    <x v="4"/>
    <s v="Carina Media Storage Towers in Natural &amp; Black"/>
    <x v="1770"/>
    <n v="3"/>
    <n v="0.2"/>
    <x v="5370"/>
    <x v="1"/>
    <x v="0"/>
  </r>
  <r>
    <x v="6604"/>
    <x v="3282"/>
    <x v="439"/>
    <d v="2018-05-31T00:00:00"/>
    <x v="1"/>
    <s v="SV-20785"/>
    <x v="647"/>
    <x v="0"/>
    <x v="0"/>
    <s v="Santa Ana"/>
    <x v="1"/>
    <n v="92704"/>
    <x v="1"/>
    <s v="OFF-FA-10003467"/>
    <x v="1"/>
    <x v="13"/>
    <s v="Alliance Big Bands Rubber Bands, 12/Pack"/>
    <x v="4095"/>
    <n v="3"/>
    <n v="0"/>
    <x v="232"/>
    <x v="1"/>
    <x v="0"/>
  </r>
  <r>
    <x v="6605"/>
    <x v="3282"/>
    <x v="439"/>
    <d v="2018-05-31T00:00:00"/>
    <x v="1"/>
    <s v="SV-20785"/>
    <x v="647"/>
    <x v="0"/>
    <x v="0"/>
    <s v="Santa Ana"/>
    <x v="1"/>
    <n v="92704"/>
    <x v="1"/>
    <s v="OFF-PA-10001293"/>
    <x v="1"/>
    <x v="10"/>
    <s v="Xerox 1946"/>
    <x v="1568"/>
    <n v="7"/>
    <n v="0"/>
    <x v="1657"/>
    <x v="1"/>
    <x v="0"/>
  </r>
  <r>
    <x v="6606"/>
    <x v="3282"/>
    <x v="439"/>
    <d v="2018-05-31T00:00:00"/>
    <x v="1"/>
    <s v="SV-20785"/>
    <x v="647"/>
    <x v="0"/>
    <x v="0"/>
    <s v="Santa Ana"/>
    <x v="1"/>
    <n v="92704"/>
    <x v="1"/>
    <s v="TEC-PH-10003885"/>
    <x v="2"/>
    <x v="7"/>
    <s v="Cisco SPA508G"/>
    <x v="2005"/>
    <n v="4"/>
    <n v="0.2"/>
    <x v="5371"/>
    <x v="1"/>
    <x v="0"/>
  </r>
  <r>
    <x v="6607"/>
    <x v="3282"/>
    <x v="439"/>
    <d v="2018-05-31T00:00:00"/>
    <x v="1"/>
    <s v="SV-20785"/>
    <x v="647"/>
    <x v="0"/>
    <x v="0"/>
    <s v="Santa Ana"/>
    <x v="1"/>
    <n v="92704"/>
    <x v="1"/>
    <s v="FUR-CH-10004860"/>
    <x v="0"/>
    <x v="1"/>
    <s v="Global Low Back Tilter Chair"/>
    <x v="4548"/>
    <n v="6"/>
    <n v="0.2"/>
    <x v="5372"/>
    <x v="1"/>
    <x v="0"/>
  </r>
  <r>
    <x v="6608"/>
    <x v="3282"/>
    <x v="439"/>
    <d v="2018-05-31T00:00:00"/>
    <x v="1"/>
    <s v="SV-20785"/>
    <x v="647"/>
    <x v="0"/>
    <x v="0"/>
    <s v="Santa Ana"/>
    <x v="1"/>
    <n v="92704"/>
    <x v="1"/>
    <s v="TEC-MA-10002428"/>
    <x v="2"/>
    <x v="15"/>
    <s v="Fellowes Powershred HS-440 4-Sheet High Security Shredder"/>
    <x v="4549"/>
    <n v="3"/>
    <n v="0.2"/>
    <x v="5373"/>
    <x v="1"/>
    <x v="0"/>
  </r>
  <r>
    <x v="6609"/>
    <x v="3283"/>
    <x v="366"/>
    <d v="2017-03-10T00:00:00"/>
    <x v="3"/>
    <s v="KB-16585"/>
    <x v="10"/>
    <x v="1"/>
    <x v="0"/>
    <s v="Clinton"/>
    <x v="39"/>
    <n v="20735"/>
    <x v="3"/>
    <s v="OFF-ST-10002406"/>
    <x v="1"/>
    <x v="4"/>
    <s v="Pizazz Global Quick File"/>
    <x v="4550"/>
    <n v="6"/>
    <n v="0"/>
    <x v="5374"/>
    <x v="3"/>
    <x v="0"/>
  </r>
  <r>
    <x v="6610"/>
    <x v="3284"/>
    <x v="201"/>
    <d v="2018-10-22T00:00:00"/>
    <x v="2"/>
    <s v="AG-10495"/>
    <x v="122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1"/>
  </r>
  <r>
    <x v="6611"/>
    <x v="3285"/>
    <x v="1122"/>
    <d v="2017-04-28T00:00:00"/>
    <x v="1"/>
    <s v="JK-16090"/>
    <x v="765"/>
    <x v="0"/>
    <x v="0"/>
    <s v="Louisville"/>
    <x v="0"/>
    <n v="40214"/>
    <x v="0"/>
    <s v="FUR-CH-10001891"/>
    <x v="0"/>
    <x v="1"/>
    <s v="Global Deluxe Office Fabric Chairs"/>
    <x v="2843"/>
    <n v="2"/>
    <n v="0"/>
    <x v="5375"/>
    <x v="0"/>
    <x v="1"/>
  </r>
  <r>
    <x v="6612"/>
    <x v="3285"/>
    <x v="1122"/>
    <d v="2017-04-28T00:00:00"/>
    <x v="1"/>
    <s v="JK-16090"/>
    <x v="765"/>
    <x v="0"/>
    <x v="0"/>
    <s v="Louisville"/>
    <x v="0"/>
    <n v="40214"/>
    <x v="0"/>
    <s v="OFF-BI-10002215"/>
    <x v="1"/>
    <x v="8"/>
    <s v="Wilson Jones Hanging View Binder, White, 1&quot;"/>
    <x v="4039"/>
    <n v="3"/>
    <n v="0"/>
    <x v="5376"/>
    <x v="0"/>
    <x v="1"/>
  </r>
  <r>
    <x v="6613"/>
    <x v="3285"/>
    <x v="1122"/>
    <d v="2017-04-28T00:00:00"/>
    <x v="1"/>
    <s v="JK-16090"/>
    <x v="765"/>
    <x v="0"/>
    <x v="0"/>
    <s v="Louisville"/>
    <x v="0"/>
    <n v="40214"/>
    <x v="0"/>
    <s v="TEC-PH-10002103"/>
    <x v="2"/>
    <x v="7"/>
    <s v="Jabra SPEAK 410"/>
    <x v="4551"/>
    <n v="5"/>
    <n v="0"/>
    <x v="5377"/>
    <x v="0"/>
    <x v="1"/>
  </r>
  <r>
    <x v="6614"/>
    <x v="3285"/>
    <x v="1122"/>
    <d v="2017-04-28T00:00:00"/>
    <x v="1"/>
    <s v="JK-16090"/>
    <x v="765"/>
    <x v="0"/>
    <x v="0"/>
    <s v="Louisville"/>
    <x v="0"/>
    <n v="40214"/>
    <x v="0"/>
    <s v="FUR-FU-10003394"/>
    <x v="0"/>
    <x v="5"/>
    <s v="Tenex &quot;The Solids&quot; Textured Chair Mats"/>
    <x v="664"/>
    <n v="3"/>
    <n v="0"/>
    <x v="676"/>
    <x v="0"/>
    <x v="1"/>
  </r>
  <r>
    <x v="6615"/>
    <x v="3286"/>
    <x v="26"/>
    <d v="2018-06-19T00:00:00"/>
    <x v="2"/>
    <s v="MV-18190"/>
    <x v="160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x v="6616"/>
    <x v="3286"/>
    <x v="26"/>
    <d v="2018-06-19T00:00:00"/>
    <x v="2"/>
    <s v="MV-18190"/>
    <x v="160"/>
    <x v="0"/>
    <x v="0"/>
    <s v="Los Angeles"/>
    <x v="1"/>
    <n v="90045"/>
    <x v="1"/>
    <s v="OFF-LA-10000081"/>
    <x v="1"/>
    <x v="2"/>
    <s v="Avery 496"/>
    <x v="3923"/>
    <n v="6"/>
    <n v="0"/>
    <x v="4526"/>
    <x v="1"/>
    <x v="0"/>
  </r>
  <r>
    <x v="6617"/>
    <x v="3286"/>
    <x v="26"/>
    <d v="2018-06-19T00:00:00"/>
    <x v="2"/>
    <s v="MV-18190"/>
    <x v="160"/>
    <x v="0"/>
    <x v="0"/>
    <s v="Los Angeles"/>
    <x v="1"/>
    <n v="90045"/>
    <x v="1"/>
    <s v="OFF-PA-10001497"/>
    <x v="1"/>
    <x v="10"/>
    <s v="Xerox 1914"/>
    <x v="1547"/>
    <n v="4"/>
    <n v="0"/>
    <x v="1634"/>
    <x v="1"/>
    <x v="0"/>
  </r>
  <r>
    <x v="6618"/>
    <x v="3287"/>
    <x v="1123"/>
    <d v="2019-01-18T00:00:00"/>
    <x v="0"/>
    <s v="CP-12085"/>
    <x v="434"/>
    <x v="1"/>
    <x v="0"/>
    <s v="Springfield"/>
    <x v="25"/>
    <n v="65807"/>
    <x v="2"/>
    <s v="OFF-PA-10004983"/>
    <x v="1"/>
    <x v="10"/>
    <s v="Xerox 23"/>
    <x v="56"/>
    <n v="5"/>
    <n v="0"/>
    <x v="56"/>
    <x v="2"/>
    <x v="0"/>
  </r>
  <r>
    <x v="6619"/>
    <x v="3287"/>
    <x v="1123"/>
    <d v="2019-01-18T00:00:00"/>
    <x v="0"/>
    <s v="CP-12085"/>
    <x v="434"/>
    <x v="1"/>
    <x v="0"/>
    <s v="Springfield"/>
    <x v="25"/>
    <n v="65807"/>
    <x v="2"/>
    <s v="OFF-AR-10004010"/>
    <x v="1"/>
    <x v="6"/>
    <s v="Hunt Boston Vacuum Mount KS Pencil Sharpener"/>
    <x v="4552"/>
    <n v="6"/>
    <n v="0"/>
    <x v="5378"/>
    <x v="2"/>
    <x v="0"/>
  </r>
  <r>
    <x v="6620"/>
    <x v="3287"/>
    <x v="1123"/>
    <d v="2019-01-18T00:00:00"/>
    <x v="0"/>
    <s v="CP-12085"/>
    <x v="434"/>
    <x v="1"/>
    <x v="0"/>
    <s v="Springfield"/>
    <x v="25"/>
    <n v="65807"/>
    <x v="2"/>
    <s v="OFF-SU-10002881"/>
    <x v="1"/>
    <x v="14"/>
    <s v="Martin Yale Chadless Opener Electric Letter Opener"/>
    <x v="2635"/>
    <n v="5"/>
    <n v="0"/>
    <x v="2905"/>
    <x v="2"/>
    <x v="0"/>
  </r>
  <r>
    <x v="6621"/>
    <x v="3287"/>
    <x v="1123"/>
    <d v="2019-01-18T00:00:00"/>
    <x v="0"/>
    <s v="CP-12085"/>
    <x v="434"/>
    <x v="1"/>
    <x v="0"/>
    <s v="Springfield"/>
    <x v="25"/>
    <n v="65807"/>
    <x v="2"/>
    <s v="FUR-BO-10001608"/>
    <x v="0"/>
    <x v="0"/>
    <s v="Hon Metal Bookcases, Black"/>
    <x v="3724"/>
    <n v="3"/>
    <n v="0"/>
    <x v="5379"/>
    <x v="2"/>
    <x v="0"/>
  </r>
  <r>
    <x v="6622"/>
    <x v="3288"/>
    <x v="1124"/>
    <d v="2016-09-09T00:00:00"/>
    <x v="2"/>
    <s v="VP-21760"/>
    <x v="778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n v="0"/>
    <x v="5380"/>
    <x v="1"/>
    <x v="0"/>
  </r>
  <r>
    <x v="6623"/>
    <x v="3288"/>
    <x v="1124"/>
    <d v="2016-09-09T00:00:00"/>
    <x v="2"/>
    <s v="VP-21760"/>
    <x v="778"/>
    <x v="1"/>
    <x v="0"/>
    <s v="San Francisco"/>
    <x v="1"/>
    <n v="94109"/>
    <x v="1"/>
    <s v="OFF-LA-10001934"/>
    <x v="1"/>
    <x v="2"/>
    <s v="Avery 516"/>
    <x v="2037"/>
    <n v="8"/>
    <n v="0"/>
    <x v="2195"/>
    <x v="1"/>
    <x v="0"/>
  </r>
  <r>
    <x v="6624"/>
    <x v="3289"/>
    <x v="1125"/>
    <d v="2017-01-23T00:00:00"/>
    <x v="1"/>
    <s v="PM-18940"/>
    <x v="400"/>
    <x v="0"/>
    <x v="0"/>
    <s v="Texas City"/>
    <x v="5"/>
    <n v="77590"/>
    <x v="2"/>
    <s v="FUR-TA-10002855"/>
    <x v="0"/>
    <x v="3"/>
    <s v="Bevis Round Conference Table Top &amp; Single Column Base"/>
    <x v="4553"/>
    <n v="1"/>
    <n v="0.3"/>
    <x v="5381"/>
    <x v="2"/>
    <x v="0"/>
  </r>
  <r>
    <x v="6625"/>
    <x v="3289"/>
    <x v="1125"/>
    <d v="2017-01-23T00:00:00"/>
    <x v="1"/>
    <s v="PM-18940"/>
    <x v="400"/>
    <x v="0"/>
    <x v="0"/>
    <s v="Texas City"/>
    <x v="5"/>
    <n v="77590"/>
    <x v="2"/>
    <s v="FUR-CH-10004875"/>
    <x v="0"/>
    <x v="1"/>
    <s v="Harbour Creations 67200 Series Stacking Chairs"/>
    <x v="4554"/>
    <n v="4"/>
    <n v="0.3"/>
    <x v="5382"/>
    <x v="2"/>
    <x v="0"/>
  </r>
  <r>
    <x v="6626"/>
    <x v="3290"/>
    <x v="637"/>
    <d v="2016-12-21T00:00:00"/>
    <x v="1"/>
    <s v="TB-21400"/>
    <x v="483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n v="0"/>
    <x v="5383"/>
    <x v="3"/>
    <x v="0"/>
  </r>
  <r>
    <x v="6627"/>
    <x v="3291"/>
    <x v="235"/>
    <d v="2016-05-27T00:00:00"/>
    <x v="1"/>
    <s v="EH-13990"/>
    <x v="552"/>
    <x v="0"/>
    <x v="0"/>
    <s v="Bellevue"/>
    <x v="4"/>
    <n v="98006"/>
    <x v="1"/>
    <s v="OFF-PA-10003177"/>
    <x v="1"/>
    <x v="10"/>
    <s v="Xerox 1999"/>
    <x v="91"/>
    <n v="2"/>
    <n v="0"/>
    <x v="91"/>
    <x v="1"/>
    <x v="0"/>
  </r>
  <r>
    <x v="6628"/>
    <x v="3292"/>
    <x v="444"/>
    <d v="2017-09-22T00:00:00"/>
    <x v="0"/>
    <s v="GW-14605"/>
    <x v="543"/>
    <x v="0"/>
    <x v="0"/>
    <s v="New York City"/>
    <x v="15"/>
    <n v="10024"/>
    <x v="3"/>
    <s v="TEC-PH-10000011"/>
    <x v="2"/>
    <x v="7"/>
    <s v="PureGear Roll-On Screen Protector"/>
    <x v="4496"/>
    <n v="14"/>
    <n v="0"/>
    <x v="5384"/>
    <x v="3"/>
    <x v="0"/>
  </r>
  <r>
    <x v="6629"/>
    <x v="3293"/>
    <x v="653"/>
    <d v="2017-10-06T00:00:00"/>
    <x v="1"/>
    <s v="NP-18685"/>
    <x v="472"/>
    <x v="2"/>
    <x v="0"/>
    <s v="Wilson"/>
    <x v="3"/>
    <n v="27893"/>
    <x v="0"/>
    <s v="OFF-BI-10001757"/>
    <x v="1"/>
    <x v="8"/>
    <s v="Pressboard Hanging Data Binders for Unburst Sheets"/>
    <x v="4556"/>
    <n v="5"/>
    <n v="0.7"/>
    <x v="5385"/>
    <x v="0"/>
    <x v="0"/>
  </r>
  <r>
    <x v="6630"/>
    <x v="3294"/>
    <x v="591"/>
    <d v="2018-12-30T00:00:00"/>
    <x v="1"/>
    <s v="JE-15715"/>
    <x v="555"/>
    <x v="0"/>
    <x v="0"/>
    <s v="Seattle"/>
    <x v="4"/>
    <n v="98115"/>
    <x v="1"/>
    <s v="FUR-CH-10000847"/>
    <x v="0"/>
    <x v="1"/>
    <s v="Global Executive Mid-Back Manager's Chair"/>
    <x v="327"/>
    <n v="3"/>
    <n v="0.2"/>
    <x v="5386"/>
    <x v="1"/>
    <x v="1"/>
  </r>
  <r>
    <x v="6631"/>
    <x v="3294"/>
    <x v="591"/>
    <d v="2018-12-30T00:00:00"/>
    <x v="1"/>
    <s v="JE-15715"/>
    <x v="555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x v="5387"/>
    <x v="1"/>
    <x v="1"/>
  </r>
  <r>
    <x v="6632"/>
    <x v="3295"/>
    <x v="715"/>
    <d v="2018-05-08T00:00:00"/>
    <x v="0"/>
    <s v="BE-11455"/>
    <x v="534"/>
    <x v="2"/>
    <x v="0"/>
    <s v="Springfield"/>
    <x v="25"/>
    <n v="65807"/>
    <x v="2"/>
    <s v="OFF-AP-10001205"/>
    <x v="1"/>
    <x v="9"/>
    <s v="Belkin 5 Outlet SurgeMaster Power Centers"/>
    <x v="4558"/>
    <n v="1"/>
    <n v="0"/>
    <x v="5388"/>
    <x v="2"/>
    <x v="0"/>
  </r>
  <r>
    <x v="6633"/>
    <x v="3296"/>
    <x v="1057"/>
    <d v="2018-10-24T00:00:00"/>
    <x v="3"/>
    <s v="SS-20590"/>
    <x v="196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n v="0"/>
    <x v="5389"/>
    <x v="1"/>
    <x v="1"/>
  </r>
  <r>
    <x v="6634"/>
    <x v="3297"/>
    <x v="636"/>
    <d v="2019-05-06T00:00:00"/>
    <x v="3"/>
    <s v="MB-18085"/>
    <x v="469"/>
    <x v="0"/>
    <x v="0"/>
    <s v="Charlotte"/>
    <x v="3"/>
    <n v="28205"/>
    <x v="0"/>
    <s v="OFF-BI-10003982"/>
    <x v="1"/>
    <x v="8"/>
    <s v="Wilson Jones Century Plastic Molded Ring Binders"/>
    <x v="4560"/>
    <n v="11"/>
    <n v="0.7"/>
    <x v="5390"/>
    <x v="0"/>
    <x v="0"/>
  </r>
  <r>
    <x v="6635"/>
    <x v="3297"/>
    <x v="636"/>
    <d v="2019-05-06T00:00:00"/>
    <x v="3"/>
    <s v="MB-18085"/>
    <x v="469"/>
    <x v="0"/>
    <x v="0"/>
    <s v="Charlotte"/>
    <x v="3"/>
    <n v="28205"/>
    <x v="0"/>
    <s v="TEC-PH-10004977"/>
    <x v="2"/>
    <x v="7"/>
    <s v="GE 30524EE4"/>
    <x v="2536"/>
    <n v="4"/>
    <n v="0.2"/>
    <x v="2781"/>
    <x v="0"/>
    <x v="0"/>
  </r>
  <r>
    <x v="6636"/>
    <x v="3297"/>
    <x v="636"/>
    <d v="2019-05-06T00:00:00"/>
    <x v="3"/>
    <s v="MB-18085"/>
    <x v="469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x v="5391"/>
    <x v="0"/>
    <x v="0"/>
  </r>
  <r>
    <x v="6637"/>
    <x v="3298"/>
    <x v="344"/>
    <d v="2019-11-30T00:00:00"/>
    <x v="0"/>
    <s v="RP-19390"/>
    <x v="261"/>
    <x v="0"/>
    <x v="0"/>
    <s v="New York City"/>
    <x v="15"/>
    <n v="10011"/>
    <x v="3"/>
    <s v="OFF-AR-10001573"/>
    <x v="1"/>
    <x v="6"/>
    <s v="American Pencil"/>
    <x v="4562"/>
    <n v="3"/>
    <n v="0"/>
    <x v="5392"/>
    <x v="3"/>
    <x v="0"/>
  </r>
  <r>
    <x v="6638"/>
    <x v="3298"/>
    <x v="344"/>
    <d v="2019-11-30T00:00:00"/>
    <x v="0"/>
    <s v="RP-19390"/>
    <x v="261"/>
    <x v="0"/>
    <x v="0"/>
    <s v="New York City"/>
    <x v="15"/>
    <n v="10011"/>
    <x v="3"/>
    <s v="OFF-BI-10001196"/>
    <x v="1"/>
    <x v="8"/>
    <s v="Avery Flip-Chart Easel Binder, Black"/>
    <x v="588"/>
    <n v="6"/>
    <n v="0.2"/>
    <x v="5393"/>
    <x v="3"/>
    <x v="0"/>
  </r>
  <r>
    <x v="6639"/>
    <x v="3299"/>
    <x v="656"/>
    <d v="2016-11-02T00:00:00"/>
    <x v="0"/>
    <s v="AJ-10780"/>
    <x v="321"/>
    <x v="1"/>
    <x v="0"/>
    <s v="Lorain"/>
    <x v="24"/>
    <n v="44052"/>
    <x v="3"/>
    <s v="FUR-TA-10003954"/>
    <x v="0"/>
    <x v="3"/>
    <s v="Hon 94000 Series Round Tables"/>
    <x v="4563"/>
    <n v="8"/>
    <n v="0.4"/>
    <x v="5394"/>
    <x v="3"/>
    <x v="1"/>
  </r>
  <r>
    <x v="6640"/>
    <x v="3300"/>
    <x v="485"/>
    <d v="2019-08-09T00:00:00"/>
    <x v="1"/>
    <s v="PO-18865"/>
    <x v="22"/>
    <x v="0"/>
    <x v="0"/>
    <s v="Indianapolis"/>
    <x v="14"/>
    <n v="46203"/>
    <x v="2"/>
    <s v="OFF-BI-10001989"/>
    <x v="1"/>
    <x v="8"/>
    <s v="Premium Transparent Presentation Covers by GBC"/>
    <x v="4564"/>
    <n v="6"/>
    <n v="0"/>
    <x v="5395"/>
    <x v="2"/>
    <x v="0"/>
  </r>
  <r>
    <x v="6641"/>
    <x v="3300"/>
    <x v="485"/>
    <d v="2019-08-09T00:00:00"/>
    <x v="1"/>
    <s v="PO-18865"/>
    <x v="22"/>
    <x v="0"/>
    <x v="0"/>
    <s v="Indianapolis"/>
    <x v="14"/>
    <n v="46203"/>
    <x v="2"/>
    <s v="TEC-AC-10001714"/>
    <x v="2"/>
    <x v="11"/>
    <s v="Logitech MX Performance Wireless Mouse"/>
    <x v="4565"/>
    <n v="2"/>
    <n v="0"/>
    <x v="5396"/>
    <x v="2"/>
    <x v="0"/>
  </r>
  <r>
    <x v="6642"/>
    <x v="3300"/>
    <x v="485"/>
    <d v="2019-08-09T00:00:00"/>
    <x v="1"/>
    <s v="PO-18865"/>
    <x v="22"/>
    <x v="0"/>
    <x v="0"/>
    <s v="Indianapolis"/>
    <x v="14"/>
    <n v="46203"/>
    <x v="2"/>
    <s v="OFF-LA-10003498"/>
    <x v="1"/>
    <x v="2"/>
    <s v="Avery 475"/>
    <x v="4566"/>
    <n v="9"/>
    <n v="0"/>
    <x v="5397"/>
    <x v="2"/>
    <x v="0"/>
  </r>
  <r>
    <x v="6643"/>
    <x v="3301"/>
    <x v="544"/>
    <d v="2017-08-16T00:00:00"/>
    <x v="1"/>
    <s v="WB-21850"/>
    <x v="576"/>
    <x v="0"/>
    <x v="0"/>
    <s v="Redmond"/>
    <x v="21"/>
    <n v="97756"/>
    <x v="1"/>
    <s v="TEC-PH-10000576"/>
    <x v="2"/>
    <x v="7"/>
    <s v="AT&amp;T 1080 Corded phone"/>
    <x v="2313"/>
    <n v="4"/>
    <n v="0.2"/>
    <x v="2505"/>
    <x v="1"/>
    <x v="0"/>
  </r>
  <r>
    <x v="6644"/>
    <x v="3301"/>
    <x v="544"/>
    <d v="2017-08-16T00:00:00"/>
    <x v="1"/>
    <s v="WB-21850"/>
    <x v="576"/>
    <x v="0"/>
    <x v="0"/>
    <s v="Redmond"/>
    <x v="21"/>
    <n v="97756"/>
    <x v="1"/>
    <s v="TEC-PH-10004188"/>
    <x v="2"/>
    <x v="7"/>
    <s v="OtterBox Commuter Series Case - Samsung Galaxy S4"/>
    <x v="4567"/>
    <n v="7"/>
    <n v="0.2"/>
    <x v="5398"/>
    <x v="1"/>
    <x v="0"/>
  </r>
  <r>
    <x v="6645"/>
    <x v="3301"/>
    <x v="544"/>
    <d v="2017-08-16T00:00:00"/>
    <x v="1"/>
    <s v="WB-21850"/>
    <x v="576"/>
    <x v="0"/>
    <x v="0"/>
    <s v="Redmond"/>
    <x v="21"/>
    <n v="97756"/>
    <x v="1"/>
    <s v="OFF-AP-10001469"/>
    <x v="1"/>
    <x v="9"/>
    <s v="Fellowes 8 Outlet Superior Workstation Surge Protector"/>
    <x v="4568"/>
    <n v="4"/>
    <n v="0.2"/>
    <x v="5399"/>
    <x v="1"/>
    <x v="0"/>
  </r>
  <r>
    <x v="6646"/>
    <x v="3302"/>
    <x v="272"/>
    <d v="2018-12-21T00:00:00"/>
    <x v="1"/>
    <s v="MP-18175"/>
    <x v="486"/>
    <x v="2"/>
    <x v="0"/>
    <s v="Springfield"/>
    <x v="21"/>
    <n v="97477"/>
    <x v="1"/>
    <s v="FUR-TA-10003473"/>
    <x v="0"/>
    <x v="3"/>
    <s v="Bretford Rectangular Conference Table Tops"/>
    <x v="4569"/>
    <n v="3"/>
    <n v="0.5"/>
    <x v="5400"/>
    <x v="1"/>
    <x v="0"/>
  </r>
  <r>
    <x v="6647"/>
    <x v="3302"/>
    <x v="272"/>
    <d v="2018-12-21T00:00:00"/>
    <x v="1"/>
    <s v="MP-18175"/>
    <x v="486"/>
    <x v="2"/>
    <x v="0"/>
    <s v="Springfield"/>
    <x v="21"/>
    <n v="97477"/>
    <x v="1"/>
    <s v="OFF-AP-10001205"/>
    <x v="1"/>
    <x v="9"/>
    <s v="Belkin 5 Outlet SurgeMaster Power Centers"/>
    <x v="2802"/>
    <n v="2"/>
    <n v="0.2"/>
    <x v="4818"/>
    <x v="1"/>
    <x v="0"/>
  </r>
  <r>
    <x v="6648"/>
    <x v="3303"/>
    <x v="565"/>
    <d v="2019-09-11T00:00:00"/>
    <x v="2"/>
    <s v="BF-11020"/>
    <x v="292"/>
    <x v="1"/>
    <x v="0"/>
    <s v="Arlington"/>
    <x v="5"/>
    <n v="76017"/>
    <x v="2"/>
    <s v="OFF-BI-10002429"/>
    <x v="1"/>
    <x v="8"/>
    <s v="Premier Elliptical Ring Binder, Black"/>
    <x v="511"/>
    <n v="7"/>
    <n v="0.8"/>
    <x v="523"/>
    <x v="2"/>
    <x v="0"/>
  </r>
  <r>
    <x v="6649"/>
    <x v="3303"/>
    <x v="565"/>
    <d v="2019-09-11T00:00:00"/>
    <x v="2"/>
    <s v="BF-11020"/>
    <x v="292"/>
    <x v="1"/>
    <x v="0"/>
    <s v="Arlington"/>
    <x v="5"/>
    <n v="76017"/>
    <x v="2"/>
    <s v="TEC-CO-10001943"/>
    <x v="2"/>
    <x v="16"/>
    <s v="Canon PC-428 Personal Copier"/>
    <x v="4570"/>
    <n v="2"/>
    <n v="0.2"/>
    <x v="5401"/>
    <x v="2"/>
    <x v="0"/>
  </r>
  <r>
    <x v="6650"/>
    <x v="3303"/>
    <x v="565"/>
    <d v="2019-09-11T00:00:00"/>
    <x v="2"/>
    <s v="BF-11020"/>
    <x v="292"/>
    <x v="1"/>
    <x v="0"/>
    <s v="Arlington"/>
    <x v="5"/>
    <n v="76017"/>
    <x v="2"/>
    <s v="OFF-FA-10004854"/>
    <x v="1"/>
    <x v="13"/>
    <s v="Vinyl Coated Wire Paper Clips in Organizer Box, 800/Box"/>
    <x v="1962"/>
    <n v="5"/>
    <n v="0.2"/>
    <x v="5402"/>
    <x v="2"/>
    <x v="0"/>
  </r>
  <r>
    <x v="6651"/>
    <x v="3303"/>
    <x v="565"/>
    <d v="2019-09-11T00:00:00"/>
    <x v="2"/>
    <s v="BF-11020"/>
    <x v="292"/>
    <x v="1"/>
    <x v="0"/>
    <s v="Arlington"/>
    <x v="5"/>
    <n v="76017"/>
    <x v="2"/>
    <s v="FUR-FU-10001095"/>
    <x v="0"/>
    <x v="5"/>
    <s v="DAX Black Cherry Wood-Tone Poster Frame"/>
    <x v="4571"/>
    <n v="2"/>
    <n v="0.6"/>
    <x v="5403"/>
    <x v="2"/>
    <x v="0"/>
  </r>
  <r>
    <x v="6652"/>
    <x v="3303"/>
    <x v="565"/>
    <d v="2019-09-11T00:00:00"/>
    <x v="2"/>
    <s v="BF-11020"/>
    <x v="292"/>
    <x v="1"/>
    <x v="0"/>
    <s v="Arlington"/>
    <x v="5"/>
    <n v="76017"/>
    <x v="2"/>
    <s v="OFF-PA-10000061"/>
    <x v="1"/>
    <x v="10"/>
    <s v="Xerox 205"/>
    <x v="561"/>
    <n v="4"/>
    <n v="0.2"/>
    <x v="570"/>
    <x v="2"/>
    <x v="0"/>
  </r>
  <r>
    <x v="6653"/>
    <x v="3303"/>
    <x v="565"/>
    <d v="2019-09-11T00:00:00"/>
    <x v="2"/>
    <s v="BF-11020"/>
    <x v="292"/>
    <x v="1"/>
    <x v="0"/>
    <s v="Arlington"/>
    <x v="5"/>
    <n v="76017"/>
    <x v="2"/>
    <s v="FUR-CH-10003535"/>
    <x v="0"/>
    <x v="1"/>
    <s v="Global Armless Task Chair, Royal Blue"/>
    <x v="4572"/>
    <n v="5"/>
    <n v="0.3"/>
    <x v="5404"/>
    <x v="2"/>
    <x v="0"/>
  </r>
  <r>
    <x v="6654"/>
    <x v="3304"/>
    <x v="297"/>
    <d v="2019-02-27T00:00:00"/>
    <x v="1"/>
    <s v="KM-16375"/>
    <x v="454"/>
    <x v="2"/>
    <x v="0"/>
    <s v="Gilbert"/>
    <x v="16"/>
    <n v="85234"/>
    <x v="1"/>
    <s v="TEC-PH-10004447"/>
    <x v="2"/>
    <x v="7"/>
    <s v="Toshiba IPT2010-SD IP Telephone"/>
    <x v="3844"/>
    <n v="3"/>
    <n v="0.2"/>
    <x v="4790"/>
    <x v="1"/>
    <x v="0"/>
  </r>
  <r>
    <x v="6655"/>
    <x v="3304"/>
    <x v="297"/>
    <d v="2019-02-27T00:00:00"/>
    <x v="1"/>
    <s v="KM-16375"/>
    <x v="454"/>
    <x v="2"/>
    <x v="0"/>
    <s v="Gilbert"/>
    <x v="16"/>
    <n v="85234"/>
    <x v="1"/>
    <s v="TEC-AC-10001114"/>
    <x v="2"/>
    <x v="11"/>
    <s v="Microsoft Wireless Mobile Mouse 4000"/>
    <x v="4573"/>
    <n v="1"/>
    <n v="0.2"/>
    <x v="5405"/>
    <x v="1"/>
    <x v="0"/>
  </r>
  <r>
    <x v="6656"/>
    <x v="3304"/>
    <x v="297"/>
    <d v="2019-02-27T00:00:00"/>
    <x v="1"/>
    <s v="KM-16375"/>
    <x v="454"/>
    <x v="2"/>
    <x v="0"/>
    <s v="Gilbert"/>
    <x v="16"/>
    <n v="85234"/>
    <x v="1"/>
    <s v="OFF-ST-10000563"/>
    <x v="1"/>
    <x v="4"/>
    <s v="Fellowes Bankers Box Stor/Drawer Steel Plus"/>
    <x v="4351"/>
    <n v="2"/>
    <n v="0.2"/>
    <x v="5091"/>
    <x v="1"/>
    <x v="0"/>
  </r>
  <r>
    <x v="6657"/>
    <x v="3304"/>
    <x v="297"/>
    <d v="2019-02-27T00:00:00"/>
    <x v="1"/>
    <s v="KM-16375"/>
    <x v="454"/>
    <x v="2"/>
    <x v="0"/>
    <s v="Gilbert"/>
    <x v="16"/>
    <n v="85234"/>
    <x v="1"/>
    <s v="OFF-EN-10004846"/>
    <x v="1"/>
    <x v="12"/>
    <s v="Letter or Legal Size Expandable Poly String Tie Envelopes"/>
    <x v="3024"/>
    <n v="5"/>
    <n v="0.2"/>
    <x v="5406"/>
    <x v="1"/>
    <x v="0"/>
  </r>
  <r>
    <x v="6658"/>
    <x v="3304"/>
    <x v="297"/>
    <d v="2019-02-27T00:00:00"/>
    <x v="1"/>
    <s v="KM-16375"/>
    <x v="454"/>
    <x v="2"/>
    <x v="0"/>
    <s v="Gilbert"/>
    <x v="16"/>
    <n v="85234"/>
    <x v="1"/>
    <s v="FUR-FU-10002253"/>
    <x v="0"/>
    <x v="5"/>
    <s v="Howard Miller 13&quot; Diameter Pewter Finish Round Wall Clock"/>
    <x v="4574"/>
    <n v="2"/>
    <n v="0.2"/>
    <x v="5407"/>
    <x v="1"/>
    <x v="0"/>
  </r>
  <r>
    <x v="6659"/>
    <x v="3304"/>
    <x v="297"/>
    <d v="2019-02-27T00:00:00"/>
    <x v="1"/>
    <s v="KM-16375"/>
    <x v="454"/>
    <x v="2"/>
    <x v="0"/>
    <s v="Gilbert"/>
    <x v="16"/>
    <n v="85234"/>
    <x v="1"/>
    <s v="FUR-TA-10001039"/>
    <x v="0"/>
    <x v="3"/>
    <s v="KI Adjustable-Height Table"/>
    <x v="4575"/>
    <n v="9"/>
    <n v="0.5"/>
    <x v="5408"/>
    <x v="1"/>
    <x v="0"/>
  </r>
  <r>
    <x v="6660"/>
    <x v="3305"/>
    <x v="816"/>
    <d v="2017-08-10T00:00:00"/>
    <x v="0"/>
    <s v="DB-13405"/>
    <x v="591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n v="0"/>
    <x v="5409"/>
    <x v="3"/>
    <x v="0"/>
  </r>
  <r>
    <x v="6661"/>
    <x v="3305"/>
    <x v="816"/>
    <d v="2017-08-10T00:00:00"/>
    <x v="0"/>
    <s v="DB-13405"/>
    <x v="591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x v="5410"/>
    <x v="3"/>
    <x v="0"/>
  </r>
  <r>
    <x v="6662"/>
    <x v="3305"/>
    <x v="816"/>
    <d v="2017-08-10T00:00:00"/>
    <x v="0"/>
    <s v="DB-13405"/>
    <x v="591"/>
    <x v="0"/>
    <x v="0"/>
    <s v="Lawrence"/>
    <x v="31"/>
    <n v="1841"/>
    <x v="3"/>
    <s v="OFF-BI-10001718"/>
    <x v="1"/>
    <x v="8"/>
    <s v="GBC DocuBind P50 Personal Binding Machine"/>
    <x v="2509"/>
    <n v="7"/>
    <n v="0"/>
    <x v="5411"/>
    <x v="3"/>
    <x v="0"/>
  </r>
  <r>
    <x v="6663"/>
    <x v="3306"/>
    <x v="40"/>
    <d v="2019-11-01T00:00:00"/>
    <x v="1"/>
    <s v="OT-18730"/>
    <x v="220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x v="5412"/>
    <x v="0"/>
    <x v="0"/>
  </r>
  <r>
    <x v="6664"/>
    <x v="3306"/>
    <x v="40"/>
    <d v="2019-11-01T00:00:00"/>
    <x v="1"/>
    <s v="OT-18730"/>
    <x v="220"/>
    <x v="0"/>
    <x v="0"/>
    <s v="Virginia Beach"/>
    <x v="17"/>
    <n v="23464"/>
    <x v="0"/>
    <s v="OFF-EN-10002831"/>
    <x v="1"/>
    <x v="12"/>
    <s v="Tyvek  Top-Opening Peel &amp; Seel  Envelopes, Gray"/>
    <x v="4578"/>
    <n v="7"/>
    <n v="0"/>
    <x v="5413"/>
    <x v="0"/>
    <x v="0"/>
  </r>
  <r>
    <x v="6665"/>
    <x v="3307"/>
    <x v="216"/>
    <d v="2018-07-18T00:00:00"/>
    <x v="0"/>
    <s v="JS-15880"/>
    <x v="365"/>
    <x v="0"/>
    <x v="0"/>
    <s v="Irving"/>
    <x v="5"/>
    <n v="75061"/>
    <x v="2"/>
    <s v="OFF-PA-10001497"/>
    <x v="1"/>
    <x v="10"/>
    <s v="Xerox 1914"/>
    <x v="4579"/>
    <n v="5"/>
    <n v="0.2"/>
    <x v="5414"/>
    <x v="2"/>
    <x v="0"/>
  </r>
  <r>
    <x v="6666"/>
    <x v="3308"/>
    <x v="605"/>
    <d v="2019-05-14T00:00:00"/>
    <x v="0"/>
    <s v="CA-12775"/>
    <x v="222"/>
    <x v="0"/>
    <x v="0"/>
    <s v="Vineland"/>
    <x v="30"/>
    <n v="8360"/>
    <x v="3"/>
    <s v="FUR-FU-10000719"/>
    <x v="0"/>
    <x v="5"/>
    <s v="DAX Cubicle Frames, 8-1/2 x 11"/>
    <x v="4580"/>
    <n v="5"/>
    <n v="0"/>
    <x v="5415"/>
    <x v="3"/>
    <x v="0"/>
  </r>
  <r>
    <x v="6667"/>
    <x v="3308"/>
    <x v="605"/>
    <d v="2019-05-14T00:00:00"/>
    <x v="0"/>
    <s v="CA-12775"/>
    <x v="222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n v="0"/>
    <x v="51"/>
    <x v="3"/>
    <x v="0"/>
  </r>
  <r>
    <x v="6668"/>
    <x v="3308"/>
    <x v="605"/>
    <d v="2019-05-14T00:00:00"/>
    <x v="0"/>
    <s v="CA-12775"/>
    <x v="222"/>
    <x v="0"/>
    <x v="0"/>
    <s v="Vineland"/>
    <x v="30"/>
    <n v="8360"/>
    <x v="3"/>
    <s v="OFF-SU-10004661"/>
    <x v="1"/>
    <x v="14"/>
    <s v="Acme Titanium Bonded Scissors"/>
    <x v="4581"/>
    <n v="2"/>
    <n v="0"/>
    <x v="5416"/>
    <x v="3"/>
    <x v="0"/>
  </r>
  <r>
    <x v="6669"/>
    <x v="3308"/>
    <x v="605"/>
    <d v="2019-05-14T00:00:00"/>
    <x v="0"/>
    <s v="CA-12775"/>
    <x v="222"/>
    <x v="0"/>
    <x v="0"/>
    <s v="Vineland"/>
    <x v="30"/>
    <n v="8360"/>
    <x v="3"/>
    <s v="TEC-AC-10004859"/>
    <x v="2"/>
    <x v="11"/>
    <s v="Maxell Pro 80 Minute CD-R, 10/Pack"/>
    <x v="4582"/>
    <n v="5"/>
    <n v="0"/>
    <x v="5417"/>
    <x v="3"/>
    <x v="0"/>
  </r>
  <r>
    <x v="6670"/>
    <x v="3309"/>
    <x v="1126"/>
    <d v="2019-05-29T00:00:00"/>
    <x v="1"/>
    <s v="MH-18115"/>
    <x v="414"/>
    <x v="2"/>
    <x v="0"/>
    <s v="Columbus"/>
    <x v="32"/>
    <n v="31907"/>
    <x v="0"/>
    <s v="OFF-BI-10002824"/>
    <x v="1"/>
    <x v="8"/>
    <s v="Recycled Easel Ring Binders"/>
    <x v="3548"/>
    <n v="2"/>
    <n v="0"/>
    <x v="4041"/>
    <x v="0"/>
    <x v="0"/>
  </r>
  <r>
    <x v="6671"/>
    <x v="3310"/>
    <x v="709"/>
    <d v="2016-08-27T00:00:00"/>
    <x v="0"/>
    <s v="RB-19645"/>
    <x v="516"/>
    <x v="1"/>
    <x v="0"/>
    <s v="Los Angeles"/>
    <x v="1"/>
    <n v="90032"/>
    <x v="1"/>
    <s v="OFF-BI-10001575"/>
    <x v="1"/>
    <x v="8"/>
    <s v="GBC Linen Binding Covers"/>
    <x v="2000"/>
    <n v="2"/>
    <n v="0.2"/>
    <x v="5418"/>
    <x v="1"/>
    <x v="0"/>
  </r>
  <r>
    <x v="6672"/>
    <x v="3311"/>
    <x v="861"/>
    <d v="2017-09-16T00:00:00"/>
    <x v="1"/>
    <s v="SB-20290"/>
    <x v="115"/>
    <x v="1"/>
    <x v="0"/>
    <s v="San Diego"/>
    <x v="1"/>
    <n v="92024"/>
    <x v="1"/>
    <s v="OFF-AR-10000380"/>
    <x v="1"/>
    <x v="6"/>
    <s v="Hunt PowerHouse Electric Pencil Sharpener, Blue"/>
    <x v="4583"/>
    <n v="7"/>
    <n v="0"/>
    <x v="5419"/>
    <x v="1"/>
    <x v="0"/>
  </r>
  <r>
    <x v="6673"/>
    <x v="3312"/>
    <x v="577"/>
    <d v="2017-09-12T00:00:00"/>
    <x v="1"/>
    <s v="TW-21025"/>
    <x v="69"/>
    <x v="2"/>
    <x v="0"/>
    <s v="Charlottesville"/>
    <x v="17"/>
    <n v="22901"/>
    <x v="0"/>
    <s v="FUR-FU-10000820"/>
    <x v="0"/>
    <x v="5"/>
    <s v="Tensor Brushed Steel Torchiere Floor Lamp"/>
    <x v="4584"/>
    <n v="4"/>
    <n v="0"/>
    <x v="616"/>
    <x v="0"/>
    <x v="0"/>
  </r>
  <r>
    <x v="6674"/>
    <x v="3313"/>
    <x v="82"/>
    <d v="2017-11-23T00:00:00"/>
    <x v="0"/>
    <s v="DL-13330"/>
    <x v="658"/>
    <x v="0"/>
    <x v="0"/>
    <s v="Lawrence"/>
    <x v="14"/>
    <n v="46226"/>
    <x v="2"/>
    <s v="OFF-AR-10003759"/>
    <x v="1"/>
    <x v="6"/>
    <s v="Crayola Anti Dust Chalk, 12/Pack"/>
    <x v="268"/>
    <n v="6"/>
    <n v="0"/>
    <x v="5420"/>
    <x v="2"/>
    <x v="0"/>
  </r>
  <r>
    <x v="6675"/>
    <x v="3313"/>
    <x v="82"/>
    <d v="2017-11-23T00:00:00"/>
    <x v="0"/>
    <s v="DL-13330"/>
    <x v="658"/>
    <x v="0"/>
    <x v="0"/>
    <s v="Lawrence"/>
    <x v="14"/>
    <n v="46226"/>
    <x v="2"/>
    <s v="TEC-MA-10002930"/>
    <x v="2"/>
    <x v="15"/>
    <s v="Ricoh - Ink Collector Unit for GX3000 Series Printers"/>
    <x v="4585"/>
    <n v="2"/>
    <n v="0"/>
    <x v="5421"/>
    <x v="2"/>
    <x v="0"/>
  </r>
  <r>
    <x v="6676"/>
    <x v="3313"/>
    <x v="82"/>
    <d v="2017-11-23T00:00:00"/>
    <x v="0"/>
    <s v="DL-13330"/>
    <x v="658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x v="5422"/>
    <x v="2"/>
    <x v="0"/>
  </r>
  <r>
    <x v="6677"/>
    <x v="3313"/>
    <x v="82"/>
    <d v="2017-11-23T00:00:00"/>
    <x v="0"/>
    <s v="DL-13330"/>
    <x v="658"/>
    <x v="0"/>
    <x v="0"/>
    <s v="Lawrence"/>
    <x v="14"/>
    <n v="46226"/>
    <x v="2"/>
    <s v="TEC-AC-10000990"/>
    <x v="2"/>
    <x v="11"/>
    <s v="Imation Bio 2GB USB Flash Drive Imation Corp"/>
    <x v="4587"/>
    <n v="3"/>
    <n v="0"/>
    <x v="5423"/>
    <x v="2"/>
    <x v="0"/>
  </r>
  <r>
    <x v="6678"/>
    <x v="3314"/>
    <x v="982"/>
    <d v="2016-10-14T00:00:00"/>
    <x v="1"/>
    <s v="SD-20485"/>
    <x v="174"/>
    <x v="2"/>
    <x v="0"/>
    <s v="Phoenix"/>
    <x v="16"/>
    <n v="85023"/>
    <x v="1"/>
    <s v="FUR-FU-10003724"/>
    <x v="0"/>
    <x v="5"/>
    <s v="Westinghouse Clip-On Gooseneck Lamps"/>
    <x v="4588"/>
    <n v="7"/>
    <n v="0.2"/>
    <x v="5424"/>
    <x v="1"/>
    <x v="0"/>
  </r>
  <r>
    <x v="6679"/>
    <x v="3315"/>
    <x v="264"/>
    <d v="2019-09-07T00:00:00"/>
    <x v="0"/>
    <s v="TB-21055"/>
    <x v="26"/>
    <x v="0"/>
    <x v="0"/>
    <s v="Meriden"/>
    <x v="29"/>
    <n v="6450"/>
    <x v="3"/>
    <s v="OFF-ST-10000918"/>
    <x v="1"/>
    <x v="4"/>
    <s v="Crate-A-Files"/>
    <x v="2943"/>
    <n v="1"/>
    <n v="0"/>
    <x v="5425"/>
    <x v="3"/>
    <x v="0"/>
  </r>
  <r>
    <x v="6680"/>
    <x v="3315"/>
    <x v="264"/>
    <d v="2019-09-07T00:00:00"/>
    <x v="0"/>
    <s v="TB-21055"/>
    <x v="26"/>
    <x v="0"/>
    <x v="0"/>
    <s v="Meriden"/>
    <x v="29"/>
    <n v="6450"/>
    <x v="3"/>
    <s v="OFF-PA-10000157"/>
    <x v="1"/>
    <x v="10"/>
    <s v="Xerox 191"/>
    <x v="710"/>
    <n v="4"/>
    <n v="0"/>
    <x v="5426"/>
    <x v="3"/>
    <x v="0"/>
  </r>
  <r>
    <x v="6681"/>
    <x v="3315"/>
    <x v="264"/>
    <d v="2019-09-07T00:00:00"/>
    <x v="0"/>
    <s v="TB-21055"/>
    <x v="26"/>
    <x v="0"/>
    <x v="0"/>
    <s v="Meriden"/>
    <x v="29"/>
    <n v="6450"/>
    <x v="3"/>
    <s v="OFF-PA-10002499"/>
    <x v="1"/>
    <x v="10"/>
    <s v="Xerox 1890"/>
    <x v="678"/>
    <n v="3"/>
    <n v="0"/>
    <x v="691"/>
    <x v="3"/>
    <x v="0"/>
  </r>
  <r>
    <x v="6682"/>
    <x v="3316"/>
    <x v="314"/>
    <d v="2019-01-02T00:00:00"/>
    <x v="2"/>
    <s v="DP-13390"/>
    <x v="503"/>
    <x v="2"/>
    <x v="0"/>
    <s v="Franklin"/>
    <x v="6"/>
    <n v="53132"/>
    <x v="2"/>
    <s v="OFF-BI-10002012"/>
    <x v="1"/>
    <x v="8"/>
    <s v="Wilson Jones Easy Flow II Sheet Lifters"/>
    <x v="4589"/>
    <n v="2"/>
    <n v="0"/>
    <x v="5427"/>
    <x v="2"/>
    <x v="0"/>
  </r>
  <r>
    <x v="6683"/>
    <x v="3317"/>
    <x v="1127"/>
    <d v="2016-11-10T00:00:00"/>
    <x v="1"/>
    <s v="DE-13255"/>
    <x v="368"/>
    <x v="2"/>
    <x v="0"/>
    <s v="Los Angeles"/>
    <x v="1"/>
    <n v="90008"/>
    <x v="1"/>
    <s v="FUR-FU-10000320"/>
    <x v="0"/>
    <x v="5"/>
    <s v="OIC Stacking Trays"/>
    <x v="130"/>
    <n v="6"/>
    <n v="0"/>
    <x v="5428"/>
    <x v="1"/>
    <x v="0"/>
  </r>
  <r>
    <x v="6684"/>
    <x v="3318"/>
    <x v="997"/>
    <d v="2017-12-22T00:00:00"/>
    <x v="1"/>
    <s v="MC-18100"/>
    <x v="498"/>
    <x v="0"/>
    <x v="0"/>
    <s v="Bloomington"/>
    <x v="10"/>
    <n v="61701"/>
    <x v="2"/>
    <s v="OFF-ST-10003716"/>
    <x v="1"/>
    <x v="4"/>
    <s v="Tennsco Double-Tier Lockers"/>
    <x v="4590"/>
    <n v="1"/>
    <n v="0.2"/>
    <x v="5429"/>
    <x v="2"/>
    <x v="0"/>
  </r>
  <r>
    <x v="6685"/>
    <x v="3318"/>
    <x v="997"/>
    <d v="2017-12-22T00:00:00"/>
    <x v="1"/>
    <s v="MC-18100"/>
    <x v="498"/>
    <x v="0"/>
    <x v="0"/>
    <s v="Bloomington"/>
    <x v="10"/>
    <n v="61701"/>
    <x v="2"/>
    <s v="FUR-FU-10000965"/>
    <x v="0"/>
    <x v="5"/>
    <s v="Howard Miller 11-1/2&quot; Diameter Ridgewood Wall Clock"/>
    <x v="4591"/>
    <n v="2"/>
    <n v="0.6"/>
    <x v="5430"/>
    <x v="2"/>
    <x v="0"/>
  </r>
  <r>
    <x v="6686"/>
    <x v="3318"/>
    <x v="997"/>
    <d v="2017-12-22T00:00:00"/>
    <x v="1"/>
    <s v="MC-18100"/>
    <x v="498"/>
    <x v="0"/>
    <x v="0"/>
    <s v="Bloomington"/>
    <x v="10"/>
    <n v="61701"/>
    <x v="2"/>
    <s v="OFF-AR-10003829"/>
    <x v="1"/>
    <x v="6"/>
    <s v="Newell 35"/>
    <x v="1332"/>
    <n v="5"/>
    <n v="0.2"/>
    <x v="1909"/>
    <x v="2"/>
    <x v="0"/>
  </r>
  <r>
    <x v="6687"/>
    <x v="3319"/>
    <x v="263"/>
    <d v="2017-05-21T00:00:00"/>
    <x v="1"/>
    <s v="HG-15025"/>
    <x v="643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n v="0"/>
    <x v="2269"/>
    <x v="1"/>
    <x v="0"/>
  </r>
  <r>
    <x v="6688"/>
    <x v="3320"/>
    <x v="434"/>
    <d v="2019-03-15T00:00:00"/>
    <x v="0"/>
    <s v="CM-11815"/>
    <x v="698"/>
    <x v="1"/>
    <x v="0"/>
    <s v="San Francisco"/>
    <x v="1"/>
    <n v="94109"/>
    <x v="1"/>
    <s v="TEC-AC-10004568"/>
    <x v="2"/>
    <x v="11"/>
    <s v="Maxell LTO Ultrium - 800 GB"/>
    <x v="1375"/>
    <n v="4"/>
    <n v="0"/>
    <x v="5431"/>
    <x v="1"/>
    <x v="0"/>
  </r>
  <r>
    <x v="6689"/>
    <x v="3321"/>
    <x v="574"/>
    <d v="2019-12-09T00:00:00"/>
    <x v="1"/>
    <s v="RP-19855"/>
    <x v="532"/>
    <x v="1"/>
    <x v="0"/>
    <s v="Houston"/>
    <x v="5"/>
    <n v="77095"/>
    <x v="2"/>
    <s v="OFF-AR-10000817"/>
    <x v="1"/>
    <x v="6"/>
    <s v="Manco Dry-Lighter Erasable Highlighter"/>
    <x v="4592"/>
    <n v="5"/>
    <n v="0.2"/>
    <x v="5432"/>
    <x v="2"/>
    <x v="0"/>
  </r>
  <r>
    <x v="6690"/>
    <x v="3322"/>
    <x v="689"/>
    <d v="2019-08-05T00:00:00"/>
    <x v="1"/>
    <s v="LS-17200"/>
    <x v="624"/>
    <x v="1"/>
    <x v="0"/>
    <s v="Milwaukee"/>
    <x v="6"/>
    <n v="53209"/>
    <x v="2"/>
    <s v="OFF-BI-10003460"/>
    <x v="1"/>
    <x v="8"/>
    <s v="Acco 3-Hole Punch"/>
    <x v="255"/>
    <n v="4"/>
    <n v="0"/>
    <x v="5433"/>
    <x v="2"/>
    <x v="0"/>
  </r>
  <r>
    <x v="6691"/>
    <x v="3322"/>
    <x v="689"/>
    <d v="2019-08-05T00:00:00"/>
    <x v="1"/>
    <s v="LS-17200"/>
    <x v="624"/>
    <x v="1"/>
    <x v="0"/>
    <s v="Milwaukee"/>
    <x v="6"/>
    <n v="53209"/>
    <x v="2"/>
    <s v="OFF-AP-10002472"/>
    <x v="1"/>
    <x v="9"/>
    <s v="3M Office Air Cleaner"/>
    <x v="4524"/>
    <n v="6"/>
    <n v="0"/>
    <x v="5434"/>
    <x v="2"/>
    <x v="0"/>
  </r>
  <r>
    <x v="6692"/>
    <x v="3323"/>
    <x v="938"/>
    <d v="2019-08-13T00:00:00"/>
    <x v="0"/>
    <s v="DR-12940"/>
    <x v="660"/>
    <x v="2"/>
    <x v="0"/>
    <s v="Lake Charles"/>
    <x v="28"/>
    <n v="70601"/>
    <x v="0"/>
    <s v="OFF-BI-10000632"/>
    <x v="1"/>
    <x v="8"/>
    <s v="Satellite Sectional Post Binders"/>
    <x v="4593"/>
    <n v="11"/>
    <n v="0"/>
    <x v="5435"/>
    <x v="0"/>
    <x v="0"/>
  </r>
  <r>
    <x v="6693"/>
    <x v="3324"/>
    <x v="1033"/>
    <d v="2019-10-02T00:00:00"/>
    <x v="0"/>
    <s v="CC-12475"/>
    <x v="693"/>
    <x v="0"/>
    <x v="0"/>
    <s v="Baltimore"/>
    <x v="39"/>
    <n v="21215"/>
    <x v="3"/>
    <s v="OFF-PA-10000062"/>
    <x v="1"/>
    <x v="10"/>
    <s v="Green Bar Computer Printout Paper"/>
    <x v="2210"/>
    <n v="3"/>
    <n v="0"/>
    <x v="2384"/>
    <x v="3"/>
    <x v="0"/>
  </r>
  <r>
    <x v="6694"/>
    <x v="3325"/>
    <x v="370"/>
    <d v="2018-08-30T00:00:00"/>
    <x v="1"/>
    <s v="SS-20515"/>
    <x v="776"/>
    <x v="2"/>
    <x v="0"/>
    <s v="Franklin"/>
    <x v="6"/>
    <n v="53132"/>
    <x v="2"/>
    <s v="TEC-AC-10002006"/>
    <x v="2"/>
    <x v="11"/>
    <s v="Memorex Micro Travel Drive 16 GB"/>
    <x v="4594"/>
    <n v="3"/>
    <n v="0"/>
    <x v="5436"/>
    <x v="2"/>
    <x v="0"/>
  </r>
  <r>
    <x v="6695"/>
    <x v="3326"/>
    <x v="499"/>
    <d v="2018-12-07T00:00:00"/>
    <x v="1"/>
    <s v="JF-15190"/>
    <x v="440"/>
    <x v="0"/>
    <x v="0"/>
    <s v="New York City"/>
    <x v="15"/>
    <n v="10024"/>
    <x v="3"/>
    <s v="OFF-BI-10004318"/>
    <x v="1"/>
    <x v="8"/>
    <s v="Ibico EB-19 Dual Function Manual Binding System"/>
    <x v="4595"/>
    <n v="3"/>
    <n v="0.2"/>
    <x v="5437"/>
    <x v="3"/>
    <x v="0"/>
  </r>
  <r>
    <x v="6696"/>
    <x v="3326"/>
    <x v="499"/>
    <d v="2018-12-07T00:00:00"/>
    <x v="1"/>
    <s v="JF-15190"/>
    <x v="440"/>
    <x v="0"/>
    <x v="0"/>
    <s v="New York City"/>
    <x v="15"/>
    <n v="10024"/>
    <x v="3"/>
    <s v="OFF-BI-10004236"/>
    <x v="1"/>
    <x v="8"/>
    <s v="XtraLife ClearVue Slant-D Ring Binder, White, 3&quot;"/>
    <x v="4596"/>
    <n v="3"/>
    <n v="0.2"/>
    <x v="5438"/>
    <x v="3"/>
    <x v="0"/>
  </r>
  <r>
    <x v="6697"/>
    <x v="3326"/>
    <x v="499"/>
    <d v="2018-12-07T00:00:00"/>
    <x v="1"/>
    <s v="JF-15190"/>
    <x v="440"/>
    <x v="0"/>
    <x v="0"/>
    <s v="New York City"/>
    <x v="15"/>
    <n v="10024"/>
    <x v="3"/>
    <s v="OFF-PA-10000062"/>
    <x v="1"/>
    <x v="10"/>
    <s v="Green Bar Computer Printout Paper"/>
    <x v="3837"/>
    <n v="1"/>
    <n v="0"/>
    <x v="5439"/>
    <x v="3"/>
    <x v="0"/>
  </r>
  <r>
    <x v="6698"/>
    <x v="3327"/>
    <x v="246"/>
    <d v="2019-07-25T00:00:00"/>
    <x v="1"/>
    <s v="SW-20455"/>
    <x v="517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n v="0"/>
    <x v="5440"/>
    <x v="1"/>
    <x v="0"/>
  </r>
  <r>
    <x v="6699"/>
    <x v="3327"/>
    <x v="246"/>
    <d v="2019-07-25T00:00:00"/>
    <x v="1"/>
    <s v="SW-20455"/>
    <x v="517"/>
    <x v="0"/>
    <x v="0"/>
    <s v="San Diego"/>
    <x v="1"/>
    <n v="92024"/>
    <x v="1"/>
    <s v="FUR-CH-10000988"/>
    <x v="0"/>
    <x v="1"/>
    <s v="Hon Olson Stacker Stools"/>
    <x v="2284"/>
    <n v="2"/>
    <n v="0.2"/>
    <x v="2469"/>
    <x v="1"/>
    <x v="0"/>
  </r>
  <r>
    <x v="6700"/>
    <x v="3327"/>
    <x v="246"/>
    <d v="2019-07-25T00:00:00"/>
    <x v="1"/>
    <s v="SW-20455"/>
    <x v="517"/>
    <x v="0"/>
    <x v="0"/>
    <s v="San Diego"/>
    <x v="1"/>
    <n v="92024"/>
    <x v="1"/>
    <s v="OFF-BI-10001524"/>
    <x v="1"/>
    <x v="8"/>
    <s v="GBC Premium Transparent Covers with Diagonal Lined Pattern"/>
    <x v="4503"/>
    <n v="3"/>
    <n v="0.2"/>
    <x v="5307"/>
    <x v="1"/>
    <x v="0"/>
  </r>
  <r>
    <x v="6701"/>
    <x v="3328"/>
    <x v="1128"/>
    <d v="2017-05-24T00:00:00"/>
    <x v="1"/>
    <s v="SG-20470"/>
    <x v="495"/>
    <x v="0"/>
    <x v="0"/>
    <s v="Wilson"/>
    <x v="3"/>
    <n v="27893"/>
    <x v="0"/>
    <s v="FUR-FU-10001986"/>
    <x v="0"/>
    <x v="5"/>
    <s v="Dana Fluorescent Magnifying Lamp, White, 36&quot;"/>
    <x v="4598"/>
    <n v="4"/>
    <n v="0.2"/>
    <x v="5441"/>
    <x v="0"/>
    <x v="0"/>
  </r>
  <r>
    <x v="6702"/>
    <x v="3328"/>
    <x v="1128"/>
    <d v="2017-05-24T00:00:00"/>
    <x v="1"/>
    <s v="SG-20470"/>
    <x v="495"/>
    <x v="0"/>
    <x v="0"/>
    <s v="Wilson"/>
    <x v="3"/>
    <n v="27893"/>
    <x v="0"/>
    <s v="OFF-BI-10001031"/>
    <x v="1"/>
    <x v="8"/>
    <s v="Pressboard Data Binders by Wilson Jones"/>
    <x v="1697"/>
    <n v="4"/>
    <n v="0.7"/>
    <x v="5442"/>
    <x v="0"/>
    <x v="0"/>
  </r>
  <r>
    <x v="6703"/>
    <x v="3329"/>
    <x v="537"/>
    <d v="2017-06-28T00:00:00"/>
    <x v="1"/>
    <s v="CS-12355"/>
    <x v="394"/>
    <x v="0"/>
    <x v="0"/>
    <s v="Long Beach"/>
    <x v="1"/>
    <n v="90805"/>
    <x v="1"/>
    <s v="TEC-PH-10002468"/>
    <x v="2"/>
    <x v="7"/>
    <s v="Plantronics CS 50-USB - headset - Convertible, Monaural"/>
    <x v="2075"/>
    <n v="2"/>
    <n v="0.2"/>
    <x v="2926"/>
    <x v="1"/>
    <x v="0"/>
  </r>
  <r>
    <x v="6704"/>
    <x v="3329"/>
    <x v="537"/>
    <d v="2017-06-28T00:00:00"/>
    <x v="1"/>
    <s v="CS-12355"/>
    <x v="394"/>
    <x v="0"/>
    <x v="0"/>
    <s v="Long Beach"/>
    <x v="1"/>
    <n v="90805"/>
    <x v="1"/>
    <s v="OFF-FA-10003059"/>
    <x v="1"/>
    <x v="13"/>
    <s v="Assorted Color Push Pins"/>
    <x v="4599"/>
    <n v="3"/>
    <n v="0"/>
    <x v="5443"/>
    <x v="1"/>
    <x v="0"/>
  </r>
  <r>
    <x v="6705"/>
    <x v="3329"/>
    <x v="537"/>
    <d v="2017-06-28T00:00:00"/>
    <x v="1"/>
    <s v="CS-12355"/>
    <x v="394"/>
    <x v="0"/>
    <x v="0"/>
    <s v="Long Beach"/>
    <x v="1"/>
    <n v="90805"/>
    <x v="1"/>
    <s v="TEC-PH-10003931"/>
    <x v="2"/>
    <x v="7"/>
    <s v="JBL Micro Wireless Portable Bluetooth Speaker"/>
    <x v="166"/>
    <n v="3"/>
    <n v="0.2"/>
    <x v="168"/>
    <x v="1"/>
    <x v="0"/>
  </r>
  <r>
    <x v="6706"/>
    <x v="3330"/>
    <x v="545"/>
    <d v="2018-09-15T00:00:00"/>
    <x v="1"/>
    <s v="SC-20695"/>
    <x v="281"/>
    <x v="1"/>
    <x v="0"/>
    <s v="Fort Lauderdale"/>
    <x v="2"/>
    <n v="33311"/>
    <x v="0"/>
    <s v="TEC-PH-10003505"/>
    <x v="2"/>
    <x v="7"/>
    <s v="Geemarc AmpliPOWER60"/>
    <x v="4600"/>
    <n v="7"/>
    <n v="0.2"/>
    <x v="5444"/>
    <x v="0"/>
    <x v="0"/>
  </r>
  <r>
    <x v="6707"/>
    <x v="3331"/>
    <x v="138"/>
    <d v="2016-04-18T00:00:00"/>
    <x v="1"/>
    <s v="BF-11170"/>
    <x v="408"/>
    <x v="2"/>
    <x v="0"/>
    <s v="Baltimore"/>
    <x v="39"/>
    <n v="21215"/>
    <x v="3"/>
    <s v="OFF-LA-10002368"/>
    <x v="1"/>
    <x v="2"/>
    <s v="Avery 479"/>
    <x v="1507"/>
    <n v="3"/>
    <n v="0"/>
    <x v="1589"/>
    <x v="3"/>
    <x v="0"/>
  </r>
  <r>
    <x v="6708"/>
    <x v="3332"/>
    <x v="717"/>
    <d v="2017-11-19T00:00:00"/>
    <x v="1"/>
    <s v="GZ-14470"/>
    <x v="47"/>
    <x v="0"/>
    <x v="0"/>
    <s v="Rio Rancho"/>
    <x v="27"/>
    <n v="87124"/>
    <x v="1"/>
    <s v="FUR-CH-10004287"/>
    <x v="0"/>
    <x v="1"/>
    <s v="SAFCO Arco Folding Chair"/>
    <x v="2214"/>
    <n v="4"/>
    <n v="0.2"/>
    <x v="2388"/>
    <x v="1"/>
    <x v="0"/>
  </r>
  <r>
    <x v="6709"/>
    <x v="3332"/>
    <x v="717"/>
    <d v="2017-11-19T00:00:00"/>
    <x v="1"/>
    <s v="GZ-14470"/>
    <x v="47"/>
    <x v="0"/>
    <x v="0"/>
    <s v="Rio Rancho"/>
    <x v="27"/>
    <n v="87124"/>
    <x v="1"/>
    <s v="FUR-CH-10001891"/>
    <x v="0"/>
    <x v="1"/>
    <s v="Global Deluxe Office Fabric Chairs"/>
    <x v="286"/>
    <n v="3"/>
    <n v="0.2"/>
    <x v="291"/>
    <x v="1"/>
    <x v="0"/>
  </r>
  <r>
    <x v="6710"/>
    <x v="3333"/>
    <x v="10"/>
    <d v="2018-12-12T00:00:00"/>
    <x v="2"/>
    <s v="SP-20650"/>
    <x v="70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n v="0.2"/>
    <x v="5445"/>
    <x v="1"/>
    <x v="0"/>
  </r>
  <r>
    <x v="6711"/>
    <x v="3334"/>
    <x v="238"/>
    <d v="2019-08-21T00:00:00"/>
    <x v="0"/>
    <s v="PJ-19015"/>
    <x v="307"/>
    <x v="0"/>
    <x v="0"/>
    <s v="Columbus"/>
    <x v="24"/>
    <n v="43229"/>
    <x v="3"/>
    <s v="OFF-AR-10001419"/>
    <x v="1"/>
    <x v="6"/>
    <s v="Newell 325"/>
    <x v="4541"/>
    <n v="3"/>
    <n v="0.2"/>
    <x v="5446"/>
    <x v="3"/>
    <x v="0"/>
  </r>
  <r>
    <x v="6712"/>
    <x v="3335"/>
    <x v="817"/>
    <d v="2019-12-14T00:00:00"/>
    <x v="3"/>
    <s v="DB-13060"/>
    <x v="72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x v="5447"/>
    <x v="2"/>
    <x v="0"/>
  </r>
  <r>
    <x v="6713"/>
    <x v="3335"/>
    <x v="817"/>
    <d v="2019-12-14T00:00:00"/>
    <x v="3"/>
    <s v="DB-13060"/>
    <x v="72"/>
    <x v="0"/>
    <x v="0"/>
    <s v="Skokie"/>
    <x v="10"/>
    <n v="60076"/>
    <x v="2"/>
    <s v="FUR-FU-10004091"/>
    <x v="0"/>
    <x v="5"/>
    <s v="Howard Miller 13&quot; Diameter Goldtone Round Wall Clock"/>
    <x v="4603"/>
    <n v="3"/>
    <n v="0.6"/>
    <x v="5448"/>
    <x v="2"/>
    <x v="0"/>
  </r>
  <r>
    <x v="6714"/>
    <x v="3335"/>
    <x v="817"/>
    <d v="2019-12-14T00:00:00"/>
    <x v="3"/>
    <s v="DB-13060"/>
    <x v="72"/>
    <x v="0"/>
    <x v="0"/>
    <s v="Skokie"/>
    <x v="10"/>
    <n v="60076"/>
    <x v="2"/>
    <s v="TEC-AC-10004510"/>
    <x v="2"/>
    <x v="11"/>
    <s v="Logitech Desktop MK120 Mouse and keyboard Combo"/>
    <x v="4604"/>
    <n v="3"/>
    <n v="0.2"/>
    <x v="5449"/>
    <x v="2"/>
    <x v="0"/>
  </r>
  <r>
    <x v="6715"/>
    <x v="3335"/>
    <x v="817"/>
    <d v="2019-12-14T00:00:00"/>
    <x v="3"/>
    <s v="DB-13060"/>
    <x v="72"/>
    <x v="0"/>
    <x v="0"/>
    <s v="Skokie"/>
    <x v="10"/>
    <n v="60076"/>
    <x v="2"/>
    <s v="OFF-AR-10002987"/>
    <x v="1"/>
    <x v="6"/>
    <s v="Prismacolor Color Pencil Set"/>
    <x v="4605"/>
    <n v="6"/>
    <n v="0.2"/>
    <x v="5450"/>
    <x v="2"/>
    <x v="0"/>
  </r>
  <r>
    <x v="6716"/>
    <x v="3336"/>
    <x v="143"/>
    <d v="2018-04-15T00:00:00"/>
    <x v="1"/>
    <s v="CK-12325"/>
    <x v="278"/>
    <x v="2"/>
    <x v="0"/>
    <s v="Hot Springs"/>
    <x v="36"/>
    <n v="71901"/>
    <x v="0"/>
    <s v="OFF-FA-10002280"/>
    <x v="1"/>
    <x v="13"/>
    <s v="Advantus Plastic Paper Clips"/>
    <x v="59"/>
    <n v="6"/>
    <n v="0"/>
    <x v="3129"/>
    <x v="0"/>
    <x v="0"/>
  </r>
  <r>
    <x v="6717"/>
    <x v="3336"/>
    <x v="143"/>
    <d v="2018-04-15T00:00:00"/>
    <x v="1"/>
    <s v="CK-12325"/>
    <x v="278"/>
    <x v="2"/>
    <x v="0"/>
    <s v="Hot Springs"/>
    <x v="36"/>
    <n v="71901"/>
    <x v="0"/>
    <s v="OFF-PA-10001934"/>
    <x v="1"/>
    <x v="10"/>
    <s v="Xerox 1993"/>
    <x v="243"/>
    <n v="4"/>
    <n v="0"/>
    <x v="1683"/>
    <x v="0"/>
    <x v="0"/>
  </r>
  <r>
    <x v="6718"/>
    <x v="3336"/>
    <x v="143"/>
    <d v="2018-04-15T00:00:00"/>
    <x v="1"/>
    <s v="CK-12325"/>
    <x v="278"/>
    <x v="2"/>
    <x v="0"/>
    <s v="Hot Springs"/>
    <x v="36"/>
    <n v="71901"/>
    <x v="0"/>
    <s v="FUR-FU-10003268"/>
    <x v="0"/>
    <x v="5"/>
    <s v="Eldon Radial Chair Mat for Low to Medium Pile Carpets"/>
    <x v="4606"/>
    <n v="4"/>
    <n v="0"/>
    <x v="5451"/>
    <x v="0"/>
    <x v="0"/>
  </r>
  <r>
    <x v="6719"/>
    <x v="3337"/>
    <x v="186"/>
    <d v="2018-12-19T00:00:00"/>
    <x v="2"/>
    <s v="SF-20065"/>
    <x v="11"/>
    <x v="0"/>
    <x v="0"/>
    <s v="Goldsboro"/>
    <x v="3"/>
    <n v="27534"/>
    <x v="0"/>
    <s v="OFF-AP-10004859"/>
    <x v="1"/>
    <x v="9"/>
    <s v="Acco 6 Outlet Guardian Premium Surge Suppressor"/>
    <x v="4337"/>
    <n v="3"/>
    <n v="0.2"/>
    <x v="5452"/>
    <x v="0"/>
    <x v="0"/>
  </r>
  <r>
    <x v="6720"/>
    <x v="3338"/>
    <x v="20"/>
    <d v="2019-09-24T00:00:00"/>
    <x v="1"/>
    <s v="DP-13105"/>
    <x v="317"/>
    <x v="1"/>
    <x v="0"/>
    <s v="Los Angeles"/>
    <x v="1"/>
    <n v="90032"/>
    <x v="1"/>
    <s v="TEC-AC-10000057"/>
    <x v="2"/>
    <x v="11"/>
    <s v="Microsoft Natural Ergonomic Keyboard 4000"/>
    <x v="179"/>
    <n v="5"/>
    <n v="0"/>
    <x v="5453"/>
    <x v="1"/>
    <x v="0"/>
  </r>
  <r>
    <x v="6721"/>
    <x v="3338"/>
    <x v="20"/>
    <d v="2019-09-24T00:00:00"/>
    <x v="1"/>
    <s v="DP-13105"/>
    <x v="317"/>
    <x v="1"/>
    <x v="0"/>
    <s v="Los Angeles"/>
    <x v="1"/>
    <n v="90032"/>
    <x v="1"/>
    <s v="OFF-AR-10000914"/>
    <x v="1"/>
    <x v="6"/>
    <s v="Boston 16765 Mini Stand Up Battery Pencil Sharpener"/>
    <x v="4607"/>
    <n v="2"/>
    <n v="0"/>
    <x v="5454"/>
    <x v="1"/>
    <x v="0"/>
  </r>
  <r>
    <x v="6722"/>
    <x v="3338"/>
    <x v="20"/>
    <d v="2019-09-24T00:00:00"/>
    <x v="1"/>
    <s v="DP-13105"/>
    <x v="317"/>
    <x v="1"/>
    <x v="0"/>
    <s v="Los Angeles"/>
    <x v="1"/>
    <n v="90032"/>
    <x v="1"/>
    <s v="OFF-AR-10004956"/>
    <x v="1"/>
    <x v="6"/>
    <s v="Newell 33"/>
    <x v="80"/>
    <n v="3"/>
    <n v="0"/>
    <x v="5455"/>
    <x v="1"/>
    <x v="0"/>
  </r>
  <r>
    <x v="6723"/>
    <x v="3339"/>
    <x v="507"/>
    <d v="2019-09-06T00:00:00"/>
    <x v="0"/>
    <s v="VM-21835"/>
    <x v="718"/>
    <x v="0"/>
    <x v="0"/>
    <s v="Nashua"/>
    <x v="38"/>
    <n v="3060"/>
    <x v="3"/>
    <s v="OFF-FA-10001843"/>
    <x v="1"/>
    <x v="13"/>
    <s v="Staples"/>
    <x v="1471"/>
    <n v="6"/>
    <n v="0"/>
    <x v="5456"/>
    <x v="3"/>
    <x v="0"/>
  </r>
  <r>
    <x v="6724"/>
    <x v="3340"/>
    <x v="126"/>
    <d v="2018-09-16T00:00:00"/>
    <x v="1"/>
    <s v="SF-20200"/>
    <x v="227"/>
    <x v="0"/>
    <x v="0"/>
    <s v="Seattle"/>
    <x v="4"/>
    <n v="98103"/>
    <x v="1"/>
    <s v="OFF-FA-10000585"/>
    <x v="1"/>
    <x v="13"/>
    <s v="OIC Bulk Pack Metal Binder Clips"/>
    <x v="4608"/>
    <n v="3"/>
    <n v="0"/>
    <x v="5457"/>
    <x v="1"/>
    <x v="0"/>
  </r>
  <r>
    <x v="6725"/>
    <x v="3340"/>
    <x v="126"/>
    <d v="2018-09-16T00:00:00"/>
    <x v="1"/>
    <s v="SF-20200"/>
    <x v="227"/>
    <x v="0"/>
    <x v="0"/>
    <s v="Seattle"/>
    <x v="4"/>
    <n v="98103"/>
    <x v="1"/>
    <s v="OFF-LA-10003720"/>
    <x v="1"/>
    <x v="2"/>
    <s v="Avery 487"/>
    <x v="469"/>
    <n v="3"/>
    <n v="0"/>
    <x v="5458"/>
    <x v="1"/>
    <x v="0"/>
  </r>
  <r>
    <x v="6726"/>
    <x v="3340"/>
    <x v="126"/>
    <d v="2018-09-16T00:00:00"/>
    <x v="1"/>
    <s v="SF-20200"/>
    <x v="227"/>
    <x v="0"/>
    <x v="0"/>
    <s v="Seattle"/>
    <x v="4"/>
    <n v="98103"/>
    <x v="1"/>
    <s v="OFF-BI-10000301"/>
    <x v="1"/>
    <x v="8"/>
    <s v="GBC Instant Report Kit"/>
    <x v="4609"/>
    <n v="4"/>
    <n v="0.2"/>
    <x v="5459"/>
    <x v="1"/>
    <x v="0"/>
  </r>
  <r>
    <x v="6727"/>
    <x v="3341"/>
    <x v="682"/>
    <d v="2019-08-15T00:00:00"/>
    <x v="0"/>
    <s v="SC-20695"/>
    <x v="281"/>
    <x v="1"/>
    <x v="0"/>
    <s v="Richmond"/>
    <x v="14"/>
    <n v="47374"/>
    <x v="2"/>
    <s v="OFF-PA-10003302"/>
    <x v="1"/>
    <x v="10"/>
    <s v="Xerox 1906"/>
    <x v="932"/>
    <n v="5"/>
    <n v="0"/>
    <x v="966"/>
    <x v="2"/>
    <x v="0"/>
  </r>
  <r>
    <x v="6728"/>
    <x v="3342"/>
    <x v="254"/>
    <d v="2018-11-09T00:00:00"/>
    <x v="1"/>
    <s v="MF-17665"/>
    <x v="716"/>
    <x v="1"/>
    <x v="0"/>
    <s v="Miami"/>
    <x v="2"/>
    <n v="33180"/>
    <x v="0"/>
    <s v="FUR-FU-10001889"/>
    <x v="0"/>
    <x v="5"/>
    <s v="Ultra Door Pull Handle"/>
    <x v="4610"/>
    <n v="6"/>
    <n v="0.2"/>
    <x v="5460"/>
    <x v="0"/>
    <x v="0"/>
  </r>
  <r>
    <x v="6729"/>
    <x v="3343"/>
    <x v="652"/>
    <d v="2017-06-20T00:00:00"/>
    <x v="2"/>
    <s v="BV-11245"/>
    <x v="296"/>
    <x v="1"/>
    <x v="0"/>
    <s v="Smyrna"/>
    <x v="18"/>
    <n v="37167"/>
    <x v="0"/>
    <s v="OFF-BI-10002982"/>
    <x v="1"/>
    <x v="8"/>
    <s v="Avery Self-Adhesive Photo Pockets for Polaroid Photos"/>
    <x v="4611"/>
    <n v="3"/>
    <n v="0.7"/>
    <x v="5461"/>
    <x v="0"/>
    <x v="0"/>
  </r>
  <r>
    <x v="6730"/>
    <x v="3343"/>
    <x v="652"/>
    <d v="2017-06-20T00:00:00"/>
    <x v="2"/>
    <s v="BV-11245"/>
    <x v="296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x v="5462"/>
    <x v="0"/>
    <x v="0"/>
  </r>
  <r>
    <x v="6731"/>
    <x v="3343"/>
    <x v="652"/>
    <d v="2017-06-20T00:00:00"/>
    <x v="2"/>
    <s v="BV-11245"/>
    <x v="296"/>
    <x v="1"/>
    <x v="0"/>
    <s v="Smyrna"/>
    <x v="18"/>
    <n v="37167"/>
    <x v="0"/>
    <s v="OFF-PA-10001937"/>
    <x v="1"/>
    <x v="10"/>
    <s v="Xerox 21"/>
    <x v="561"/>
    <n v="4"/>
    <n v="0.2"/>
    <x v="570"/>
    <x v="0"/>
    <x v="0"/>
  </r>
  <r>
    <x v="6732"/>
    <x v="3344"/>
    <x v="1129"/>
    <d v="2016-07-07T00:00:00"/>
    <x v="2"/>
    <s v="KE-16420"/>
    <x v="722"/>
    <x v="1"/>
    <x v="0"/>
    <s v="Aurora"/>
    <x v="22"/>
    <n v="80013"/>
    <x v="1"/>
    <s v="OFF-PA-10001977"/>
    <x v="1"/>
    <x v="10"/>
    <s v="Xerox 194"/>
    <x v="3479"/>
    <n v="4"/>
    <n v="0.2"/>
    <x v="3954"/>
    <x v="1"/>
    <x v="0"/>
  </r>
  <r>
    <x v="6733"/>
    <x v="3344"/>
    <x v="1129"/>
    <d v="2016-07-07T00:00:00"/>
    <x v="2"/>
    <s v="KE-16420"/>
    <x v="722"/>
    <x v="1"/>
    <x v="0"/>
    <s v="Aurora"/>
    <x v="22"/>
    <n v="80013"/>
    <x v="1"/>
    <s v="OFF-AP-10000692"/>
    <x v="1"/>
    <x v="9"/>
    <s v="Fellowes Mighty 8 Compact Surge Protector"/>
    <x v="4613"/>
    <n v="2"/>
    <n v="0.2"/>
    <x v="5463"/>
    <x v="1"/>
    <x v="0"/>
  </r>
  <r>
    <x v="6734"/>
    <x v="3345"/>
    <x v="139"/>
    <d v="2017-12-25T00:00:00"/>
    <x v="1"/>
    <s v="EM-14200"/>
    <x v="773"/>
    <x v="2"/>
    <x v="0"/>
    <s v="Miami"/>
    <x v="2"/>
    <n v="33142"/>
    <x v="0"/>
    <s v="OFF-LA-10004093"/>
    <x v="1"/>
    <x v="2"/>
    <s v="Avery 486"/>
    <x v="3280"/>
    <n v="2"/>
    <n v="0.2"/>
    <x v="3702"/>
    <x v="0"/>
    <x v="0"/>
  </r>
  <r>
    <x v="6735"/>
    <x v="3346"/>
    <x v="342"/>
    <d v="2018-04-17T00:00:00"/>
    <x v="1"/>
    <s v="BT-11680"/>
    <x v="537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n v="0"/>
    <x v="5464"/>
    <x v="1"/>
    <x v="0"/>
  </r>
  <r>
    <x v="6736"/>
    <x v="3346"/>
    <x v="342"/>
    <d v="2018-04-17T00:00:00"/>
    <x v="1"/>
    <s v="BT-11680"/>
    <x v="537"/>
    <x v="0"/>
    <x v="0"/>
    <s v="San Francisco"/>
    <x v="1"/>
    <n v="94122"/>
    <x v="1"/>
    <s v="OFF-ST-10001932"/>
    <x v="1"/>
    <x v="4"/>
    <s v="Fellowes Staxonsteel Drawer Files"/>
    <x v="4404"/>
    <n v="3"/>
    <n v="0"/>
    <x v="5168"/>
    <x v="1"/>
    <x v="0"/>
  </r>
  <r>
    <x v="6737"/>
    <x v="3346"/>
    <x v="342"/>
    <d v="2018-04-17T00:00:00"/>
    <x v="1"/>
    <s v="BT-11680"/>
    <x v="537"/>
    <x v="0"/>
    <x v="0"/>
    <s v="San Francisco"/>
    <x v="1"/>
    <n v="94122"/>
    <x v="1"/>
    <s v="OFF-ST-10000636"/>
    <x v="1"/>
    <x v="4"/>
    <s v="Rogers Profile Extra Capacity Storage Tub"/>
    <x v="4615"/>
    <n v="9"/>
    <n v="0"/>
    <x v="5465"/>
    <x v="1"/>
    <x v="0"/>
  </r>
  <r>
    <x v="6738"/>
    <x v="3346"/>
    <x v="342"/>
    <d v="2018-04-17T00:00:00"/>
    <x v="1"/>
    <s v="BT-11680"/>
    <x v="537"/>
    <x v="0"/>
    <x v="0"/>
    <s v="San Francisco"/>
    <x v="1"/>
    <n v="94122"/>
    <x v="1"/>
    <s v="OFF-BI-10000069"/>
    <x v="1"/>
    <x v="8"/>
    <s v="GBC Prepunched Paper, 19-Hole, for Binding Systems, 24-lb"/>
    <x v="4616"/>
    <n v="4"/>
    <n v="0.2"/>
    <x v="5466"/>
    <x v="1"/>
    <x v="0"/>
  </r>
  <r>
    <x v="6739"/>
    <x v="3347"/>
    <x v="542"/>
    <d v="2016-05-31T00:00:00"/>
    <x v="1"/>
    <s v="MM-18055"/>
    <x v="514"/>
    <x v="0"/>
    <x v="0"/>
    <s v="Chicago"/>
    <x v="10"/>
    <n v="60623"/>
    <x v="2"/>
    <s v="OFF-ST-10001837"/>
    <x v="1"/>
    <x v="4"/>
    <s v="SAFCO Mobile Desk Side File, Wire Frame"/>
    <x v="4617"/>
    <n v="3"/>
    <n v="0.2"/>
    <x v="5467"/>
    <x v="2"/>
    <x v="0"/>
  </r>
  <r>
    <x v="6740"/>
    <x v="3347"/>
    <x v="542"/>
    <d v="2016-05-31T00:00:00"/>
    <x v="1"/>
    <s v="MM-18055"/>
    <x v="514"/>
    <x v="0"/>
    <x v="0"/>
    <s v="Chicago"/>
    <x v="10"/>
    <n v="60623"/>
    <x v="2"/>
    <s v="FUR-CH-10003981"/>
    <x v="0"/>
    <x v="1"/>
    <s v="Global Commerce Series Low-Back Swivel/Tilt Chairs"/>
    <x v="4618"/>
    <n v="2"/>
    <n v="0.3"/>
    <x v="5468"/>
    <x v="2"/>
    <x v="0"/>
  </r>
  <r>
    <x v="6741"/>
    <x v="3347"/>
    <x v="542"/>
    <d v="2016-05-31T00:00:00"/>
    <x v="1"/>
    <s v="MM-18055"/>
    <x v="514"/>
    <x v="0"/>
    <x v="0"/>
    <s v="Chicago"/>
    <x v="10"/>
    <n v="60623"/>
    <x v="2"/>
    <s v="OFF-AR-10000716"/>
    <x v="1"/>
    <x v="6"/>
    <s v="DIXON Ticonderoga Erasable Checking Pencils"/>
    <x v="2569"/>
    <n v="3"/>
    <n v="0.2"/>
    <x v="4615"/>
    <x v="2"/>
    <x v="0"/>
  </r>
  <r>
    <x v="6742"/>
    <x v="3348"/>
    <x v="91"/>
    <d v="2019-07-11T00:00:00"/>
    <x v="1"/>
    <s v="PO-18850"/>
    <x v="138"/>
    <x v="0"/>
    <x v="0"/>
    <s v="Los Angeles"/>
    <x v="1"/>
    <n v="90008"/>
    <x v="1"/>
    <s v="FUR-CH-10001146"/>
    <x v="0"/>
    <x v="1"/>
    <s v="Global Task Chair, Black"/>
    <x v="4619"/>
    <n v="3"/>
    <n v="0.2"/>
    <x v="5469"/>
    <x v="1"/>
    <x v="0"/>
  </r>
  <r>
    <x v="6743"/>
    <x v="3349"/>
    <x v="1130"/>
    <d v="2017-02-20T00:00:00"/>
    <x v="1"/>
    <s v="SP-20860"/>
    <x v="133"/>
    <x v="1"/>
    <x v="0"/>
    <s v="Dover"/>
    <x v="38"/>
    <n v="3820"/>
    <x v="3"/>
    <s v="OFF-PA-10002751"/>
    <x v="1"/>
    <x v="10"/>
    <s v="Xerox 1920"/>
    <x v="1211"/>
    <n v="6"/>
    <n v="0"/>
    <x v="5470"/>
    <x v="3"/>
    <x v="0"/>
  </r>
  <r>
    <x v="6744"/>
    <x v="3350"/>
    <x v="114"/>
    <d v="2019-06-18T00:00:00"/>
    <x v="0"/>
    <s v="CS-12355"/>
    <x v="394"/>
    <x v="0"/>
    <x v="0"/>
    <s v="Dublin"/>
    <x v="24"/>
    <n v="43017"/>
    <x v="3"/>
    <s v="TEC-AC-10001606"/>
    <x v="2"/>
    <x v="11"/>
    <s v="Logitech Wireless Performance Mouse MX for PC and Mac"/>
    <x v="4620"/>
    <n v="6"/>
    <n v="0.2"/>
    <x v="5471"/>
    <x v="3"/>
    <x v="0"/>
  </r>
  <r>
    <x v="6745"/>
    <x v="3350"/>
    <x v="114"/>
    <d v="2019-06-18T00:00:00"/>
    <x v="0"/>
    <s v="CS-12355"/>
    <x v="394"/>
    <x v="0"/>
    <x v="0"/>
    <s v="Dublin"/>
    <x v="24"/>
    <n v="43017"/>
    <x v="3"/>
    <s v="OFF-AR-10001427"/>
    <x v="1"/>
    <x v="6"/>
    <s v="Newell 330"/>
    <x v="100"/>
    <n v="5"/>
    <n v="0.2"/>
    <x v="5472"/>
    <x v="3"/>
    <x v="0"/>
  </r>
  <r>
    <x v="6746"/>
    <x v="3351"/>
    <x v="38"/>
    <d v="2019-11-16T00:00:00"/>
    <x v="2"/>
    <s v="KB-16600"/>
    <x v="33"/>
    <x v="1"/>
    <x v="0"/>
    <s v="New York City"/>
    <x v="15"/>
    <n v="10009"/>
    <x v="3"/>
    <s v="TEC-PH-10004389"/>
    <x v="2"/>
    <x v="7"/>
    <s v="Nokia Lumia 925"/>
    <x v="3211"/>
    <n v="5"/>
    <n v="0"/>
    <x v="3619"/>
    <x v="3"/>
    <x v="0"/>
  </r>
  <r>
    <x v="6747"/>
    <x v="3352"/>
    <x v="157"/>
    <d v="2019-12-15T00:00:00"/>
    <x v="1"/>
    <s v="AA-10375"/>
    <x v="211"/>
    <x v="0"/>
    <x v="0"/>
    <s v="New York City"/>
    <x v="15"/>
    <n v="10035"/>
    <x v="3"/>
    <s v="OFF-BI-10002498"/>
    <x v="1"/>
    <x v="8"/>
    <s v="Clear Mylar Reinforcing Strips"/>
    <x v="3652"/>
    <n v="1"/>
    <n v="0.2"/>
    <x v="5473"/>
    <x v="3"/>
    <x v="0"/>
  </r>
  <r>
    <x v="6748"/>
    <x v="3352"/>
    <x v="157"/>
    <d v="2019-12-15T00:00:00"/>
    <x v="1"/>
    <s v="AA-10375"/>
    <x v="211"/>
    <x v="0"/>
    <x v="0"/>
    <s v="New York City"/>
    <x v="15"/>
    <n v="10035"/>
    <x v="3"/>
    <s v="OFF-PA-10002245"/>
    <x v="1"/>
    <x v="10"/>
    <s v="Xerox 1895"/>
    <x v="1465"/>
    <n v="3"/>
    <n v="0"/>
    <x v="2695"/>
    <x v="3"/>
    <x v="0"/>
  </r>
  <r>
    <x v="6749"/>
    <x v="3352"/>
    <x v="157"/>
    <d v="2019-12-15T00:00:00"/>
    <x v="1"/>
    <s v="AA-10375"/>
    <x v="211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n v="0"/>
    <x v="5474"/>
    <x v="3"/>
    <x v="0"/>
  </r>
  <r>
    <x v="6750"/>
    <x v="3353"/>
    <x v="931"/>
    <d v="2018-06-30T00:00:00"/>
    <x v="0"/>
    <s v="BP-11155"/>
    <x v="669"/>
    <x v="0"/>
    <x v="0"/>
    <s v="Paterson"/>
    <x v="30"/>
    <n v="7501"/>
    <x v="3"/>
    <s v="FUR-CH-10003535"/>
    <x v="0"/>
    <x v="1"/>
    <s v="Global Armless Task Chair, Royal Blue"/>
    <x v="4331"/>
    <n v="2"/>
    <n v="0"/>
    <x v="5475"/>
    <x v="3"/>
    <x v="0"/>
  </r>
  <r>
    <x v="6751"/>
    <x v="3353"/>
    <x v="931"/>
    <d v="2018-06-30T00:00:00"/>
    <x v="0"/>
    <s v="BP-11155"/>
    <x v="669"/>
    <x v="0"/>
    <x v="0"/>
    <s v="Paterson"/>
    <x v="30"/>
    <n v="7501"/>
    <x v="3"/>
    <s v="OFF-AP-10000595"/>
    <x v="1"/>
    <x v="9"/>
    <s v="Disposable Triple-Filter Dust Bags"/>
    <x v="4622"/>
    <n v="2"/>
    <n v="0"/>
    <x v="5476"/>
    <x v="3"/>
    <x v="0"/>
  </r>
  <r>
    <x v="6752"/>
    <x v="3353"/>
    <x v="931"/>
    <d v="2018-06-30T00:00:00"/>
    <x v="0"/>
    <s v="BP-11155"/>
    <x v="669"/>
    <x v="0"/>
    <x v="0"/>
    <s v="Paterson"/>
    <x v="30"/>
    <n v="7501"/>
    <x v="3"/>
    <s v="OFF-PA-10003039"/>
    <x v="1"/>
    <x v="10"/>
    <s v="Xerox 1960"/>
    <x v="1168"/>
    <n v="2"/>
    <n v="0"/>
    <x v="4027"/>
    <x v="3"/>
    <x v="0"/>
  </r>
  <r>
    <x v="6753"/>
    <x v="3353"/>
    <x v="931"/>
    <d v="2018-06-30T00:00:00"/>
    <x v="0"/>
    <s v="BP-11155"/>
    <x v="669"/>
    <x v="0"/>
    <x v="0"/>
    <s v="Paterson"/>
    <x v="30"/>
    <n v="7501"/>
    <x v="3"/>
    <s v="OFF-BI-10002003"/>
    <x v="1"/>
    <x v="8"/>
    <s v="Ibico Presentation Index for Binding Systems"/>
    <x v="4623"/>
    <n v="2"/>
    <n v="0"/>
    <x v="5477"/>
    <x v="3"/>
    <x v="0"/>
  </r>
  <r>
    <x v="6754"/>
    <x v="3353"/>
    <x v="931"/>
    <d v="2018-06-30T00:00:00"/>
    <x v="0"/>
    <s v="BP-11155"/>
    <x v="669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n v="0"/>
    <x v="5478"/>
    <x v="3"/>
    <x v="0"/>
  </r>
  <r>
    <x v="6755"/>
    <x v="3354"/>
    <x v="175"/>
    <d v="2019-09-19T00:00:00"/>
    <x v="1"/>
    <s v="TC-21145"/>
    <x v="779"/>
    <x v="1"/>
    <x v="0"/>
    <s v="Lakewood"/>
    <x v="30"/>
    <n v="8701"/>
    <x v="3"/>
    <s v="FUR-FU-10002445"/>
    <x v="0"/>
    <x v="5"/>
    <s v="DAX Two-Tone Rosewood/Black Document Frame, Desktop, 5 x 7"/>
    <x v="4625"/>
    <n v="5"/>
    <n v="0"/>
    <x v="5479"/>
    <x v="3"/>
    <x v="0"/>
  </r>
  <r>
    <x v="6756"/>
    <x v="3354"/>
    <x v="175"/>
    <d v="2019-09-19T00:00:00"/>
    <x v="1"/>
    <s v="TC-21145"/>
    <x v="779"/>
    <x v="1"/>
    <x v="0"/>
    <s v="Lakewood"/>
    <x v="30"/>
    <n v="8701"/>
    <x v="3"/>
    <s v="FUR-CH-10003606"/>
    <x v="0"/>
    <x v="1"/>
    <s v="SAFCO Folding Chair Trolley"/>
    <x v="4626"/>
    <n v="4"/>
    <n v="0"/>
    <x v="5480"/>
    <x v="3"/>
    <x v="0"/>
  </r>
  <r>
    <x v="6757"/>
    <x v="3354"/>
    <x v="175"/>
    <d v="2019-09-19T00:00:00"/>
    <x v="1"/>
    <s v="TC-21145"/>
    <x v="779"/>
    <x v="1"/>
    <x v="0"/>
    <s v="Lakewood"/>
    <x v="30"/>
    <n v="8701"/>
    <x v="3"/>
    <s v="TEC-PH-10002115"/>
    <x v="2"/>
    <x v="7"/>
    <s v="Plantronics 81402"/>
    <x v="4627"/>
    <n v="6"/>
    <n v="0"/>
    <x v="5481"/>
    <x v="3"/>
    <x v="0"/>
  </r>
  <r>
    <x v="6758"/>
    <x v="3354"/>
    <x v="175"/>
    <d v="2019-09-19T00:00:00"/>
    <x v="1"/>
    <s v="TC-21145"/>
    <x v="779"/>
    <x v="1"/>
    <x v="0"/>
    <s v="Lakewood"/>
    <x v="30"/>
    <n v="8701"/>
    <x v="3"/>
    <s v="OFF-ST-10000934"/>
    <x v="1"/>
    <x v="4"/>
    <s v="Contico 72&quot;H Heavy-Duty Storage System"/>
    <x v="3411"/>
    <n v="2"/>
    <n v="0"/>
    <x v="232"/>
    <x v="3"/>
    <x v="0"/>
  </r>
  <r>
    <x v="6759"/>
    <x v="3355"/>
    <x v="574"/>
    <d v="2019-12-08T00:00:00"/>
    <x v="1"/>
    <s v="BG-11035"/>
    <x v="767"/>
    <x v="0"/>
    <x v="0"/>
    <s v="Greensboro"/>
    <x v="3"/>
    <n v="27405"/>
    <x v="0"/>
    <s v="OFF-AR-10003903"/>
    <x v="1"/>
    <x v="6"/>
    <s v="Sanford 52201 APSCO Electric Pencil Sharpener"/>
    <x v="3388"/>
    <n v="1"/>
    <n v="0.2"/>
    <x v="5482"/>
    <x v="0"/>
    <x v="0"/>
  </r>
  <r>
    <x v="6760"/>
    <x v="3356"/>
    <x v="335"/>
    <d v="2019-06-30T00:00:00"/>
    <x v="1"/>
    <s v="DO-13435"/>
    <x v="157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x v="6761"/>
    <x v="3357"/>
    <x v="1131"/>
    <d v="2018-07-26T00:00:00"/>
    <x v="0"/>
    <s v="DB-12970"/>
    <x v="715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x v="5483"/>
    <x v="3"/>
    <x v="0"/>
  </r>
  <r>
    <x v="6762"/>
    <x v="3358"/>
    <x v="476"/>
    <d v="2018-09-08T00:00:00"/>
    <x v="1"/>
    <s v="RL-19615"/>
    <x v="210"/>
    <x v="0"/>
    <x v="0"/>
    <s v="Chicago"/>
    <x v="10"/>
    <n v="60623"/>
    <x v="2"/>
    <s v="OFF-LA-10000240"/>
    <x v="1"/>
    <x v="2"/>
    <s v="Self-Adhesive Address Labels for Typewriters by Universal"/>
    <x v="3204"/>
    <n v="5"/>
    <n v="0.2"/>
    <x v="3610"/>
    <x v="2"/>
    <x v="0"/>
  </r>
  <r>
    <x v="6763"/>
    <x v="3358"/>
    <x v="476"/>
    <d v="2018-09-08T00:00:00"/>
    <x v="1"/>
    <s v="RL-19615"/>
    <x v="210"/>
    <x v="0"/>
    <x v="0"/>
    <s v="Chicago"/>
    <x v="10"/>
    <n v="60623"/>
    <x v="2"/>
    <s v="OFF-ST-10002485"/>
    <x v="1"/>
    <x v="4"/>
    <s v="Rogers Deluxe File Chest"/>
    <x v="2083"/>
    <n v="2"/>
    <n v="0.2"/>
    <x v="4313"/>
    <x v="2"/>
    <x v="0"/>
  </r>
  <r>
    <x v="6764"/>
    <x v="3358"/>
    <x v="476"/>
    <d v="2018-09-08T00:00:00"/>
    <x v="1"/>
    <s v="RL-19615"/>
    <x v="210"/>
    <x v="0"/>
    <x v="0"/>
    <s v="Chicago"/>
    <x v="10"/>
    <n v="60623"/>
    <x v="2"/>
    <s v="TEC-MA-10003230"/>
    <x v="2"/>
    <x v="15"/>
    <s v="Okidata C610n Printer"/>
    <x v="4629"/>
    <n v="3"/>
    <n v="0.3"/>
    <x v="5484"/>
    <x v="2"/>
    <x v="0"/>
  </r>
  <r>
    <x v="6765"/>
    <x v="3359"/>
    <x v="693"/>
    <d v="2019-04-24T00:00:00"/>
    <x v="1"/>
    <s v="SJ-20215"/>
    <x v="695"/>
    <x v="0"/>
    <x v="0"/>
    <s v="Chicago"/>
    <x v="10"/>
    <n v="60653"/>
    <x v="2"/>
    <s v="FUR-CH-10002602"/>
    <x v="0"/>
    <x v="1"/>
    <s v="DMI Arturo Collection Mission-style Design Wood Chair"/>
    <x v="2613"/>
    <n v="3"/>
    <n v="0.3"/>
    <x v="2877"/>
    <x v="2"/>
    <x v="0"/>
  </r>
  <r>
    <x v="6766"/>
    <x v="3359"/>
    <x v="693"/>
    <d v="2019-04-24T00:00:00"/>
    <x v="1"/>
    <s v="SJ-20215"/>
    <x v="695"/>
    <x v="0"/>
    <x v="0"/>
    <s v="Chicago"/>
    <x v="10"/>
    <n v="60653"/>
    <x v="2"/>
    <s v="OFF-AR-10001683"/>
    <x v="1"/>
    <x v="6"/>
    <s v="Lumber Crayons"/>
    <x v="33"/>
    <n v="2"/>
    <n v="0.2"/>
    <x v="33"/>
    <x v="2"/>
    <x v="0"/>
  </r>
  <r>
    <x v="6767"/>
    <x v="3359"/>
    <x v="693"/>
    <d v="2019-04-24T00:00:00"/>
    <x v="1"/>
    <s v="SJ-20215"/>
    <x v="695"/>
    <x v="0"/>
    <x v="0"/>
    <s v="Chicago"/>
    <x v="10"/>
    <n v="60653"/>
    <x v="2"/>
    <s v="FUR-FU-10002456"/>
    <x v="0"/>
    <x v="5"/>
    <s v="Master Caster Door Stop, Large Neon Orange"/>
    <x v="4630"/>
    <n v="5"/>
    <n v="0.6"/>
    <x v="5485"/>
    <x v="2"/>
    <x v="0"/>
  </r>
  <r>
    <x v="6768"/>
    <x v="3360"/>
    <x v="1132"/>
    <d v="2016-08-16T00:00:00"/>
    <x v="1"/>
    <s v="CS-12175"/>
    <x v="728"/>
    <x v="1"/>
    <x v="0"/>
    <s v="Lakewood"/>
    <x v="30"/>
    <n v="8701"/>
    <x v="3"/>
    <s v="OFF-BI-10002854"/>
    <x v="1"/>
    <x v="8"/>
    <s v="Performers Binder/Pad Holder, Black"/>
    <x v="4631"/>
    <n v="7"/>
    <n v="0"/>
    <x v="5486"/>
    <x v="3"/>
    <x v="0"/>
  </r>
  <r>
    <x v="6769"/>
    <x v="3361"/>
    <x v="20"/>
    <d v="2019-09-23T00:00:00"/>
    <x v="1"/>
    <s v="JP-16135"/>
    <x v="655"/>
    <x v="2"/>
    <x v="0"/>
    <s v="Columbus"/>
    <x v="32"/>
    <n v="31907"/>
    <x v="0"/>
    <s v="OFF-AR-10002445"/>
    <x v="1"/>
    <x v="6"/>
    <s v="SANFORD Major Accent Highlighters"/>
    <x v="3826"/>
    <n v="5"/>
    <n v="0"/>
    <x v="4396"/>
    <x v="0"/>
    <x v="0"/>
  </r>
  <r>
    <x v="6770"/>
    <x v="3362"/>
    <x v="34"/>
    <d v="2019-12-13T00:00:00"/>
    <x v="1"/>
    <s v="NC-18535"/>
    <x v="714"/>
    <x v="1"/>
    <x v="0"/>
    <s v="Phoenix"/>
    <x v="16"/>
    <n v="85023"/>
    <x v="1"/>
    <s v="OFF-PA-10004359"/>
    <x v="1"/>
    <x v="10"/>
    <s v="Multicolor Computer Printout Paper"/>
    <x v="1257"/>
    <n v="5"/>
    <n v="0.2"/>
    <x v="1306"/>
    <x v="1"/>
    <x v="0"/>
  </r>
  <r>
    <x v="6771"/>
    <x v="3362"/>
    <x v="34"/>
    <d v="2019-12-13T00:00:00"/>
    <x v="1"/>
    <s v="NC-18535"/>
    <x v="714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n v="0.7"/>
    <x v="5487"/>
    <x v="1"/>
    <x v="0"/>
  </r>
  <r>
    <x v="6772"/>
    <x v="3363"/>
    <x v="254"/>
    <d v="2018-11-08T00:00:00"/>
    <x v="1"/>
    <s v="CW-11905"/>
    <x v="194"/>
    <x v="2"/>
    <x v="0"/>
    <s v="Los Angeles"/>
    <x v="1"/>
    <n v="90004"/>
    <x v="1"/>
    <s v="OFF-BI-10003314"/>
    <x v="1"/>
    <x v="8"/>
    <s v="Tuff Stuff Recycled Round Ring Binders"/>
    <x v="326"/>
    <n v="2"/>
    <n v="0.2"/>
    <x v="332"/>
    <x v="1"/>
    <x v="0"/>
  </r>
  <r>
    <x v="6773"/>
    <x v="3363"/>
    <x v="254"/>
    <d v="2018-11-08T00:00:00"/>
    <x v="1"/>
    <s v="CW-11905"/>
    <x v="194"/>
    <x v="2"/>
    <x v="0"/>
    <s v="Los Angeles"/>
    <x v="1"/>
    <n v="90004"/>
    <x v="1"/>
    <s v="OFF-BI-10000494"/>
    <x v="1"/>
    <x v="8"/>
    <s v="Acco Economy Flexible Poly Round Ring Binder"/>
    <x v="4633"/>
    <n v="1"/>
    <n v="0.2"/>
    <x v="5488"/>
    <x v="1"/>
    <x v="0"/>
  </r>
  <r>
    <x v="6774"/>
    <x v="3363"/>
    <x v="254"/>
    <d v="2018-11-08T00:00:00"/>
    <x v="1"/>
    <s v="CW-11905"/>
    <x v="194"/>
    <x v="2"/>
    <x v="0"/>
    <s v="Los Angeles"/>
    <x v="1"/>
    <n v="90004"/>
    <x v="1"/>
    <s v="OFF-PA-10000295"/>
    <x v="1"/>
    <x v="10"/>
    <s v="Xerox 229"/>
    <x v="789"/>
    <n v="6"/>
    <n v="0"/>
    <x v="814"/>
    <x v="1"/>
    <x v="0"/>
  </r>
  <r>
    <x v="6775"/>
    <x v="3364"/>
    <x v="368"/>
    <d v="2017-04-04T00:00:00"/>
    <x v="1"/>
    <s v="CM-12115"/>
    <x v="441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n v="0"/>
    <x v="5489"/>
    <x v="3"/>
    <x v="0"/>
  </r>
  <r>
    <x v="6776"/>
    <x v="3365"/>
    <x v="64"/>
    <d v="2018-09-11T00:00:00"/>
    <x v="1"/>
    <s v="PT-19090"/>
    <x v="690"/>
    <x v="0"/>
    <x v="0"/>
    <s v="San Antonio"/>
    <x v="5"/>
    <n v="78207"/>
    <x v="2"/>
    <s v="OFF-ST-10003479"/>
    <x v="1"/>
    <x v="4"/>
    <s v="Eldon Base for stackable storage shelf, platinum"/>
    <x v="4635"/>
    <n v="3"/>
    <n v="0.2"/>
    <x v="5490"/>
    <x v="2"/>
    <x v="0"/>
  </r>
  <r>
    <x v="6777"/>
    <x v="3366"/>
    <x v="480"/>
    <d v="2019-02-01T00:00:00"/>
    <x v="1"/>
    <s v="CL-12700"/>
    <x v="642"/>
    <x v="2"/>
    <x v="0"/>
    <s v="New York City"/>
    <x v="15"/>
    <n v="10009"/>
    <x v="3"/>
    <s v="TEC-AC-10002800"/>
    <x v="2"/>
    <x v="11"/>
    <s v="Plantronics Audio 478 Stereo USB Headset"/>
    <x v="4636"/>
    <n v="9"/>
    <n v="0"/>
    <x v="5491"/>
    <x v="3"/>
    <x v="0"/>
  </r>
  <r>
    <x v="6778"/>
    <x v="3367"/>
    <x v="323"/>
    <d v="2018-09-08T00:00:00"/>
    <x v="0"/>
    <s v="HF-14995"/>
    <x v="520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n v="0"/>
    <x v="5492"/>
    <x v="3"/>
    <x v="0"/>
  </r>
  <r>
    <x v="6779"/>
    <x v="3367"/>
    <x v="323"/>
    <d v="2018-09-08T00:00:00"/>
    <x v="0"/>
    <s v="HF-14995"/>
    <x v="520"/>
    <x v="0"/>
    <x v="0"/>
    <s v="Baltimore"/>
    <x v="39"/>
    <n v="21215"/>
    <x v="3"/>
    <s v="FUR-FU-10002364"/>
    <x v="0"/>
    <x v="5"/>
    <s v="Eldon Expressions Wood Desk Accessories, Oak"/>
    <x v="1816"/>
    <n v="2"/>
    <n v="0"/>
    <x v="3642"/>
    <x v="3"/>
    <x v="0"/>
  </r>
  <r>
    <x v="6780"/>
    <x v="3367"/>
    <x v="323"/>
    <d v="2018-09-08T00:00:00"/>
    <x v="0"/>
    <s v="HF-14995"/>
    <x v="520"/>
    <x v="0"/>
    <x v="0"/>
    <s v="Baltimore"/>
    <x v="39"/>
    <n v="21215"/>
    <x v="3"/>
    <s v="OFF-BI-10003350"/>
    <x v="1"/>
    <x v="8"/>
    <s v="Acco Expandable Hanging Binders"/>
    <x v="1030"/>
    <n v="2"/>
    <n v="0"/>
    <x v="1072"/>
    <x v="3"/>
    <x v="0"/>
  </r>
  <r>
    <x v="6781"/>
    <x v="3367"/>
    <x v="323"/>
    <d v="2018-09-08T00:00:00"/>
    <x v="0"/>
    <s v="HF-14995"/>
    <x v="520"/>
    <x v="0"/>
    <x v="0"/>
    <s v="Baltimore"/>
    <x v="39"/>
    <n v="21215"/>
    <x v="3"/>
    <s v="OFF-LA-10004093"/>
    <x v="1"/>
    <x v="2"/>
    <s v="Avery 486"/>
    <x v="2037"/>
    <n v="8"/>
    <n v="0"/>
    <x v="2195"/>
    <x v="3"/>
    <x v="0"/>
  </r>
  <r>
    <x v="6782"/>
    <x v="3368"/>
    <x v="800"/>
    <d v="2019-07-28T00:00:00"/>
    <x v="0"/>
    <s v="JC-15775"/>
    <x v="547"/>
    <x v="0"/>
    <x v="0"/>
    <s v="Philadelphia"/>
    <x v="9"/>
    <n v="19143"/>
    <x v="3"/>
    <s v="FUR-FU-10000732"/>
    <x v="0"/>
    <x v="5"/>
    <s v="Eldon 200 Class Desk Accessories"/>
    <x v="4638"/>
    <n v="4"/>
    <n v="0.2"/>
    <x v="5493"/>
    <x v="3"/>
    <x v="0"/>
  </r>
  <r>
    <x v="6783"/>
    <x v="3368"/>
    <x v="800"/>
    <d v="2019-07-28T00:00:00"/>
    <x v="0"/>
    <s v="JC-15775"/>
    <x v="547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n v="0.2"/>
    <x v="5494"/>
    <x v="3"/>
    <x v="0"/>
  </r>
  <r>
    <x v="6784"/>
    <x v="3368"/>
    <x v="800"/>
    <d v="2019-07-28T00:00:00"/>
    <x v="0"/>
    <s v="JC-15775"/>
    <x v="547"/>
    <x v="0"/>
    <x v="0"/>
    <s v="Philadelphia"/>
    <x v="9"/>
    <n v="19143"/>
    <x v="3"/>
    <s v="FUR-TA-10001771"/>
    <x v="0"/>
    <x v="3"/>
    <s v="Bush Cubix Conference Tables, Fully Assembled"/>
    <x v="4640"/>
    <n v="1"/>
    <n v="0.4"/>
    <x v="5495"/>
    <x v="3"/>
    <x v="0"/>
  </r>
  <r>
    <x v="6785"/>
    <x v="3368"/>
    <x v="800"/>
    <d v="2019-07-28T00:00:00"/>
    <x v="0"/>
    <s v="JC-15775"/>
    <x v="547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n v="0.2"/>
    <x v="5496"/>
    <x v="3"/>
    <x v="0"/>
  </r>
  <r>
    <x v="6786"/>
    <x v="3368"/>
    <x v="800"/>
    <d v="2019-07-28T00:00:00"/>
    <x v="0"/>
    <s v="JC-15775"/>
    <x v="547"/>
    <x v="0"/>
    <x v="0"/>
    <s v="Philadelphia"/>
    <x v="9"/>
    <n v="19143"/>
    <x v="3"/>
    <s v="OFF-PA-10004100"/>
    <x v="1"/>
    <x v="10"/>
    <s v="Xerox 216"/>
    <x v="561"/>
    <n v="4"/>
    <n v="0.2"/>
    <x v="570"/>
    <x v="3"/>
    <x v="0"/>
  </r>
  <r>
    <x v="6787"/>
    <x v="3369"/>
    <x v="1023"/>
    <d v="2017-09-20T00:00:00"/>
    <x v="1"/>
    <s v="JH-15910"/>
    <x v="101"/>
    <x v="0"/>
    <x v="0"/>
    <s v="Atlanta"/>
    <x v="32"/>
    <n v="30318"/>
    <x v="0"/>
    <s v="FUR-FU-10003975"/>
    <x v="0"/>
    <x v="5"/>
    <s v="Eldon Advantage Chair Mats for Low to Medium Pile Carpets"/>
    <x v="2110"/>
    <n v="3"/>
    <n v="0"/>
    <x v="2275"/>
    <x v="0"/>
    <x v="0"/>
  </r>
  <r>
    <x v="6788"/>
    <x v="3369"/>
    <x v="1023"/>
    <d v="2017-09-20T00:00:00"/>
    <x v="1"/>
    <s v="JH-15910"/>
    <x v="101"/>
    <x v="0"/>
    <x v="0"/>
    <s v="Atlanta"/>
    <x v="32"/>
    <n v="30318"/>
    <x v="0"/>
    <s v="OFF-PA-10001712"/>
    <x v="1"/>
    <x v="10"/>
    <s v="Xerox 1948"/>
    <x v="1570"/>
    <n v="7"/>
    <n v="0"/>
    <x v="5497"/>
    <x v="0"/>
    <x v="0"/>
  </r>
  <r>
    <x v="6789"/>
    <x v="3370"/>
    <x v="67"/>
    <d v="2017-09-09T00:00:00"/>
    <x v="0"/>
    <s v="CC-12610"/>
    <x v="566"/>
    <x v="1"/>
    <x v="0"/>
    <s v="Durham"/>
    <x v="3"/>
    <n v="27707"/>
    <x v="0"/>
    <s v="OFF-AR-10001953"/>
    <x v="1"/>
    <x v="6"/>
    <s v="Boston 1645 Deluxe Heavier-Duty Electric Pencil Sharpener"/>
    <x v="1196"/>
    <n v="4"/>
    <n v="0.2"/>
    <x v="5498"/>
    <x v="0"/>
    <x v="0"/>
  </r>
  <r>
    <x v="6790"/>
    <x v="3371"/>
    <x v="76"/>
    <d v="2018-11-17T00:00:00"/>
    <x v="2"/>
    <s v="IM-15055"/>
    <x v="780"/>
    <x v="0"/>
    <x v="0"/>
    <s v="Roseville"/>
    <x v="1"/>
    <n v="95661"/>
    <x v="1"/>
    <s v="OFF-BI-10004967"/>
    <x v="1"/>
    <x v="8"/>
    <s v="Round Ring Binders"/>
    <x v="1366"/>
    <n v="5"/>
    <n v="0.2"/>
    <x v="5499"/>
    <x v="1"/>
    <x v="1"/>
  </r>
  <r>
    <x v="6791"/>
    <x v="3372"/>
    <x v="338"/>
    <d v="2018-11-15T00:00:00"/>
    <x v="1"/>
    <s v="BF-11170"/>
    <x v="408"/>
    <x v="2"/>
    <x v="0"/>
    <s v="Sacramento"/>
    <x v="1"/>
    <n v="95823"/>
    <x v="1"/>
    <s v="FUR-FU-10003731"/>
    <x v="0"/>
    <x v="5"/>
    <s v="Eldon Expressions Wood and Plastic Desk Accessories, Oak"/>
    <x v="4642"/>
    <n v="1"/>
    <n v="0"/>
    <x v="5500"/>
    <x v="1"/>
    <x v="0"/>
  </r>
  <r>
    <x v="6792"/>
    <x v="3373"/>
    <x v="860"/>
    <d v="2016-08-18T00:00:00"/>
    <x v="2"/>
    <s v="CS-12355"/>
    <x v="394"/>
    <x v="0"/>
    <x v="0"/>
    <s v="Fairfield"/>
    <x v="29"/>
    <n v="6824"/>
    <x v="3"/>
    <s v="OFF-BI-10001989"/>
    <x v="1"/>
    <x v="8"/>
    <s v="Premium Transparent Presentation Covers by GBC"/>
    <x v="2780"/>
    <n v="3"/>
    <n v="0"/>
    <x v="3090"/>
    <x v="3"/>
    <x v="0"/>
  </r>
  <r>
    <x v="6793"/>
    <x v="3374"/>
    <x v="547"/>
    <d v="2017-11-20T00:00:00"/>
    <x v="1"/>
    <s v="MC-17605"/>
    <x v="204"/>
    <x v="1"/>
    <x v="0"/>
    <s v="Chicago"/>
    <x v="10"/>
    <n v="60610"/>
    <x v="2"/>
    <s v="OFF-ST-10000344"/>
    <x v="1"/>
    <x v="4"/>
    <s v="Neat Ideas Personal Hanging Folder Files, Black"/>
    <x v="4643"/>
    <n v="2"/>
    <n v="0.2"/>
    <x v="5501"/>
    <x v="2"/>
    <x v="0"/>
  </r>
  <r>
    <x v="6794"/>
    <x v="3374"/>
    <x v="547"/>
    <d v="2017-11-20T00:00:00"/>
    <x v="1"/>
    <s v="MC-17605"/>
    <x v="204"/>
    <x v="1"/>
    <x v="0"/>
    <s v="Chicago"/>
    <x v="10"/>
    <n v="60610"/>
    <x v="2"/>
    <s v="TEC-PH-10001051"/>
    <x v="2"/>
    <x v="7"/>
    <s v="HTC One"/>
    <x v="1977"/>
    <n v="3"/>
    <n v="0.2"/>
    <x v="5502"/>
    <x v="2"/>
    <x v="0"/>
  </r>
  <r>
    <x v="6795"/>
    <x v="3374"/>
    <x v="547"/>
    <d v="2017-11-20T00:00:00"/>
    <x v="1"/>
    <s v="MC-17605"/>
    <x v="204"/>
    <x v="1"/>
    <x v="0"/>
    <s v="Chicago"/>
    <x v="10"/>
    <n v="60610"/>
    <x v="2"/>
    <s v="FUR-FU-10001215"/>
    <x v="0"/>
    <x v="5"/>
    <s v="Howard Miller 11-1/2&quot; Diameter Brentwood Wall Clock"/>
    <x v="527"/>
    <n v="2"/>
    <n v="0.6"/>
    <x v="5503"/>
    <x v="2"/>
    <x v="0"/>
  </r>
  <r>
    <x v="6796"/>
    <x v="3375"/>
    <x v="767"/>
    <d v="2017-08-25T00:00:00"/>
    <x v="3"/>
    <s v="MC-18100"/>
    <x v="498"/>
    <x v="0"/>
    <x v="0"/>
    <s v="Houston"/>
    <x v="5"/>
    <n v="77041"/>
    <x v="2"/>
    <s v="FUR-FU-10001473"/>
    <x v="0"/>
    <x v="5"/>
    <s v="Eldon Executive Woodline II Desk Accessories, Mahogany"/>
    <x v="1869"/>
    <n v="2"/>
    <n v="0.6"/>
    <x v="5504"/>
    <x v="2"/>
    <x v="0"/>
  </r>
  <r>
    <x v="6797"/>
    <x v="3375"/>
    <x v="767"/>
    <d v="2017-08-25T00:00:00"/>
    <x v="3"/>
    <s v="MC-18100"/>
    <x v="498"/>
    <x v="0"/>
    <x v="0"/>
    <s v="Houston"/>
    <x v="5"/>
    <n v="77041"/>
    <x v="2"/>
    <s v="OFF-BI-10000315"/>
    <x v="1"/>
    <x v="8"/>
    <s v="Poly Designer Cover &amp; Back"/>
    <x v="4644"/>
    <n v="1"/>
    <n v="0.8"/>
    <x v="5505"/>
    <x v="2"/>
    <x v="0"/>
  </r>
  <r>
    <x v="6798"/>
    <x v="3375"/>
    <x v="767"/>
    <d v="2017-08-25T00:00:00"/>
    <x v="3"/>
    <s v="MC-18100"/>
    <x v="498"/>
    <x v="0"/>
    <x v="0"/>
    <s v="Houston"/>
    <x v="5"/>
    <n v="77041"/>
    <x v="2"/>
    <s v="FUR-FU-10002240"/>
    <x v="0"/>
    <x v="5"/>
    <s v="Nu-Dell EZ-Mount Plastic Wall Frames"/>
    <x v="4645"/>
    <n v="5"/>
    <n v="0.6"/>
    <x v="5506"/>
    <x v="2"/>
    <x v="0"/>
  </r>
  <r>
    <x v="6799"/>
    <x v="3376"/>
    <x v="591"/>
    <d v="2019-01-01T00:00:00"/>
    <x v="1"/>
    <s v="LW-16825"/>
    <x v="429"/>
    <x v="1"/>
    <x v="0"/>
    <s v="Phoenix"/>
    <x v="16"/>
    <n v="85023"/>
    <x v="1"/>
    <s v="FUR-TA-10002607"/>
    <x v="0"/>
    <x v="3"/>
    <s v="KI Conference Tables"/>
    <x v="4646"/>
    <n v="1"/>
    <n v="0.5"/>
    <x v="5507"/>
    <x v="1"/>
    <x v="0"/>
  </r>
  <r>
    <x v="6800"/>
    <x v="3376"/>
    <x v="591"/>
    <d v="2019-01-01T00:00:00"/>
    <x v="1"/>
    <s v="LW-16825"/>
    <x v="429"/>
    <x v="1"/>
    <x v="0"/>
    <s v="Phoenix"/>
    <x v="16"/>
    <n v="85023"/>
    <x v="1"/>
    <s v="TEC-MA-10003356"/>
    <x v="2"/>
    <x v="15"/>
    <s v="Panasonic KX MC6040 Color Laser Multifunction Printer"/>
    <x v="4647"/>
    <n v="2"/>
    <n v="0.7"/>
    <x v="5508"/>
    <x v="1"/>
    <x v="0"/>
  </r>
  <r>
    <x v="6801"/>
    <x v="3376"/>
    <x v="591"/>
    <d v="2019-01-01T00:00:00"/>
    <x v="1"/>
    <s v="LW-16825"/>
    <x v="429"/>
    <x v="1"/>
    <x v="0"/>
    <s v="Phoenix"/>
    <x v="16"/>
    <n v="85023"/>
    <x v="1"/>
    <s v="TEC-AC-10002217"/>
    <x v="2"/>
    <x v="11"/>
    <s v="Imation Clip USB flash drive - 8 GB"/>
    <x v="4648"/>
    <n v="3"/>
    <n v="0.2"/>
    <x v="5509"/>
    <x v="1"/>
    <x v="0"/>
  </r>
  <r>
    <x v="6802"/>
    <x v="3376"/>
    <x v="591"/>
    <d v="2019-01-01T00:00:00"/>
    <x v="1"/>
    <s v="LW-16825"/>
    <x v="429"/>
    <x v="1"/>
    <x v="0"/>
    <s v="Phoenix"/>
    <x v="16"/>
    <n v="85023"/>
    <x v="1"/>
    <s v="TEC-AC-10004353"/>
    <x v="2"/>
    <x v="11"/>
    <s v="Hypercom P1300 Pinpad"/>
    <x v="4649"/>
    <n v="2"/>
    <n v="0.2"/>
    <x v="5510"/>
    <x v="1"/>
    <x v="0"/>
  </r>
  <r>
    <x v="6803"/>
    <x v="3376"/>
    <x v="591"/>
    <d v="2019-01-01T00:00:00"/>
    <x v="1"/>
    <s v="LW-16825"/>
    <x v="429"/>
    <x v="1"/>
    <x v="0"/>
    <s v="Phoenix"/>
    <x v="16"/>
    <n v="85023"/>
    <x v="1"/>
    <s v="FUR-CH-10004754"/>
    <x v="0"/>
    <x v="1"/>
    <s v="Global Stack Chair with Arms, Black"/>
    <x v="4650"/>
    <n v="2"/>
    <n v="0.2"/>
    <x v="5511"/>
    <x v="1"/>
    <x v="0"/>
  </r>
  <r>
    <x v="6804"/>
    <x v="3377"/>
    <x v="1082"/>
    <d v="2016-10-06T00:00:00"/>
    <x v="2"/>
    <s v="KH-16510"/>
    <x v="168"/>
    <x v="0"/>
    <x v="0"/>
    <s v="Pomona"/>
    <x v="1"/>
    <n v="91767"/>
    <x v="1"/>
    <s v="TEC-AC-10002800"/>
    <x v="2"/>
    <x v="11"/>
    <s v="Plantronics Audio 478 Stereo USB Headset"/>
    <x v="2622"/>
    <n v="2"/>
    <n v="0"/>
    <x v="5512"/>
    <x v="1"/>
    <x v="0"/>
  </r>
  <r>
    <x v="6805"/>
    <x v="3378"/>
    <x v="754"/>
    <d v="2016-11-25T00:00:00"/>
    <x v="2"/>
    <s v="RB-19645"/>
    <x v="516"/>
    <x v="1"/>
    <x v="0"/>
    <s v="Atlanta"/>
    <x v="32"/>
    <n v="30318"/>
    <x v="0"/>
    <s v="OFF-PA-10001752"/>
    <x v="1"/>
    <x v="10"/>
    <s v="Hammermill CopyPlus Copy Paper (20Lb. and 84 Bright)"/>
    <x v="745"/>
    <n v="2"/>
    <n v="0"/>
    <x v="5513"/>
    <x v="0"/>
    <x v="0"/>
  </r>
  <r>
    <x v="6806"/>
    <x v="3379"/>
    <x v="53"/>
    <d v="2019-12-29T00:00:00"/>
    <x v="1"/>
    <s v="GD-14590"/>
    <x v="241"/>
    <x v="1"/>
    <x v="0"/>
    <s v="Everett"/>
    <x v="4"/>
    <n v="98208"/>
    <x v="1"/>
    <s v="OFF-BI-10003314"/>
    <x v="1"/>
    <x v="8"/>
    <s v="Tuff Stuff Recycled Round Ring Binders"/>
    <x v="4651"/>
    <n v="1"/>
    <n v="0.2"/>
    <x v="5514"/>
    <x v="1"/>
    <x v="0"/>
  </r>
  <r>
    <x v="6807"/>
    <x v="3380"/>
    <x v="1052"/>
    <d v="2017-04-05T00:00:00"/>
    <x v="1"/>
    <s v="EB-13705"/>
    <x v="182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x v="4652"/>
    <x v="2"/>
    <x v="0"/>
  </r>
  <r>
    <x v="6808"/>
    <x v="3380"/>
    <x v="1052"/>
    <d v="2017-04-05T00:00:00"/>
    <x v="1"/>
    <s v="EB-13705"/>
    <x v="182"/>
    <x v="1"/>
    <x v="0"/>
    <s v="Houston"/>
    <x v="5"/>
    <n v="77095"/>
    <x v="2"/>
    <s v="FUR-FU-10001085"/>
    <x v="0"/>
    <x v="5"/>
    <s v="3M Polarizing Light Filter Sleeves"/>
    <x v="1052"/>
    <n v="3"/>
    <n v="0.6"/>
    <x v="5515"/>
    <x v="2"/>
    <x v="0"/>
  </r>
  <r>
    <x v="6809"/>
    <x v="3381"/>
    <x v="32"/>
    <d v="2019-09-15T00:00:00"/>
    <x v="2"/>
    <s v="PS-18760"/>
    <x v="519"/>
    <x v="0"/>
    <x v="0"/>
    <s v="Philadelphia"/>
    <x v="9"/>
    <n v="19140"/>
    <x v="3"/>
    <s v="OFF-BI-10000301"/>
    <x v="1"/>
    <x v="8"/>
    <s v="GBC Instant Report Kit"/>
    <x v="3556"/>
    <n v="2"/>
    <n v="0.7"/>
    <x v="4051"/>
    <x v="3"/>
    <x v="0"/>
  </r>
  <r>
    <x v="6810"/>
    <x v="3381"/>
    <x v="32"/>
    <d v="2019-09-15T00:00:00"/>
    <x v="2"/>
    <s v="PS-18760"/>
    <x v="519"/>
    <x v="0"/>
    <x v="0"/>
    <s v="Philadelphia"/>
    <x v="9"/>
    <n v="19140"/>
    <x v="3"/>
    <s v="TEC-MA-10002930"/>
    <x v="2"/>
    <x v="15"/>
    <s v="Ricoh - Ink Collector Unit for GX3000 Series Printers"/>
    <x v="4652"/>
    <n v="1"/>
    <n v="0.7"/>
    <x v="5516"/>
    <x v="3"/>
    <x v="0"/>
  </r>
  <r>
    <x v="6811"/>
    <x v="3381"/>
    <x v="32"/>
    <d v="2019-09-15T00:00:00"/>
    <x v="2"/>
    <s v="PS-18760"/>
    <x v="519"/>
    <x v="0"/>
    <x v="0"/>
    <s v="Philadelphia"/>
    <x v="9"/>
    <n v="19140"/>
    <x v="3"/>
    <s v="FUR-CH-10002372"/>
    <x v="0"/>
    <x v="1"/>
    <s v="Office Star - Ergonomically Designed Knee Chair"/>
    <x v="4653"/>
    <n v="2"/>
    <n v="0.3"/>
    <x v="5517"/>
    <x v="3"/>
    <x v="0"/>
  </r>
  <r>
    <x v="6812"/>
    <x v="3381"/>
    <x v="32"/>
    <d v="2019-09-15T00:00:00"/>
    <x v="2"/>
    <s v="PS-18760"/>
    <x v="519"/>
    <x v="0"/>
    <x v="0"/>
    <s v="Philadelphia"/>
    <x v="9"/>
    <n v="19140"/>
    <x v="3"/>
    <s v="OFF-BI-10003707"/>
    <x v="1"/>
    <x v="8"/>
    <s v="Aluminum Screw Posts"/>
    <x v="4654"/>
    <n v="4"/>
    <n v="0.7"/>
    <x v="5518"/>
    <x v="3"/>
    <x v="0"/>
  </r>
  <r>
    <x v="6813"/>
    <x v="3381"/>
    <x v="32"/>
    <d v="2019-09-15T00:00:00"/>
    <x v="2"/>
    <s v="PS-18760"/>
    <x v="519"/>
    <x v="0"/>
    <x v="0"/>
    <s v="Philadelphia"/>
    <x v="9"/>
    <n v="19140"/>
    <x v="3"/>
    <s v="FUR-FU-10001057"/>
    <x v="0"/>
    <x v="5"/>
    <s v="Tensor Track Tree Floor Lamp"/>
    <x v="4655"/>
    <n v="8"/>
    <n v="0.2"/>
    <x v="5519"/>
    <x v="3"/>
    <x v="0"/>
  </r>
  <r>
    <x v="6814"/>
    <x v="3381"/>
    <x v="32"/>
    <d v="2019-09-15T00:00:00"/>
    <x v="2"/>
    <s v="PS-18760"/>
    <x v="519"/>
    <x v="0"/>
    <x v="0"/>
    <s v="Philadelphia"/>
    <x v="9"/>
    <n v="19140"/>
    <x v="3"/>
    <s v="TEC-MA-10001681"/>
    <x v="2"/>
    <x v="15"/>
    <s v="Lexmark MarkNet N8150 Wireless Print Server"/>
    <x v="4656"/>
    <n v="2"/>
    <n v="0.7"/>
    <x v="5520"/>
    <x v="3"/>
    <x v="0"/>
  </r>
  <r>
    <x v="6815"/>
    <x v="3382"/>
    <x v="1103"/>
    <d v="2016-06-21T00:00:00"/>
    <x v="1"/>
    <s v="GH-14425"/>
    <x v="485"/>
    <x v="0"/>
    <x v="0"/>
    <s v="Seattle"/>
    <x v="4"/>
    <n v="98105"/>
    <x v="1"/>
    <s v="FUR-FU-10003981"/>
    <x v="0"/>
    <x v="5"/>
    <s v="Eldon Wave Desk Accessories"/>
    <x v="875"/>
    <n v="3"/>
    <n v="0"/>
    <x v="5118"/>
    <x v="1"/>
    <x v="0"/>
  </r>
  <r>
    <x v="6816"/>
    <x v="3382"/>
    <x v="1103"/>
    <d v="2016-06-21T00:00:00"/>
    <x v="1"/>
    <s v="GH-14425"/>
    <x v="485"/>
    <x v="0"/>
    <x v="0"/>
    <s v="Seattle"/>
    <x v="4"/>
    <n v="98105"/>
    <x v="1"/>
    <s v="OFF-FA-10000624"/>
    <x v="1"/>
    <x v="13"/>
    <s v="OIC Binder Clips"/>
    <x v="1511"/>
    <n v="5"/>
    <n v="0"/>
    <x v="5521"/>
    <x v="1"/>
    <x v="0"/>
  </r>
  <r>
    <x v="6817"/>
    <x v="3382"/>
    <x v="1103"/>
    <d v="2016-06-21T00:00:00"/>
    <x v="1"/>
    <s v="GH-14425"/>
    <x v="485"/>
    <x v="0"/>
    <x v="0"/>
    <s v="Seattle"/>
    <x v="4"/>
    <n v="98105"/>
    <x v="1"/>
    <s v="OFF-BI-10004995"/>
    <x v="1"/>
    <x v="8"/>
    <s v="GBC DocuBind P400 Electric Binding System"/>
    <x v="4657"/>
    <n v="3"/>
    <n v="0.2"/>
    <x v="5522"/>
    <x v="1"/>
    <x v="0"/>
  </r>
  <r>
    <x v="6818"/>
    <x v="3383"/>
    <x v="116"/>
    <d v="2020-01-01T00:00:00"/>
    <x v="1"/>
    <s v="LO-17170"/>
    <x v="628"/>
    <x v="1"/>
    <x v="0"/>
    <s v="Peoria"/>
    <x v="10"/>
    <n v="61604"/>
    <x v="2"/>
    <s v="OFF-BI-10003784"/>
    <x v="1"/>
    <x v="8"/>
    <s v="Computer Printout Index Tabs"/>
    <x v="4658"/>
    <n v="5"/>
    <n v="0.8"/>
    <x v="5523"/>
    <x v="2"/>
    <x v="0"/>
  </r>
  <r>
    <x v="6819"/>
    <x v="3383"/>
    <x v="116"/>
    <d v="2020-01-01T00:00:00"/>
    <x v="1"/>
    <s v="LO-17170"/>
    <x v="628"/>
    <x v="1"/>
    <x v="0"/>
    <s v="Peoria"/>
    <x v="10"/>
    <n v="61604"/>
    <x v="2"/>
    <s v="FUR-FU-10004586"/>
    <x v="0"/>
    <x v="5"/>
    <s v="G.E. Longer-Life Indoor Recessed Floodlight Bulbs"/>
    <x v="4659"/>
    <n v="3"/>
    <n v="0.6"/>
    <x v="5524"/>
    <x v="2"/>
    <x v="0"/>
  </r>
  <r>
    <x v="6820"/>
    <x v="3383"/>
    <x v="116"/>
    <d v="2020-01-01T00:00:00"/>
    <x v="1"/>
    <s v="LO-17170"/>
    <x v="628"/>
    <x v="1"/>
    <x v="0"/>
    <s v="Peoria"/>
    <x v="10"/>
    <n v="61604"/>
    <x v="2"/>
    <s v="FUR-CH-10004698"/>
    <x v="0"/>
    <x v="1"/>
    <s v="Padded Folding Chairs, Black, 4/Carton"/>
    <x v="4653"/>
    <n v="2"/>
    <n v="0.3"/>
    <x v="5525"/>
    <x v="2"/>
    <x v="0"/>
  </r>
  <r>
    <x v="6821"/>
    <x v="3383"/>
    <x v="116"/>
    <d v="2020-01-01T00:00:00"/>
    <x v="1"/>
    <s v="LO-17170"/>
    <x v="628"/>
    <x v="1"/>
    <x v="0"/>
    <s v="Peoria"/>
    <x v="10"/>
    <n v="61604"/>
    <x v="2"/>
    <s v="FUR-FU-10001935"/>
    <x v="0"/>
    <x v="5"/>
    <s v="3M Hangers With Command Adhesive"/>
    <x v="369"/>
    <n v="2"/>
    <n v="0.6"/>
    <x v="5526"/>
    <x v="2"/>
    <x v="0"/>
  </r>
  <r>
    <x v="6822"/>
    <x v="3384"/>
    <x v="808"/>
    <d v="2019-11-07T00:00:00"/>
    <x v="1"/>
    <s v="CS-12505"/>
    <x v="473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x v="5527"/>
    <x v="1"/>
    <x v="0"/>
  </r>
  <r>
    <x v="6823"/>
    <x v="3385"/>
    <x v="395"/>
    <d v="2017-07-29T00:00:00"/>
    <x v="1"/>
    <s v="YS-21880"/>
    <x v="453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x v="5528"/>
    <x v="0"/>
    <x v="0"/>
  </r>
  <r>
    <x v="6824"/>
    <x v="3385"/>
    <x v="395"/>
    <d v="2017-07-29T00:00:00"/>
    <x v="1"/>
    <s v="YS-21880"/>
    <x v="453"/>
    <x v="1"/>
    <x v="0"/>
    <s v="Montgomery"/>
    <x v="19"/>
    <n v="36116"/>
    <x v="0"/>
    <s v="FUR-TA-10002041"/>
    <x v="0"/>
    <x v="3"/>
    <s v="Bevis Round Conference Table Top, X-Base"/>
    <x v="4662"/>
    <n v="2"/>
    <n v="0"/>
    <x v="5529"/>
    <x v="0"/>
    <x v="0"/>
  </r>
  <r>
    <x v="6825"/>
    <x v="3386"/>
    <x v="824"/>
    <d v="2018-10-09T00:00:00"/>
    <x v="1"/>
    <s v="TC-20980"/>
    <x v="568"/>
    <x v="1"/>
    <x v="0"/>
    <s v="Lafayette"/>
    <x v="14"/>
    <n v="47905"/>
    <x v="2"/>
    <s v="OFF-ST-10001558"/>
    <x v="1"/>
    <x v="4"/>
    <s v="Acco Perma 4000 Stacking Storage Drawers"/>
    <x v="4663"/>
    <n v="2"/>
    <n v="0"/>
    <x v="5530"/>
    <x v="2"/>
    <x v="0"/>
  </r>
  <r>
    <x v="6826"/>
    <x v="3386"/>
    <x v="824"/>
    <d v="2018-10-09T00:00:00"/>
    <x v="1"/>
    <s v="TC-20980"/>
    <x v="568"/>
    <x v="1"/>
    <x v="0"/>
    <s v="Lafayette"/>
    <x v="14"/>
    <n v="47905"/>
    <x v="2"/>
    <s v="TEC-CO-10004722"/>
    <x v="2"/>
    <x v="16"/>
    <s v="Canon imageCLASS 2200 Advanced Copier"/>
    <x v="4664"/>
    <n v="5"/>
    <n v="0"/>
    <x v="5531"/>
    <x v="2"/>
    <x v="0"/>
  </r>
  <r>
    <x v="6827"/>
    <x v="3386"/>
    <x v="824"/>
    <d v="2018-10-09T00:00:00"/>
    <x v="1"/>
    <s v="TC-20980"/>
    <x v="568"/>
    <x v="1"/>
    <x v="0"/>
    <s v="Lafayette"/>
    <x v="14"/>
    <n v="47905"/>
    <x v="2"/>
    <s v="OFF-BI-10004600"/>
    <x v="1"/>
    <x v="8"/>
    <s v="Ibico Ibimaster 300 Manual Binding System"/>
    <x v="2556"/>
    <n v="2"/>
    <n v="0"/>
    <x v="2802"/>
    <x v="2"/>
    <x v="0"/>
  </r>
  <r>
    <x v="6828"/>
    <x v="3386"/>
    <x v="824"/>
    <d v="2018-10-09T00:00:00"/>
    <x v="1"/>
    <s v="TC-20980"/>
    <x v="568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x v="5532"/>
    <x v="2"/>
    <x v="0"/>
  </r>
  <r>
    <x v="6829"/>
    <x v="3386"/>
    <x v="824"/>
    <d v="2018-10-09T00:00:00"/>
    <x v="1"/>
    <s v="TC-20980"/>
    <x v="568"/>
    <x v="1"/>
    <x v="0"/>
    <s v="Lafayette"/>
    <x v="14"/>
    <n v="47905"/>
    <x v="2"/>
    <s v="OFF-AR-10001958"/>
    <x v="1"/>
    <x v="6"/>
    <s v="Stanley Bostitch Contemporary Electric Pencil Sharpeners"/>
    <x v="2041"/>
    <n v="2"/>
    <n v="0"/>
    <x v="5533"/>
    <x v="2"/>
    <x v="0"/>
  </r>
  <r>
    <x v="6830"/>
    <x v="3387"/>
    <x v="435"/>
    <d v="2018-12-27T00:00:00"/>
    <x v="0"/>
    <s v="PW-19030"/>
    <x v="463"/>
    <x v="1"/>
    <x v="0"/>
    <s v="New York City"/>
    <x v="15"/>
    <n v="10009"/>
    <x v="3"/>
    <s v="TEC-PH-10001750"/>
    <x v="2"/>
    <x v="7"/>
    <s v="Samsung Rugby III"/>
    <x v="933"/>
    <n v="3"/>
    <n v="0"/>
    <x v="5534"/>
    <x v="3"/>
    <x v="0"/>
  </r>
  <r>
    <x v="6831"/>
    <x v="3388"/>
    <x v="246"/>
    <d v="2019-07-27T00:00:00"/>
    <x v="1"/>
    <s v="CS-11860"/>
    <x v="750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n v="0"/>
    <x v="5535"/>
    <x v="3"/>
    <x v="0"/>
  </r>
  <r>
    <x v="6832"/>
    <x v="3389"/>
    <x v="998"/>
    <d v="2017-10-17T00:00:00"/>
    <x v="1"/>
    <s v="DP-13165"/>
    <x v="273"/>
    <x v="0"/>
    <x v="0"/>
    <s v="Chicago"/>
    <x v="10"/>
    <n v="60610"/>
    <x v="2"/>
    <s v="OFF-AR-10003183"/>
    <x v="1"/>
    <x v="6"/>
    <s v="Avery Fluorescent Highlighter Four-Color Set"/>
    <x v="2245"/>
    <n v="3"/>
    <n v="0.2"/>
    <x v="2423"/>
    <x v="2"/>
    <x v="0"/>
  </r>
  <r>
    <x v="6833"/>
    <x v="3390"/>
    <x v="162"/>
    <d v="2018-09-08T00:00:00"/>
    <x v="3"/>
    <s v="PJ-19015"/>
    <x v="307"/>
    <x v="0"/>
    <x v="0"/>
    <s v="Santa Ana"/>
    <x v="1"/>
    <n v="92704"/>
    <x v="1"/>
    <s v="FUR-TA-10003008"/>
    <x v="0"/>
    <x v="3"/>
    <s v="Lesro Round Back Collection Coffee Table, End Table"/>
    <x v="4666"/>
    <n v="1"/>
    <n v="0.2"/>
    <x v="5536"/>
    <x v="1"/>
    <x v="0"/>
  </r>
  <r>
    <x v="6834"/>
    <x v="3391"/>
    <x v="73"/>
    <d v="2018-11-24T00:00:00"/>
    <x v="1"/>
    <s v="BM-11575"/>
    <x v="606"/>
    <x v="1"/>
    <x v="0"/>
    <s v="Montebello"/>
    <x v="1"/>
    <n v="90640"/>
    <x v="1"/>
    <s v="TEC-AC-10004803"/>
    <x v="2"/>
    <x v="11"/>
    <s v="Sony Micro Vault Click 4 GB USB 2.0 Flash Drive"/>
    <x v="4667"/>
    <n v="2"/>
    <n v="0"/>
    <x v="5537"/>
    <x v="1"/>
    <x v="0"/>
  </r>
  <r>
    <x v="6835"/>
    <x v="3392"/>
    <x v="453"/>
    <d v="2019-10-20T00:00:00"/>
    <x v="1"/>
    <s v="DL-13495"/>
    <x v="393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x v="5538"/>
    <x v="1"/>
    <x v="0"/>
  </r>
  <r>
    <x v="6836"/>
    <x v="3392"/>
    <x v="453"/>
    <d v="2019-10-20T00:00:00"/>
    <x v="1"/>
    <s v="DL-13495"/>
    <x v="393"/>
    <x v="1"/>
    <x v="0"/>
    <s v="Thousand Oaks"/>
    <x v="1"/>
    <n v="91360"/>
    <x v="1"/>
    <s v="FUR-FU-10000087"/>
    <x v="0"/>
    <x v="5"/>
    <s v="Executive Impressions 14&quot; Two-Color Numerals Wall Clock"/>
    <x v="20"/>
    <n v="1"/>
    <n v="0"/>
    <x v="5539"/>
    <x v="1"/>
    <x v="0"/>
  </r>
  <r>
    <x v="6837"/>
    <x v="3393"/>
    <x v="380"/>
    <d v="2017-07-12T00:00:00"/>
    <x v="1"/>
    <s v="BF-10975"/>
    <x v="541"/>
    <x v="1"/>
    <x v="0"/>
    <s v="Vineland"/>
    <x v="30"/>
    <n v="8360"/>
    <x v="3"/>
    <s v="OFF-AR-10003732"/>
    <x v="1"/>
    <x v="6"/>
    <s v="Newell 333"/>
    <x v="1760"/>
    <n v="4"/>
    <n v="0"/>
    <x v="4704"/>
    <x v="3"/>
    <x v="0"/>
  </r>
  <r>
    <x v="6838"/>
    <x v="3394"/>
    <x v="1119"/>
    <d v="2019-02-09T00:00:00"/>
    <x v="1"/>
    <s v="FC-14335"/>
    <x v="712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x v="6839"/>
    <x v="3394"/>
    <x v="1119"/>
    <d v="2019-02-09T00:00:00"/>
    <x v="1"/>
    <s v="FC-14335"/>
    <x v="712"/>
    <x v="1"/>
    <x v="0"/>
    <s v="Torrance"/>
    <x v="1"/>
    <n v="90503"/>
    <x v="1"/>
    <s v="TEC-PH-10003505"/>
    <x v="2"/>
    <x v="7"/>
    <s v="Geemarc AmpliPOWER60"/>
    <x v="4669"/>
    <n v="5"/>
    <n v="0.2"/>
    <x v="5540"/>
    <x v="1"/>
    <x v="0"/>
  </r>
  <r>
    <x v="6840"/>
    <x v="3395"/>
    <x v="401"/>
    <d v="2017-12-07T00:00:00"/>
    <x v="2"/>
    <s v="MP-18175"/>
    <x v="486"/>
    <x v="2"/>
    <x v="0"/>
    <s v="Troy"/>
    <x v="24"/>
    <n v="45373"/>
    <x v="3"/>
    <s v="OFF-BI-10002852"/>
    <x v="1"/>
    <x v="8"/>
    <s v="Ibico Standard Transparent Covers"/>
    <x v="4670"/>
    <n v="3"/>
    <n v="0.7"/>
    <x v="5541"/>
    <x v="3"/>
    <x v="0"/>
  </r>
  <r>
    <x v="6841"/>
    <x v="3396"/>
    <x v="126"/>
    <d v="2018-09-17T00:00:00"/>
    <x v="1"/>
    <s v="AJ-10795"/>
    <x v="295"/>
    <x v="1"/>
    <x v="0"/>
    <s v="Springfield"/>
    <x v="17"/>
    <n v="22153"/>
    <x v="0"/>
    <s v="TEC-AC-10004877"/>
    <x v="2"/>
    <x v="11"/>
    <s v="Imation 30456 USB Flash Drive 8GB"/>
    <x v="4671"/>
    <n v="3"/>
    <n v="0"/>
    <x v="5542"/>
    <x v="0"/>
    <x v="0"/>
  </r>
  <r>
    <x v="6842"/>
    <x v="3396"/>
    <x v="126"/>
    <d v="2018-09-17T00:00:00"/>
    <x v="1"/>
    <s v="AJ-10795"/>
    <x v="295"/>
    <x v="1"/>
    <x v="0"/>
    <s v="Springfield"/>
    <x v="17"/>
    <n v="22153"/>
    <x v="0"/>
    <s v="OFF-FA-10002975"/>
    <x v="1"/>
    <x v="13"/>
    <s v="Staples"/>
    <x v="1189"/>
    <n v="3"/>
    <n v="0"/>
    <x v="1878"/>
    <x v="0"/>
    <x v="0"/>
  </r>
  <r>
    <x v="6843"/>
    <x v="3396"/>
    <x v="126"/>
    <d v="2018-09-17T00:00:00"/>
    <x v="1"/>
    <s v="AJ-10795"/>
    <x v="295"/>
    <x v="1"/>
    <x v="0"/>
    <s v="Springfield"/>
    <x v="17"/>
    <n v="22153"/>
    <x v="0"/>
    <s v="OFF-ST-10000419"/>
    <x v="1"/>
    <x v="4"/>
    <s v="Rogers Jumbo File, Granite"/>
    <x v="4672"/>
    <n v="5"/>
    <n v="0"/>
    <x v="5543"/>
    <x v="0"/>
    <x v="0"/>
  </r>
  <r>
    <x v="6844"/>
    <x v="3396"/>
    <x v="126"/>
    <d v="2018-09-17T00:00:00"/>
    <x v="1"/>
    <s v="AJ-10795"/>
    <x v="295"/>
    <x v="1"/>
    <x v="0"/>
    <s v="Springfield"/>
    <x v="17"/>
    <n v="22153"/>
    <x v="0"/>
    <s v="FUR-CH-10002073"/>
    <x v="0"/>
    <x v="1"/>
    <s v="Hon Olson Stacker Chairs"/>
    <x v="4673"/>
    <n v="4"/>
    <n v="0"/>
    <x v="5544"/>
    <x v="0"/>
    <x v="0"/>
  </r>
  <r>
    <x v="6845"/>
    <x v="3397"/>
    <x v="522"/>
    <d v="2016-07-12T00:00:00"/>
    <x v="1"/>
    <s v="BC-11125"/>
    <x v="604"/>
    <x v="2"/>
    <x v="0"/>
    <s v="El Cajon"/>
    <x v="1"/>
    <n v="92020"/>
    <x v="1"/>
    <s v="FUR-CH-10000155"/>
    <x v="0"/>
    <x v="1"/>
    <s v="Global Comet Stacking Armless Chair"/>
    <x v="1645"/>
    <n v="2"/>
    <n v="0.2"/>
    <x v="1742"/>
    <x v="1"/>
    <x v="0"/>
  </r>
  <r>
    <x v="6846"/>
    <x v="3398"/>
    <x v="195"/>
    <d v="2018-05-14T00:00:00"/>
    <x v="1"/>
    <s v="RS-19420"/>
    <x v="602"/>
    <x v="1"/>
    <x v="0"/>
    <s v="Los Angeles"/>
    <x v="1"/>
    <n v="90036"/>
    <x v="1"/>
    <s v="OFF-PA-10001260"/>
    <x v="1"/>
    <x v="10"/>
    <s v="TOPS Money Receipt Book, Consecutively Numbered in Red,"/>
    <x v="4674"/>
    <n v="4"/>
    <n v="0"/>
    <x v="5545"/>
    <x v="1"/>
    <x v="0"/>
  </r>
  <r>
    <x v="6847"/>
    <x v="3399"/>
    <x v="427"/>
    <d v="2018-07-22T00:00:00"/>
    <x v="1"/>
    <s v="NP-18670"/>
    <x v="73"/>
    <x v="0"/>
    <x v="0"/>
    <s v="Phoenix"/>
    <x v="16"/>
    <n v="85023"/>
    <x v="1"/>
    <s v="TEC-PH-10001924"/>
    <x v="2"/>
    <x v="7"/>
    <s v="iHome FM Clock Radio with Lightning Dock"/>
    <x v="684"/>
    <n v="1"/>
    <n v="0.2"/>
    <x v="5546"/>
    <x v="1"/>
    <x v="0"/>
  </r>
  <r>
    <x v="6848"/>
    <x v="3400"/>
    <x v="1133"/>
    <d v="2018-06-21T00:00:00"/>
    <x v="2"/>
    <s v="BT-11440"/>
    <x v="590"/>
    <x v="0"/>
    <x v="0"/>
    <s v="Frankfort"/>
    <x v="10"/>
    <n v="60423"/>
    <x v="2"/>
    <s v="OFF-PA-10003134"/>
    <x v="1"/>
    <x v="10"/>
    <s v="Xerox 1937"/>
    <x v="4449"/>
    <n v="2"/>
    <n v="0.2"/>
    <x v="5239"/>
    <x v="2"/>
    <x v="0"/>
  </r>
  <r>
    <x v="6849"/>
    <x v="3401"/>
    <x v="1017"/>
    <d v="2016-04-25T00:00:00"/>
    <x v="1"/>
    <s v="BP-11230"/>
    <x v="546"/>
    <x v="0"/>
    <x v="0"/>
    <s v="Los Angeles"/>
    <x v="1"/>
    <n v="90045"/>
    <x v="1"/>
    <s v="FUR-FU-10000409"/>
    <x v="0"/>
    <x v="5"/>
    <s v="GE 4 Foot Flourescent Tube, 40 Watt"/>
    <x v="3634"/>
    <n v="4"/>
    <n v="0"/>
    <x v="5547"/>
    <x v="1"/>
    <x v="0"/>
  </r>
  <r>
    <x v="6850"/>
    <x v="3402"/>
    <x v="1134"/>
    <d v="2018-01-12T00:00:00"/>
    <x v="1"/>
    <s v="JO-15145"/>
    <x v="705"/>
    <x v="1"/>
    <x v="0"/>
    <s v="Franklin"/>
    <x v="6"/>
    <n v="53132"/>
    <x v="2"/>
    <s v="FUR-BO-10002545"/>
    <x v="0"/>
    <x v="0"/>
    <s v="Atlantic Metals Mobile 3-Shelf Bookcases, Custom Colors"/>
    <x v="4675"/>
    <n v="6"/>
    <n v="0"/>
    <x v="5548"/>
    <x v="2"/>
    <x v="0"/>
  </r>
  <r>
    <x v="6851"/>
    <x v="3402"/>
    <x v="1134"/>
    <d v="2018-01-12T00:00:00"/>
    <x v="1"/>
    <s v="JO-15145"/>
    <x v="705"/>
    <x v="1"/>
    <x v="0"/>
    <s v="Franklin"/>
    <x v="6"/>
    <n v="53132"/>
    <x v="2"/>
    <s v="OFF-BI-10001460"/>
    <x v="1"/>
    <x v="8"/>
    <s v="Plastic Binding Combs"/>
    <x v="4676"/>
    <n v="7"/>
    <n v="0"/>
    <x v="5549"/>
    <x v="2"/>
    <x v="0"/>
  </r>
  <r>
    <x v="6852"/>
    <x v="3403"/>
    <x v="331"/>
    <d v="2019-12-28T00:00:00"/>
    <x v="0"/>
    <s v="MF-18250"/>
    <x v="751"/>
    <x v="1"/>
    <x v="0"/>
    <s v="Little Rock"/>
    <x v="36"/>
    <n v="72209"/>
    <x v="0"/>
    <s v="OFF-ST-10001328"/>
    <x v="1"/>
    <x v="4"/>
    <s v="Personal Filing Tote with Lid, Black/Gray"/>
    <x v="4677"/>
    <n v="4"/>
    <n v="0"/>
    <x v="5550"/>
    <x v="0"/>
    <x v="0"/>
  </r>
  <r>
    <x v="6853"/>
    <x v="3403"/>
    <x v="331"/>
    <d v="2019-12-28T00:00:00"/>
    <x v="0"/>
    <s v="MF-18250"/>
    <x v="751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x v="6854"/>
    <x v="3403"/>
    <x v="331"/>
    <d v="2019-12-28T00:00:00"/>
    <x v="0"/>
    <s v="MF-18250"/>
    <x v="751"/>
    <x v="1"/>
    <x v="0"/>
    <s v="Little Rock"/>
    <x v="36"/>
    <n v="72209"/>
    <x v="0"/>
    <s v="OFF-ST-10001522"/>
    <x v="1"/>
    <x v="4"/>
    <s v="Gould Plastics 18-Pocket Panel Bin, 34w x 5-1/4d x 20-1/2h"/>
    <x v="4679"/>
    <n v="4"/>
    <n v="0"/>
    <x v="5552"/>
    <x v="0"/>
    <x v="0"/>
  </r>
  <r>
    <x v="6855"/>
    <x v="3403"/>
    <x v="331"/>
    <d v="2019-12-28T00:00:00"/>
    <x v="0"/>
    <s v="MF-18250"/>
    <x v="751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n v="0"/>
    <x v="5553"/>
    <x v="0"/>
    <x v="0"/>
  </r>
  <r>
    <x v="6856"/>
    <x v="3403"/>
    <x v="331"/>
    <d v="2019-12-28T00:00:00"/>
    <x v="0"/>
    <s v="MF-18250"/>
    <x v="751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n v="0"/>
    <x v="4058"/>
    <x v="0"/>
    <x v="0"/>
  </r>
  <r>
    <x v="6857"/>
    <x v="3404"/>
    <x v="827"/>
    <d v="2019-04-22T00:00:00"/>
    <x v="1"/>
    <s v="PS-18760"/>
    <x v="519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x v="5554"/>
    <x v="1"/>
    <x v="1"/>
  </r>
  <r>
    <x v="6858"/>
    <x v="3404"/>
    <x v="827"/>
    <d v="2019-04-22T00:00:00"/>
    <x v="1"/>
    <s v="PS-18760"/>
    <x v="519"/>
    <x v="0"/>
    <x v="0"/>
    <s v="Los Angeles"/>
    <x v="1"/>
    <n v="90008"/>
    <x v="1"/>
    <s v="OFF-LA-10001404"/>
    <x v="1"/>
    <x v="2"/>
    <s v="Avery 517"/>
    <x v="1576"/>
    <n v="2"/>
    <n v="0"/>
    <x v="1666"/>
    <x v="1"/>
    <x v="1"/>
  </r>
  <r>
    <x v="6859"/>
    <x v="3404"/>
    <x v="827"/>
    <d v="2019-04-22T00:00:00"/>
    <x v="1"/>
    <s v="PS-18760"/>
    <x v="519"/>
    <x v="0"/>
    <x v="0"/>
    <s v="Los Angeles"/>
    <x v="1"/>
    <n v="90008"/>
    <x v="1"/>
    <s v="OFF-FA-10001561"/>
    <x v="1"/>
    <x v="13"/>
    <s v="Stockwell Push Pins"/>
    <x v="2943"/>
    <n v="5"/>
    <n v="0"/>
    <x v="4664"/>
    <x v="1"/>
    <x v="1"/>
  </r>
  <r>
    <x v="6860"/>
    <x v="3404"/>
    <x v="827"/>
    <d v="2019-04-22T00:00:00"/>
    <x v="1"/>
    <s v="PS-18760"/>
    <x v="519"/>
    <x v="0"/>
    <x v="0"/>
    <s v="Los Angeles"/>
    <x v="1"/>
    <n v="90008"/>
    <x v="1"/>
    <s v="TEC-AC-10001383"/>
    <x v="2"/>
    <x v="11"/>
    <s v="Logitech Wireless Touch Keyboard K400"/>
    <x v="4682"/>
    <n v="11"/>
    <n v="0"/>
    <x v="5555"/>
    <x v="1"/>
    <x v="1"/>
  </r>
  <r>
    <x v="6861"/>
    <x v="3404"/>
    <x v="827"/>
    <d v="2019-04-22T00:00:00"/>
    <x v="1"/>
    <s v="PS-18760"/>
    <x v="519"/>
    <x v="0"/>
    <x v="0"/>
    <s v="Los Angeles"/>
    <x v="1"/>
    <n v="90008"/>
    <x v="1"/>
    <s v="OFF-LA-10003190"/>
    <x v="1"/>
    <x v="2"/>
    <s v="Avery 474"/>
    <x v="4173"/>
    <n v="8"/>
    <n v="0"/>
    <x v="5556"/>
    <x v="1"/>
    <x v="1"/>
  </r>
  <r>
    <x v="6862"/>
    <x v="3404"/>
    <x v="827"/>
    <d v="2019-04-22T00:00:00"/>
    <x v="1"/>
    <s v="PS-18760"/>
    <x v="519"/>
    <x v="0"/>
    <x v="0"/>
    <s v="Los Angeles"/>
    <x v="1"/>
    <n v="90008"/>
    <x v="1"/>
    <s v="FUR-CH-10003774"/>
    <x v="0"/>
    <x v="1"/>
    <s v="Global Wood Trimmed Manager's Task Chair, Khaki"/>
    <x v="287"/>
    <n v="3"/>
    <n v="0.2"/>
    <x v="4598"/>
    <x v="1"/>
    <x v="1"/>
  </r>
  <r>
    <x v="6863"/>
    <x v="3405"/>
    <x v="96"/>
    <d v="2019-12-08T00:00:00"/>
    <x v="1"/>
    <s v="MY-17380"/>
    <x v="199"/>
    <x v="1"/>
    <x v="0"/>
    <s v="San Antonio"/>
    <x v="5"/>
    <n v="78207"/>
    <x v="2"/>
    <s v="OFF-PA-10000520"/>
    <x v="1"/>
    <x v="10"/>
    <s v="Xerox 201"/>
    <x v="563"/>
    <n v="2"/>
    <n v="0.2"/>
    <x v="572"/>
    <x v="2"/>
    <x v="0"/>
  </r>
  <r>
    <x v="6864"/>
    <x v="3406"/>
    <x v="1036"/>
    <d v="2018-08-28T00:00:00"/>
    <x v="1"/>
    <s v="SC-20230"/>
    <x v="554"/>
    <x v="1"/>
    <x v="0"/>
    <s v="Los Angeles"/>
    <x v="1"/>
    <n v="90004"/>
    <x v="1"/>
    <s v="OFF-BI-10004465"/>
    <x v="1"/>
    <x v="8"/>
    <s v="Avery Durable Slant Ring Binders"/>
    <x v="2538"/>
    <n v="2"/>
    <n v="0.2"/>
    <x v="234"/>
    <x v="1"/>
    <x v="0"/>
  </r>
  <r>
    <x v="6865"/>
    <x v="3406"/>
    <x v="1036"/>
    <d v="2018-08-28T00:00:00"/>
    <x v="1"/>
    <s v="SC-20230"/>
    <x v="554"/>
    <x v="1"/>
    <x v="0"/>
    <s v="Los Angeles"/>
    <x v="1"/>
    <n v="90004"/>
    <x v="1"/>
    <s v="TEC-PH-10003555"/>
    <x v="2"/>
    <x v="7"/>
    <s v="Motorola HK250 Universal Bluetooth Headset"/>
    <x v="1377"/>
    <n v="5"/>
    <n v="0.2"/>
    <x v="5557"/>
    <x v="1"/>
    <x v="0"/>
  </r>
  <r>
    <x v="6866"/>
    <x v="3406"/>
    <x v="1036"/>
    <d v="2018-08-28T00:00:00"/>
    <x v="1"/>
    <s v="SC-20230"/>
    <x v="554"/>
    <x v="1"/>
    <x v="0"/>
    <s v="Los Angeles"/>
    <x v="1"/>
    <n v="90004"/>
    <x v="1"/>
    <s v="TEC-AC-10000844"/>
    <x v="2"/>
    <x v="11"/>
    <s v="Logitech Gaming G510s - Keyboard"/>
    <x v="2369"/>
    <n v="3"/>
    <n v="0"/>
    <x v="2575"/>
    <x v="1"/>
    <x v="0"/>
  </r>
  <r>
    <x v="6867"/>
    <x v="3406"/>
    <x v="1036"/>
    <d v="2018-08-28T00:00:00"/>
    <x v="1"/>
    <s v="SC-20230"/>
    <x v="554"/>
    <x v="1"/>
    <x v="0"/>
    <s v="Los Angeles"/>
    <x v="1"/>
    <n v="90004"/>
    <x v="1"/>
    <s v="TEC-PH-10003187"/>
    <x v="2"/>
    <x v="7"/>
    <s v="Anker Astro Mini 3000mAh Ultra-Compact Portable Charger"/>
    <x v="236"/>
    <n v="2"/>
    <n v="0.2"/>
    <x v="5558"/>
    <x v="1"/>
    <x v="0"/>
  </r>
  <r>
    <x v="6868"/>
    <x v="3406"/>
    <x v="1036"/>
    <d v="2018-08-28T00:00:00"/>
    <x v="1"/>
    <s v="SC-20230"/>
    <x v="554"/>
    <x v="1"/>
    <x v="0"/>
    <s v="Los Angeles"/>
    <x v="1"/>
    <n v="90004"/>
    <x v="1"/>
    <s v="FUR-TA-10003569"/>
    <x v="0"/>
    <x v="3"/>
    <s v="Bretford CR8500 Series Meeting Room Furniture"/>
    <x v="4683"/>
    <n v="9"/>
    <n v="0.2"/>
    <x v="5559"/>
    <x v="1"/>
    <x v="0"/>
  </r>
  <r>
    <x v="6869"/>
    <x v="3406"/>
    <x v="1036"/>
    <d v="2018-08-28T00:00:00"/>
    <x v="1"/>
    <s v="SC-20230"/>
    <x v="554"/>
    <x v="1"/>
    <x v="0"/>
    <s v="Los Angeles"/>
    <x v="1"/>
    <n v="90004"/>
    <x v="1"/>
    <s v="OFF-PA-10003848"/>
    <x v="1"/>
    <x v="10"/>
    <s v="Xerox 1997"/>
    <x v="91"/>
    <n v="2"/>
    <n v="0"/>
    <x v="91"/>
    <x v="1"/>
    <x v="0"/>
  </r>
  <r>
    <x v="6870"/>
    <x v="3406"/>
    <x v="1036"/>
    <d v="2018-08-28T00:00:00"/>
    <x v="1"/>
    <s v="SC-20230"/>
    <x v="554"/>
    <x v="1"/>
    <x v="0"/>
    <s v="Los Angeles"/>
    <x v="1"/>
    <n v="90004"/>
    <x v="1"/>
    <s v="OFF-PA-10002606"/>
    <x v="1"/>
    <x v="10"/>
    <s v="Xerox 1928"/>
    <x v="4021"/>
    <n v="9"/>
    <n v="0"/>
    <x v="5560"/>
    <x v="1"/>
    <x v="0"/>
  </r>
  <r>
    <x v="6871"/>
    <x v="3407"/>
    <x v="5"/>
    <d v="2018-12-08T00:00:00"/>
    <x v="0"/>
    <s v="RF-19345"/>
    <x v="575"/>
    <x v="1"/>
    <x v="0"/>
    <s v="Chicago"/>
    <x v="10"/>
    <n v="60610"/>
    <x v="2"/>
    <s v="OFF-LA-10004853"/>
    <x v="1"/>
    <x v="2"/>
    <s v="Avery 483"/>
    <x v="1655"/>
    <n v="3"/>
    <n v="0.2"/>
    <x v="1753"/>
    <x v="2"/>
    <x v="0"/>
  </r>
  <r>
    <x v="6872"/>
    <x v="3408"/>
    <x v="1135"/>
    <d v="2017-12-19T00:00:00"/>
    <x v="2"/>
    <s v="SG-20080"/>
    <x v="65"/>
    <x v="0"/>
    <x v="0"/>
    <s v="Seattle"/>
    <x v="4"/>
    <n v="98105"/>
    <x v="1"/>
    <s v="OFF-PA-10004948"/>
    <x v="1"/>
    <x v="10"/>
    <s v="Xerox 190"/>
    <x v="1393"/>
    <n v="1"/>
    <n v="0"/>
    <x v="5561"/>
    <x v="1"/>
    <x v="0"/>
  </r>
  <r>
    <x v="6873"/>
    <x v="3409"/>
    <x v="1136"/>
    <d v="2016-10-22T00:00:00"/>
    <x v="0"/>
    <s v="TB-21520"/>
    <x v="14"/>
    <x v="0"/>
    <x v="0"/>
    <s v="Beaumont"/>
    <x v="5"/>
    <n v="77705"/>
    <x v="2"/>
    <s v="OFF-BI-10003676"/>
    <x v="1"/>
    <x v="8"/>
    <s v="GBC Standard Recycled Report Covers, Clear Plastic Sheets"/>
    <x v="999"/>
    <n v="5"/>
    <n v="0.8"/>
    <x v="1038"/>
    <x v="2"/>
    <x v="0"/>
  </r>
  <r>
    <x v="6874"/>
    <x v="3409"/>
    <x v="1136"/>
    <d v="2016-10-22T00:00:00"/>
    <x v="0"/>
    <s v="TB-21520"/>
    <x v="14"/>
    <x v="0"/>
    <x v="0"/>
    <s v="Beaumont"/>
    <x v="5"/>
    <n v="77705"/>
    <x v="2"/>
    <s v="TEC-AC-10001314"/>
    <x v="2"/>
    <x v="11"/>
    <s v="Case Logic 2.4GHz Wireless Keyboard"/>
    <x v="2486"/>
    <n v="3"/>
    <n v="0.2"/>
    <x v="2805"/>
    <x v="2"/>
    <x v="0"/>
  </r>
  <r>
    <x v="6875"/>
    <x v="3410"/>
    <x v="64"/>
    <d v="2018-09-10T00:00:00"/>
    <x v="1"/>
    <s v="MM-17920"/>
    <x v="462"/>
    <x v="0"/>
    <x v="0"/>
    <s v="Chesapeake"/>
    <x v="17"/>
    <n v="23320"/>
    <x v="0"/>
    <s v="OFF-LA-10004545"/>
    <x v="1"/>
    <x v="2"/>
    <s v="Avery 50"/>
    <x v="2989"/>
    <n v="2"/>
    <n v="0"/>
    <x v="3335"/>
    <x v="0"/>
    <x v="0"/>
  </r>
  <r>
    <x v="6876"/>
    <x v="3410"/>
    <x v="64"/>
    <d v="2018-09-10T00:00:00"/>
    <x v="1"/>
    <s v="MM-17920"/>
    <x v="462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n v="0"/>
    <x v="5562"/>
    <x v="0"/>
    <x v="0"/>
  </r>
  <r>
    <x v="6877"/>
    <x v="3411"/>
    <x v="52"/>
    <d v="2017-10-15T00:00:00"/>
    <x v="3"/>
    <s v="CG-12520"/>
    <x v="0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n v="0.6"/>
    <x v="5563"/>
    <x v="2"/>
    <x v="0"/>
  </r>
  <r>
    <x v="6878"/>
    <x v="3411"/>
    <x v="52"/>
    <d v="2017-10-15T00:00:00"/>
    <x v="3"/>
    <s v="CG-12520"/>
    <x v="0"/>
    <x v="0"/>
    <x v="0"/>
    <s v="Dallas"/>
    <x v="5"/>
    <n v="75217"/>
    <x v="2"/>
    <s v="OFF-PA-10003001"/>
    <x v="1"/>
    <x v="10"/>
    <s v="Xerox 1986"/>
    <x v="758"/>
    <n v="1"/>
    <n v="0.2"/>
    <x v="781"/>
    <x v="2"/>
    <x v="0"/>
  </r>
  <r>
    <x v="6879"/>
    <x v="3412"/>
    <x v="494"/>
    <d v="2017-12-05T00:00:00"/>
    <x v="0"/>
    <s v="TW-21025"/>
    <x v="69"/>
    <x v="2"/>
    <x v="0"/>
    <s v="Seattle"/>
    <x v="4"/>
    <n v="98105"/>
    <x v="1"/>
    <s v="FUR-CH-10001215"/>
    <x v="0"/>
    <x v="1"/>
    <s v="Global Troy Executive Leather Low-Back Tilter"/>
    <x v="4202"/>
    <n v="5"/>
    <n v="0.2"/>
    <x v="5564"/>
    <x v="1"/>
    <x v="0"/>
  </r>
  <r>
    <x v="6880"/>
    <x v="3412"/>
    <x v="494"/>
    <d v="2017-12-05T00:00:00"/>
    <x v="0"/>
    <s v="TW-21025"/>
    <x v="69"/>
    <x v="2"/>
    <x v="0"/>
    <s v="Seattle"/>
    <x v="4"/>
    <n v="98105"/>
    <x v="1"/>
    <s v="OFF-PA-10004255"/>
    <x v="1"/>
    <x v="10"/>
    <s v="Xerox 219"/>
    <x v="56"/>
    <n v="5"/>
    <n v="0"/>
    <x v="56"/>
    <x v="1"/>
    <x v="0"/>
  </r>
  <r>
    <x v="6881"/>
    <x v="3412"/>
    <x v="494"/>
    <d v="2017-12-05T00:00:00"/>
    <x v="0"/>
    <s v="TW-21025"/>
    <x v="69"/>
    <x v="2"/>
    <x v="0"/>
    <s v="Seattle"/>
    <x v="4"/>
    <n v="98105"/>
    <x v="1"/>
    <s v="FUR-TA-10001705"/>
    <x v="0"/>
    <x v="3"/>
    <s v="Bush Advantage Collection Round Conference Table"/>
    <x v="4685"/>
    <n v="9"/>
    <n v="0"/>
    <x v="5565"/>
    <x v="1"/>
    <x v="0"/>
  </r>
  <r>
    <x v="6882"/>
    <x v="3412"/>
    <x v="494"/>
    <d v="2017-12-05T00:00:00"/>
    <x v="0"/>
    <s v="TW-21025"/>
    <x v="69"/>
    <x v="2"/>
    <x v="0"/>
    <s v="Seattle"/>
    <x v="4"/>
    <n v="98105"/>
    <x v="1"/>
    <s v="OFF-ST-10002554"/>
    <x v="1"/>
    <x v="4"/>
    <s v="Tennsco Industrial Shelving"/>
    <x v="64"/>
    <n v="3"/>
    <n v="0"/>
    <x v="5566"/>
    <x v="1"/>
    <x v="0"/>
  </r>
  <r>
    <x v="6883"/>
    <x v="3412"/>
    <x v="494"/>
    <d v="2017-12-05T00:00:00"/>
    <x v="0"/>
    <s v="TW-21025"/>
    <x v="69"/>
    <x v="2"/>
    <x v="0"/>
    <s v="Seattle"/>
    <x v="4"/>
    <n v="98105"/>
    <x v="1"/>
    <s v="OFF-PA-10002222"/>
    <x v="1"/>
    <x v="10"/>
    <s v="Xerox Color Copier Paper, 11&quot; x 17&quot;, Ream"/>
    <x v="1159"/>
    <n v="5"/>
    <n v="0"/>
    <x v="1203"/>
    <x v="1"/>
    <x v="0"/>
  </r>
  <r>
    <x v="6884"/>
    <x v="3413"/>
    <x v="70"/>
    <d v="2017-06-04T00:00:00"/>
    <x v="1"/>
    <s v="BD-11320"/>
    <x v="217"/>
    <x v="0"/>
    <x v="0"/>
    <s v="Minneapolis"/>
    <x v="11"/>
    <n v="55407"/>
    <x v="2"/>
    <s v="FUR-CH-10002320"/>
    <x v="0"/>
    <x v="1"/>
    <s v="Hon Pagoda Stacking Chairs"/>
    <x v="4686"/>
    <n v="8"/>
    <n v="0"/>
    <x v="5567"/>
    <x v="2"/>
    <x v="0"/>
  </r>
  <r>
    <x v="6885"/>
    <x v="3414"/>
    <x v="18"/>
    <d v="2019-09-17T00:00:00"/>
    <x v="1"/>
    <s v="HA-14905"/>
    <x v="456"/>
    <x v="0"/>
    <x v="0"/>
    <s v="Springfield"/>
    <x v="24"/>
    <n v="45503"/>
    <x v="3"/>
    <s v="TEC-AC-10003499"/>
    <x v="2"/>
    <x v="11"/>
    <s v="Memorex Mini Travel Drive 8 GB USB 2.0 Flash Drive"/>
    <x v="4687"/>
    <n v="4"/>
    <n v="0.2"/>
    <x v="5568"/>
    <x v="3"/>
    <x v="0"/>
  </r>
  <r>
    <x v="6886"/>
    <x v="3414"/>
    <x v="18"/>
    <d v="2019-09-17T00:00:00"/>
    <x v="1"/>
    <s v="HA-14905"/>
    <x v="456"/>
    <x v="0"/>
    <x v="0"/>
    <s v="Springfield"/>
    <x v="24"/>
    <n v="45503"/>
    <x v="3"/>
    <s v="TEC-PH-10003580"/>
    <x v="2"/>
    <x v="7"/>
    <s v="Cisco IP Phone 7961G-GE VoIP phone"/>
    <x v="4688"/>
    <n v="2"/>
    <n v="0.4"/>
    <x v="5569"/>
    <x v="3"/>
    <x v="0"/>
  </r>
  <r>
    <x v="6887"/>
    <x v="3415"/>
    <x v="1016"/>
    <d v="2019-05-02T00:00:00"/>
    <x v="1"/>
    <s v="LL-16840"/>
    <x v="328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n v="0"/>
    <x v="71"/>
    <x v="1"/>
    <x v="0"/>
  </r>
  <r>
    <x v="6888"/>
    <x v="3415"/>
    <x v="1016"/>
    <d v="2019-05-02T00:00:00"/>
    <x v="1"/>
    <s v="LL-16840"/>
    <x v="328"/>
    <x v="0"/>
    <x v="0"/>
    <s v="Los Angeles"/>
    <x v="1"/>
    <n v="90032"/>
    <x v="1"/>
    <s v="OFF-BI-10000666"/>
    <x v="1"/>
    <x v="8"/>
    <s v="Surelock Post Binders"/>
    <x v="4689"/>
    <n v="3"/>
    <n v="0.2"/>
    <x v="5570"/>
    <x v="1"/>
    <x v="0"/>
  </r>
  <r>
    <x v="6889"/>
    <x v="3416"/>
    <x v="65"/>
    <d v="2019-09-22T00:00:00"/>
    <x v="1"/>
    <s v="SS-20140"/>
    <x v="164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x v="5571"/>
    <x v="0"/>
    <x v="0"/>
  </r>
  <r>
    <x v="6890"/>
    <x v="3416"/>
    <x v="65"/>
    <d v="2019-09-22T00:00:00"/>
    <x v="1"/>
    <s v="SS-20140"/>
    <x v="164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n v="0"/>
    <x v="5572"/>
    <x v="0"/>
    <x v="0"/>
  </r>
  <r>
    <x v="6891"/>
    <x v="3416"/>
    <x v="65"/>
    <d v="2019-09-22T00:00:00"/>
    <x v="1"/>
    <s v="SS-20140"/>
    <x v="164"/>
    <x v="1"/>
    <x v="0"/>
    <s v="Columbus"/>
    <x v="32"/>
    <n v="31907"/>
    <x v="0"/>
    <s v="OFF-AR-10000380"/>
    <x v="1"/>
    <x v="6"/>
    <s v="Hunt PowerHouse Electric Pencil Sharpener, Blue"/>
    <x v="3369"/>
    <n v="3"/>
    <n v="0"/>
    <x v="5573"/>
    <x v="0"/>
    <x v="0"/>
  </r>
  <r>
    <x v="6892"/>
    <x v="3416"/>
    <x v="65"/>
    <d v="2019-09-22T00:00:00"/>
    <x v="1"/>
    <s v="SS-20140"/>
    <x v="164"/>
    <x v="1"/>
    <x v="0"/>
    <s v="Columbus"/>
    <x v="32"/>
    <n v="31907"/>
    <x v="0"/>
    <s v="OFF-PA-10003848"/>
    <x v="1"/>
    <x v="10"/>
    <s v="Xerox 1997"/>
    <x v="243"/>
    <n v="4"/>
    <n v="0"/>
    <x v="245"/>
    <x v="0"/>
    <x v="0"/>
  </r>
  <r>
    <x v="6893"/>
    <x v="3416"/>
    <x v="65"/>
    <d v="2019-09-22T00:00:00"/>
    <x v="1"/>
    <s v="SS-20140"/>
    <x v="164"/>
    <x v="1"/>
    <x v="0"/>
    <s v="Columbus"/>
    <x v="32"/>
    <n v="31907"/>
    <x v="0"/>
    <s v="FUR-FU-10002963"/>
    <x v="0"/>
    <x v="5"/>
    <s v="Master Caster Door Stop, Gray"/>
    <x v="2352"/>
    <n v="4"/>
    <n v="0"/>
    <x v="2555"/>
    <x v="0"/>
    <x v="0"/>
  </r>
  <r>
    <x v="6894"/>
    <x v="3416"/>
    <x v="65"/>
    <d v="2019-09-22T00:00:00"/>
    <x v="1"/>
    <s v="SS-20140"/>
    <x v="164"/>
    <x v="1"/>
    <x v="0"/>
    <s v="Columbus"/>
    <x v="32"/>
    <n v="31907"/>
    <x v="0"/>
    <s v="TEC-PH-10002447"/>
    <x v="2"/>
    <x v="7"/>
    <s v="AT&amp;T CL83451 4-Handset Telephone"/>
    <x v="4691"/>
    <n v="2"/>
    <n v="0"/>
    <x v="5574"/>
    <x v="0"/>
    <x v="0"/>
  </r>
  <r>
    <x v="6895"/>
    <x v="3416"/>
    <x v="65"/>
    <d v="2019-09-22T00:00:00"/>
    <x v="1"/>
    <s v="SS-20140"/>
    <x v="164"/>
    <x v="1"/>
    <x v="0"/>
    <s v="Columbus"/>
    <x v="32"/>
    <n v="31907"/>
    <x v="0"/>
    <s v="OFF-SU-10004261"/>
    <x v="1"/>
    <x v="14"/>
    <s v="Fiskars 8&quot; Scissors, 2/Pack"/>
    <x v="4692"/>
    <n v="2"/>
    <n v="0"/>
    <x v="5575"/>
    <x v="0"/>
    <x v="0"/>
  </r>
  <r>
    <x v="6896"/>
    <x v="3416"/>
    <x v="65"/>
    <d v="2019-09-22T00:00:00"/>
    <x v="1"/>
    <s v="SS-20140"/>
    <x v="164"/>
    <x v="1"/>
    <x v="0"/>
    <s v="Columbus"/>
    <x v="32"/>
    <n v="31907"/>
    <x v="0"/>
    <s v="OFF-PA-10003228"/>
    <x v="1"/>
    <x v="10"/>
    <s v="Xerox 1917"/>
    <x v="1672"/>
    <n v="5"/>
    <n v="0"/>
    <x v="1770"/>
    <x v="0"/>
    <x v="0"/>
  </r>
  <r>
    <x v="6897"/>
    <x v="3417"/>
    <x v="238"/>
    <d v="2019-08-25T00:00:00"/>
    <x v="1"/>
    <s v="CK-12205"/>
    <x v="237"/>
    <x v="0"/>
    <x v="0"/>
    <s v="Lakewood"/>
    <x v="24"/>
    <n v="44107"/>
    <x v="3"/>
    <s v="OFF-BI-10004817"/>
    <x v="1"/>
    <x v="8"/>
    <s v="GBC Personal VeloBind Strips"/>
    <x v="4693"/>
    <n v="3"/>
    <n v="0.7"/>
    <x v="5576"/>
    <x v="3"/>
    <x v="0"/>
  </r>
  <r>
    <x v="6898"/>
    <x v="3418"/>
    <x v="1137"/>
    <d v="2017-05-26T00:00:00"/>
    <x v="0"/>
    <s v="VS-21820"/>
    <x v="745"/>
    <x v="0"/>
    <x v="0"/>
    <s v="Naperville"/>
    <x v="10"/>
    <n v="60540"/>
    <x v="2"/>
    <s v="FUR-CH-10002880"/>
    <x v="0"/>
    <x v="1"/>
    <s v="Global High-Back Leather Tilter, Burgundy"/>
    <x v="4694"/>
    <n v="7"/>
    <n v="0.3"/>
    <x v="5577"/>
    <x v="2"/>
    <x v="0"/>
  </r>
  <r>
    <x v="6899"/>
    <x v="3418"/>
    <x v="1137"/>
    <d v="2017-05-26T00:00:00"/>
    <x v="0"/>
    <s v="VS-21820"/>
    <x v="745"/>
    <x v="0"/>
    <x v="0"/>
    <s v="Naperville"/>
    <x v="10"/>
    <n v="60540"/>
    <x v="2"/>
    <s v="OFF-BI-10001249"/>
    <x v="1"/>
    <x v="8"/>
    <s v="Avery Heavy-Duty EZD View Binder with Locking Rings"/>
    <x v="4695"/>
    <n v="6"/>
    <n v="0.8"/>
    <x v="5578"/>
    <x v="2"/>
    <x v="0"/>
  </r>
  <r>
    <x v="6900"/>
    <x v="3419"/>
    <x v="67"/>
    <d v="2017-09-11T00:00:00"/>
    <x v="1"/>
    <s v="TN-21040"/>
    <x v="184"/>
    <x v="2"/>
    <x v="0"/>
    <s v="New York City"/>
    <x v="15"/>
    <n v="10009"/>
    <x v="3"/>
    <s v="TEC-AC-10002402"/>
    <x v="2"/>
    <x v="11"/>
    <s v="Razer Kraken PRO Over Ear PC and Music Headset"/>
    <x v="4696"/>
    <n v="7"/>
    <n v="0"/>
    <x v="5579"/>
    <x v="3"/>
    <x v="0"/>
  </r>
  <r>
    <x v="6901"/>
    <x v="3420"/>
    <x v="1138"/>
    <d v="2019-07-24T00:00:00"/>
    <x v="3"/>
    <s v="HR-14830"/>
    <x v="403"/>
    <x v="1"/>
    <x v="0"/>
    <s v="Huntington Beach"/>
    <x v="1"/>
    <n v="92646"/>
    <x v="1"/>
    <s v="TEC-CO-10001449"/>
    <x v="2"/>
    <x v="16"/>
    <s v="Hewlett Packard LaserJet 3310 Copier"/>
    <x v="4697"/>
    <n v="5"/>
    <n v="0.2"/>
    <x v="5580"/>
    <x v="1"/>
    <x v="0"/>
  </r>
  <r>
    <x v="6902"/>
    <x v="3421"/>
    <x v="264"/>
    <d v="2019-09-08T00:00:00"/>
    <x v="1"/>
    <s v="JS-15595"/>
    <x v="329"/>
    <x v="1"/>
    <x v="0"/>
    <s v="Chicago"/>
    <x v="10"/>
    <n v="60653"/>
    <x v="2"/>
    <s v="OFF-FA-10002280"/>
    <x v="1"/>
    <x v="13"/>
    <s v="Advantus Plastic Paper Clips"/>
    <x v="4698"/>
    <n v="4"/>
    <n v="0.2"/>
    <x v="5581"/>
    <x v="2"/>
    <x v="0"/>
  </r>
  <r>
    <x v="6903"/>
    <x v="3421"/>
    <x v="264"/>
    <d v="2019-09-08T00:00:00"/>
    <x v="1"/>
    <s v="JS-15595"/>
    <x v="329"/>
    <x v="1"/>
    <x v="0"/>
    <s v="Chicago"/>
    <x v="10"/>
    <n v="60653"/>
    <x v="2"/>
    <s v="OFF-AP-10003278"/>
    <x v="1"/>
    <x v="9"/>
    <s v="Belkin 7-Outlet SurgeMaster Home Series"/>
    <x v="4699"/>
    <n v="2"/>
    <n v="0.8"/>
    <x v="5582"/>
    <x v="2"/>
    <x v="0"/>
  </r>
  <r>
    <x v="6904"/>
    <x v="3421"/>
    <x v="264"/>
    <d v="2019-09-08T00:00:00"/>
    <x v="1"/>
    <s v="JS-15595"/>
    <x v="329"/>
    <x v="1"/>
    <x v="0"/>
    <s v="Chicago"/>
    <x v="10"/>
    <n v="60653"/>
    <x v="2"/>
    <s v="OFF-ST-10003994"/>
    <x v="1"/>
    <x v="4"/>
    <s v="Belkin 19&quot; Center-Weighted Shelf, Gray"/>
    <x v="4700"/>
    <n v="5"/>
    <n v="0.2"/>
    <x v="5583"/>
    <x v="2"/>
    <x v="0"/>
  </r>
  <r>
    <x v="6905"/>
    <x v="3422"/>
    <x v="1139"/>
    <d v="2019-12-08T00:00:00"/>
    <x v="0"/>
    <s v="BN-11470"/>
    <x v="272"/>
    <x v="1"/>
    <x v="0"/>
    <s v="Brentwood"/>
    <x v="1"/>
    <n v="94513"/>
    <x v="1"/>
    <s v="OFF-ST-10003221"/>
    <x v="1"/>
    <x v="4"/>
    <s v="Staple magnet"/>
    <x v="3893"/>
    <n v="1"/>
    <n v="0"/>
    <x v="5584"/>
    <x v="1"/>
    <x v="0"/>
  </r>
  <r>
    <x v="6906"/>
    <x v="3423"/>
    <x v="968"/>
    <d v="2019-05-20T00:00:00"/>
    <x v="3"/>
    <s v="AR-10405"/>
    <x v="153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n v="0"/>
    <x v="5585"/>
    <x v="2"/>
    <x v="0"/>
  </r>
  <r>
    <x v="6907"/>
    <x v="3424"/>
    <x v="720"/>
    <d v="2018-10-03T00:00:00"/>
    <x v="1"/>
    <s v="SW-20455"/>
    <x v="517"/>
    <x v="0"/>
    <x v="0"/>
    <s v="Seattle"/>
    <x v="4"/>
    <n v="98103"/>
    <x v="1"/>
    <s v="TEC-PH-10002584"/>
    <x v="2"/>
    <x v="7"/>
    <s v="Samsung Galaxy S4"/>
    <x v="3796"/>
    <n v="2"/>
    <n v="0.2"/>
    <x v="4357"/>
    <x v="1"/>
    <x v="0"/>
  </r>
  <r>
    <x v="6908"/>
    <x v="3425"/>
    <x v="389"/>
    <d v="2019-12-15T00:00:00"/>
    <x v="1"/>
    <s v="JE-16165"/>
    <x v="68"/>
    <x v="1"/>
    <x v="0"/>
    <s v="North Charleston"/>
    <x v="20"/>
    <n v="29406"/>
    <x v="0"/>
    <s v="FUR-FU-10002364"/>
    <x v="0"/>
    <x v="5"/>
    <s v="Eldon Expressions Wood Desk Accessories, Oak"/>
    <x v="1816"/>
    <n v="2"/>
    <n v="0"/>
    <x v="3642"/>
    <x v="0"/>
    <x v="0"/>
  </r>
  <r>
    <x v="6909"/>
    <x v="3426"/>
    <x v="103"/>
    <d v="2016-09-18T00:00:00"/>
    <x v="0"/>
    <s v="LH-16900"/>
    <x v="23"/>
    <x v="0"/>
    <x v="0"/>
    <s v="Columbus"/>
    <x v="24"/>
    <n v="43229"/>
    <x v="3"/>
    <s v="OFF-BI-10004022"/>
    <x v="1"/>
    <x v="8"/>
    <s v="Acco Suede Grain Vinyl Round Ring Binder"/>
    <x v="1293"/>
    <n v="3"/>
    <n v="0.7"/>
    <x v="1868"/>
    <x v="3"/>
    <x v="0"/>
  </r>
  <r>
    <x v="6910"/>
    <x v="3427"/>
    <x v="570"/>
    <d v="2019-08-02T00:00:00"/>
    <x v="1"/>
    <s v="VG-21790"/>
    <x v="364"/>
    <x v="0"/>
    <x v="0"/>
    <s v="Seattle"/>
    <x v="4"/>
    <n v="98103"/>
    <x v="1"/>
    <s v="FUR-BO-10004709"/>
    <x v="0"/>
    <x v="0"/>
    <s v="Bush Westfield Collection Bookcases, Medium Cherry Finish"/>
    <x v="4701"/>
    <n v="2"/>
    <n v="0"/>
    <x v="5586"/>
    <x v="1"/>
    <x v="0"/>
  </r>
  <r>
    <x v="6911"/>
    <x v="3428"/>
    <x v="378"/>
    <d v="2019-08-05T00:00:00"/>
    <x v="0"/>
    <s v="EM-13960"/>
    <x v="75"/>
    <x v="0"/>
    <x v="0"/>
    <s v="San Francisco"/>
    <x v="1"/>
    <n v="94109"/>
    <x v="1"/>
    <s v="OFF-ST-10004340"/>
    <x v="1"/>
    <x v="4"/>
    <s v="Fellowes Mobile File Cart, Black"/>
    <x v="4702"/>
    <n v="3"/>
    <n v="0"/>
    <x v="5587"/>
    <x v="1"/>
    <x v="0"/>
  </r>
  <r>
    <x v="6912"/>
    <x v="3429"/>
    <x v="743"/>
    <d v="2019-05-05T00:00:00"/>
    <x v="0"/>
    <s v="EM-13825"/>
    <x v="605"/>
    <x v="1"/>
    <x v="0"/>
    <s v="Los Angeles"/>
    <x v="1"/>
    <n v="90049"/>
    <x v="1"/>
    <s v="TEC-AC-10001714"/>
    <x v="2"/>
    <x v="11"/>
    <s v="Logitech MX Performance Wireless Mouse"/>
    <x v="4703"/>
    <n v="4"/>
    <n v="0"/>
    <x v="5588"/>
    <x v="1"/>
    <x v="0"/>
  </r>
  <r>
    <x v="6913"/>
    <x v="3430"/>
    <x v="821"/>
    <d v="2017-06-16T00:00:00"/>
    <x v="1"/>
    <s v="JH-15910"/>
    <x v="101"/>
    <x v="0"/>
    <x v="0"/>
    <s v="West Palm Beach"/>
    <x v="2"/>
    <n v="33407"/>
    <x v="0"/>
    <s v="TEC-PH-10002844"/>
    <x v="2"/>
    <x v="7"/>
    <s v="Speck Products Candyshell Flip Case"/>
    <x v="4029"/>
    <n v="2"/>
    <n v="0.2"/>
    <x v="4672"/>
    <x v="0"/>
    <x v="0"/>
  </r>
  <r>
    <x v="6914"/>
    <x v="3431"/>
    <x v="1091"/>
    <d v="2016-12-29T00:00:00"/>
    <x v="1"/>
    <s v="NP-18700"/>
    <x v="413"/>
    <x v="0"/>
    <x v="0"/>
    <s v="Chicago"/>
    <x v="10"/>
    <n v="60623"/>
    <x v="2"/>
    <s v="OFF-ST-10000585"/>
    <x v="1"/>
    <x v="4"/>
    <s v="Economy Rollaway Files"/>
    <x v="4704"/>
    <n v="1"/>
    <n v="0.2"/>
    <x v="5589"/>
    <x v="2"/>
    <x v="0"/>
  </r>
  <r>
    <x v="6915"/>
    <x v="3431"/>
    <x v="1091"/>
    <d v="2016-12-29T00:00:00"/>
    <x v="1"/>
    <s v="NP-18700"/>
    <x v="413"/>
    <x v="0"/>
    <x v="0"/>
    <s v="Chicago"/>
    <x v="10"/>
    <n v="60623"/>
    <x v="2"/>
    <s v="OFF-BI-10002824"/>
    <x v="1"/>
    <x v="8"/>
    <s v="Recycled Easel Ring Binders"/>
    <x v="4705"/>
    <n v="6"/>
    <n v="0.8"/>
    <x v="5590"/>
    <x v="2"/>
    <x v="0"/>
  </r>
  <r>
    <x v="6916"/>
    <x v="3431"/>
    <x v="1091"/>
    <d v="2016-12-29T00:00:00"/>
    <x v="1"/>
    <s v="NP-18700"/>
    <x v="413"/>
    <x v="0"/>
    <x v="0"/>
    <s v="Chicago"/>
    <x v="10"/>
    <n v="60623"/>
    <x v="2"/>
    <s v="OFF-PA-10001289"/>
    <x v="1"/>
    <x v="10"/>
    <s v="White Computer Printout Paper by Universal"/>
    <x v="4706"/>
    <n v="4"/>
    <n v="0.2"/>
    <x v="5591"/>
    <x v="2"/>
    <x v="0"/>
  </r>
  <r>
    <x v="6917"/>
    <x v="3432"/>
    <x v="757"/>
    <d v="2016-12-21T00:00:00"/>
    <x v="1"/>
    <s v="SH-20635"/>
    <x v="741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x v="6918"/>
    <x v="3433"/>
    <x v="947"/>
    <d v="2018-04-18T00:00:00"/>
    <x v="0"/>
    <s v="BM-11785"/>
    <x v="298"/>
    <x v="0"/>
    <x v="0"/>
    <s v="Seattle"/>
    <x v="4"/>
    <n v="98115"/>
    <x v="1"/>
    <s v="OFF-SU-10003567"/>
    <x v="1"/>
    <x v="14"/>
    <s v="Stiletto Hand Letter Openers"/>
    <x v="4708"/>
    <n v="3"/>
    <n v="0"/>
    <x v="5593"/>
    <x v="1"/>
    <x v="0"/>
  </r>
  <r>
    <x v="6919"/>
    <x v="3434"/>
    <x v="1031"/>
    <d v="2017-05-28T00:00:00"/>
    <x v="1"/>
    <s v="HG-14965"/>
    <x v="428"/>
    <x v="1"/>
    <x v="0"/>
    <s v="Philadelphia"/>
    <x v="9"/>
    <n v="19143"/>
    <x v="3"/>
    <s v="OFF-BI-10001597"/>
    <x v="1"/>
    <x v="8"/>
    <s v="Wilson Jones Ledger-Size, Piano-Hinge Binder, 2&quot;, Blue"/>
    <x v="4709"/>
    <n v="2"/>
    <n v="0.7"/>
    <x v="5594"/>
    <x v="3"/>
    <x v="0"/>
  </r>
  <r>
    <x v="6920"/>
    <x v="3435"/>
    <x v="425"/>
    <d v="2019-03-02T00:00:00"/>
    <x v="1"/>
    <s v="BM-11140"/>
    <x v="78"/>
    <x v="0"/>
    <x v="0"/>
    <s v="Santa Barbara"/>
    <x v="1"/>
    <n v="93101"/>
    <x v="1"/>
    <s v="OFF-AP-10003287"/>
    <x v="1"/>
    <x v="9"/>
    <s v="Tripp Lite TLP810NET Broadband Surge for Modem/Fax"/>
    <x v="4710"/>
    <n v="7"/>
    <n v="0"/>
    <x v="5595"/>
    <x v="1"/>
    <x v="0"/>
  </r>
  <r>
    <x v="6921"/>
    <x v="3436"/>
    <x v="1095"/>
    <d v="2019-04-10T00:00:00"/>
    <x v="1"/>
    <s v="PS-19045"/>
    <x v="390"/>
    <x v="2"/>
    <x v="0"/>
    <s v="New York City"/>
    <x v="15"/>
    <n v="10011"/>
    <x v="3"/>
    <s v="OFF-EN-10001532"/>
    <x v="1"/>
    <x v="12"/>
    <s v="Brown Kraft Recycled Envelopes"/>
    <x v="4711"/>
    <n v="1"/>
    <n v="0"/>
    <x v="5596"/>
    <x v="3"/>
    <x v="0"/>
  </r>
  <r>
    <x v="6922"/>
    <x v="3437"/>
    <x v="199"/>
    <d v="2017-03-19T00:00:00"/>
    <x v="0"/>
    <s v="MS-17710"/>
    <x v="384"/>
    <x v="0"/>
    <x v="0"/>
    <s v="Auburn"/>
    <x v="19"/>
    <n v="36830"/>
    <x v="0"/>
    <s v="OFF-LA-10003930"/>
    <x v="1"/>
    <x v="2"/>
    <s v="Dot Matrix Printer Tape Reel Labels, White, 5000/Box"/>
    <x v="4712"/>
    <n v="5"/>
    <n v="0"/>
    <x v="5597"/>
    <x v="0"/>
    <x v="0"/>
  </r>
  <r>
    <x v="6923"/>
    <x v="3437"/>
    <x v="199"/>
    <d v="2017-03-19T00:00:00"/>
    <x v="0"/>
    <s v="MS-17710"/>
    <x v="384"/>
    <x v="0"/>
    <x v="0"/>
    <s v="Auburn"/>
    <x v="19"/>
    <n v="36830"/>
    <x v="0"/>
    <s v="OFF-EN-10003845"/>
    <x v="1"/>
    <x v="12"/>
    <s v="Colored Envelopes"/>
    <x v="1576"/>
    <n v="2"/>
    <n v="0"/>
    <x v="5598"/>
    <x v="0"/>
    <x v="0"/>
  </r>
  <r>
    <x v="6924"/>
    <x v="3438"/>
    <x v="672"/>
    <d v="2017-12-04T00:00:00"/>
    <x v="1"/>
    <s v="JL-15235"/>
    <x v="538"/>
    <x v="0"/>
    <x v="0"/>
    <s v="New York City"/>
    <x v="15"/>
    <n v="10035"/>
    <x v="3"/>
    <s v="OFF-PA-10002659"/>
    <x v="1"/>
    <x v="10"/>
    <s v="Avoid Verbal Orders Carbonless Minifold Book"/>
    <x v="4713"/>
    <n v="7"/>
    <n v="0"/>
    <x v="5599"/>
    <x v="3"/>
    <x v="0"/>
  </r>
  <r>
    <x v="6925"/>
    <x v="3438"/>
    <x v="672"/>
    <d v="2017-12-04T00:00:00"/>
    <x v="1"/>
    <s v="JL-15235"/>
    <x v="538"/>
    <x v="0"/>
    <x v="0"/>
    <s v="New York City"/>
    <x v="15"/>
    <n v="10035"/>
    <x v="3"/>
    <s v="FUR-BO-10001608"/>
    <x v="0"/>
    <x v="0"/>
    <s v="Hon Metal Bookcases, Black"/>
    <x v="2871"/>
    <n v="12"/>
    <n v="0.2"/>
    <x v="3191"/>
    <x v="3"/>
    <x v="0"/>
  </r>
  <r>
    <x v="6926"/>
    <x v="3439"/>
    <x v="1062"/>
    <d v="2018-08-03T00:00:00"/>
    <x v="1"/>
    <s v="KM-16660"/>
    <x v="730"/>
    <x v="0"/>
    <x v="0"/>
    <s v="Los Angeles"/>
    <x v="1"/>
    <n v="90032"/>
    <x v="1"/>
    <s v="OFF-LA-10000305"/>
    <x v="1"/>
    <x v="2"/>
    <s v="Avery 495"/>
    <x v="1381"/>
    <n v="3"/>
    <n v="0"/>
    <x v="3602"/>
    <x v="1"/>
    <x v="0"/>
  </r>
  <r>
    <x v="6927"/>
    <x v="3440"/>
    <x v="661"/>
    <d v="2018-06-25T00:00:00"/>
    <x v="0"/>
    <s v="RD-19900"/>
    <x v="76"/>
    <x v="0"/>
    <x v="0"/>
    <s v="San Francisco"/>
    <x v="1"/>
    <n v="94109"/>
    <x v="1"/>
    <s v="OFF-ST-10003638"/>
    <x v="1"/>
    <x v="4"/>
    <s v="Mobile Personal File Cube"/>
    <x v="4714"/>
    <n v="4"/>
    <n v="0"/>
    <x v="5600"/>
    <x v="1"/>
    <x v="0"/>
  </r>
  <r>
    <x v="6928"/>
    <x v="3440"/>
    <x v="661"/>
    <d v="2018-06-25T00:00:00"/>
    <x v="0"/>
    <s v="RD-19900"/>
    <x v="76"/>
    <x v="0"/>
    <x v="0"/>
    <s v="San Francisco"/>
    <x v="1"/>
    <n v="94109"/>
    <x v="1"/>
    <s v="OFF-LA-10001934"/>
    <x v="1"/>
    <x v="2"/>
    <s v="Avery 516"/>
    <x v="2521"/>
    <n v="3"/>
    <n v="0"/>
    <x v="3635"/>
    <x v="1"/>
    <x v="0"/>
  </r>
  <r>
    <x v="6929"/>
    <x v="3440"/>
    <x v="661"/>
    <d v="2018-06-25T00:00:00"/>
    <x v="0"/>
    <s v="RD-19900"/>
    <x v="76"/>
    <x v="0"/>
    <x v="0"/>
    <s v="San Francisco"/>
    <x v="1"/>
    <n v="94109"/>
    <x v="1"/>
    <s v="TEC-PH-10003012"/>
    <x v="2"/>
    <x v="7"/>
    <s v="Nortel Meridian M3904 Professional Digital phone"/>
    <x v="4715"/>
    <n v="7"/>
    <n v="0.2"/>
    <x v="5601"/>
    <x v="1"/>
    <x v="0"/>
  </r>
  <r>
    <x v="6930"/>
    <x v="3440"/>
    <x v="661"/>
    <d v="2018-06-25T00:00:00"/>
    <x v="0"/>
    <s v="RD-19900"/>
    <x v="76"/>
    <x v="0"/>
    <x v="0"/>
    <s v="San Francisco"/>
    <x v="1"/>
    <n v="94109"/>
    <x v="1"/>
    <s v="OFF-PA-10001019"/>
    <x v="1"/>
    <x v="10"/>
    <s v="Xerox 1884"/>
    <x v="1024"/>
    <n v="1"/>
    <n v="0"/>
    <x v="1920"/>
    <x v="1"/>
    <x v="0"/>
  </r>
  <r>
    <x v="6931"/>
    <x v="3441"/>
    <x v="686"/>
    <d v="2016-07-18T00:00:00"/>
    <x v="1"/>
    <s v="ST-20530"/>
    <x v="461"/>
    <x v="0"/>
    <x v="0"/>
    <s v="Philadelphia"/>
    <x v="9"/>
    <n v="19140"/>
    <x v="3"/>
    <s v="TEC-PH-10002070"/>
    <x v="2"/>
    <x v="7"/>
    <s v="Griffin GC36547 PowerJolt SE Lightning Charger"/>
    <x v="4716"/>
    <n v="1"/>
    <n v="0.4"/>
    <x v="5602"/>
    <x v="3"/>
    <x v="0"/>
  </r>
  <r>
    <x v="6932"/>
    <x v="3441"/>
    <x v="686"/>
    <d v="2016-07-18T00:00:00"/>
    <x v="1"/>
    <s v="ST-20530"/>
    <x v="461"/>
    <x v="0"/>
    <x v="0"/>
    <s v="Philadelphia"/>
    <x v="9"/>
    <n v="19140"/>
    <x v="3"/>
    <s v="TEC-PH-10002583"/>
    <x v="2"/>
    <x v="7"/>
    <s v="iOttie HLCRIO102 Car Mount"/>
    <x v="1821"/>
    <n v="2"/>
    <n v="0.4"/>
    <x v="5603"/>
    <x v="3"/>
    <x v="0"/>
  </r>
  <r>
    <x v="6933"/>
    <x v="3441"/>
    <x v="686"/>
    <d v="2016-07-18T00:00:00"/>
    <x v="1"/>
    <s v="ST-20530"/>
    <x v="461"/>
    <x v="0"/>
    <x v="0"/>
    <s v="Philadelphia"/>
    <x v="9"/>
    <n v="19140"/>
    <x v="3"/>
    <s v="FUR-FU-10001057"/>
    <x v="0"/>
    <x v="5"/>
    <s v="Tensor Track Tree Floor Lamp"/>
    <x v="236"/>
    <n v="2"/>
    <n v="0.2"/>
    <x v="4546"/>
    <x v="3"/>
    <x v="0"/>
  </r>
  <r>
    <x v="6934"/>
    <x v="3441"/>
    <x v="686"/>
    <d v="2016-07-18T00:00:00"/>
    <x v="1"/>
    <s v="ST-20530"/>
    <x v="461"/>
    <x v="0"/>
    <x v="0"/>
    <s v="Philadelphia"/>
    <x v="9"/>
    <n v="19140"/>
    <x v="3"/>
    <s v="OFF-AR-10001044"/>
    <x v="1"/>
    <x v="6"/>
    <s v="BOSTON Ranger #55 Pencil Sharpener, Black"/>
    <x v="4717"/>
    <n v="2"/>
    <n v="0.2"/>
    <x v="5604"/>
    <x v="3"/>
    <x v="0"/>
  </r>
  <r>
    <x v="6935"/>
    <x v="3442"/>
    <x v="329"/>
    <d v="2019-12-03T00:00:00"/>
    <x v="0"/>
    <s v="BP-11095"/>
    <x v="162"/>
    <x v="1"/>
    <x v="0"/>
    <s v="El Paso"/>
    <x v="5"/>
    <n v="79907"/>
    <x v="2"/>
    <s v="TEC-AC-10001767"/>
    <x v="2"/>
    <x v="11"/>
    <s v="SanDisk Ultra 64 GB MicroSDHC Class 10 Memory Card"/>
    <x v="98"/>
    <n v="3"/>
    <n v="0.2"/>
    <x v="99"/>
    <x v="2"/>
    <x v="0"/>
  </r>
  <r>
    <x v="6936"/>
    <x v="3443"/>
    <x v="476"/>
    <d v="2018-09-04T00:00:00"/>
    <x v="2"/>
    <s v="TA-21385"/>
    <x v="638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n v="0.6"/>
    <x v="5605"/>
    <x v="2"/>
    <x v="0"/>
  </r>
  <r>
    <x v="6937"/>
    <x v="3444"/>
    <x v="345"/>
    <d v="2016-06-15T00:00:00"/>
    <x v="3"/>
    <s v="PS-18760"/>
    <x v="519"/>
    <x v="0"/>
    <x v="0"/>
    <s v="El Paso"/>
    <x v="5"/>
    <n v="79907"/>
    <x v="2"/>
    <s v="OFF-PA-10001952"/>
    <x v="1"/>
    <x v="10"/>
    <s v="Xerox 1902"/>
    <x v="4719"/>
    <n v="2"/>
    <n v="0.2"/>
    <x v="5606"/>
    <x v="2"/>
    <x v="0"/>
  </r>
  <r>
    <x v="6938"/>
    <x v="3445"/>
    <x v="732"/>
    <d v="2018-11-09T00:00:00"/>
    <x v="1"/>
    <s v="NP-18700"/>
    <x v="413"/>
    <x v="0"/>
    <x v="0"/>
    <s v="Seattle"/>
    <x v="4"/>
    <n v="98105"/>
    <x v="1"/>
    <s v="TEC-AC-10004420"/>
    <x v="2"/>
    <x v="11"/>
    <s v="Cherry 142-key Programmable Keyboard"/>
    <x v="4720"/>
    <n v="4"/>
    <n v="0"/>
    <x v="5607"/>
    <x v="1"/>
    <x v="0"/>
  </r>
  <r>
    <x v="6939"/>
    <x v="3446"/>
    <x v="335"/>
    <d v="2019-06-30T00:00:00"/>
    <x v="1"/>
    <s v="SC-20260"/>
    <x v="609"/>
    <x v="1"/>
    <x v="0"/>
    <s v="New York City"/>
    <x v="15"/>
    <n v="10009"/>
    <x v="3"/>
    <s v="OFF-BI-10001071"/>
    <x v="1"/>
    <x v="8"/>
    <s v="GBC ProClick Punch Binding System"/>
    <x v="4721"/>
    <n v="2"/>
    <n v="0.2"/>
    <x v="5608"/>
    <x v="3"/>
    <x v="0"/>
  </r>
  <r>
    <x v="6940"/>
    <x v="3446"/>
    <x v="335"/>
    <d v="2019-06-30T00:00:00"/>
    <x v="1"/>
    <s v="SC-20260"/>
    <x v="609"/>
    <x v="1"/>
    <x v="0"/>
    <s v="New York City"/>
    <x v="15"/>
    <n v="10009"/>
    <x v="3"/>
    <s v="OFF-SU-10002503"/>
    <x v="1"/>
    <x v="14"/>
    <s v="Acme Preferred Stainless Steel Scissors"/>
    <x v="158"/>
    <n v="5"/>
    <n v="0"/>
    <x v="3288"/>
    <x v="3"/>
    <x v="0"/>
  </r>
  <r>
    <x v="6941"/>
    <x v="3446"/>
    <x v="335"/>
    <d v="2019-06-30T00:00:00"/>
    <x v="1"/>
    <s v="SC-20260"/>
    <x v="609"/>
    <x v="1"/>
    <x v="0"/>
    <s v="New York City"/>
    <x v="15"/>
    <n v="10009"/>
    <x v="3"/>
    <s v="OFF-ST-10001490"/>
    <x v="1"/>
    <x v="4"/>
    <s v="Hot File 7-Pocket, Floor Stand"/>
    <x v="4722"/>
    <n v="4"/>
    <n v="0"/>
    <x v="5609"/>
    <x v="3"/>
    <x v="0"/>
  </r>
  <r>
    <x v="6942"/>
    <x v="3446"/>
    <x v="335"/>
    <d v="2019-06-30T00:00:00"/>
    <x v="1"/>
    <s v="SC-20260"/>
    <x v="609"/>
    <x v="1"/>
    <x v="0"/>
    <s v="New York City"/>
    <x v="15"/>
    <n v="10009"/>
    <x v="3"/>
    <s v="OFF-PA-10003790"/>
    <x v="1"/>
    <x v="10"/>
    <s v="Xerox 1991"/>
    <x v="4243"/>
    <n v="3"/>
    <n v="0"/>
    <x v="4951"/>
    <x v="3"/>
    <x v="0"/>
  </r>
  <r>
    <x v="6943"/>
    <x v="3447"/>
    <x v="395"/>
    <d v="2017-07-30T00:00:00"/>
    <x v="1"/>
    <s v="RD-19930"/>
    <x v="709"/>
    <x v="0"/>
    <x v="0"/>
    <s v="Los Angeles"/>
    <x v="1"/>
    <n v="90032"/>
    <x v="1"/>
    <s v="TEC-PH-10004094"/>
    <x v="2"/>
    <x v="7"/>
    <s v="Motorola L703CM"/>
    <x v="4723"/>
    <n v="5"/>
    <n v="0.2"/>
    <x v="5610"/>
    <x v="1"/>
    <x v="0"/>
  </r>
  <r>
    <x v="6944"/>
    <x v="3448"/>
    <x v="865"/>
    <d v="2016-09-27T00:00:00"/>
    <x v="1"/>
    <s v="TH-21115"/>
    <x v="764"/>
    <x v="1"/>
    <x v="0"/>
    <s v="Newark"/>
    <x v="13"/>
    <n v="19711"/>
    <x v="3"/>
    <s v="OFF-BI-10004876"/>
    <x v="1"/>
    <x v="8"/>
    <s v="Wilson Jones Suede Grain Vinyl Binders"/>
    <x v="1760"/>
    <n v="4"/>
    <n v="0"/>
    <x v="5611"/>
    <x v="3"/>
    <x v="0"/>
  </r>
  <r>
    <x v="6945"/>
    <x v="3449"/>
    <x v="955"/>
    <d v="2018-10-04T00:00:00"/>
    <x v="1"/>
    <s v="GM-14680"/>
    <x v="411"/>
    <x v="0"/>
    <x v="0"/>
    <s v="New York City"/>
    <x v="15"/>
    <n v="10011"/>
    <x v="3"/>
    <s v="FUR-BO-10003034"/>
    <x v="0"/>
    <x v="0"/>
    <s v="O'Sullivan Elevations Bookcase, Cherry Finish"/>
    <x v="2987"/>
    <n v="5"/>
    <n v="0.2"/>
    <x v="5612"/>
    <x v="3"/>
    <x v="0"/>
  </r>
  <r>
    <x v="6946"/>
    <x v="3450"/>
    <x v="529"/>
    <d v="2017-11-13T00:00:00"/>
    <x v="1"/>
    <s v="JO-15550"/>
    <x v="270"/>
    <x v="2"/>
    <x v="0"/>
    <s v="Roseville"/>
    <x v="1"/>
    <n v="95661"/>
    <x v="1"/>
    <s v="OFF-FA-10000490"/>
    <x v="1"/>
    <x v="13"/>
    <s v="OIC Binder Clips, Mini, 1/4&quot; Capacity, Black"/>
    <x v="4724"/>
    <n v="2"/>
    <n v="0"/>
    <x v="5613"/>
    <x v="1"/>
    <x v="0"/>
  </r>
  <r>
    <x v="6947"/>
    <x v="3451"/>
    <x v="334"/>
    <d v="2017-04-29T00:00:00"/>
    <x v="1"/>
    <s v="ZC-21910"/>
    <x v="233"/>
    <x v="0"/>
    <x v="0"/>
    <s v="Aurora"/>
    <x v="10"/>
    <n v="60505"/>
    <x v="2"/>
    <s v="OFF-ST-10002574"/>
    <x v="1"/>
    <x v="4"/>
    <s v="SAFCO Commercial Wire Shelving, Black"/>
    <x v="3167"/>
    <n v="2"/>
    <n v="0.2"/>
    <x v="3562"/>
    <x v="2"/>
    <x v="0"/>
  </r>
  <r>
    <x v="6948"/>
    <x v="3451"/>
    <x v="334"/>
    <d v="2017-04-29T00:00:00"/>
    <x v="1"/>
    <s v="ZC-21910"/>
    <x v="233"/>
    <x v="0"/>
    <x v="0"/>
    <s v="Aurora"/>
    <x v="10"/>
    <n v="60505"/>
    <x v="2"/>
    <s v="FUR-CH-10003535"/>
    <x v="0"/>
    <x v="1"/>
    <s v="Global Armless Task Chair, Royal Blue"/>
    <x v="3391"/>
    <n v="3"/>
    <n v="0.3"/>
    <x v="3837"/>
    <x v="2"/>
    <x v="0"/>
  </r>
  <r>
    <x v="6949"/>
    <x v="3452"/>
    <x v="123"/>
    <d v="2019-11-19T00:00:00"/>
    <x v="3"/>
    <s v="AP-10720"/>
    <x v="399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x v="5614"/>
    <x v="3"/>
    <x v="0"/>
  </r>
  <r>
    <x v="6950"/>
    <x v="3452"/>
    <x v="123"/>
    <d v="2019-11-19T00:00:00"/>
    <x v="3"/>
    <s v="AP-10720"/>
    <x v="399"/>
    <x v="2"/>
    <x v="0"/>
    <s v="New York City"/>
    <x v="15"/>
    <n v="10011"/>
    <x v="3"/>
    <s v="FUR-TA-10001676"/>
    <x v="0"/>
    <x v="3"/>
    <s v="Hon 61000 Series Interactive Training Tables"/>
    <x v="2620"/>
    <n v="3"/>
    <n v="0.4"/>
    <x v="2885"/>
    <x v="3"/>
    <x v="0"/>
  </r>
  <r>
    <x v="6951"/>
    <x v="3453"/>
    <x v="312"/>
    <d v="2017-11-24T00:00:00"/>
    <x v="1"/>
    <s v="GK-14620"/>
    <x v="136"/>
    <x v="1"/>
    <x v="0"/>
    <s v="Dallas"/>
    <x v="5"/>
    <n v="75217"/>
    <x v="2"/>
    <s v="TEC-MA-10002790"/>
    <x v="2"/>
    <x v="15"/>
    <s v="NeatDesk Desktop Scanner &amp; Digital Filing System"/>
    <x v="4726"/>
    <n v="2"/>
    <n v="0.4"/>
    <x v="5615"/>
    <x v="2"/>
    <x v="0"/>
  </r>
  <r>
    <x v="6952"/>
    <x v="3454"/>
    <x v="653"/>
    <d v="2017-10-03T00:00:00"/>
    <x v="2"/>
    <s v="HM-14980"/>
    <x v="31"/>
    <x v="0"/>
    <x v="0"/>
    <s v="Los Angeles"/>
    <x v="1"/>
    <n v="90008"/>
    <x v="1"/>
    <s v="OFF-BI-10001757"/>
    <x v="1"/>
    <x v="8"/>
    <s v="Pressboard Hanging Data Binders for Unburst Sheets"/>
    <x v="929"/>
    <n v="3"/>
    <n v="0.2"/>
    <x v="5616"/>
    <x v="1"/>
    <x v="0"/>
  </r>
  <r>
    <x v="6953"/>
    <x v="3454"/>
    <x v="653"/>
    <d v="2017-10-03T00:00:00"/>
    <x v="2"/>
    <s v="HM-14980"/>
    <x v="31"/>
    <x v="0"/>
    <x v="0"/>
    <s v="Los Angeles"/>
    <x v="1"/>
    <n v="90008"/>
    <x v="1"/>
    <s v="OFF-BI-10004828"/>
    <x v="1"/>
    <x v="8"/>
    <s v="GBC Poly Designer Binding Covers"/>
    <x v="4727"/>
    <n v="4"/>
    <n v="0.2"/>
    <x v="5617"/>
    <x v="1"/>
    <x v="0"/>
  </r>
  <r>
    <x v="6954"/>
    <x v="3454"/>
    <x v="653"/>
    <d v="2017-10-03T00:00:00"/>
    <x v="2"/>
    <s v="HM-14980"/>
    <x v="31"/>
    <x v="0"/>
    <x v="0"/>
    <s v="Los Angeles"/>
    <x v="1"/>
    <n v="90008"/>
    <x v="1"/>
    <s v="TEC-PH-10000369"/>
    <x v="2"/>
    <x v="7"/>
    <s v="HTC One Mini"/>
    <x v="4483"/>
    <n v="5"/>
    <n v="0.2"/>
    <x v="5287"/>
    <x v="1"/>
    <x v="0"/>
  </r>
  <r>
    <x v="6955"/>
    <x v="3455"/>
    <x v="334"/>
    <d v="2017-05-02T00:00:00"/>
    <x v="1"/>
    <s v="LS-16945"/>
    <x v="322"/>
    <x v="1"/>
    <x v="0"/>
    <s v="Los Angeles"/>
    <x v="1"/>
    <n v="90004"/>
    <x v="1"/>
    <s v="OFF-EN-10003862"/>
    <x v="1"/>
    <x v="12"/>
    <s v="Laser &amp; Ink Jet Business Envelopes"/>
    <x v="4728"/>
    <n v="2"/>
    <n v="0"/>
    <x v="5618"/>
    <x v="1"/>
    <x v="0"/>
  </r>
  <r>
    <x v="6956"/>
    <x v="3456"/>
    <x v="216"/>
    <d v="2018-07-19T00:00:00"/>
    <x v="1"/>
    <s v="AR-10570"/>
    <x v="781"/>
    <x v="0"/>
    <x v="0"/>
    <s v="Columbus"/>
    <x v="32"/>
    <n v="31907"/>
    <x v="0"/>
    <s v="OFF-BI-10003963"/>
    <x v="1"/>
    <x v="8"/>
    <s v="Cardinal Holdit Data Disk Pockets"/>
    <x v="3441"/>
    <n v="5"/>
    <n v="0"/>
    <x v="5619"/>
    <x v="0"/>
    <x v="0"/>
  </r>
  <r>
    <x v="6957"/>
    <x v="3456"/>
    <x v="216"/>
    <d v="2018-07-19T00:00:00"/>
    <x v="1"/>
    <s v="AR-10570"/>
    <x v="781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n v="0"/>
    <x v="1398"/>
    <x v="0"/>
    <x v="0"/>
  </r>
  <r>
    <x v="6958"/>
    <x v="3457"/>
    <x v="874"/>
    <d v="2017-09-29T00:00:00"/>
    <x v="0"/>
    <s v="RH-19510"/>
    <x v="563"/>
    <x v="2"/>
    <x v="0"/>
    <s v="San Francisco"/>
    <x v="1"/>
    <n v="94110"/>
    <x v="1"/>
    <s v="OFF-ST-10001328"/>
    <x v="1"/>
    <x v="4"/>
    <s v="Personal Filing Tote with Lid, Black/Gray"/>
    <x v="4729"/>
    <n v="1"/>
    <n v="0"/>
    <x v="5620"/>
    <x v="1"/>
    <x v="0"/>
  </r>
  <r>
    <x v="6959"/>
    <x v="3457"/>
    <x v="874"/>
    <d v="2017-09-29T00:00:00"/>
    <x v="0"/>
    <s v="RH-19510"/>
    <x v="563"/>
    <x v="2"/>
    <x v="0"/>
    <s v="San Francisco"/>
    <x v="1"/>
    <n v="94110"/>
    <x v="1"/>
    <s v="OFF-PA-10002377"/>
    <x v="1"/>
    <x v="10"/>
    <s v="Xerox 1916"/>
    <x v="678"/>
    <n v="3"/>
    <n v="0"/>
    <x v="691"/>
    <x v="1"/>
    <x v="0"/>
  </r>
  <r>
    <x v="6960"/>
    <x v="3457"/>
    <x v="874"/>
    <d v="2017-09-29T00:00:00"/>
    <x v="0"/>
    <s v="RH-19510"/>
    <x v="563"/>
    <x v="2"/>
    <x v="0"/>
    <s v="San Francisco"/>
    <x v="1"/>
    <n v="94110"/>
    <x v="1"/>
    <s v="OFF-PA-10003441"/>
    <x v="1"/>
    <x v="10"/>
    <s v="Xerox 226"/>
    <x v="91"/>
    <n v="2"/>
    <n v="0"/>
    <x v="91"/>
    <x v="1"/>
    <x v="0"/>
  </r>
  <r>
    <x v="6961"/>
    <x v="3458"/>
    <x v="468"/>
    <d v="2019-11-10T00:00:00"/>
    <x v="3"/>
    <s v="TB-21190"/>
    <x v="353"/>
    <x v="2"/>
    <x v="0"/>
    <s v="Riverside"/>
    <x v="1"/>
    <n v="92503"/>
    <x v="1"/>
    <s v="OFF-AR-10002221"/>
    <x v="1"/>
    <x v="6"/>
    <s v="12 Colored Short Pencils"/>
    <x v="4730"/>
    <n v="3"/>
    <n v="0"/>
    <x v="5621"/>
    <x v="1"/>
    <x v="0"/>
  </r>
  <r>
    <x v="6962"/>
    <x v="3459"/>
    <x v="87"/>
    <d v="2018-07-20T00:00:00"/>
    <x v="0"/>
    <s v="JD-15895"/>
    <x v="63"/>
    <x v="1"/>
    <x v="0"/>
    <s v="Columbia"/>
    <x v="20"/>
    <n v="29203"/>
    <x v="0"/>
    <s v="OFF-EN-10001509"/>
    <x v="1"/>
    <x v="12"/>
    <s v="Poly String Tie Envelopes"/>
    <x v="4731"/>
    <n v="5"/>
    <n v="0"/>
    <x v="5622"/>
    <x v="0"/>
    <x v="0"/>
  </r>
  <r>
    <x v="6963"/>
    <x v="3459"/>
    <x v="87"/>
    <d v="2018-07-20T00:00:00"/>
    <x v="0"/>
    <s v="JD-15895"/>
    <x v="63"/>
    <x v="1"/>
    <x v="0"/>
    <s v="Columbia"/>
    <x v="20"/>
    <n v="29203"/>
    <x v="0"/>
    <s v="OFF-AR-10003338"/>
    <x v="1"/>
    <x v="6"/>
    <s v="Eberhard Faber 3 1/2&quot; Golf Pencils"/>
    <x v="4732"/>
    <n v="3"/>
    <n v="0"/>
    <x v="5623"/>
    <x v="0"/>
    <x v="0"/>
  </r>
  <r>
    <x v="6964"/>
    <x v="3459"/>
    <x v="87"/>
    <d v="2018-07-20T00:00:00"/>
    <x v="0"/>
    <s v="JD-15895"/>
    <x v="63"/>
    <x v="1"/>
    <x v="0"/>
    <s v="Columbia"/>
    <x v="20"/>
    <n v="29203"/>
    <x v="0"/>
    <s v="OFF-BI-10004728"/>
    <x v="1"/>
    <x v="8"/>
    <s v="Wilson Jones Turn Tabs Binder Tool for Ring Binders"/>
    <x v="906"/>
    <n v="5"/>
    <n v="0"/>
    <x v="5624"/>
    <x v="0"/>
    <x v="0"/>
  </r>
  <r>
    <x v="6965"/>
    <x v="3459"/>
    <x v="87"/>
    <d v="2018-07-20T00:00:00"/>
    <x v="0"/>
    <s v="JD-15895"/>
    <x v="63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n v="0"/>
    <x v="5625"/>
    <x v="0"/>
    <x v="0"/>
  </r>
  <r>
    <x v="6966"/>
    <x v="3459"/>
    <x v="87"/>
    <d v="2018-07-20T00:00:00"/>
    <x v="0"/>
    <s v="JD-15895"/>
    <x v="63"/>
    <x v="1"/>
    <x v="0"/>
    <s v="Columbia"/>
    <x v="20"/>
    <n v="29203"/>
    <x v="0"/>
    <s v="OFF-BI-10002764"/>
    <x v="1"/>
    <x v="8"/>
    <s v="Recycled Pressboard Report Cover with Reinforced Top Hinge"/>
    <x v="4734"/>
    <n v="2"/>
    <n v="0"/>
    <x v="5626"/>
    <x v="0"/>
    <x v="0"/>
  </r>
  <r>
    <x v="6967"/>
    <x v="3459"/>
    <x v="87"/>
    <d v="2018-07-20T00:00:00"/>
    <x v="0"/>
    <s v="JD-15895"/>
    <x v="63"/>
    <x v="1"/>
    <x v="0"/>
    <s v="Columbia"/>
    <x v="20"/>
    <n v="29203"/>
    <x v="0"/>
    <s v="OFF-PA-10001461"/>
    <x v="1"/>
    <x v="10"/>
    <s v="HP Office Paper (20Lb. and 87 Bright)"/>
    <x v="1847"/>
    <n v="9"/>
    <n v="0"/>
    <x v="1982"/>
    <x v="0"/>
    <x v="0"/>
  </r>
  <r>
    <x v="6968"/>
    <x v="3460"/>
    <x v="1140"/>
    <d v="2017-10-20T00:00:00"/>
    <x v="0"/>
    <s v="MP-17965"/>
    <x v="172"/>
    <x v="1"/>
    <x v="0"/>
    <s v="New York City"/>
    <x v="15"/>
    <n v="10011"/>
    <x v="3"/>
    <s v="TEC-PH-10004165"/>
    <x v="2"/>
    <x v="7"/>
    <s v="Mitel MiVoice 5330e IP Phone"/>
    <x v="4735"/>
    <n v="3"/>
    <n v="0"/>
    <x v="5627"/>
    <x v="3"/>
    <x v="0"/>
  </r>
  <r>
    <x v="6969"/>
    <x v="3461"/>
    <x v="994"/>
    <d v="2018-01-13T00:00:00"/>
    <x v="0"/>
    <s v="JB-16000"/>
    <x v="677"/>
    <x v="0"/>
    <x v="0"/>
    <s v="Longview"/>
    <x v="4"/>
    <n v="98632"/>
    <x v="1"/>
    <s v="FUR-FU-10000010"/>
    <x v="0"/>
    <x v="5"/>
    <s v="DAX Value U-Channel Document Frames, Easel Back"/>
    <x v="2615"/>
    <n v="5"/>
    <n v="0"/>
    <x v="5628"/>
    <x v="1"/>
    <x v="0"/>
  </r>
  <r>
    <x v="6970"/>
    <x v="3462"/>
    <x v="20"/>
    <d v="2019-09-25T00:00:00"/>
    <x v="1"/>
    <s v="AB-10105"/>
    <x v="455"/>
    <x v="0"/>
    <x v="0"/>
    <s v="Phoenix"/>
    <x v="16"/>
    <n v="85023"/>
    <x v="1"/>
    <s v="OFF-ST-10000321"/>
    <x v="1"/>
    <x v="4"/>
    <s v="Akro Stacking Bins"/>
    <x v="1438"/>
    <n v="2"/>
    <n v="0.2"/>
    <x v="5629"/>
    <x v="1"/>
    <x v="1"/>
  </r>
  <r>
    <x v="6971"/>
    <x v="3462"/>
    <x v="20"/>
    <d v="2019-09-25T00:00:00"/>
    <x v="1"/>
    <s v="AB-10105"/>
    <x v="455"/>
    <x v="0"/>
    <x v="0"/>
    <s v="Phoenix"/>
    <x v="16"/>
    <n v="85023"/>
    <x v="1"/>
    <s v="TEC-AC-10000109"/>
    <x v="2"/>
    <x v="11"/>
    <s v="Sony Micro Vault Click 16 GB USB 2.0 Flash Drive"/>
    <x v="212"/>
    <n v="2"/>
    <n v="0.2"/>
    <x v="214"/>
    <x v="1"/>
    <x v="1"/>
  </r>
  <r>
    <x v="6972"/>
    <x v="3462"/>
    <x v="20"/>
    <d v="2019-09-25T00:00:00"/>
    <x v="1"/>
    <s v="AB-10105"/>
    <x v="455"/>
    <x v="0"/>
    <x v="0"/>
    <s v="Phoenix"/>
    <x v="16"/>
    <n v="85023"/>
    <x v="1"/>
    <s v="TEC-PH-10002415"/>
    <x v="2"/>
    <x v="7"/>
    <s v="Polycom VoiceStation 500 Conference phone"/>
    <x v="2749"/>
    <n v="2"/>
    <n v="0.2"/>
    <x v="3046"/>
    <x v="1"/>
    <x v="1"/>
  </r>
  <r>
    <x v="6973"/>
    <x v="3462"/>
    <x v="20"/>
    <d v="2019-09-25T00:00:00"/>
    <x v="1"/>
    <s v="AB-10105"/>
    <x v="455"/>
    <x v="0"/>
    <x v="0"/>
    <s v="Phoenix"/>
    <x v="16"/>
    <n v="85023"/>
    <x v="1"/>
    <s v="OFF-BI-10001460"/>
    <x v="1"/>
    <x v="8"/>
    <s v="Plastic Binding Combs"/>
    <x v="4736"/>
    <n v="4"/>
    <n v="0.7"/>
    <x v="5630"/>
    <x v="1"/>
    <x v="1"/>
  </r>
  <r>
    <x v="6974"/>
    <x v="3463"/>
    <x v="175"/>
    <d v="2019-09-19T00:00:00"/>
    <x v="1"/>
    <s v="CC-12145"/>
    <x v="230"/>
    <x v="0"/>
    <x v="0"/>
    <s v="Houston"/>
    <x v="5"/>
    <n v="77095"/>
    <x v="2"/>
    <s v="OFF-AR-10002987"/>
    <x v="1"/>
    <x v="6"/>
    <s v="Prismacolor Color Pencil Set"/>
    <x v="4142"/>
    <n v="2"/>
    <n v="0.2"/>
    <x v="3291"/>
    <x v="2"/>
    <x v="0"/>
  </r>
  <r>
    <x v="6975"/>
    <x v="3464"/>
    <x v="1141"/>
    <d v="2017-07-02T00:00:00"/>
    <x v="1"/>
    <s v="CY-12745"/>
    <x v="388"/>
    <x v="1"/>
    <x v="0"/>
    <s v="Gilbert"/>
    <x v="16"/>
    <n v="85234"/>
    <x v="1"/>
    <s v="OFF-LA-10000443"/>
    <x v="1"/>
    <x v="2"/>
    <s v="Avery 501"/>
    <x v="2184"/>
    <n v="2"/>
    <n v="0.2"/>
    <x v="2352"/>
    <x v="1"/>
    <x v="1"/>
  </r>
  <r>
    <x v="6976"/>
    <x v="3464"/>
    <x v="1141"/>
    <d v="2017-07-02T00:00:00"/>
    <x v="1"/>
    <s v="CY-12745"/>
    <x v="388"/>
    <x v="1"/>
    <x v="0"/>
    <s v="Gilbert"/>
    <x v="16"/>
    <n v="85234"/>
    <x v="1"/>
    <s v="FUR-FU-10004306"/>
    <x v="0"/>
    <x v="5"/>
    <s v="Electrix Halogen Magnifier Lamp"/>
    <x v="4737"/>
    <n v="4"/>
    <n v="0.2"/>
    <x v="5631"/>
    <x v="1"/>
    <x v="1"/>
  </r>
  <r>
    <x v="6977"/>
    <x v="3465"/>
    <x v="881"/>
    <d v="2018-11-28T00:00:00"/>
    <x v="2"/>
    <s v="EP-13915"/>
    <x v="212"/>
    <x v="0"/>
    <x v="0"/>
    <s v="Jonesboro"/>
    <x v="36"/>
    <n v="72401"/>
    <x v="0"/>
    <s v="TEC-PH-10002564"/>
    <x v="2"/>
    <x v="7"/>
    <s v="OtterBox Defender Series Case - Samsung Galaxy S4"/>
    <x v="2830"/>
    <n v="2"/>
    <n v="0"/>
    <x v="5632"/>
    <x v="0"/>
    <x v="0"/>
  </r>
  <r>
    <x v="6978"/>
    <x v="3466"/>
    <x v="920"/>
    <d v="2019-11-29T00:00:00"/>
    <x v="0"/>
    <s v="DL-13315"/>
    <x v="111"/>
    <x v="0"/>
    <x v="0"/>
    <s v="Atlanta"/>
    <x v="32"/>
    <n v="30318"/>
    <x v="0"/>
    <s v="OFF-PA-10003724"/>
    <x v="1"/>
    <x v="10"/>
    <s v="Wirebound Message Book, 4 per Page"/>
    <x v="4738"/>
    <n v="9"/>
    <n v="0"/>
    <x v="5633"/>
    <x v="0"/>
    <x v="0"/>
  </r>
  <r>
    <x v="6979"/>
    <x v="3467"/>
    <x v="424"/>
    <d v="2019-01-19T00:00:00"/>
    <x v="1"/>
    <s v="SO-20335"/>
    <x v="2"/>
    <x v="0"/>
    <x v="0"/>
    <s v="Los Angeles"/>
    <x v="1"/>
    <n v="90036"/>
    <x v="1"/>
    <s v="OFF-PA-10000483"/>
    <x v="1"/>
    <x v="10"/>
    <s v="Xerox 19"/>
    <x v="901"/>
    <n v="5"/>
    <n v="0"/>
    <x v="934"/>
    <x v="1"/>
    <x v="0"/>
  </r>
  <r>
    <x v="6980"/>
    <x v="3468"/>
    <x v="845"/>
    <d v="2016-11-08T00:00:00"/>
    <x v="2"/>
    <s v="BP-11095"/>
    <x v="162"/>
    <x v="1"/>
    <x v="0"/>
    <s v="New York City"/>
    <x v="15"/>
    <n v="10024"/>
    <x v="3"/>
    <s v="OFF-FA-10000611"/>
    <x v="1"/>
    <x v="13"/>
    <s v="Binder Clips by OIC"/>
    <x v="4739"/>
    <n v="4"/>
    <n v="0"/>
    <x v="5634"/>
    <x v="3"/>
    <x v="0"/>
  </r>
  <r>
    <x v="6981"/>
    <x v="3468"/>
    <x v="845"/>
    <d v="2016-11-08T00:00:00"/>
    <x v="2"/>
    <s v="BP-11095"/>
    <x v="162"/>
    <x v="1"/>
    <x v="0"/>
    <s v="New York City"/>
    <x v="15"/>
    <n v="10024"/>
    <x v="3"/>
    <s v="OFF-PA-10000246"/>
    <x v="1"/>
    <x v="10"/>
    <s v="Riverleaf Stik-Withit Designer Note Cubes"/>
    <x v="4740"/>
    <n v="3"/>
    <n v="0"/>
    <x v="5635"/>
    <x v="3"/>
    <x v="0"/>
  </r>
  <r>
    <x v="6982"/>
    <x v="3469"/>
    <x v="142"/>
    <d v="2018-09-05T00:00:00"/>
    <x v="1"/>
    <s v="JA-15970"/>
    <x v="350"/>
    <x v="0"/>
    <x v="0"/>
    <s v="Detroit"/>
    <x v="12"/>
    <n v="48227"/>
    <x v="2"/>
    <s v="OFF-BI-10004728"/>
    <x v="1"/>
    <x v="8"/>
    <s v="Wilson Jones Turn Tabs Binder Tool for Ring Binders"/>
    <x v="906"/>
    <n v="5"/>
    <n v="0"/>
    <x v="5624"/>
    <x v="2"/>
    <x v="0"/>
  </r>
  <r>
    <x v="6983"/>
    <x v="3469"/>
    <x v="142"/>
    <d v="2018-09-05T00:00:00"/>
    <x v="1"/>
    <s v="JA-15970"/>
    <x v="350"/>
    <x v="0"/>
    <x v="0"/>
    <s v="Detroit"/>
    <x v="12"/>
    <n v="48227"/>
    <x v="2"/>
    <s v="TEC-PH-10002365"/>
    <x v="2"/>
    <x v="7"/>
    <s v="Belkin Grip Candy Sheer Case / Cover for iPhone 5 and 5S"/>
    <x v="4741"/>
    <n v="1"/>
    <n v="0"/>
    <x v="5636"/>
    <x v="2"/>
    <x v="0"/>
  </r>
  <r>
    <x v="6984"/>
    <x v="3469"/>
    <x v="142"/>
    <d v="2018-09-05T00:00:00"/>
    <x v="1"/>
    <s v="JA-15970"/>
    <x v="350"/>
    <x v="0"/>
    <x v="0"/>
    <s v="Detroit"/>
    <x v="12"/>
    <n v="48227"/>
    <x v="2"/>
    <s v="OFF-AP-10002457"/>
    <x v="1"/>
    <x v="9"/>
    <s v="Eureka The Boss Plus 12-Amp Hard Box Upright Vacuum, Red"/>
    <x v="4742"/>
    <n v="4"/>
    <n v="0.1"/>
    <x v="5637"/>
    <x v="2"/>
    <x v="0"/>
  </r>
  <r>
    <x v="6985"/>
    <x v="3469"/>
    <x v="142"/>
    <d v="2018-09-05T00:00:00"/>
    <x v="1"/>
    <s v="JA-15970"/>
    <x v="350"/>
    <x v="0"/>
    <x v="0"/>
    <s v="Detroit"/>
    <x v="12"/>
    <n v="48227"/>
    <x v="2"/>
    <s v="OFF-BI-10000320"/>
    <x v="1"/>
    <x v="8"/>
    <s v="GBC Plastic Binding Combs"/>
    <x v="3520"/>
    <n v="4"/>
    <n v="0"/>
    <x v="4009"/>
    <x v="2"/>
    <x v="0"/>
  </r>
  <r>
    <x v="6986"/>
    <x v="3469"/>
    <x v="142"/>
    <d v="2018-09-05T00:00:00"/>
    <x v="1"/>
    <s v="JA-15970"/>
    <x v="350"/>
    <x v="0"/>
    <x v="0"/>
    <s v="Detroit"/>
    <x v="12"/>
    <n v="48227"/>
    <x v="2"/>
    <s v="OFF-AR-10004999"/>
    <x v="1"/>
    <x v="6"/>
    <s v="Newell 315"/>
    <x v="493"/>
    <n v="2"/>
    <n v="0"/>
    <x v="5638"/>
    <x v="2"/>
    <x v="0"/>
  </r>
  <r>
    <x v="6987"/>
    <x v="3469"/>
    <x v="142"/>
    <d v="2018-09-05T00:00:00"/>
    <x v="1"/>
    <s v="JA-15970"/>
    <x v="350"/>
    <x v="0"/>
    <x v="0"/>
    <s v="Detroit"/>
    <x v="12"/>
    <n v="48227"/>
    <x v="2"/>
    <s v="OFF-BI-10001116"/>
    <x v="1"/>
    <x v="8"/>
    <s v="Wilson Jones 1&quot; Hanging DublLock Ring Binders"/>
    <x v="1603"/>
    <n v="5"/>
    <n v="0"/>
    <x v="4741"/>
    <x v="2"/>
    <x v="0"/>
  </r>
  <r>
    <x v="6988"/>
    <x v="3470"/>
    <x v="343"/>
    <d v="2019-11-16T00:00:00"/>
    <x v="0"/>
    <s v="BB-11545"/>
    <x v="179"/>
    <x v="1"/>
    <x v="0"/>
    <s v="Fort Lauderdale"/>
    <x v="2"/>
    <n v="33311"/>
    <x v="0"/>
    <s v="OFF-AP-10002651"/>
    <x v="1"/>
    <x v="9"/>
    <s v="Hoover Upright Vacuum With Dirt Cup"/>
    <x v="4127"/>
    <n v="5"/>
    <n v="0.2"/>
    <x v="5639"/>
    <x v="0"/>
    <x v="0"/>
  </r>
  <r>
    <x v="6989"/>
    <x v="3471"/>
    <x v="157"/>
    <d v="2019-12-13T00:00:00"/>
    <x v="2"/>
    <s v="DK-13375"/>
    <x v="589"/>
    <x v="0"/>
    <x v="0"/>
    <s v="Abilene"/>
    <x v="5"/>
    <n v="79605"/>
    <x v="2"/>
    <s v="OFF-AP-10001634"/>
    <x v="1"/>
    <x v="9"/>
    <s v="Hoover Commercial Lightweight Upright Vacuum"/>
    <x v="4743"/>
    <n v="2"/>
    <n v="0.8"/>
    <x v="5640"/>
    <x v="2"/>
    <x v="0"/>
  </r>
  <r>
    <x v="6990"/>
    <x v="3472"/>
    <x v="627"/>
    <d v="2017-11-13T00:00:00"/>
    <x v="0"/>
    <s v="RH-19600"/>
    <x v="584"/>
    <x v="0"/>
    <x v="0"/>
    <s v="Hampton"/>
    <x v="17"/>
    <n v="23666"/>
    <x v="0"/>
    <s v="OFF-AP-10003266"/>
    <x v="1"/>
    <x v="9"/>
    <s v="Holmes Replacement Filter for HEPA Air Cleaner, Large Room"/>
    <x v="4744"/>
    <n v="3"/>
    <n v="0"/>
    <x v="5641"/>
    <x v="0"/>
    <x v="0"/>
  </r>
  <r>
    <x v="6991"/>
    <x v="3472"/>
    <x v="627"/>
    <d v="2017-11-13T00:00:00"/>
    <x v="0"/>
    <s v="RH-19600"/>
    <x v="584"/>
    <x v="0"/>
    <x v="0"/>
    <s v="Hampton"/>
    <x v="17"/>
    <n v="23666"/>
    <x v="0"/>
    <s v="TEC-PH-10002890"/>
    <x v="2"/>
    <x v="7"/>
    <s v="AT&amp;T 17929 Lendline Telephone"/>
    <x v="4745"/>
    <n v="5"/>
    <n v="0"/>
    <x v="5642"/>
    <x v="0"/>
    <x v="0"/>
  </r>
  <r>
    <x v="6992"/>
    <x v="3472"/>
    <x v="627"/>
    <d v="2017-11-13T00:00:00"/>
    <x v="0"/>
    <s v="RH-19600"/>
    <x v="584"/>
    <x v="0"/>
    <x v="0"/>
    <s v="Hampton"/>
    <x v="17"/>
    <n v="23666"/>
    <x v="0"/>
    <s v="FUR-FU-10000308"/>
    <x v="0"/>
    <x v="5"/>
    <s v="Deflect-o Glass Clear Studded Chair Mats"/>
    <x v="4702"/>
    <n v="3"/>
    <n v="0"/>
    <x v="5643"/>
    <x v="0"/>
    <x v="0"/>
  </r>
  <r>
    <x v="6993"/>
    <x v="3472"/>
    <x v="627"/>
    <d v="2017-11-13T00:00:00"/>
    <x v="0"/>
    <s v="RH-19600"/>
    <x v="584"/>
    <x v="0"/>
    <x v="0"/>
    <s v="Hampton"/>
    <x v="17"/>
    <n v="23666"/>
    <x v="0"/>
    <s v="OFF-AR-10000380"/>
    <x v="1"/>
    <x v="6"/>
    <s v="Hunt PowerHouse Electric Pencil Sharpener, Blue"/>
    <x v="4583"/>
    <n v="7"/>
    <n v="0"/>
    <x v="5419"/>
    <x v="0"/>
    <x v="0"/>
  </r>
  <r>
    <x v="6994"/>
    <x v="3472"/>
    <x v="627"/>
    <d v="2017-11-13T00:00:00"/>
    <x v="0"/>
    <s v="RH-19600"/>
    <x v="584"/>
    <x v="0"/>
    <x v="0"/>
    <s v="Hampton"/>
    <x v="17"/>
    <n v="23666"/>
    <x v="0"/>
    <s v="OFF-AR-10000122"/>
    <x v="1"/>
    <x v="6"/>
    <s v="Newell 314"/>
    <x v="4746"/>
    <n v="5"/>
    <n v="0"/>
    <x v="5644"/>
    <x v="0"/>
    <x v="0"/>
  </r>
  <r>
    <x v="6995"/>
    <x v="3473"/>
    <x v="902"/>
    <d v="2017-11-26T00:00:00"/>
    <x v="1"/>
    <s v="AG-10300"/>
    <x v="636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n v="0"/>
    <x v="5645"/>
    <x v="1"/>
    <x v="0"/>
  </r>
  <r>
    <x v="6996"/>
    <x v="3474"/>
    <x v="331"/>
    <d v="2019-12-25T00:00:00"/>
    <x v="0"/>
    <s v="JB-15400"/>
    <x v="80"/>
    <x v="1"/>
    <x v="0"/>
    <s v="Rockford"/>
    <x v="10"/>
    <n v="61107"/>
    <x v="2"/>
    <s v="OFF-BI-10004002"/>
    <x v="1"/>
    <x v="8"/>
    <s v="Wilson Jones International Size A4 Ring Binders"/>
    <x v="4748"/>
    <n v="4"/>
    <n v="0.8"/>
    <x v="5646"/>
    <x v="2"/>
    <x v="0"/>
  </r>
  <r>
    <x v="6997"/>
    <x v="3474"/>
    <x v="331"/>
    <d v="2019-12-25T00:00:00"/>
    <x v="0"/>
    <s v="JB-15400"/>
    <x v="80"/>
    <x v="1"/>
    <x v="0"/>
    <s v="Rockford"/>
    <x v="10"/>
    <n v="61107"/>
    <x v="2"/>
    <s v="OFF-PA-10004475"/>
    <x v="1"/>
    <x v="10"/>
    <s v="Xerox 1940"/>
    <x v="4749"/>
    <n v="4"/>
    <n v="0.2"/>
    <x v="5647"/>
    <x v="2"/>
    <x v="0"/>
  </r>
  <r>
    <x v="6998"/>
    <x v="3475"/>
    <x v="1142"/>
    <d v="2018-09-22T00:00:00"/>
    <x v="1"/>
    <s v="BC-11125"/>
    <x v="604"/>
    <x v="2"/>
    <x v="0"/>
    <s v="Laguna Niguel"/>
    <x v="1"/>
    <n v="92677"/>
    <x v="1"/>
    <s v="OFF-PA-10002195"/>
    <x v="1"/>
    <x v="10"/>
    <s v="Xerox 1966"/>
    <x v="91"/>
    <n v="2"/>
    <n v="0"/>
    <x v="2056"/>
    <x v="1"/>
    <x v="0"/>
  </r>
  <r>
    <x v="6999"/>
    <x v="3476"/>
    <x v="1143"/>
    <d v="2019-05-29T00:00:00"/>
    <x v="2"/>
    <s v="KC-16675"/>
    <x v="169"/>
    <x v="1"/>
    <x v="0"/>
    <s v="Louisville"/>
    <x v="0"/>
    <n v="40214"/>
    <x v="0"/>
    <s v="OFF-AP-10002670"/>
    <x v="1"/>
    <x v="9"/>
    <s v="Belkin 8-Outlet Premiere SurgeMaster II Surge Protectors"/>
    <x v="4750"/>
    <n v="3"/>
    <n v="0"/>
    <x v="5648"/>
    <x v="0"/>
    <x v="0"/>
  </r>
  <r>
    <x v="7000"/>
    <x v="3476"/>
    <x v="1143"/>
    <d v="2019-05-29T00:00:00"/>
    <x v="2"/>
    <s v="KC-16675"/>
    <x v="169"/>
    <x v="1"/>
    <x v="0"/>
    <s v="Louisville"/>
    <x v="0"/>
    <n v="40214"/>
    <x v="0"/>
    <s v="OFF-SU-10004498"/>
    <x v="1"/>
    <x v="14"/>
    <s v="Martin-Yale Premier Letter Opener"/>
    <x v="4751"/>
    <n v="2"/>
    <n v="0"/>
    <x v="5649"/>
    <x v="0"/>
    <x v="0"/>
  </r>
  <r>
    <x v="7001"/>
    <x v="3477"/>
    <x v="1110"/>
    <d v="2017-04-03T00:00:00"/>
    <x v="1"/>
    <s v="DR-12940"/>
    <x v="660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n v="0.3"/>
    <x v="5650"/>
    <x v="2"/>
    <x v="0"/>
  </r>
  <r>
    <x v="7002"/>
    <x v="3478"/>
    <x v="710"/>
    <d v="2016-08-21T00:00:00"/>
    <x v="0"/>
    <s v="DW-13195"/>
    <x v="694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n v="0"/>
    <x v="5651"/>
    <x v="1"/>
    <x v="0"/>
  </r>
  <r>
    <x v="7003"/>
    <x v="3478"/>
    <x v="710"/>
    <d v="2016-08-21T00:00:00"/>
    <x v="0"/>
    <s v="DW-13195"/>
    <x v="694"/>
    <x v="1"/>
    <x v="0"/>
    <s v="Los Angeles"/>
    <x v="1"/>
    <n v="90045"/>
    <x v="1"/>
    <s v="OFF-BI-10000632"/>
    <x v="1"/>
    <x v="8"/>
    <s v="Satellite Sectional Post Binders"/>
    <x v="1971"/>
    <n v="2"/>
    <n v="0.2"/>
    <x v="2122"/>
    <x v="1"/>
    <x v="0"/>
  </r>
  <r>
    <x v="7004"/>
    <x v="3479"/>
    <x v="851"/>
    <d v="2016-12-28T00:00:00"/>
    <x v="1"/>
    <s v="ME-18010"/>
    <x v="545"/>
    <x v="1"/>
    <x v="0"/>
    <s v="Port Arthur"/>
    <x v="5"/>
    <n v="77642"/>
    <x v="2"/>
    <s v="OFF-PA-10000223"/>
    <x v="1"/>
    <x v="10"/>
    <s v="Xerox 2000"/>
    <x v="1182"/>
    <n v="1"/>
    <n v="0.2"/>
    <x v="1673"/>
    <x v="2"/>
    <x v="0"/>
  </r>
  <r>
    <x v="7005"/>
    <x v="3480"/>
    <x v="549"/>
    <d v="2017-11-05T00:00:00"/>
    <x v="1"/>
    <s v="JF-15490"/>
    <x v="223"/>
    <x v="0"/>
    <x v="0"/>
    <s v="New York City"/>
    <x v="15"/>
    <n v="10009"/>
    <x v="3"/>
    <s v="FUR-CH-10001545"/>
    <x v="0"/>
    <x v="1"/>
    <s v="Hon Comfortask Task/Swivel Chairs"/>
    <x v="4754"/>
    <n v="2"/>
    <n v="0.1"/>
    <x v="5652"/>
    <x v="3"/>
    <x v="0"/>
  </r>
  <r>
    <x v="7006"/>
    <x v="3481"/>
    <x v="534"/>
    <d v="2016-12-21T00:00:00"/>
    <x v="1"/>
    <s v="SP-20860"/>
    <x v="133"/>
    <x v="1"/>
    <x v="0"/>
    <s v="Chicago"/>
    <x v="10"/>
    <n v="60623"/>
    <x v="2"/>
    <s v="FUR-FU-10001546"/>
    <x v="0"/>
    <x v="5"/>
    <s v="Dana Swing-Arm Lamps"/>
    <x v="1086"/>
    <n v="2"/>
    <n v="0.6"/>
    <x v="4462"/>
    <x v="2"/>
    <x v="0"/>
  </r>
  <r>
    <x v="7007"/>
    <x v="3482"/>
    <x v="291"/>
    <d v="2017-08-25T00:00:00"/>
    <x v="1"/>
    <s v="KN-16390"/>
    <x v="471"/>
    <x v="1"/>
    <x v="0"/>
    <s v="Springfield"/>
    <x v="24"/>
    <n v="45503"/>
    <x v="3"/>
    <s v="OFF-BI-10001098"/>
    <x v="1"/>
    <x v="8"/>
    <s v="Acco D-Ring Binder w/DublLock"/>
    <x v="2253"/>
    <n v="2"/>
    <n v="0.7"/>
    <x v="2433"/>
    <x v="3"/>
    <x v="0"/>
  </r>
  <r>
    <x v="7008"/>
    <x v="3482"/>
    <x v="291"/>
    <d v="2017-08-25T00:00:00"/>
    <x v="1"/>
    <s v="KN-16390"/>
    <x v="471"/>
    <x v="1"/>
    <x v="0"/>
    <s v="Springfield"/>
    <x v="24"/>
    <n v="45503"/>
    <x v="3"/>
    <s v="FUR-CH-10003379"/>
    <x v="0"/>
    <x v="1"/>
    <s v="Global Commerce Series High-Back Swivel/Tilt Chairs"/>
    <x v="4755"/>
    <n v="3"/>
    <n v="0.3"/>
    <x v="5653"/>
    <x v="3"/>
    <x v="0"/>
  </r>
  <r>
    <x v="7009"/>
    <x v="3482"/>
    <x v="291"/>
    <d v="2017-08-25T00:00:00"/>
    <x v="1"/>
    <s v="KN-16390"/>
    <x v="471"/>
    <x v="1"/>
    <x v="0"/>
    <s v="Springfield"/>
    <x v="24"/>
    <n v="45503"/>
    <x v="3"/>
    <s v="FUR-FU-10000193"/>
    <x v="0"/>
    <x v="5"/>
    <s v="Tenex Chairmats For Use with Hard Floors"/>
    <x v="3346"/>
    <n v="1"/>
    <n v="0.2"/>
    <x v="5654"/>
    <x v="3"/>
    <x v="0"/>
  </r>
  <r>
    <x v="7010"/>
    <x v="3483"/>
    <x v="235"/>
    <d v="2016-05-27T00:00:00"/>
    <x v="1"/>
    <s v="GT-14710"/>
    <x v="218"/>
    <x v="0"/>
    <x v="0"/>
    <s v="New York City"/>
    <x v="15"/>
    <n v="10035"/>
    <x v="3"/>
    <s v="OFF-BI-10000829"/>
    <x v="1"/>
    <x v="8"/>
    <s v="Avery Non-Stick Binders"/>
    <x v="2119"/>
    <n v="5"/>
    <n v="0.2"/>
    <x v="5655"/>
    <x v="3"/>
    <x v="0"/>
  </r>
  <r>
    <x v="7011"/>
    <x v="3483"/>
    <x v="235"/>
    <d v="2016-05-27T00:00:00"/>
    <x v="1"/>
    <s v="GT-14710"/>
    <x v="218"/>
    <x v="0"/>
    <x v="0"/>
    <s v="New York City"/>
    <x v="15"/>
    <n v="10035"/>
    <x v="3"/>
    <s v="OFF-SU-10003002"/>
    <x v="1"/>
    <x v="14"/>
    <s v="Letter Slitter"/>
    <x v="1325"/>
    <n v="2"/>
    <n v="0"/>
    <x v="3264"/>
    <x v="3"/>
    <x v="0"/>
  </r>
  <r>
    <x v="7012"/>
    <x v="3483"/>
    <x v="235"/>
    <d v="2016-05-27T00:00:00"/>
    <x v="1"/>
    <s v="GT-14710"/>
    <x v="218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n v="0"/>
    <x v="79"/>
    <x v="3"/>
    <x v="0"/>
  </r>
  <r>
    <x v="7013"/>
    <x v="3484"/>
    <x v="34"/>
    <d v="2019-12-11T00:00:00"/>
    <x v="0"/>
    <s v="DB-12910"/>
    <x v="626"/>
    <x v="2"/>
    <x v="0"/>
    <s v="Salinas"/>
    <x v="1"/>
    <n v="93905"/>
    <x v="1"/>
    <s v="FUR-BO-10001519"/>
    <x v="0"/>
    <x v="0"/>
    <s v="O'Sullivan 3-Shelf Heavy-Duty Bookcases"/>
    <x v="4756"/>
    <n v="3"/>
    <n v="0.15"/>
    <x v="5656"/>
    <x v="1"/>
    <x v="0"/>
  </r>
  <r>
    <x v="7014"/>
    <x v="3485"/>
    <x v="518"/>
    <d v="2016-03-13T00:00:00"/>
    <x v="0"/>
    <s v="FM-14215"/>
    <x v="524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n v="0"/>
    <x v="5657"/>
    <x v="0"/>
    <x v="0"/>
  </r>
  <r>
    <x v="7015"/>
    <x v="3485"/>
    <x v="518"/>
    <d v="2016-03-13T00:00:00"/>
    <x v="0"/>
    <s v="FM-14215"/>
    <x v="524"/>
    <x v="1"/>
    <x v="0"/>
    <s v="Richmond"/>
    <x v="0"/>
    <n v="40475"/>
    <x v="0"/>
    <s v="TEC-AC-10000710"/>
    <x v="2"/>
    <x v="11"/>
    <s v="Maxell DVD-RAM Discs"/>
    <x v="93"/>
    <n v="2"/>
    <n v="0"/>
    <x v="5658"/>
    <x v="0"/>
    <x v="0"/>
  </r>
  <r>
    <x v="7016"/>
    <x v="3485"/>
    <x v="518"/>
    <d v="2016-03-13T00:00:00"/>
    <x v="0"/>
    <s v="FM-14215"/>
    <x v="524"/>
    <x v="1"/>
    <x v="0"/>
    <s v="Richmond"/>
    <x v="0"/>
    <n v="40475"/>
    <x v="0"/>
    <s v="TEC-PH-10000984"/>
    <x v="2"/>
    <x v="7"/>
    <s v="Panasonic KX-TG9471B"/>
    <x v="2173"/>
    <n v="3"/>
    <n v="0"/>
    <x v="5659"/>
    <x v="0"/>
    <x v="0"/>
  </r>
  <r>
    <x v="7017"/>
    <x v="3485"/>
    <x v="518"/>
    <d v="2016-03-13T00:00:00"/>
    <x v="0"/>
    <s v="FM-14215"/>
    <x v="524"/>
    <x v="1"/>
    <x v="0"/>
    <s v="Richmond"/>
    <x v="0"/>
    <n v="40475"/>
    <x v="0"/>
    <s v="OFF-PA-10000213"/>
    <x v="1"/>
    <x v="10"/>
    <s v="Xerox 198"/>
    <x v="1830"/>
    <n v="3"/>
    <n v="0"/>
    <x v="1961"/>
    <x v="0"/>
    <x v="0"/>
  </r>
  <r>
    <x v="7018"/>
    <x v="3486"/>
    <x v="661"/>
    <d v="2018-06-27T00:00:00"/>
    <x v="0"/>
    <s v="SM-20005"/>
    <x v="325"/>
    <x v="0"/>
    <x v="0"/>
    <s v="New York City"/>
    <x v="15"/>
    <n v="10035"/>
    <x v="3"/>
    <s v="OFF-LA-10003720"/>
    <x v="1"/>
    <x v="2"/>
    <s v="Avery 487"/>
    <x v="4395"/>
    <n v="7"/>
    <n v="0"/>
    <x v="5660"/>
    <x v="3"/>
    <x v="0"/>
  </r>
  <r>
    <x v="7019"/>
    <x v="3487"/>
    <x v="709"/>
    <d v="2016-08-27T00:00:00"/>
    <x v="1"/>
    <s v="AP-10915"/>
    <x v="275"/>
    <x v="0"/>
    <x v="0"/>
    <s v="Denver"/>
    <x v="22"/>
    <n v="80219"/>
    <x v="1"/>
    <s v="OFF-PA-10001837"/>
    <x v="1"/>
    <x v="10"/>
    <s v="Xerox 1976"/>
    <x v="12"/>
    <n v="3"/>
    <n v="0.2"/>
    <x v="12"/>
    <x v="1"/>
    <x v="0"/>
  </r>
  <r>
    <x v="7020"/>
    <x v="3487"/>
    <x v="709"/>
    <d v="2016-08-27T00:00:00"/>
    <x v="1"/>
    <s v="AP-10915"/>
    <x v="275"/>
    <x v="0"/>
    <x v="0"/>
    <s v="Denver"/>
    <x v="22"/>
    <n v="80219"/>
    <x v="1"/>
    <s v="OFF-SU-10004661"/>
    <x v="1"/>
    <x v="14"/>
    <s v="Acme Titanium Bonded Scissors"/>
    <x v="4758"/>
    <n v="1"/>
    <n v="0.2"/>
    <x v="5661"/>
    <x v="1"/>
    <x v="0"/>
  </r>
  <r>
    <x v="7021"/>
    <x v="3487"/>
    <x v="709"/>
    <d v="2016-08-27T00:00:00"/>
    <x v="1"/>
    <s v="AP-10915"/>
    <x v="275"/>
    <x v="0"/>
    <x v="0"/>
    <s v="Denver"/>
    <x v="22"/>
    <n v="80219"/>
    <x v="1"/>
    <s v="FUR-FU-10003274"/>
    <x v="0"/>
    <x v="5"/>
    <s v="Regeneration Desk Collection"/>
    <x v="1728"/>
    <n v="3"/>
    <n v="0.2"/>
    <x v="5662"/>
    <x v="1"/>
    <x v="0"/>
  </r>
  <r>
    <x v="7022"/>
    <x v="3487"/>
    <x v="709"/>
    <d v="2016-08-27T00:00:00"/>
    <x v="1"/>
    <s v="AP-10915"/>
    <x v="275"/>
    <x v="0"/>
    <x v="0"/>
    <s v="Denver"/>
    <x v="22"/>
    <n v="80219"/>
    <x v="1"/>
    <s v="TEC-PH-10000149"/>
    <x v="2"/>
    <x v="7"/>
    <s v="Cisco SPA525G2 IP Phone - Wireless"/>
    <x v="4759"/>
    <n v="9"/>
    <n v="0.2"/>
    <x v="5663"/>
    <x v="1"/>
    <x v="0"/>
  </r>
  <r>
    <x v="7023"/>
    <x v="3487"/>
    <x v="709"/>
    <d v="2016-08-27T00:00:00"/>
    <x v="1"/>
    <s v="AP-10915"/>
    <x v="275"/>
    <x v="0"/>
    <x v="0"/>
    <s v="Denver"/>
    <x v="22"/>
    <n v="80219"/>
    <x v="1"/>
    <s v="OFF-PA-10000019"/>
    <x v="1"/>
    <x v="10"/>
    <s v="Xerox 1931"/>
    <x v="277"/>
    <n v="6"/>
    <n v="0.2"/>
    <x v="282"/>
    <x v="1"/>
    <x v="0"/>
  </r>
  <r>
    <x v="7024"/>
    <x v="3487"/>
    <x v="709"/>
    <d v="2016-08-27T00:00:00"/>
    <x v="1"/>
    <s v="AP-10915"/>
    <x v="275"/>
    <x v="0"/>
    <x v="0"/>
    <s v="Denver"/>
    <x v="22"/>
    <n v="80219"/>
    <x v="1"/>
    <s v="OFF-PA-10001125"/>
    <x v="1"/>
    <x v="10"/>
    <s v="Xerox 1988"/>
    <x v="1334"/>
    <n v="9"/>
    <n v="0.2"/>
    <x v="1392"/>
    <x v="1"/>
    <x v="0"/>
  </r>
  <r>
    <x v="7025"/>
    <x v="3488"/>
    <x v="695"/>
    <d v="2019-02-12T00:00:00"/>
    <x v="1"/>
    <s v="SP-20545"/>
    <x v="259"/>
    <x v="1"/>
    <x v="0"/>
    <s v="New York City"/>
    <x v="15"/>
    <n v="10024"/>
    <x v="3"/>
    <s v="TEC-PH-10002538"/>
    <x v="2"/>
    <x v="7"/>
    <s v="Grandstream GXP1160 VoIP phone"/>
    <x v="4760"/>
    <n v="6"/>
    <n v="0"/>
    <x v="5664"/>
    <x v="3"/>
    <x v="0"/>
  </r>
  <r>
    <x v="7026"/>
    <x v="3488"/>
    <x v="695"/>
    <d v="2019-02-12T00:00:00"/>
    <x v="1"/>
    <s v="SP-20545"/>
    <x v="259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n v="0.2"/>
    <x v="5665"/>
    <x v="3"/>
    <x v="0"/>
  </r>
  <r>
    <x v="7027"/>
    <x v="3489"/>
    <x v="926"/>
    <d v="2019-02-05T00:00:00"/>
    <x v="1"/>
    <s v="RD-19585"/>
    <x v="361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n v="0"/>
    <x v="4222"/>
    <x v="3"/>
    <x v="0"/>
  </r>
  <r>
    <x v="7028"/>
    <x v="3490"/>
    <x v="887"/>
    <d v="2018-12-23T00:00:00"/>
    <x v="0"/>
    <s v="MC-17575"/>
    <x v="430"/>
    <x v="0"/>
    <x v="0"/>
    <s v="Fremont"/>
    <x v="8"/>
    <n v="68025"/>
    <x v="2"/>
    <s v="OFF-PA-10003673"/>
    <x v="1"/>
    <x v="10"/>
    <s v="Strathmore Photo Mount Cards"/>
    <x v="1284"/>
    <n v="5"/>
    <n v="0"/>
    <x v="1335"/>
    <x v="2"/>
    <x v="0"/>
  </r>
  <r>
    <x v="7029"/>
    <x v="3491"/>
    <x v="583"/>
    <d v="2018-11-16T00:00:00"/>
    <x v="1"/>
    <s v="EB-13750"/>
    <x v="494"/>
    <x v="1"/>
    <x v="0"/>
    <s v="New York City"/>
    <x v="15"/>
    <n v="10011"/>
    <x v="3"/>
    <s v="OFF-ST-10002562"/>
    <x v="1"/>
    <x v="4"/>
    <s v="Staple magnet"/>
    <x v="4681"/>
    <n v="3"/>
    <n v="0"/>
    <x v="5666"/>
    <x v="3"/>
    <x v="0"/>
  </r>
  <r>
    <x v="7030"/>
    <x v="3491"/>
    <x v="583"/>
    <d v="2018-11-16T00:00:00"/>
    <x v="1"/>
    <s v="EB-13750"/>
    <x v="494"/>
    <x v="1"/>
    <x v="0"/>
    <s v="New York City"/>
    <x v="15"/>
    <n v="10011"/>
    <x v="3"/>
    <s v="TEC-AC-10002305"/>
    <x v="2"/>
    <x v="11"/>
    <s v="KeyTronic E03601U1 - Keyboard - Beige"/>
    <x v="3978"/>
    <n v="2"/>
    <n v="0"/>
    <x v="4592"/>
    <x v="3"/>
    <x v="0"/>
  </r>
  <r>
    <x v="7031"/>
    <x v="3491"/>
    <x v="583"/>
    <d v="2018-11-16T00:00:00"/>
    <x v="1"/>
    <s v="EB-13750"/>
    <x v="494"/>
    <x v="1"/>
    <x v="0"/>
    <s v="New York City"/>
    <x v="15"/>
    <n v="10011"/>
    <x v="3"/>
    <s v="OFF-AR-10003373"/>
    <x v="1"/>
    <x v="6"/>
    <s v="Boston School Pro Electric Pencil Sharpener, 1670"/>
    <x v="1663"/>
    <n v="3"/>
    <n v="0"/>
    <x v="5667"/>
    <x v="3"/>
    <x v="0"/>
  </r>
  <r>
    <x v="7032"/>
    <x v="3491"/>
    <x v="583"/>
    <d v="2018-11-16T00:00:00"/>
    <x v="1"/>
    <s v="EB-13750"/>
    <x v="494"/>
    <x v="1"/>
    <x v="0"/>
    <s v="New York City"/>
    <x v="15"/>
    <n v="10011"/>
    <x v="3"/>
    <s v="FUR-CH-10003774"/>
    <x v="0"/>
    <x v="1"/>
    <s v="Global Wood Trimmed Manager's Task Chair, Khaki"/>
    <x v="4762"/>
    <n v="3"/>
    <n v="0.1"/>
    <x v="5668"/>
    <x v="3"/>
    <x v="0"/>
  </r>
  <r>
    <x v="7033"/>
    <x v="3491"/>
    <x v="583"/>
    <d v="2018-11-16T00:00:00"/>
    <x v="1"/>
    <s v="EB-13750"/>
    <x v="494"/>
    <x v="1"/>
    <x v="0"/>
    <s v="New York City"/>
    <x v="15"/>
    <n v="10011"/>
    <x v="3"/>
    <s v="OFF-BI-10001510"/>
    <x v="1"/>
    <x v="8"/>
    <s v="Deluxe Heavy-Duty Vinyl Round Ring Binder"/>
    <x v="4763"/>
    <n v="3"/>
    <n v="0.2"/>
    <x v="5669"/>
    <x v="3"/>
    <x v="0"/>
  </r>
  <r>
    <x v="7034"/>
    <x v="3491"/>
    <x v="583"/>
    <d v="2018-11-16T00:00:00"/>
    <x v="1"/>
    <s v="EB-13750"/>
    <x v="494"/>
    <x v="1"/>
    <x v="0"/>
    <s v="New York City"/>
    <x v="15"/>
    <n v="10011"/>
    <x v="3"/>
    <s v="OFF-BI-10004236"/>
    <x v="1"/>
    <x v="8"/>
    <s v="XtraLife ClearVue Slant-D Ring Binder, White, 3&quot;"/>
    <x v="4596"/>
    <n v="3"/>
    <n v="0.2"/>
    <x v="5438"/>
    <x v="3"/>
    <x v="0"/>
  </r>
  <r>
    <x v="7035"/>
    <x v="3492"/>
    <x v="45"/>
    <d v="2019-11-13T00:00:00"/>
    <x v="1"/>
    <s v="JE-15610"/>
    <x v="531"/>
    <x v="1"/>
    <x v="0"/>
    <s v="San Diego"/>
    <x v="1"/>
    <n v="92105"/>
    <x v="1"/>
    <s v="FUR-CH-10004675"/>
    <x v="0"/>
    <x v="1"/>
    <s v="Lifetime Advantage Folding Chairs, 4/Carton"/>
    <x v="4764"/>
    <n v="3"/>
    <n v="0.2"/>
    <x v="5670"/>
    <x v="1"/>
    <x v="0"/>
  </r>
  <r>
    <x v="7036"/>
    <x v="3493"/>
    <x v="1073"/>
    <d v="2016-05-04T00:00:00"/>
    <x v="0"/>
    <s v="CS-11860"/>
    <x v="750"/>
    <x v="0"/>
    <x v="0"/>
    <s v="Lakeland"/>
    <x v="2"/>
    <n v="33801"/>
    <x v="0"/>
    <s v="TEC-CO-10004202"/>
    <x v="2"/>
    <x v="16"/>
    <s v="Brother DCP1000 Digital 3 in 1 Multifunction Machine"/>
    <x v="2006"/>
    <n v="2"/>
    <n v="0.2"/>
    <x v="3911"/>
    <x v="0"/>
    <x v="0"/>
  </r>
  <r>
    <x v="7037"/>
    <x v="3494"/>
    <x v="585"/>
    <d v="2019-09-27T00:00:00"/>
    <x v="1"/>
    <s v="PB-19105"/>
    <x v="287"/>
    <x v="0"/>
    <x v="0"/>
    <s v="Smyrna"/>
    <x v="32"/>
    <n v="30080"/>
    <x v="0"/>
    <s v="OFF-PA-10004255"/>
    <x v="1"/>
    <x v="10"/>
    <s v="Xerox 219"/>
    <x v="91"/>
    <n v="2"/>
    <n v="0"/>
    <x v="91"/>
    <x v="0"/>
    <x v="0"/>
  </r>
  <r>
    <x v="7038"/>
    <x v="3494"/>
    <x v="585"/>
    <d v="2019-09-27T00:00:00"/>
    <x v="1"/>
    <s v="PB-19105"/>
    <x v="287"/>
    <x v="0"/>
    <x v="0"/>
    <s v="Smyrna"/>
    <x v="32"/>
    <n v="30080"/>
    <x v="0"/>
    <s v="OFF-AR-10003896"/>
    <x v="1"/>
    <x v="6"/>
    <s v="Stride Job 150 Highlighters, Chisel Tip, Assorted Colors"/>
    <x v="1465"/>
    <n v="3"/>
    <n v="0"/>
    <x v="5671"/>
    <x v="0"/>
    <x v="0"/>
  </r>
  <r>
    <x v="7039"/>
    <x v="3495"/>
    <x v="94"/>
    <d v="2019-12-23T00:00:00"/>
    <x v="1"/>
    <s v="AT-10735"/>
    <x v="247"/>
    <x v="0"/>
    <x v="0"/>
    <s v="New York City"/>
    <x v="15"/>
    <n v="10009"/>
    <x v="3"/>
    <s v="OFF-ST-10002276"/>
    <x v="1"/>
    <x v="4"/>
    <s v="Safco Steel Mobile File Cart"/>
    <x v="240"/>
    <n v="2"/>
    <n v="0"/>
    <x v="242"/>
    <x v="3"/>
    <x v="0"/>
  </r>
  <r>
    <x v="7040"/>
    <x v="3495"/>
    <x v="94"/>
    <d v="2019-12-23T00:00:00"/>
    <x v="1"/>
    <s v="AT-10735"/>
    <x v="247"/>
    <x v="0"/>
    <x v="0"/>
    <s v="New York City"/>
    <x v="15"/>
    <n v="10009"/>
    <x v="3"/>
    <s v="OFF-BI-10001617"/>
    <x v="1"/>
    <x v="8"/>
    <s v="GBC Wire Binding Combs"/>
    <x v="176"/>
    <n v="3"/>
    <n v="0.2"/>
    <x v="3029"/>
    <x v="3"/>
    <x v="0"/>
  </r>
  <r>
    <x v="7041"/>
    <x v="3495"/>
    <x v="94"/>
    <d v="2019-12-23T00:00:00"/>
    <x v="1"/>
    <s v="AT-10735"/>
    <x v="247"/>
    <x v="0"/>
    <x v="0"/>
    <s v="New York City"/>
    <x v="15"/>
    <n v="10009"/>
    <x v="3"/>
    <s v="FUR-FU-10000308"/>
    <x v="0"/>
    <x v="5"/>
    <s v="Deflect-o Glass Clear Studded Chair Mats"/>
    <x v="2259"/>
    <n v="2"/>
    <n v="0"/>
    <x v="2525"/>
    <x v="3"/>
    <x v="0"/>
  </r>
  <r>
    <x v="7042"/>
    <x v="3496"/>
    <x v="930"/>
    <d v="2019-07-23T00:00:00"/>
    <x v="1"/>
    <s v="SV-20365"/>
    <x v="277"/>
    <x v="0"/>
    <x v="0"/>
    <s v="Philadelphia"/>
    <x v="9"/>
    <n v="19134"/>
    <x v="3"/>
    <s v="TEC-CO-10001943"/>
    <x v="2"/>
    <x v="16"/>
    <s v="Canon PC-428 Personal Copier"/>
    <x v="2798"/>
    <n v="5"/>
    <n v="0.4"/>
    <x v="5672"/>
    <x v="3"/>
    <x v="0"/>
  </r>
  <r>
    <x v="7043"/>
    <x v="3496"/>
    <x v="930"/>
    <d v="2019-07-23T00:00:00"/>
    <x v="1"/>
    <s v="SV-20365"/>
    <x v="277"/>
    <x v="0"/>
    <x v="0"/>
    <s v="Philadelphia"/>
    <x v="9"/>
    <n v="19134"/>
    <x v="3"/>
    <s v="FUR-CH-10002647"/>
    <x v="0"/>
    <x v="1"/>
    <s v="Situations Contoured Folding Chairs, 4/Set"/>
    <x v="4765"/>
    <n v="4"/>
    <n v="0.3"/>
    <x v="5673"/>
    <x v="3"/>
    <x v="0"/>
  </r>
  <r>
    <x v="7044"/>
    <x v="3496"/>
    <x v="930"/>
    <d v="2019-07-23T00:00:00"/>
    <x v="1"/>
    <s v="SV-20365"/>
    <x v="277"/>
    <x v="0"/>
    <x v="0"/>
    <s v="Philadelphia"/>
    <x v="9"/>
    <n v="19134"/>
    <x v="3"/>
    <s v="OFF-SU-10004768"/>
    <x v="1"/>
    <x v="14"/>
    <s v="Acme Kleencut Forged Steel Scissors"/>
    <x v="1997"/>
    <n v="2"/>
    <n v="0.2"/>
    <x v="2149"/>
    <x v="3"/>
    <x v="0"/>
  </r>
  <r>
    <x v="7045"/>
    <x v="3497"/>
    <x v="54"/>
    <d v="2018-11-09T00:00:00"/>
    <x v="1"/>
    <s v="PJ-18835"/>
    <x v="601"/>
    <x v="1"/>
    <x v="0"/>
    <s v="Dallas"/>
    <x v="5"/>
    <n v="75217"/>
    <x v="2"/>
    <s v="OFF-PA-10002160"/>
    <x v="1"/>
    <x v="10"/>
    <s v="Xerox 1978"/>
    <x v="4766"/>
    <n v="2"/>
    <n v="0.2"/>
    <x v="5674"/>
    <x v="2"/>
    <x v="0"/>
  </r>
  <r>
    <x v="7046"/>
    <x v="3498"/>
    <x v="918"/>
    <d v="2016-04-12T00:00:00"/>
    <x v="1"/>
    <s v="NM-18445"/>
    <x v="134"/>
    <x v="2"/>
    <x v="0"/>
    <s v="Concord"/>
    <x v="1"/>
    <n v="94521"/>
    <x v="1"/>
    <s v="FUR-TA-10003748"/>
    <x v="0"/>
    <x v="3"/>
    <s v="Bevis 36 x 72 Conference Tables"/>
    <x v="4767"/>
    <n v="1"/>
    <n v="0.2"/>
    <x v="5675"/>
    <x v="1"/>
    <x v="0"/>
  </r>
  <r>
    <x v="7047"/>
    <x v="3498"/>
    <x v="918"/>
    <d v="2016-04-12T00:00:00"/>
    <x v="1"/>
    <s v="NM-18445"/>
    <x v="134"/>
    <x v="2"/>
    <x v="0"/>
    <s v="Concord"/>
    <x v="1"/>
    <n v="94521"/>
    <x v="1"/>
    <s v="TEC-AC-10001908"/>
    <x v="2"/>
    <x v="11"/>
    <s v="Logitech Wireless Headset h800"/>
    <x v="4768"/>
    <n v="4"/>
    <n v="0"/>
    <x v="5676"/>
    <x v="1"/>
    <x v="0"/>
  </r>
  <r>
    <x v="7048"/>
    <x v="3499"/>
    <x v="1041"/>
    <d v="2018-08-16T00:00:00"/>
    <x v="2"/>
    <s v="TR-21325"/>
    <x v="309"/>
    <x v="0"/>
    <x v="0"/>
    <s v="Nashville"/>
    <x v="18"/>
    <n v="37211"/>
    <x v="0"/>
    <s v="OFF-PA-10000552"/>
    <x v="1"/>
    <x v="10"/>
    <s v="Xerox 200"/>
    <x v="12"/>
    <n v="3"/>
    <n v="0.2"/>
    <x v="12"/>
    <x v="0"/>
    <x v="0"/>
  </r>
  <r>
    <x v="7049"/>
    <x v="3500"/>
    <x v="794"/>
    <d v="2016-09-30T00:00:00"/>
    <x v="1"/>
    <s v="BF-11005"/>
    <x v="593"/>
    <x v="2"/>
    <x v="0"/>
    <s v="Aurora"/>
    <x v="22"/>
    <n v="80013"/>
    <x v="1"/>
    <s v="OFF-AR-10003179"/>
    <x v="1"/>
    <x v="6"/>
    <s v="Dixon Ticonderoga Core-Lock Colored Pencils"/>
    <x v="4769"/>
    <n v="2"/>
    <n v="0.2"/>
    <x v="5677"/>
    <x v="1"/>
    <x v="0"/>
  </r>
  <r>
    <x v="7050"/>
    <x v="3501"/>
    <x v="25"/>
    <d v="2018-12-11T00:00:00"/>
    <x v="3"/>
    <s v="WB-21850"/>
    <x v="576"/>
    <x v="0"/>
    <x v="0"/>
    <s v="Anaheim"/>
    <x v="1"/>
    <n v="92804"/>
    <x v="1"/>
    <s v="OFF-BI-10004593"/>
    <x v="1"/>
    <x v="8"/>
    <s v="Ibico Laser Imprintable Binding System Covers"/>
    <x v="4770"/>
    <n v="5"/>
    <n v="0.2"/>
    <x v="5678"/>
    <x v="1"/>
    <x v="1"/>
  </r>
  <r>
    <x v="7051"/>
    <x v="3501"/>
    <x v="25"/>
    <d v="2018-12-11T00:00:00"/>
    <x v="3"/>
    <s v="WB-21850"/>
    <x v="576"/>
    <x v="0"/>
    <x v="0"/>
    <s v="Anaheim"/>
    <x v="1"/>
    <n v="92804"/>
    <x v="1"/>
    <s v="OFF-AR-10000914"/>
    <x v="1"/>
    <x v="6"/>
    <s v="Boston 16765 Mini Stand Up Battery Pencil Sharpener"/>
    <x v="4607"/>
    <n v="2"/>
    <n v="0"/>
    <x v="5454"/>
    <x v="1"/>
    <x v="1"/>
  </r>
  <r>
    <x v="7052"/>
    <x v="3501"/>
    <x v="25"/>
    <d v="2018-12-11T00:00:00"/>
    <x v="3"/>
    <s v="WB-21850"/>
    <x v="576"/>
    <x v="0"/>
    <x v="0"/>
    <s v="Anaheim"/>
    <x v="1"/>
    <n v="92804"/>
    <x v="1"/>
    <s v="OFF-PA-10000241"/>
    <x v="1"/>
    <x v="10"/>
    <s v="IBM Multi-Purpose Copy Paper, 8 1/2 x 11&quot;, Case"/>
    <x v="4771"/>
    <n v="1"/>
    <n v="0"/>
    <x v="5679"/>
    <x v="1"/>
    <x v="1"/>
  </r>
  <r>
    <x v="7053"/>
    <x v="3501"/>
    <x v="25"/>
    <d v="2018-12-11T00:00:00"/>
    <x v="3"/>
    <s v="WB-21850"/>
    <x v="576"/>
    <x v="0"/>
    <x v="0"/>
    <s v="Anaheim"/>
    <x v="1"/>
    <n v="92804"/>
    <x v="1"/>
    <s v="TEC-AC-10000057"/>
    <x v="2"/>
    <x v="11"/>
    <s v="Microsoft Natural Ergonomic Keyboard 4000"/>
    <x v="668"/>
    <n v="4"/>
    <n v="0"/>
    <x v="5680"/>
    <x v="1"/>
    <x v="1"/>
  </r>
  <r>
    <x v="7054"/>
    <x v="3501"/>
    <x v="25"/>
    <d v="2018-12-11T00:00:00"/>
    <x v="3"/>
    <s v="WB-21850"/>
    <x v="576"/>
    <x v="0"/>
    <x v="0"/>
    <s v="Anaheim"/>
    <x v="1"/>
    <n v="92804"/>
    <x v="1"/>
    <s v="FUR-CH-10003774"/>
    <x v="0"/>
    <x v="1"/>
    <s v="Global Wood Trimmed Manager's Task Chair, Khaki"/>
    <x v="4158"/>
    <n v="5"/>
    <n v="0.2"/>
    <x v="5681"/>
    <x v="1"/>
    <x v="1"/>
  </r>
  <r>
    <x v="7055"/>
    <x v="3501"/>
    <x v="25"/>
    <d v="2018-12-11T00:00:00"/>
    <x v="3"/>
    <s v="WB-21850"/>
    <x v="576"/>
    <x v="0"/>
    <x v="0"/>
    <s v="Anaheim"/>
    <x v="1"/>
    <n v="92804"/>
    <x v="1"/>
    <s v="OFF-BI-10002824"/>
    <x v="1"/>
    <x v="8"/>
    <s v="Recycled Easel Ring Binders"/>
    <x v="2045"/>
    <n v="3"/>
    <n v="0.2"/>
    <x v="5682"/>
    <x v="1"/>
    <x v="1"/>
  </r>
  <r>
    <x v="7056"/>
    <x v="3501"/>
    <x v="25"/>
    <d v="2018-12-11T00:00:00"/>
    <x v="3"/>
    <s v="WB-21850"/>
    <x v="576"/>
    <x v="0"/>
    <x v="0"/>
    <s v="Anaheim"/>
    <x v="1"/>
    <n v="92804"/>
    <x v="1"/>
    <s v="OFF-BI-10004001"/>
    <x v="1"/>
    <x v="8"/>
    <s v="GBC Recycled VeloBinder Covers"/>
    <x v="4772"/>
    <n v="9"/>
    <n v="0.2"/>
    <x v="5683"/>
    <x v="1"/>
    <x v="1"/>
  </r>
  <r>
    <x v="7057"/>
    <x v="3501"/>
    <x v="25"/>
    <d v="2018-12-11T00:00:00"/>
    <x v="3"/>
    <s v="WB-21850"/>
    <x v="576"/>
    <x v="0"/>
    <x v="0"/>
    <s v="Anaheim"/>
    <x v="1"/>
    <n v="92804"/>
    <x v="1"/>
    <s v="FUR-TA-10004619"/>
    <x v="0"/>
    <x v="3"/>
    <s v="Hon Non-Folding Utility Tables"/>
    <x v="4773"/>
    <n v="7"/>
    <n v="0.2"/>
    <x v="5684"/>
    <x v="1"/>
    <x v="1"/>
  </r>
  <r>
    <x v="7058"/>
    <x v="3501"/>
    <x v="25"/>
    <d v="2018-12-11T00:00:00"/>
    <x v="3"/>
    <s v="WB-21850"/>
    <x v="576"/>
    <x v="0"/>
    <x v="0"/>
    <s v="Anaheim"/>
    <x v="1"/>
    <n v="92804"/>
    <x v="1"/>
    <s v="OFF-ST-10000636"/>
    <x v="1"/>
    <x v="4"/>
    <s v="Rogers Profile Extra Capacity Storage Tub"/>
    <x v="4774"/>
    <n v="3"/>
    <n v="0"/>
    <x v="1965"/>
    <x v="1"/>
    <x v="1"/>
  </r>
  <r>
    <x v="7059"/>
    <x v="3501"/>
    <x v="25"/>
    <d v="2018-12-11T00:00:00"/>
    <x v="3"/>
    <s v="WB-21850"/>
    <x v="576"/>
    <x v="0"/>
    <x v="0"/>
    <s v="Anaheim"/>
    <x v="1"/>
    <n v="92804"/>
    <x v="1"/>
    <s v="OFF-AP-10001469"/>
    <x v="1"/>
    <x v="9"/>
    <s v="Fellowes 8 Outlet Superior Workstation Surge Protector"/>
    <x v="4775"/>
    <n v="2"/>
    <n v="0"/>
    <x v="5685"/>
    <x v="1"/>
    <x v="1"/>
  </r>
  <r>
    <x v="7060"/>
    <x v="3501"/>
    <x v="25"/>
    <d v="2018-12-11T00:00:00"/>
    <x v="3"/>
    <s v="WB-21850"/>
    <x v="576"/>
    <x v="0"/>
    <x v="0"/>
    <s v="Anaheim"/>
    <x v="1"/>
    <n v="92804"/>
    <x v="1"/>
    <s v="OFF-BI-10002897"/>
    <x v="1"/>
    <x v="8"/>
    <s v="Black Avery Memo-Size 3-Ring Binder, 5 1/2&quot; x 8 1/2&quot;"/>
    <x v="4776"/>
    <n v="2"/>
    <n v="0.2"/>
    <x v="5686"/>
    <x v="1"/>
    <x v="1"/>
  </r>
  <r>
    <x v="7061"/>
    <x v="3502"/>
    <x v="302"/>
    <d v="2017-02-05T00:00:00"/>
    <x v="0"/>
    <s v="KH-16630"/>
    <x v="175"/>
    <x v="1"/>
    <x v="0"/>
    <s v="Pleasant Grove"/>
    <x v="7"/>
    <n v="84062"/>
    <x v="1"/>
    <s v="OFF-BI-10002432"/>
    <x v="1"/>
    <x v="8"/>
    <s v="Wilson Jones Standard D-Ring Binders"/>
    <x v="4777"/>
    <n v="3"/>
    <n v="0.2"/>
    <x v="5687"/>
    <x v="1"/>
    <x v="0"/>
  </r>
  <r>
    <x v="7062"/>
    <x v="3503"/>
    <x v="723"/>
    <d v="2018-12-31T00:00:00"/>
    <x v="0"/>
    <s v="KL-16645"/>
    <x v="107"/>
    <x v="0"/>
    <x v="0"/>
    <s v="Springfield"/>
    <x v="21"/>
    <n v="97477"/>
    <x v="1"/>
    <s v="OFF-EN-10002592"/>
    <x v="1"/>
    <x v="12"/>
    <s v="Peel &amp; Seel Recycled Catalog Envelopes, Brown"/>
    <x v="4778"/>
    <n v="3"/>
    <n v="0.2"/>
    <x v="5688"/>
    <x v="1"/>
    <x v="0"/>
  </r>
  <r>
    <x v="7063"/>
    <x v="3504"/>
    <x v="515"/>
    <d v="2019-09-05T00:00:00"/>
    <x v="1"/>
    <s v="MG-17890"/>
    <x v="450"/>
    <x v="2"/>
    <x v="0"/>
    <s v="Salem"/>
    <x v="21"/>
    <n v="97301"/>
    <x v="1"/>
    <s v="OFF-SU-10002522"/>
    <x v="1"/>
    <x v="14"/>
    <s v="Acme Kleen Earth Office Shears"/>
    <x v="928"/>
    <n v="2"/>
    <n v="0.2"/>
    <x v="5689"/>
    <x v="1"/>
    <x v="0"/>
  </r>
  <r>
    <x v="7064"/>
    <x v="3505"/>
    <x v="1144"/>
    <d v="2019-02-09T00:00:00"/>
    <x v="1"/>
    <s v="JF-15355"/>
    <x v="282"/>
    <x v="0"/>
    <x v="0"/>
    <s v="Rochester"/>
    <x v="15"/>
    <n v="14609"/>
    <x v="3"/>
    <s v="OFF-AP-10003971"/>
    <x v="1"/>
    <x v="9"/>
    <s v="Belkin 6 Outlet Metallic Surge Strip"/>
    <x v="4779"/>
    <n v="3"/>
    <n v="0"/>
    <x v="5690"/>
    <x v="3"/>
    <x v="0"/>
  </r>
  <r>
    <x v="7065"/>
    <x v="3506"/>
    <x v="776"/>
    <d v="2016-12-08T00:00:00"/>
    <x v="2"/>
    <s v="RS-19765"/>
    <x v="276"/>
    <x v="1"/>
    <x v="0"/>
    <s v="Los Angeles"/>
    <x v="1"/>
    <n v="90008"/>
    <x v="1"/>
    <s v="OFF-ST-10001496"/>
    <x v="1"/>
    <x v="4"/>
    <s v="Standard Rollaway File with Lock"/>
    <x v="4780"/>
    <n v="7"/>
    <n v="0"/>
    <x v="5691"/>
    <x v="1"/>
    <x v="0"/>
  </r>
  <r>
    <x v="7066"/>
    <x v="3507"/>
    <x v="198"/>
    <d v="2018-06-03T00:00:00"/>
    <x v="1"/>
    <s v="NL-18310"/>
    <x v="644"/>
    <x v="2"/>
    <x v="0"/>
    <s v="Los Angeles"/>
    <x v="1"/>
    <n v="90049"/>
    <x v="1"/>
    <s v="OFF-PA-10004782"/>
    <x v="1"/>
    <x v="10"/>
    <s v="Xerox 228"/>
    <x v="789"/>
    <n v="6"/>
    <n v="0"/>
    <x v="814"/>
    <x v="1"/>
    <x v="0"/>
  </r>
  <r>
    <x v="7067"/>
    <x v="3508"/>
    <x v="206"/>
    <d v="2018-05-26T00:00:00"/>
    <x v="1"/>
    <s v="AS-10285"/>
    <x v="155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x v="7068"/>
    <x v="3508"/>
    <x v="206"/>
    <d v="2018-05-26T00:00:00"/>
    <x v="1"/>
    <s v="AS-10285"/>
    <x v="155"/>
    <x v="1"/>
    <x v="0"/>
    <s v="Dallas"/>
    <x v="5"/>
    <n v="75081"/>
    <x v="2"/>
    <s v="OFF-PA-10003591"/>
    <x v="1"/>
    <x v="10"/>
    <s v="Southworth 100% Cotton The Best Paper"/>
    <x v="4781"/>
    <n v="9"/>
    <n v="0.2"/>
    <x v="5692"/>
    <x v="2"/>
    <x v="0"/>
  </r>
  <r>
    <x v="7069"/>
    <x v="3509"/>
    <x v="128"/>
    <d v="2016-08-14T00:00:00"/>
    <x v="1"/>
    <s v="GM-14500"/>
    <x v="421"/>
    <x v="0"/>
    <x v="0"/>
    <s v="Fresno"/>
    <x v="1"/>
    <n v="93727"/>
    <x v="1"/>
    <s v="OFF-PA-10001667"/>
    <x v="1"/>
    <x v="10"/>
    <s v="Great White Multi-Use Recycled Paper (20Lb. and 84 Bright)"/>
    <x v="156"/>
    <n v="1"/>
    <n v="0"/>
    <x v="158"/>
    <x v="1"/>
    <x v="0"/>
  </r>
  <r>
    <x v="7070"/>
    <x v="3510"/>
    <x v="64"/>
    <d v="2018-09-10T00:00:00"/>
    <x v="0"/>
    <s v="SU-20665"/>
    <x v="711"/>
    <x v="2"/>
    <x v="0"/>
    <s v="Chicago"/>
    <x v="10"/>
    <n v="60653"/>
    <x v="2"/>
    <s v="OFF-PA-10004971"/>
    <x v="1"/>
    <x v="10"/>
    <s v="Xerox 196"/>
    <x v="4766"/>
    <n v="2"/>
    <n v="0.2"/>
    <x v="5674"/>
    <x v="2"/>
    <x v="0"/>
  </r>
  <r>
    <x v="7071"/>
    <x v="3511"/>
    <x v="310"/>
    <d v="2018-07-28T00:00:00"/>
    <x v="1"/>
    <s v="CK-12205"/>
    <x v="237"/>
    <x v="0"/>
    <x v="0"/>
    <s v="Mcallen"/>
    <x v="5"/>
    <n v="78501"/>
    <x v="2"/>
    <s v="OFF-AR-10001216"/>
    <x v="1"/>
    <x v="6"/>
    <s v="Newell 339"/>
    <x v="3079"/>
    <n v="2"/>
    <n v="0.2"/>
    <x v="3450"/>
    <x v="2"/>
    <x v="0"/>
  </r>
  <r>
    <x v="7072"/>
    <x v="3511"/>
    <x v="310"/>
    <d v="2018-07-28T00:00:00"/>
    <x v="1"/>
    <s v="CK-12205"/>
    <x v="237"/>
    <x v="0"/>
    <x v="0"/>
    <s v="Mcallen"/>
    <x v="5"/>
    <n v="78501"/>
    <x v="2"/>
    <s v="OFF-PA-10004355"/>
    <x v="1"/>
    <x v="10"/>
    <s v="Xerox 231"/>
    <x v="1182"/>
    <n v="1"/>
    <n v="0.2"/>
    <x v="1673"/>
    <x v="2"/>
    <x v="0"/>
  </r>
  <r>
    <x v="7073"/>
    <x v="3511"/>
    <x v="310"/>
    <d v="2018-07-28T00:00:00"/>
    <x v="1"/>
    <s v="CK-12205"/>
    <x v="237"/>
    <x v="0"/>
    <x v="0"/>
    <s v="Mcallen"/>
    <x v="5"/>
    <n v="78501"/>
    <x v="2"/>
    <s v="OFF-AR-10001953"/>
    <x v="1"/>
    <x v="6"/>
    <s v="Boston 1645 Deluxe Heavier-Duty Electric Pencil Sharpener"/>
    <x v="4782"/>
    <n v="5"/>
    <n v="0.2"/>
    <x v="5693"/>
    <x v="2"/>
    <x v="0"/>
  </r>
  <r>
    <x v="7074"/>
    <x v="3511"/>
    <x v="310"/>
    <d v="2018-07-28T00:00:00"/>
    <x v="1"/>
    <s v="CK-12205"/>
    <x v="237"/>
    <x v="0"/>
    <x v="0"/>
    <s v="Mcallen"/>
    <x v="5"/>
    <n v="78501"/>
    <x v="2"/>
    <s v="OFF-BI-10004364"/>
    <x v="1"/>
    <x v="8"/>
    <s v="Storex Dura Pro Binders"/>
    <x v="4783"/>
    <n v="4"/>
    <n v="0.8"/>
    <x v="5694"/>
    <x v="2"/>
    <x v="0"/>
  </r>
  <r>
    <x v="7075"/>
    <x v="3511"/>
    <x v="310"/>
    <d v="2018-07-28T00:00:00"/>
    <x v="1"/>
    <s v="CK-12205"/>
    <x v="237"/>
    <x v="0"/>
    <x v="0"/>
    <s v="Mcallen"/>
    <x v="5"/>
    <n v="78501"/>
    <x v="2"/>
    <s v="OFF-SU-10001165"/>
    <x v="1"/>
    <x v="14"/>
    <s v="Acme Elite Stainless Steel Scissors"/>
    <x v="4784"/>
    <n v="2"/>
    <n v="0.2"/>
    <x v="5695"/>
    <x v="2"/>
    <x v="0"/>
  </r>
  <r>
    <x v="7076"/>
    <x v="3512"/>
    <x v="536"/>
    <d v="2018-05-17T00:00:00"/>
    <x v="1"/>
    <s v="JM-15580"/>
    <x v="758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n v="0"/>
    <x v="5696"/>
    <x v="1"/>
    <x v="0"/>
  </r>
  <r>
    <x v="7077"/>
    <x v="3513"/>
    <x v="476"/>
    <d v="2018-09-06T00:00:00"/>
    <x v="1"/>
    <s v="JE-15715"/>
    <x v="555"/>
    <x v="0"/>
    <x v="0"/>
    <s v="Charlotte"/>
    <x v="3"/>
    <n v="28205"/>
    <x v="0"/>
    <s v="OFF-BI-10000014"/>
    <x v="1"/>
    <x v="8"/>
    <s v="Heavy-Duty E-Z-D Binders"/>
    <x v="4785"/>
    <n v="7"/>
    <n v="0.7"/>
    <x v="5697"/>
    <x v="0"/>
    <x v="1"/>
  </r>
  <r>
    <x v="7078"/>
    <x v="3513"/>
    <x v="476"/>
    <d v="2018-09-06T00:00:00"/>
    <x v="1"/>
    <s v="JE-15715"/>
    <x v="555"/>
    <x v="0"/>
    <x v="0"/>
    <s v="Charlotte"/>
    <x v="3"/>
    <n v="28205"/>
    <x v="0"/>
    <s v="OFF-AP-10000159"/>
    <x v="1"/>
    <x v="9"/>
    <s v="Belkin F9M820V08 8 Outlet Surge"/>
    <x v="4786"/>
    <n v="9"/>
    <n v="0.2"/>
    <x v="5698"/>
    <x v="0"/>
    <x v="1"/>
  </r>
  <r>
    <x v="7079"/>
    <x v="3513"/>
    <x v="476"/>
    <d v="2018-09-06T00:00:00"/>
    <x v="1"/>
    <s v="JE-15715"/>
    <x v="555"/>
    <x v="0"/>
    <x v="0"/>
    <s v="Charlotte"/>
    <x v="3"/>
    <n v="28205"/>
    <x v="0"/>
    <s v="OFF-AR-10003560"/>
    <x v="1"/>
    <x v="6"/>
    <s v="Zebra Zazzle Fluorescent Highlighters"/>
    <x v="530"/>
    <n v="4"/>
    <n v="0.2"/>
    <x v="541"/>
    <x v="0"/>
    <x v="1"/>
  </r>
  <r>
    <x v="7080"/>
    <x v="3513"/>
    <x v="476"/>
    <d v="2018-09-06T00:00:00"/>
    <x v="1"/>
    <s v="JE-15715"/>
    <x v="555"/>
    <x v="0"/>
    <x v="0"/>
    <s v="Charlotte"/>
    <x v="3"/>
    <n v="28205"/>
    <x v="0"/>
    <s v="FUR-TA-10001768"/>
    <x v="0"/>
    <x v="3"/>
    <s v="Hon Racetrack Conference Tables"/>
    <x v="4787"/>
    <n v="3"/>
    <n v="0.4"/>
    <x v="5699"/>
    <x v="0"/>
    <x v="1"/>
  </r>
  <r>
    <x v="7081"/>
    <x v="3513"/>
    <x v="476"/>
    <d v="2018-09-06T00:00:00"/>
    <x v="1"/>
    <s v="JE-15715"/>
    <x v="555"/>
    <x v="0"/>
    <x v="0"/>
    <s v="Charlotte"/>
    <x v="3"/>
    <n v="28205"/>
    <x v="0"/>
    <s v="TEC-AC-10002049"/>
    <x v="2"/>
    <x v="11"/>
    <s v="Plantronics Savi W720 Multi-Device Wireless Headset System"/>
    <x v="4788"/>
    <n v="3"/>
    <n v="0.2"/>
    <x v="5700"/>
    <x v="0"/>
    <x v="1"/>
  </r>
  <r>
    <x v="7082"/>
    <x v="3513"/>
    <x v="476"/>
    <d v="2018-09-06T00:00:00"/>
    <x v="1"/>
    <s v="JE-15715"/>
    <x v="555"/>
    <x v="0"/>
    <x v="0"/>
    <s v="Charlotte"/>
    <x v="3"/>
    <n v="28205"/>
    <x v="0"/>
    <s v="OFF-BI-10003166"/>
    <x v="1"/>
    <x v="8"/>
    <s v="GBC Plasticlear Binding Covers"/>
    <x v="4789"/>
    <n v="5"/>
    <n v="0.7"/>
    <x v="5701"/>
    <x v="0"/>
    <x v="1"/>
  </r>
  <r>
    <x v="7083"/>
    <x v="3514"/>
    <x v="246"/>
    <d v="2019-07-25T00:00:00"/>
    <x v="0"/>
    <s v="AR-10825"/>
    <x v="255"/>
    <x v="1"/>
    <x v="0"/>
    <s v="Concord"/>
    <x v="1"/>
    <n v="94521"/>
    <x v="1"/>
    <s v="OFF-AR-10003469"/>
    <x v="1"/>
    <x v="6"/>
    <s v="Nontoxic Chalk"/>
    <x v="2872"/>
    <n v="2"/>
    <n v="0"/>
    <x v="5702"/>
    <x v="1"/>
    <x v="0"/>
  </r>
  <r>
    <x v="7084"/>
    <x v="3514"/>
    <x v="246"/>
    <d v="2019-07-25T00:00:00"/>
    <x v="0"/>
    <s v="AR-10825"/>
    <x v="255"/>
    <x v="1"/>
    <x v="0"/>
    <s v="Concord"/>
    <x v="1"/>
    <n v="94521"/>
    <x v="1"/>
    <s v="TEC-PH-10002549"/>
    <x v="2"/>
    <x v="7"/>
    <s v="Polycom SoundPoint IP 450 VoIP phone"/>
    <x v="4790"/>
    <n v="9"/>
    <n v="0.2"/>
    <x v="5703"/>
    <x v="1"/>
    <x v="0"/>
  </r>
  <r>
    <x v="7085"/>
    <x v="3515"/>
    <x v="145"/>
    <d v="2019-09-28T00:00:00"/>
    <x v="2"/>
    <s v="AH-10075"/>
    <x v="340"/>
    <x v="1"/>
    <x v="0"/>
    <s v="Chester"/>
    <x v="9"/>
    <n v="19013"/>
    <x v="3"/>
    <s v="OFF-BI-10003476"/>
    <x v="1"/>
    <x v="8"/>
    <s v="Avery Metallic Poly Binders"/>
    <x v="4791"/>
    <n v="5"/>
    <n v="0.7"/>
    <x v="5704"/>
    <x v="3"/>
    <x v="0"/>
  </r>
  <r>
    <x v="7086"/>
    <x v="3515"/>
    <x v="145"/>
    <d v="2019-09-28T00:00:00"/>
    <x v="2"/>
    <s v="AH-10075"/>
    <x v="340"/>
    <x v="1"/>
    <x v="0"/>
    <s v="Chester"/>
    <x v="9"/>
    <n v="19013"/>
    <x v="3"/>
    <s v="OFF-SU-10000157"/>
    <x v="1"/>
    <x v="14"/>
    <s v="Compact Automatic Electric Letter Opener"/>
    <x v="4792"/>
    <n v="2"/>
    <n v="0.2"/>
    <x v="5705"/>
    <x v="3"/>
    <x v="0"/>
  </r>
  <r>
    <x v="7087"/>
    <x v="3516"/>
    <x v="646"/>
    <d v="2019-08-06T00:00:00"/>
    <x v="0"/>
    <s v="GA-14515"/>
    <x v="654"/>
    <x v="0"/>
    <x v="0"/>
    <s v="Los Angeles"/>
    <x v="1"/>
    <n v="90004"/>
    <x v="1"/>
    <s v="OFF-ST-10003123"/>
    <x v="1"/>
    <x v="4"/>
    <s v="Fellowes Bases and Tops For Staxonsteel/High-Stak Systems"/>
    <x v="4191"/>
    <n v="3"/>
    <n v="0"/>
    <x v="4877"/>
    <x v="1"/>
    <x v="0"/>
  </r>
  <r>
    <x v="7088"/>
    <x v="3517"/>
    <x v="969"/>
    <d v="2017-10-27T00:00:00"/>
    <x v="0"/>
    <s v="JF-15415"/>
    <x v="226"/>
    <x v="0"/>
    <x v="0"/>
    <s v="Sparks"/>
    <x v="33"/>
    <n v="89431"/>
    <x v="1"/>
    <s v="OFF-AR-10001955"/>
    <x v="1"/>
    <x v="6"/>
    <s v="Newell 319"/>
    <x v="1378"/>
    <n v="4"/>
    <n v="0"/>
    <x v="3447"/>
    <x v="1"/>
    <x v="0"/>
  </r>
  <r>
    <x v="7089"/>
    <x v="3518"/>
    <x v="140"/>
    <d v="2019-06-19T00:00:00"/>
    <x v="0"/>
    <s v="KH-16690"/>
    <x v="120"/>
    <x v="1"/>
    <x v="0"/>
    <s v="Los Angeles"/>
    <x v="1"/>
    <n v="90032"/>
    <x v="1"/>
    <s v="TEC-PH-10001809"/>
    <x v="2"/>
    <x v="7"/>
    <s v="Panasonic KX T7736-B Digital phone"/>
    <x v="668"/>
    <n v="1"/>
    <n v="0.2"/>
    <x v="5706"/>
    <x v="1"/>
    <x v="0"/>
  </r>
  <r>
    <x v="7090"/>
    <x v="3519"/>
    <x v="1145"/>
    <d v="2017-01-13T00:00:00"/>
    <x v="1"/>
    <s v="CC-12685"/>
    <x v="530"/>
    <x v="0"/>
    <x v="0"/>
    <s v="Henderson"/>
    <x v="0"/>
    <n v="42420"/>
    <x v="0"/>
    <s v="OFF-PA-10000474"/>
    <x v="1"/>
    <x v="10"/>
    <s v="Easy-staple paper"/>
    <x v="1938"/>
    <n v="3"/>
    <n v="0"/>
    <x v="2086"/>
    <x v="0"/>
    <x v="0"/>
  </r>
  <r>
    <x v="7091"/>
    <x v="3519"/>
    <x v="1145"/>
    <d v="2017-01-13T00:00:00"/>
    <x v="1"/>
    <s v="CC-12685"/>
    <x v="530"/>
    <x v="0"/>
    <x v="0"/>
    <s v="Henderson"/>
    <x v="0"/>
    <n v="42420"/>
    <x v="0"/>
    <s v="OFF-AP-10001205"/>
    <x v="1"/>
    <x v="9"/>
    <s v="Belkin 5 Outlet SurgeMaster Power Centers"/>
    <x v="4793"/>
    <n v="3"/>
    <n v="0"/>
    <x v="5707"/>
    <x v="0"/>
    <x v="0"/>
  </r>
  <r>
    <x v="7092"/>
    <x v="3519"/>
    <x v="1145"/>
    <d v="2017-01-13T00:00:00"/>
    <x v="1"/>
    <s v="CC-12685"/>
    <x v="530"/>
    <x v="0"/>
    <x v="0"/>
    <s v="Henderson"/>
    <x v="0"/>
    <n v="42420"/>
    <x v="0"/>
    <s v="OFF-AR-10004691"/>
    <x v="1"/>
    <x v="6"/>
    <s v="Boston 1730 StandUp Electric Pencil Sharpener"/>
    <x v="3931"/>
    <n v="2"/>
    <n v="0"/>
    <x v="4537"/>
    <x v="0"/>
    <x v="0"/>
  </r>
  <r>
    <x v="7093"/>
    <x v="3519"/>
    <x v="1145"/>
    <d v="2017-01-13T00:00:00"/>
    <x v="1"/>
    <s v="CC-12685"/>
    <x v="530"/>
    <x v="0"/>
    <x v="0"/>
    <s v="Henderson"/>
    <x v="0"/>
    <n v="42420"/>
    <x v="0"/>
    <s v="OFF-PA-10004996"/>
    <x v="1"/>
    <x v="10"/>
    <s v="Speediset Carbonless Redi-Letter 7&quot; x 8 1/2&quot;"/>
    <x v="3786"/>
    <n v="5"/>
    <n v="0"/>
    <x v="4342"/>
    <x v="0"/>
    <x v="0"/>
  </r>
  <r>
    <x v="7094"/>
    <x v="3520"/>
    <x v="97"/>
    <d v="2017-02-13T00:00:00"/>
    <x v="0"/>
    <s v="JF-15565"/>
    <x v="535"/>
    <x v="0"/>
    <x v="0"/>
    <s v="Decatur"/>
    <x v="10"/>
    <n v="62521"/>
    <x v="2"/>
    <s v="TEC-AC-10001908"/>
    <x v="2"/>
    <x v="11"/>
    <s v="Logitech Wireless Headset h800"/>
    <x v="4620"/>
    <n v="6"/>
    <n v="0.2"/>
    <x v="5708"/>
    <x v="2"/>
    <x v="0"/>
  </r>
  <r>
    <x v="7095"/>
    <x v="3521"/>
    <x v="1146"/>
    <d v="2018-08-20T00:00:00"/>
    <x v="2"/>
    <s v="RP-19390"/>
    <x v="261"/>
    <x v="0"/>
    <x v="0"/>
    <s v="New York City"/>
    <x v="15"/>
    <n v="10009"/>
    <x v="3"/>
    <s v="OFF-BI-10000666"/>
    <x v="1"/>
    <x v="8"/>
    <s v="Surelock Post Binders"/>
    <x v="4794"/>
    <n v="6"/>
    <n v="0.2"/>
    <x v="5709"/>
    <x v="3"/>
    <x v="0"/>
  </r>
  <r>
    <x v="7096"/>
    <x v="3521"/>
    <x v="1146"/>
    <d v="2018-08-20T00:00:00"/>
    <x v="2"/>
    <s v="RP-19390"/>
    <x v="261"/>
    <x v="0"/>
    <x v="0"/>
    <s v="New York City"/>
    <x v="15"/>
    <n v="10009"/>
    <x v="3"/>
    <s v="OFF-BI-10004318"/>
    <x v="1"/>
    <x v="8"/>
    <s v="Ibico EB-19 Dual Function Manual Binding System"/>
    <x v="4795"/>
    <n v="2"/>
    <n v="0.2"/>
    <x v="5710"/>
    <x v="3"/>
    <x v="0"/>
  </r>
  <r>
    <x v="7097"/>
    <x v="3521"/>
    <x v="1146"/>
    <d v="2018-08-20T00:00:00"/>
    <x v="2"/>
    <s v="RP-19390"/>
    <x v="261"/>
    <x v="0"/>
    <x v="0"/>
    <s v="New York City"/>
    <x v="15"/>
    <n v="10009"/>
    <x v="3"/>
    <s v="OFF-BI-10003429"/>
    <x v="1"/>
    <x v="8"/>
    <s v="Cardinal HOLDit! Binder Insert Strips,Extra Strips"/>
    <x v="1046"/>
    <n v="5"/>
    <n v="0.2"/>
    <x v="1087"/>
    <x v="3"/>
    <x v="0"/>
  </r>
  <r>
    <x v="7098"/>
    <x v="3522"/>
    <x v="44"/>
    <d v="2019-11-10T00:00:00"/>
    <x v="1"/>
    <s v="CD-11980"/>
    <x v="263"/>
    <x v="0"/>
    <x v="0"/>
    <s v="New York City"/>
    <x v="15"/>
    <n v="10011"/>
    <x v="3"/>
    <s v="OFF-PA-10003302"/>
    <x v="1"/>
    <x v="10"/>
    <s v="Xerox 1906"/>
    <x v="4796"/>
    <n v="9"/>
    <n v="0"/>
    <x v="5711"/>
    <x v="3"/>
    <x v="0"/>
  </r>
  <r>
    <x v="7099"/>
    <x v="3523"/>
    <x v="207"/>
    <d v="2017-12-30T00:00:00"/>
    <x v="0"/>
    <s v="DF-13135"/>
    <x v="650"/>
    <x v="0"/>
    <x v="0"/>
    <s v="New York City"/>
    <x v="15"/>
    <n v="10009"/>
    <x v="3"/>
    <s v="OFF-PA-10003302"/>
    <x v="1"/>
    <x v="10"/>
    <s v="Xerox 1906"/>
    <x v="3543"/>
    <n v="6"/>
    <n v="0"/>
    <x v="4036"/>
    <x v="3"/>
    <x v="0"/>
  </r>
  <r>
    <x v="7100"/>
    <x v="3524"/>
    <x v="533"/>
    <d v="2016-11-28T00:00:00"/>
    <x v="1"/>
    <s v="SM-20005"/>
    <x v="325"/>
    <x v="0"/>
    <x v="0"/>
    <s v="Scottsdale"/>
    <x v="16"/>
    <n v="85254"/>
    <x v="1"/>
    <s v="OFF-EN-10002621"/>
    <x v="1"/>
    <x v="12"/>
    <s v="Staple envelope"/>
    <x v="3032"/>
    <n v="3"/>
    <n v="0.2"/>
    <x v="5712"/>
    <x v="1"/>
    <x v="0"/>
  </r>
  <r>
    <x v="7101"/>
    <x v="3525"/>
    <x v="1147"/>
    <d v="2018-08-05T00:00:00"/>
    <x v="0"/>
    <s v="SG-20890"/>
    <x v="737"/>
    <x v="1"/>
    <x v="0"/>
    <s v="Amarillo"/>
    <x v="5"/>
    <n v="79109"/>
    <x v="2"/>
    <s v="OFF-PA-10000249"/>
    <x v="1"/>
    <x v="10"/>
    <s v="Easy-staple paper"/>
    <x v="3073"/>
    <n v="2"/>
    <n v="0.2"/>
    <x v="3442"/>
    <x v="2"/>
    <x v="0"/>
  </r>
  <r>
    <x v="7102"/>
    <x v="3526"/>
    <x v="158"/>
    <d v="2016-09-24T00:00:00"/>
    <x v="2"/>
    <s v="LH-16750"/>
    <x v="405"/>
    <x v="0"/>
    <x v="0"/>
    <s v="Philadelphia"/>
    <x v="9"/>
    <n v="19140"/>
    <x v="3"/>
    <s v="OFF-BI-10000050"/>
    <x v="1"/>
    <x v="8"/>
    <s v="Angle-D Binders with Locking Rings, Label Holders"/>
    <x v="4797"/>
    <n v="3"/>
    <n v="0.7"/>
    <x v="5713"/>
    <x v="3"/>
    <x v="0"/>
  </r>
  <r>
    <x v="7103"/>
    <x v="3527"/>
    <x v="507"/>
    <d v="2019-09-08T00:00:00"/>
    <x v="1"/>
    <s v="EJ-14155"/>
    <x v="412"/>
    <x v="0"/>
    <x v="0"/>
    <s v="Santa Ana"/>
    <x v="1"/>
    <n v="92704"/>
    <x v="1"/>
    <s v="OFF-ST-10003805"/>
    <x v="1"/>
    <x v="4"/>
    <s v="24 Capacity Maxi Data Binder Racks, Pearl"/>
    <x v="4798"/>
    <n v="2"/>
    <n v="0"/>
    <x v="5714"/>
    <x v="1"/>
    <x v="0"/>
  </r>
  <r>
    <x v="7104"/>
    <x v="3528"/>
    <x v="249"/>
    <d v="2019-06-21T00:00:00"/>
    <x v="0"/>
    <s v="KH-16330"/>
    <x v="542"/>
    <x v="1"/>
    <x v="0"/>
    <s v="Newark"/>
    <x v="24"/>
    <n v="43055"/>
    <x v="3"/>
    <s v="FUR-CH-10000785"/>
    <x v="0"/>
    <x v="1"/>
    <s v="Global Ergonomic Managers Chair"/>
    <x v="4799"/>
    <n v="6"/>
    <n v="0.3"/>
    <x v="5715"/>
    <x v="3"/>
    <x v="0"/>
  </r>
  <r>
    <x v="7105"/>
    <x v="3528"/>
    <x v="249"/>
    <d v="2019-06-21T00:00:00"/>
    <x v="0"/>
    <s v="KH-16330"/>
    <x v="542"/>
    <x v="1"/>
    <x v="0"/>
    <s v="Newark"/>
    <x v="24"/>
    <n v="43055"/>
    <x v="3"/>
    <s v="FUR-FU-10004909"/>
    <x v="0"/>
    <x v="5"/>
    <s v="Contemporary Wood/Metal Frame"/>
    <x v="4800"/>
    <n v="3"/>
    <n v="0.2"/>
    <x v="5716"/>
    <x v="3"/>
    <x v="0"/>
  </r>
  <r>
    <x v="7106"/>
    <x v="3528"/>
    <x v="249"/>
    <d v="2019-06-21T00:00:00"/>
    <x v="0"/>
    <s v="KH-16330"/>
    <x v="542"/>
    <x v="1"/>
    <x v="0"/>
    <s v="Newark"/>
    <x v="24"/>
    <n v="43055"/>
    <x v="3"/>
    <s v="TEC-AC-10001553"/>
    <x v="2"/>
    <x v="11"/>
    <s v="Memorex 25GB 6X Branded Blu-Ray Recordable Disc, 15/Pack"/>
    <x v="4801"/>
    <n v="9"/>
    <n v="0.2"/>
    <x v="5717"/>
    <x v="3"/>
    <x v="0"/>
  </r>
  <r>
    <x v="7107"/>
    <x v="3529"/>
    <x v="475"/>
    <d v="2018-04-26T00:00:00"/>
    <x v="1"/>
    <s v="KM-16720"/>
    <x v="27"/>
    <x v="0"/>
    <x v="0"/>
    <s v="New York City"/>
    <x v="15"/>
    <n v="10035"/>
    <x v="3"/>
    <s v="TEC-PH-10004774"/>
    <x v="2"/>
    <x v="7"/>
    <s v="Gear Head AU3700S Headset"/>
    <x v="2275"/>
    <n v="2"/>
    <n v="0"/>
    <x v="2666"/>
    <x v="3"/>
    <x v="0"/>
  </r>
  <r>
    <x v="7108"/>
    <x v="3529"/>
    <x v="475"/>
    <d v="2018-04-26T00:00:00"/>
    <x v="1"/>
    <s v="KM-16720"/>
    <x v="27"/>
    <x v="0"/>
    <x v="0"/>
    <s v="New York City"/>
    <x v="15"/>
    <n v="10035"/>
    <x v="3"/>
    <s v="OFF-AR-10004582"/>
    <x v="1"/>
    <x v="6"/>
    <s v="BIC Brite Liner Grip Highlighters"/>
    <x v="175"/>
    <n v="2"/>
    <n v="0"/>
    <x v="5718"/>
    <x v="3"/>
    <x v="0"/>
  </r>
  <r>
    <x v="7109"/>
    <x v="3529"/>
    <x v="475"/>
    <d v="2018-04-26T00:00:00"/>
    <x v="1"/>
    <s v="KM-16720"/>
    <x v="27"/>
    <x v="0"/>
    <x v="0"/>
    <s v="New York City"/>
    <x v="15"/>
    <n v="10035"/>
    <x v="3"/>
    <s v="OFF-ST-10000991"/>
    <x v="1"/>
    <x v="4"/>
    <s v="Space Solutions HD Industrial Steel Shelving."/>
    <x v="4802"/>
    <n v="4"/>
    <n v="0"/>
    <x v="5719"/>
    <x v="3"/>
    <x v="0"/>
  </r>
  <r>
    <x v="7110"/>
    <x v="3529"/>
    <x v="475"/>
    <d v="2018-04-26T00:00:00"/>
    <x v="1"/>
    <s v="KM-16720"/>
    <x v="27"/>
    <x v="0"/>
    <x v="0"/>
    <s v="New York City"/>
    <x v="15"/>
    <n v="10035"/>
    <x v="3"/>
    <s v="OFF-SU-10002522"/>
    <x v="1"/>
    <x v="14"/>
    <s v="Acme Kleen Earth Office Shears"/>
    <x v="3433"/>
    <n v="2"/>
    <n v="0"/>
    <x v="5720"/>
    <x v="3"/>
    <x v="0"/>
  </r>
  <r>
    <x v="7111"/>
    <x v="3529"/>
    <x v="475"/>
    <d v="2018-04-26T00:00:00"/>
    <x v="1"/>
    <s v="KM-16720"/>
    <x v="27"/>
    <x v="0"/>
    <x v="0"/>
    <s v="New York City"/>
    <x v="15"/>
    <n v="10035"/>
    <x v="3"/>
    <s v="OFF-AR-10004022"/>
    <x v="1"/>
    <x v="6"/>
    <s v="Panasonic KP-380BK Classic Electric Pencil Sharpener"/>
    <x v="1002"/>
    <n v="2"/>
    <n v="0"/>
    <x v="5721"/>
    <x v="3"/>
    <x v="0"/>
  </r>
  <r>
    <x v="7112"/>
    <x v="3529"/>
    <x v="475"/>
    <d v="2018-04-26T00:00:00"/>
    <x v="1"/>
    <s v="KM-16720"/>
    <x v="27"/>
    <x v="0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x v="7113"/>
    <x v="3529"/>
    <x v="475"/>
    <d v="2018-04-26T00:00:00"/>
    <x v="1"/>
    <s v="KM-16720"/>
    <x v="27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x v="5722"/>
    <x v="3"/>
    <x v="0"/>
  </r>
  <r>
    <x v="7114"/>
    <x v="3530"/>
    <x v="465"/>
    <d v="2018-05-06T00:00:00"/>
    <x v="2"/>
    <s v="LW-16990"/>
    <x v="352"/>
    <x v="1"/>
    <x v="0"/>
    <s v="Henderson"/>
    <x v="33"/>
    <n v="89015"/>
    <x v="1"/>
    <s v="FUR-TA-10003392"/>
    <x v="0"/>
    <x v="3"/>
    <s v="Global Adaptabilities Conference Tables"/>
    <x v="4804"/>
    <n v="6"/>
    <n v="0"/>
    <x v="5723"/>
    <x v="1"/>
    <x v="0"/>
  </r>
  <r>
    <x v="7115"/>
    <x v="3530"/>
    <x v="465"/>
    <d v="2018-05-06T00:00:00"/>
    <x v="2"/>
    <s v="LW-16990"/>
    <x v="352"/>
    <x v="1"/>
    <x v="0"/>
    <s v="Henderson"/>
    <x v="33"/>
    <n v="89015"/>
    <x v="1"/>
    <s v="OFF-BI-10001890"/>
    <x v="1"/>
    <x v="8"/>
    <s v="Avery Poly Binder Pockets"/>
    <x v="4805"/>
    <n v="2"/>
    <n v="0.2"/>
    <x v="5724"/>
    <x v="1"/>
    <x v="0"/>
  </r>
  <r>
    <x v="7116"/>
    <x v="3531"/>
    <x v="638"/>
    <d v="2016-10-23T00:00:00"/>
    <x v="0"/>
    <s v="IG-15085"/>
    <x v="490"/>
    <x v="0"/>
    <x v="0"/>
    <s v="Seattle"/>
    <x v="4"/>
    <n v="98103"/>
    <x v="1"/>
    <s v="OFF-PA-10000167"/>
    <x v="1"/>
    <x v="10"/>
    <s v="Xerox 1925"/>
    <x v="1168"/>
    <n v="2"/>
    <n v="0"/>
    <x v="4027"/>
    <x v="1"/>
    <x v="0"/>
  </r>
  <r>
    <x v="7117"/>
    <x v="3531"/>
    <x v="638"/>
    <d v="2016-10-23T00:00:00"/>
    <x v="0"/>
    <s v="IG-15085"/>
    <x v="490"/>
    <x v="0"/>
    <x v="0"/>
    <s v="Seattle"/>
    <x v="4"/>
    <n v="98103"/>
    <x v="1"/>
    <s v="OFF-BI-10003784"/>
    <x v="1"/>
    <x v="8"/>
    <s v="Computer Printout Index Tabs"/>
    <x v="2956"/>
    <n v="1"/>
    <n v="0.2"/>
    <x v="5725"/>
    <x v="1"/>
    <x v="0"/>
  </r>
  <r>
    <x v="7118"/>
    <x v="3532"/>
    <x v="778"/>
    <d v="2019-02-17T00:00:00"/>
    <x v="1"/>
    <s v="JP-15460"/>
    <x v="687"/>
    <x v="1"/>
    <x v="0"/>
    <s v="New York City"/>
    <x v="15"/>
    <n v="10009"/>
    <x v="3"/>
    <s v="OFF-PA-10001184"/>
    <x v="1"/>
    <x v="10"/>
    <s v="Xerox 1903"/>
    <x v="1465"/>
    <n v="3"/>
    <n v="0"/>
    <x v="1544"/>
    <x v="3"/>
    <x v="0"/>
  </r>
  <r>
    <x v="7119"/>
    <x v="3533"/>
    <x v="701"/>
    <d v="2019-11-24T00:00:00"/>
    <x v="1"/>
    <s v="GG-14650"/>
    <x v="55"/>
    <x v="1"/>
    <x v="0"/>
    <s v="Seattle"/>
    <x v="4"/>
    <n v="98103"/>
    <x v="1"/>
    <s v="OFF-BI-10002103"/>
    <x v="1"/>
    <x v="8"/>
    <s v="Cardinal Slant-D Ring Binder, Heavy Gauge Vinyl"/>
    <x v="1162"/>
    <n v="2"/>
    <n v="0.2"/>
    <x v="1206"/>
    <x v="1"/>
    <x v="1"/>
  </r>
  <r>
    <x v="7120"/>
    <x v="3534"/>
    <x v="407"/>
    <d v="2016-01-26T00:00:00"/>
    <x v="1"/>
    <s v="MM-18280"/>
    <x v="152"/>
    <x v="1"/>
    <x v="0"/>
    <s v="Smyrna"/>
    <x v="18"/>
    <n v="37167"/>
    <x v="0"/>
    <s v="OFF-BI-10003091"/>
    <x v="1"/>
    <x v="8"/>
    <s v="GBC DocuBind TL200 Manual Binding Machine"/>
    <x v="4806"/>
    <n v="1"/>
    <n v="0.7"/>
    <x v="5726"/>
    <x v="0"/>
    <x v="0"/>
  </r>
  <r>
    <x v="7121"/>
    <x v="3535"/>
    <x v="96"/>
    <d v="2019-12-08T00:00:00"/>
    <x v="1"/>
    <s v="SO-20335"/>
    <x v="2"/>
    <x v="0"/>
    <x v="0"/>
    <s v="Seattle"/>
    <x v="4"/>
    <n v="98105"/>
    <x v="1"/>
    <s v="OFF-PA-10001593"/>
    <x v="1"/>
    <x v="10"/>
    <s v="Xerox 1947"/>
    <x v="1085"/>
    <n v="7"/>
    <n v="0"/>
    <x v="5727"/>
    <x v="1"/>
    <x v="0"/>
  </r>
  <r>
    <x v="7122"/>
    <x v="3535"/>
    <x v="96"/>
    <d v="2019-12-08T00:00:00"/>
    <x v="1"/>
    <s v="SO-20335"/>
    <x v="2"/>
    <x v="0"/>
    <x v="0"/>
    <s v="Seattle"/>
    <x v="4"/>
    <n v="98105"/>
    <x v="1"/>
    <s v="FUR-BO-10002598"/>
    <x v="0"/>
    <x v="0"/>
    <s v="Hon Metal Bookcases, Putty"/>
    <x v="1741"/>
    <n v="2"/>
    <n v="0"/>
    <x v="2979"/>
    <x v="1"/>
    <x v="0"/>
  </r>
  <r>
    <x v="7123"/>
    <x v="3536"/>
    <x v="101"/>
    <d v="2017-08-16T00:00:00"/>
    <x v="1"/>
    <s v="MF-18250"/>
    <x v="751"/>
    <x v="1"/>
    <x v="0"/>
    <s v="New York City"/>
    <x v="15"/>
    <n v="10035"/>
    <x v="3"/>
    <s v="FUR-FU-10000320"/>
    <x v="0"/>
    <x v="5"/>
    <s v="OIC Stacking Trays"/>
    <x v="4807"/>
    <n v="3"/>
    <n v="0"/>
    <x v="5728"/>
    <x v="3"/>
    <x v="0"/>
  </r>
  <r>
    <x v="7124"/>
    <x v="3536"/>
    <x v="101"/>
    <d v="2017-08-16T00:00:00"/>
    <x v="1"/>
    <s v="MF-18250"/>
    <x v="751"/>
    <x v="1"/>
    <x v="0"/>
    <s v="New York City"/>
    <x v="15"/>
    <n v="10035"/>
    <x v="3"/>
    <s v="OFF-PA-10001815"/>
    <x v="1"/>
    <x v="10"/>
    <s v="Xerox 1885"/>
    <x v="3803"/>
    <n v="3"/>
    <n v="0"/>
    <x v="4367"/>
    <x v="3"/>
    <x v="0"/>
  </r>
  <r>
    <x v="7125"/>
    <x v="3537"/>
    <x v="720"/>
    <d v="2018-09-29T00:00:00"/>
    <x v="0"/>
    <s v="JG-15160"/>
    <x v="506"/>
    <x v="0"/>
    <x v="0"/>
    <s v="Atlanta"/>
    <x v="32"/>
    <n v="30318"/>
    <x v="0"/>
    <s v="OFF-PA-10003971"/>
    <x v="1"/>
    <x v="10"/>
    <s v="Xerox 1965"/>
    <x v="1465"/>
    <n v="3"/>
    <n v="0"/>
    <x v="1544"/>
    <x v="0"/>
    <x v="0"/>
  </r>
  <r>
    <x v="7126"/>
    <x v="3537"/>
    <x v="720"/>
    <d v="2018-09-29T00:00:00"/>
    <x v="0"/>
    <s v="JG-15160"/>
    <x v="506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n v="0"/>
    <x v="5729"/>
    <x v="0"/>
    <x v="0"/>
  </r>
  <r>
    <x v="7127"/>
    <x v="3538"/>
    <x v="696"/>
    <d v="2018-11-20T00:00:00"/>
    <x v="1"/>
    <s v="JM-16195"/>
    <x v="594"/>
    <x v="0"/>
    <x v="0"/>
    <s v="Newark"/>
    <x v="13"/>
    <n v="19711"/>
    <x v="3"/>
    <s v="OFF-PA-10001609"/>
    <x v="1"/>
    <x v="10"/>
    <s v="Tops Wirebound Message Log Books"/>
    <x v="4809"/>
    <n v="5"/>
    <n v="0"/>
    <x v="5730"/>
    <x v="3"/>
    <x v="0"/>
  </r>
  <r>
    <x v="7128"/>
    <x v="3538"/>
    <x v="696"/>
    <d v="2018-11-20T00:00:00"/>
    <x v="1"/>
    <s v="JM-16195"/>
    <x v="594"/>
    <x v="0"/>
    <x v="0"/>
    <s v="Newark"/>
    <x v="13"/>
    <n v="19711"/>
    <x v="3"/>
    <s v="FUR-FU-10000550"/>
    <x v="0"/>
    <x v="5"/>
    <s v="Stacking Trays by OIC"/>
    <x v="548"/>
    <n v="4"/>
    <n v="0"/>
    <x v="5731"/>
    <x v="3"/>
    <x v="0"/>
  </r>
  <r>
    <x v="7129"/>
    <x v="3539"/>
    <x v="947"/>
    <d v="2018-04-22T00:00:00"/>
    <x v="1"/>
    <s v="PK-19075"/>
    <x v="7"/>
    <x v="0"/>
    <x v="0"/>
    <s v="Nashville"/>
    <x v="18"/>
    <n v="37211"/>
    <x v="0"/>
    <s v="TEC-AC-10004209"/>
    <x v="2"/>
    <x v="11"/>
    <s v="Memorex Froggy Flash Drive 4 GB"/>
    <x v="2083"/>
    <n v="4"/>
    <n v="0.2"/>
    <x v="4300"/>
    <x v="0"/>
    <x v="0"/>
  </r>
  <r>
    <x v="7130"/>
    <x v="3539"/>
    <x v="947"/>
    <d v="2018-04-22T00:00:00"/>
    <x v="1"/>
    <s v="PK-19075"/>
    <x v="7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n v="0.2"/>
    <x v="5732"/>
    <x v="0"/>
    <x v="0"/>
  </r>
  <r>
    <x v="7131"/>
    <x v="3540"/>
    <x v="200"/>
    <d v="2019-12-01T00:00:00"/>
    <x v="1"/>
    <s v="TT-21460"/>
    <x v="499"/>
    <x v="2"/>
    <x v="0"/>
    <s v="Richmond"/>
    <x v="14"/>
    <n v="47374"/>
    <x v="2"/>
    <s v="FUR-TA-10001039"/>
    <x v="0"/>
    <x v="3"/>
    <s v="KI Adjustable-Height Table"/>
    <x v="4811"/>
    <n v="3"/>
    <n v="0"/>
    <x v="5733"/>
    <x v="2"/>
    <x v="0"/>
  </r>
  <r>
    <x v="7132"/>
    <x v="3540"/>
    <x v="200"/>
    <d v="2019-12-01T00:00:00"/>
    <x v="1"/>
    <s v="TT-21460"/>
    <x v="499"/>
    <x v="2"/>
    <x v="0"/>
    <s v="Richmond"/>
    <x v="14"/>
    <n v="47374"/>
    <x v="2"/>
    <s v="TEC-PH-10002624"/>
    <x v="2"/>
    <x v="7"/>
    <s v="Samsung Galaxy S4 Mini"/>
    <x v="2135"/>
    <n v="4"/>
    <n v="0"/>
    <x v="5734"/>
    <x v="2"/>
    <x v="0"/>
  </r>
  <r>
    <x v="7133"/>
    <x v="3540"/>
    <x v="200"/>
    <d v="2019-12-01T00:00:00"/>
    <x v="1"/>
    <s v="TT-21460"/>
    <x v="499"/>
    <x v="2"/>
    <x v="0"/>
    <s v="Richmond"/>
    <x v="14"/>
    <n v="47374"/>
    <x v="2"/>
    <s v="FUR-FU-10001473"/>
    <x v="0"/>
    <x v="5"/>
    <s v="DAX Wood Document Frame"/>
    <x v="1302"/>
    <n v="2"/>
    <n v="0"/>
    <x v="1357"/>
    <x v="2"/>
    <x v="0"/>
  </r>
  <r>
    <x v="7134"/>
    <x v="3540"/>
    <x v="200"/>
    <d v="2019-12-01T00:00:00"/>
    <x v="1"/>
    <s v="TT-21460"/>
    <x v="499"/>
    <x v="2"/>
    <x v="0"/>
    <s v="Richmond"/>
    <x v="14"/>
    <n v="47374"/>
    <x v="2"/>
    <s v="TEC-PH-10001819"/>
    <x v="2"/>
    <x v="7"/>
    <s v="Innergie mMini Combo Duo USB Travel Charging Kit"/>
    <x v="2273"/>
    <n v="2"/>
    <n v="0"/>
    <x v="2456"/>
    <x v="2"/>
    <x v="0"/>
  </r>
  <r>
    <x v="7135"/>
    <x v="3540"/>
    <x v="200"/>
    <d v="2019-12-01T00:00:00"/>
    <x v="1"/>
    <s v="TT-21460"/>
    <x v="499"/>
    <x v="2"/>
    <x v="0"/>
    <s v="Richmond"/>
    <x v="14"/>
    <n v="47374"/>
    <x v="2"/>
    <s v="FUR-CH-10004287"/>
    <x v="0"/>
    <x v="1"/>
    <s v="SAFCO Arco Folding Chair"/>
    <x v="4812"/>
    <n v="3"/>
    <n v="0"/>
    <x v="5735"/>
    <x v="2"/>
    <x v="0"/>
  </r>
  <r>
    <x v="7136"/>
    <x v="3541"/>
    <x v="312"/>
    <d v="2017-11-27T00:00:00"/>
    <x v="1"/>
    <s v="SS-20875"/>
    <x v="286"/>
    <x v="0"/>
    <x v="0"/>
    <s v="Miami"/>
    <x v="2"/>
    <n v="33180"/>
    <x v="0"/>
    <s v="OFF-BI-10004728"/>
    <x v="1"/>
    <x v="8"/>
    <s v="Wilson Jones Turn Tabs Binder Tool for Ring Binders"/>
    <x v="2200"/>
    <n v="5"/>
    <n v="0.7"/>
    <x v="2372"/>
    <x v="0"/>
    <x v="0"/>
  </r>
  <r>
    <x v="7137"/>
    <x v="3541"/>
    <x v="312"/>
    <d v="2017-11-27T00:00:00"/>
    <x v="1"/>
    <s v="SS-20875"/>
    <x v="286"/>
    <x v="0"/>
    <x v="0"/>
    <s v="Miami"/>
    <x v="2"/>
    <n v="33180"/>
    <x v="0"/>
    <s v="OFF-ST-10000918"/>
    <x v="1"/>
    <x v="4"/>
    <s v="Crate-A-Files"/>
    <x v="4813"/>
    <n v="2"/>
    <n v="0.2"/>
    <x v="5736"/>
    <x v="0"/>
    <x v="0"/>
  </r>
  <r>
    <x v="7138"/>
    <x v="3541"/>
    <x v="312"/>
    <d v="2017-11-27T00:00:00"/>
    <x v="1"/>
    <s v="SS-20875"/>
    <x v="286"/>
    <x v="0"/>
    <x v="0"/>
    <s v="Miami"/>
    <x v="2"/>
    <n v="33180"/>
    <x v="0"/>
    <s v="OFF-BI-10004593"/>
    <x v="1"/>
    <x v="8"/>
    <s v="Ibico Laser Imprintable Binding System Covers"/>
    <x v="4814"/>
    <n v="4"/>
    <n v="0.7"/>
    <x v="5737"/>
    <x v="0"/>
    <x v="0"/>
  </r>
  <r>
    <x v="7139"/>
    <x v="3541"/>
    <x v="312"/>
    <d v="2017-11-27T00:00:00"/>
    <x v="1"/>
    <s v="SS-20875"/>
    <x v="286"/>
    <x v="0"/>
    <x v="0"/>
    <s v="Miami"/>
    <x v="2"/>
    <n v="33180"/>
    <x v="0"/>
    <s v="FUR-BO-10001337"/>
    <x v="0"/>
    <x v="0"/>
    <s v="O'Sullivan Living Dimensions 2-Shelf Bookcases"/>
    <x v="4815"/>
    <n v="3"/>
    <n v="0.2"/>
    <x v="5738"/>
    <x v="0"/>
    <x v="0"/>
  </r>
  <r>
    <x v="7140"/>
    <x v="3542"/>
    <x v="210"/>
    <d v="2019-09-07T00:00:00"/>
    <x v="3"/>
    <s v="TG-21640"/>
    <x v="228"/>
    <x v="0"/>
    <x v="0"/>
    <s v="Saint Charles"/>
    <x v="25"/>
    <n v="63301"/>
    <x v="2"/>
    <s v="TEC-AC-10002473"/>
    <x v="2"/>
    <x v="11"/>
    <s v="Maxell 4.7GB DVD-R"/>
    <x v="4816"/>
    <n v="4"/>
    <n v="0"/>
    <x v="5739"/>
    <x v="2"/>
    <x v="0"/>
  </r>
  <r>
    <x v="7141"/>
    <x v="3542"/>
    <x v="210"/>
    <d v="2019-09-07T00:00:00"/>
    <x v="3"/>
    <s v="TG-21640"/>
    <x v="228"/>
    <x v="0"/>
    <x v="0"/>
    <s v="Saint Charles"/>
    <x v="25"/>
    <n v="63301"/>
    <x v="2"/>
    <s v="FUR-FU-10003623"/>
    <x v="0"/>
    <x v="5"/>
    <s v="DataProducts Ampli Magnifier Task Lamp, Black,"/>
    <x v="4817"/>
    <n v="5"/>
    <n v="0"/>
    <x v="5740"/>
    <x v="2"/>
    <x v="0"/>
  </r>
  <r>
    <x v="7142"/>
    <x v="3543"/>
    <x v="156"/>
    <d v="2016-11-29T00:00:00"/>
    <x v="1"/>
    <s v="HP-14815"/>
    <x v="6"/>
    <x v="2"/>
    <x v="0"/>
    <s v="Virginia Beach"/>
    <x v="17"/>
    <n v="23464"/>
    <x v="0"/>
    <s v="FUR-FU-10002045"/>
    <x v="0"/>
    <x v="5"/>
    <s v="Executive Impressions 14&quot;"/>
    <x v="4818"/>
    <n v="5"/>
    <n v="0"/>
    <x v="5741"/>
    <x v="0"/>
    <x v="0"/>
  </r>
  <r>
    <x v="7143"/>
    <x v="3544"/>
    <x v="825"/>
    <d v="2019-03-16T00:00:00"/>
    <x v="1"/>
    <s v="MH-17290"/>
    <x v="762"/>
    <x v="2"/>
    <x v="0"/>
    <s v="Philadelphia"/>
    <x v="9"/>
    <n v="19140"/>
    <x v="3"/>
    <s v="TEC-PH-10002555"/>
    <x v="2"/>
    <x v="7"/>
    <s v="Nortel Meridian M5316 Digital phone"/>
    <x v="4819"/>
    <n v="5"/>
    <n v="0.4"/>
    <x v="5742"/>
    <x v="3"/>
    <x v="0"/>
  </r>
  <r>
    <x v="7144"/>
    <x v="3544"/>
    <x v="825"/>
    <d v="2019-03-16T00:00:00"/>
    <x v="1"/>
    <s v="MH-17290"/>
    <x v="762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n v="0.7"/>
    <x v="4949"/>
    <x v="3"/>
    <x v="0"/>
  </r>
  <r>
    <x v="7145"/>
    <x v="3544"/>
    <x v="825"/>
    <d v="2019-03-16T00:00:00"/>
    <x v="1"/>
    <s v="MH-17290"/>
    <x v="762"/>
    <x v="2"/>
    <x v="0"/>
    <s v="Philadelphia"/>
    <x v="9"/>
    <n v="19140"/>
    <x v="3"/>
    <s v="FUR-TA-10004086"/>
    <x v="0"/>
    <x v="3"/>
    <s v="KI Adjustable-Height Table"/>
    <x v="1259"/>
    <n v="3"/>
    <n v="0.4"/>
    <x v="5743"/>
    <x v="3"/>
    <x v="0"/>
  </r>
  <r>
    <x v="7146"/>
    <x v="3544"/>
    <x v="825"/>
    <d v="2019-03-16T00:00:00"/>
    <x v="1"/>
    <s v="MH-17290"/>
    <x v="762"/>
    <x v="2"/>
    <x v="0"/>
    <s v="Philadelphia"/>
    <x v="9"/>
    <n v="19140"/>
    <x v="3"/>
    <s v="OFF-ST-10004946"/>
    <x v="1"/>
    <x v="4"/>
    <s v="Desktop 3-Pocket Hot File"/>
    <x v="4820"/>
    <n v="1"/>
    <n v="0.2"/>
    <x v="5744"/>
    <x v="3"/>
    <x v="0"/>
  </r>
  <r>
    <x v="7147"/>
    <x v="3545"/>
    <x v="1"/>
    <d v="2018-06-17T00:00:00"/>
    <x v="1"/>
    <s v="CB-12415"/>
    <x v="558"/>
    <x v="0"/>
    <x v="0"/>
    <s v="Long Beach"/>
    <x v="15"/>
    <n v="11561"/>
    <x v="3"/>
    <s v="OFF-PA-10000241"/>
    <x v="1"/>
    <x v="10"/>
    <s v="IBM Multi-Purpose Copy Paper, 8 1/2 x 11&quot;, Case"/>
    <x v="1663"/>
    <n v="3"/>
    <n v="0"/>
    <x v="1761"/>
    <x v="3"/>
    <x v="0"/>
  </r>
  <r>
    <x v="7148"/>
    <x v="3545"/>
    <x v="1"/>
    <d v="2018-06-17T00:00:00"/>
    <x v="1"/>
    <s v="CB-12415"/>
    <x v="558"/>
    <x v="0"/>
    <x v="0"/>
    <s v="Long Beach"/>
    <x v="15"/>
    <n v="11561"/>
    <x v="3"/>
    <s v="OFF-AP-10004036"/>
    <x v="1"/>
    <x v="9"/>
    <s v="Bionaire 99.97% HEPA Air Cleaner"/>
    <x v="4821"/>
    <n v="3"/>
    <n v="0"/>
    <x v="3407"/>
    <x v="3"/>
    <x v="0"/>
  </r>
  <r>
    <x v="7149"/>
    <x v="3546"/>
    <x v="153"/>
    <d v="2017-06-30T00:00:00"/>
    <x v="1"/>
    <s v="VD-21670"/>
    <x v="104"/>
    <x v="0"/>
    <x v="0"/>
    <s v="Houston"/>
    <x v="5"/>
    <n v="77070"/>
    <x v="2"/>
    <s v="TEC-PH-10001578"/>
    <x v="2"/>
    <x v="7"/>
    <s v="Polycom SoundStation2 EX Conference phone"/>
    <x v="4822"/>
    <n v="3"/>
    <n v="0.2"/>
    <x v="5745"/>
    <x v="2"/>
    <x v="0"/>
  </r>
  <r>
    <x v="7150"/>
    <x v="3547"/>
    <x v="66"/>
    <d v="2019-12-26T00:00:00"/>
    <x v="1"/>
    <s v="SR-20425"/>
    <x v="676"/>
    <x v="2"/>
    <x v="0"/>
    <s v="Tuscaloosa"/>
    <x v="19"/>
    <n v="35401"/>
    <x v="0"/>
    <s v="FUR-CH-10002647"/>
    <x v="0"/>
    <x v="1"/>
    <s v="Situations Contoured Folding Chairs, 4/Set"/>
    <x v="1741"/>
    <n v="2"/>
    <n v="0"/>
    <x v="5746"/>
    <x v="0"/>
    <x v="0"/>
  </r>
  <r>
    <x v="7151"/>
    <x v="3548"/>
    <x v="66"/>
    <d v="2019-12-25T00:00:00"/>
    <x v="0"/>
    <s v="AG-10330"/>
    <x v="743"/>
    <x v="0"/>
    <x v="0"/>
    <s v="Mesa"/>
    <x v="16"/>
    <n v="85204"/>
    <x v="1"/>
    <s v="FUR-TA-10003008"/>
    <x v="0"/>
    <x v="3"/>
    <s v="Lesro Round Back Collection Coffee Table, End Table"/>
    <x v="4823"/>
    <n v="2"/>
    <n v="0.5"/>
    <x v="5747"/>
    <x v="1"/>
    <x v="0"/>
  </r>
  <r>
    <x v="7152"/>
    <x v="3549"/>
    <x v="1148"/>
    <d v="2016-10-15T00:00:00"/>
    <x v="1"/>
    <s v="BP-11095"/>
    <x v="162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x v="7153"/>
    <x v="3550"/>
    <x v="895"/>
    <d v="2017-12-15T00:00:00"/>
    <x v="1"/>
    <s v="JW-16075"/>
    <x v="493"/>
    <x v="0"/>
    <x v="0"/>
    <s v="Chicago"/>
    <x v="10"/>
    <n v="60610"/>
    <x v="2"/>
    <s v="OFF-AP-10004980"/>
    <x v="1"/>
    <x v="9"/>
    <s v="3M Replacement Filter for Office Air Cleaner for 20' x 33' Room"/>
    <x v="4824"/>
    <n v="7"/>
    <n v="0.8"/>
    <x v="5748"/>
    <x v="2"/>
    <x v="0"/>
  </r>
  <r>
    <x v="7154"/>
    <x v="3551"/>
    <x v="707"/>
    <d v="2017-12-27T00:00:00"/>
    <x v="0"/>
    <s v="LH-16900"/>
    <x v="23"/>
    <x v="0"/>
    <x v="0"/>
    <s v="Columbus"/>
    <x v="32"/>
    <n v="31907"/>
    <x v="0"/>
    <s v="FUR-FU-10000747"/>
    <x v="0"/>
    <x v="5"/>
    <s v="Tenex B1-RE Series Chair Mats for Low Pile Carpets"/>
    <x v="4825"/>
    <n v="6"/>
    <n v="0"/>
    <x v="5749"/>
    <x v="0"/>
    <x v="1"/>
  </r>
  <r>
    <x v="7155"/>
    <x v="3551"/>
    <x v="707"/>
    <d v="2017-12-27T00:00:00"/>
    <x v="0"/>
    <s v="LH-16900"/>
    <x v="23"/>
    <x v="0"/>
    <x v="0"/>
    <s v="Columbus"/>
    <x v="32"/>
    <n v="31907"/>
    <x v="0"/>
    <s v="OFF-BI-10004492"/>
    <x v="1"/>
    <x v="8"/>
    <s v="Tuf-Vin Binders"/>
    <x v="4826"/>
    <n v="5"/>
    <n v="0"/>
    <x v="5750"/>
    <x v="0"/>
    <x v="1"/>
  </r>
  <r>
    <x v="7156"/>
    <x v="3552"/>
    <x v="568"/>
    <d v="2019-05-04T00:00:00"/>
    <x v="1"/>
    <s v="KT-16480"/>
    <x v="409"/>
    <x v="0"/>
    <x v="0"/>
    <s v="Orange"/>
    <x v="30"/>
    <n v="7050"/>
    <x v="3"/>
    <s v="OFF-LA-10004055"/>
    <x v="1"/>
    <x v="2"/>
    <s v="Color-Coded Legal Exhibit Labels"/>
    <x v="3358"/>
    <n v="1"/>
    <n v="0"/>
    <x v="5751"/>
    <x v="3"/>
    <x v="0"/>
  </r>
  <r>
    <x v="7157"/>
    <x v="3553"/>
    <x v="463"/>
    <d v="2018-03-31T00:00:00"/>
    <x v="0"/>
    <s v="CC-12220"/>
    <x v="417"/>
    <x v="0"/>
    <x v="0"/>
    <s v="Los Angeles"/>
    <x v="1"/>
    <n v="90032"/>
    <x v="1"/>
    <s v="OFF-ST-10002485"/>
    <x v="1"/>
    <x v="4"/>
    <s v="Rogers Deluxe File Chest"/>
    <x v="1190"/>
    <n v="4"/>
    <n v="0"/>
    <x v="4936"/>
    <x v="1"/>
    <x v="0"/>
  </r>
  <r>
    <x v="7158"/>
    <x v="3553"/>
    <x v="463"/>
    <d v="2018-03-31T00:00:00"/>
    <x v="0"/>
    <s v="CC-12220"/>
    <x v="417"/>
    <x v="0"/>
    <x v="0"/>
    <s v="Los Angeles"/>
    <x v="1"/>
    <n v="90032"/>
    <x v="1"/>
    <s v="OFF-PA-10001243"/>
    <x v="1"/>
    <x v="10"/>
    <s v="Xerox 1983"/>
    <x v="156"/>
    <n v="1"/>
    <n v="0"/>
    <x v="5752"/>
    <x v="1"/>
    <x v="0"/>
  </r>
  <r>
    <x v="7159"/>
    <x v="3554"/>
    <x v="1149"/>
    <d v="2017-05-18T00:00:00"/>
    <x v="0"/>
    <s v="BF-11170"/>
    <x v="408"/>
    <x v="2"/>
    <x v="0"/>
    <s v="Chicago"/>
    <x v="10"/>
    <n v="60623"/>
    <x v="2"/>
    <s v="TEC-PH-10004447"/>
    <x v="2"/>
    <x v="7"/>
    <s v="Toshiba IPT2010-SD IP Telephone"/>
    <x v="2705"/>
    <n v="2"/>
    <n v="0.2"/>
    <x v="2995"/>
    <x v="2"/>
    <x v="0"/>
  </r>
  <r>
    <x v="7160"/>
    <x v="3554"/>
    <x v="1149"/>
    <d v="2017-05-18T00:00:00"/>
    <x v="0"/>
    <s v="BF-11170"/>
    <x v="408"/>
    <x v="2"/>
    <x v="0"/>
    <s v="Chicago"/>
    <x v="10"/>
    <n v="60623"/>
    <x v="2"/>
    <s v="OFF-FA-10002280"/>
    <x v="1"/>
    <x v="13"/>
    <s v="Advantus Plastic Paper Clips"/>
    <x v="4698"/>
    <n v="4"/>
    <n v="0.2"/>
    <x v="5581"/>
    <x v="2"/>
    <x v="0"/>
  </r>
  <r>
    <x v="7161"/>
    <x v="3555"/>
    <x v="1129"/>
    <d v="2016-07-09T00:00:00"/>
    <x v="1"/>
    <s v="MS-17770"/>
    <x v="474"/>
    <x v="0"/>
    <x v="0"/>
    <s v="Richmond"/>
    <x v="17"/>
    <n v="23223"/>
    <x v="0"/>
    <s v="OFF-PA-10004734"/>
    <x v="1"/>
    <x v="10"/>
    <s v="Southworth Structures Collection"/>
    <x v="1388"/>
    <n v="3"/>
    <n v="0"/>
    <x v="5753"/>
    <x v="0"/>
    <x v="0"/>
  </r>
  <r>
    <x v="7162"/>
    <x v="3555"/>
    <x v="1129"/>
    <d v="2016-07-09T00:00:00"/>
    <x v="1"/>
    <s v="MS-17770"/>
    <x v="474"/>
    <x v="0"/>
    <x v="0"/>
    <s v="Richmond"/>
    <x v="17"/>
    <n v="23223"/>
    <x v="0"/>
    <s v="OFF-BI-10000145"/>
    <x v="1"/>
    <x v="8"/>
    <s v="Zipper Ring Binder Pockets"/>
    <x v="4827"/>
    <n v="5"/>
    <n v="0"/>
    <x v="5754"/>
    <x v="0"/>
    <x v="0"/>
  </r>
  <r>
    <x v="7163"/>
    <x v="3556"/>
    <x v="1150"/>
    <d v="2016-04-24T00:00:00"/>
    <x v="0"/>
    <s v="AH-10030"/>
    <x v="692"/>
    <x v="1"/>
    <x v="0"/>
    <s v="Troy"/>
    <x v="15"/>
    <n v="12180"/>
    <x v="3"/>
    <s v="OFF-EN-10004773"/>
    <x v="1"/>
    <x v="12"/>
    <s v="Staple envelope"/>
    <x v="4828"/>
    <n v="8"/>
    <n v="0"/>
    <x v="5755"/>
    <x v="3"/>
    <x v="0"/>
  </r>
  <r>
    <x v="7164"/>
    <x v="3556"/>
    <x v="1150"/>
    <d v="2016-04-24T00:00:00"/>
    <x v="0"/>
    <s v="AH-10030"/>
    <x v="692"/>
    <x v="1"/>
    <x v="0"/>
    <s v="Troy"/>
    <x v="15"/>
    <n v="12180"/>
    <x v="3"/>
    <s v="OFF-BI-10004970"/>
    <x v="1"/>
    <x v="8"/>
    <s v="ACCOHIDE 3-Ring Binder, Blue, 1&quot;"/>
    <x v="4541"/>
    <n v="3"/>
    <n v="0.2"/>
    <x v="5756"/>
    <x v="3"/>
    <x v="0"/>
  </r>
  <r>
    <x v="7165"/>
    <x v="3557"/>
    <x v="251"/>
    <d v="2018-09-22T00:00:00"/>
    <x v="2"/>
    <s v="CK-12595"/>
    <x v="242"/>
    <x v="0"/>
    <x v="0"/>
    <s v="Providence"/>
    <x v="34"/>
    <n v="2908"/>
    <x v="3"/>
    <s v="OFF-ST-10000604"/>
    <x v="1"/>
    <x v="4"/>
    <s v="Home/Office Personal File Carts"/>
    <x v="2876"/>
    <n v="2"/>
    <n v="0"/>
    <x v="5140"/>
    <x v="3"/>
    <x v="0"/>
  </r>
  <r>
    <x v="7166"/>
    <x v="3558"/>
    <x v="192"/>
    <d v="2016-07-24T00:00:00"/>
    <x v="0"/>
    <s v="NP-18325"/>
    <x v="268"/>
    <x v="0"/>
    <x v="0"/>
    <s v="San Francisco"/>
    <x v="1"/>
    <n v="94122"/>
    <x v="1"/>
    <s v="OFF-AR-10003190"/>
    <x v="1"/>
    <x v="6"/>
    <s v="Newell 32"/>
    <x v="132"/>
    <n v="4"/>
    <n v="0"/>
    <x v="776"/>
    <x v="1"/>
    <x v="0"/>
  </r>
  <r>
    <x v="7167"/>
    <x v="3558"/>
    <x v="192"/>
    <d v="2016-07-24T00:00:00"/>
    <x v="0"/>
    <s v="NP-18325"/>
    <x v="268"/>
    <x v="0"/>
    <x v="0"/>
    <s v="San Francisco"/>
    <x v="1"/>
    <n v="94122"/>
    <x v="1"/>
    <s v="FUR-CH-10000155"/>
    <x v="0"/>
    <x v="1"/>
    <s v="Global Comet Stacking Armless Chair"/>
    <x v="4829"/>
    <n v="3"/>
    <n v="0.2"/>
    <x v="5757"/>
    <x v="1"/>
    <x v="0"/>
  </r>
  <r>
    <x v="7168"/>
    <x v="3558"/>
    <x v="192"/>
    <d v="2016-07-24T00:00:00"/>
    <x v="0"/>
    <s v="NP-18325"/>
    <x v="268"/>
    <x v="0"/>
    <x v="0"/>
    <s v="San Francisco"/>
    <x v="1"/>
    <n v="94122"/>
    <x v="1"/>
    <s v="OFF-ST-10003058"/>
    <x v="1"/>
    <x v="4"/>
    <s v="Eldon Mobile Mega Data Cart  Mega Stackable  Add-On Trays"/>
    <x v="4830"/>
    <n v="10"/>
    <n v="0"/>
    <x v="5758"/>
    <x v="1"/>
    <x v="0"/>
  </r>
  <r>
    <x v="7169"/>
    <x v="3558"/>
    <x v="192"/>
    <d v="2016-07-24T00:00:00"/>
    <x v="0"/>
    <s v="NP-18325"/>
    <x v="268"/>
    <x v="0"/>
    <x v="0"/>
    <s v="San Francisco"/>
    <x v="1"/>
    <n v="94122"/>
    <x v="1"/>
    <s v="FUR-TA-10004767"/>
    <x v="0"/>
    <x v="3"/>
    <s v="Safco Drafting Table"/>
    <x v="3011"/>
    <n v="3"/>
    <n v="0.2"/>
    <x v="5759"/>
    <x v="1"/>
    <x v="0"/>
  </r>
  <r>
    <x v="7170"/>
    <x v="3559"/>
    <x v="1048"/>
    <d v="2019-10-14T00:00:00"/>
    <x v="1"/>
    <s v="GM-14440"/>
    <x v="306"/>
    <x v="0"/>
    <x v="0"/>
    <s v="New York City"/>
    <x v="15"/>
    <n v="10009"/>
    <x v="3"/>
    <s v="FUR-CH-10002372"/>
    <x v="0"/>
    <x v="1"/>
    <s v="Office Star - Ergonomically Designed Knee Chair"/>
    <x v="3489"/>
    <n v="2"/>
    <n v="0.1"/>
    <x v="5760"/>
    <x v="3"/>
    <x v="0"/>
  </r>
  <r>
    <x v="7171"/>
    <x v="3560"/>
    <x v="1016"/>
    <d v="2019-04-27T00:00:00"/>
    <x v="0"/>
    <s v="SG-20605"/>
    <x v="611"/>
    <x v="0"/>
    <x v="0"/>
    <s v="San Francisco"/>
    <x v="1"/>
    <n v="94109"/>
    <x v="1"/>
    <s v="TEC-AC-10000158"/>
    <x v="2"/>
    <x v="11"/>
    <s v="Sony 64GB Class 10 Micro SDHC R40 Memory Card"/>
    <x v="3313"/>
    <n v="3"/>
    <n v="0"/>
    <x v="3741"/>
    <x v="1"/>
    <x v="0"/>
  </r>
  <r>
    <x v="7172"/>
    <x v="3561"/>
    <x v="606"/>
    <d v="2019-03-30T00:00:00"/>
    <x v="1"/>
    <s v="HK-14890"/>
    <x v="96"/>
    <x v="1"/>
    <x v="0"/>
    <s v="Houston"/>
    <x v="5"/>
    <n v="77070"/>
    <x v="2"/>
    <s v="TEC-AC-10000158"/>
    <x v="2"/>
    <x v="11"/>
    <s v="Sony 64GB Class 10 Micro SDHC R40 Memory Card"/>
    <x v="740"/>
    <n v="5"/>
    <n v="0.2"/>
    <x v="5761"/>
    <x v="2"/>
    <x v="0"/>
  </r>
  <r>
    <x v="7173"/>
    <x v="3561"/>
    <x v="606"/>
    <d v="2019-03-30T00:00:00"/>
    <x v="1"/>
    <s v="HK-14890"/>
    <x v="96"/>
    <x v="1"/>
    <x v="0"/>
    <s v="Houston"/>
    <x v="5"/>
    <n v="77070"/>
    <x v="2"/>
    <s v="TEC-CO-10002313"/>
    <x v="2"/>
    <x v="16"/>
    <s v="Canon PC1080F Personal Copier"/>
    <x v="4697"/>
    <n v="5"/>
    <n v="0.2"/>
    <x v="5762"/>
    <x v="2"/>
    <x v="0"/>
  </r>
  <r>
    <x v="7174"/>
    <x v="3561"/>
    <x v="606"/>
    <d v="2019-03-30T00:00:00"/>
    <x v="1"/>
    <s v="HK-14890"/>
    <x v="96"/>
    <x v="1"/>
    <x v="0"/>
    <s v="Houston"/>
    <x v="5"/>
    <n v="77070"/>
    <x v="2"/>
    <s v="OFF-PA-10002581"/>
    <x v="1"/>
    <x v="10"/>
    <s v="Xerox 1951"/>
    <x v="1355"/>
    <n v="3"/>
    <n v="0.2"/>
    <x v="1419"/>
    <x v="2"/>
    <x v="0"/>
  </r>
  <r>
    <x v="7175"/>
    <x v="3561"/>
    <x v="606"/>
    <d v="2019-03-30T00:00:00"/>
    <x v="1"/>
    <s v="HK-14890"/>
    <x v="96"/>
    <x v="1"/>
    <x v="0"/>
    <s v="Houston"/>
    <x v="5"/>
    <n v="77070"/>
    <x v="2"/>
    <s v="OFF-AP-10001205"/>
    <x v="1"/>
    <x v="9"/>
    <s v="Belkin 5 Outlet SurgeMaster Power Centers"/>
    <x v="4831"/>
    <n v="8"/>
    <n v="0.8"/>
    <x v="5763"/>
    <x v="2"/>
    <x v="0"/>
  </r>
  <r>
    <x v="7176"/>
    <x v="3561"/>
    <x v="606"/>
    <d v="2019-03-30T00:00:00"/>
    <x v="1"/>
    <s v="HK-14890"/>
    <x v="96"/>
    <x v="1"/>
    <x v="0"/>
    <s v="Houston"/>
    <x v="5"/>
    <n v="77070"/>
    <x v="2"/>
    <s v="OFF-ST-10000344"/>
    <x v="1"/>
    <x v="4"/>
    <s v="Neat Ideas Personal Hanging Folder Files, Black"/>
    <x v="4832"/>
    <n v="3"/>
    <n v="0.2"/>
    <x v="5764"/>
    <x v="2"/>
    <x v="0"/>
  </r>
  <r>
    <x v="7177"/>
    <x v="3562"/>
    <x v="464"/>
    <d v="2019-05-10T00:00:00"/>
    <x v="1"/>
    <s v="MY-18295"/>
    <x v="501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n v="0.7"/>
    <x v="5765"/>
    <x v="3"/>
    <x v="0"/>
  </r>
  <r>
    <x v="7178"/>
    <x v="3562"/>
    <x v="464"/>
    <d v="2019-05-10T00:00:00"/>
    <x v="1"/>
    <s v="MY-18295"/>
    <x v="501"/>
    <x v="1"/>
    <x v="0"/>
    <s v="Philadelphia"/>
    <x v="9"/>
    <n v="19140"/>
    <x v="3"/>
    <s v="OFF-BI-10003694"/>
    <x v="1"/>
    <x v="8"/>
    <s v="Avery 3 1/2&quot; Diskette Storage Pages, 10/Pack"/>
    <x v="4834"/>
    <n v="3"/>
    <n v="0.7"/>
    <x v="5766"/>
    <x v="3"/>
    <x v="0"/>
  </r>
  <r>
    <x v="7179"/>
    <x v="3563"/>
    <x v="696"/>
    <d v="2018-11-18T00:00:00"/>
    <x v="1"/>
    <s v="RC-19960"/>
    <x v="53"/>
    <x v="0"/>
    <x v="0"/>
    <s v="Baltimore"/>
    <x v="39"/>
    <n v="21215"/>
    <x v="3"/>
    <s v="TEC-PH-10001644"/>
    <x v="2"/>
    <x v="7"/>
    <s v="BlueLounge Milo Smartphone Stand, White/Metallic"/>
    <x v="1324"/>
    <n v="3"/>
    <n v="0"/>
    <x v="5767"/>
    <x v="3"/>
    <x v="0"/>
  </r>
  <r>
    <x v="7180"/>
    <x v="3564"/>
    <x v="1037"/>
    <d v="2016-01-07T00:00:00"/>
    <x v="2"/>
    <s v="JO-15145"/>
    <x v="705"/>
    <x v="1"/>
    <x v="0"/>
    <s v="Athens"/>
    <x v="32"/>
    <n v="30605"/>
    <x v="0"/>
    <s v="OFF-AR-10002399"/>
    <x v="1"/>
    <x v="6"/>
    <s v="Dixon Prang Watercolor Pencils, 10-Color Set with Brush"/>
    <x v="4835"/>
    <n v="3"/>
    <n v="0"/>
    <x v="5768"/>
    <x v="0"/>
    <x v="0"/>
  </r>
  <r>
    <x v="7181"/>
    <x v="3565"/>
    <x v="797"/>
    <d v="2018-12-30T00:00:00"/>
    <x v="0"/>
    <s v="MW-18220"/>
    <x v="596"/>
    <x v="0"/>
    <x v="0"/>
    <s v="Lancaster"/>
    <x v="24"/>
    <n v="43130"/>
    <x v="3"/>
    <s v="TEC-AC-10003063"/>
    <x v="2"/>
    <x v="11"/>
    <s v="Micro Innovations USB RF Wireless Keyboard with Mouse"/>
    <x v="4836"/>
    <n v="2"/>
    <n v="0.2"/>
    <x v="5769"/>
    <x v="3"/>
    <x v="0"/>
  </r>
  <r>
    <x v="7182"/>
    <x v="3566"/>
    <x v="504"/>
    <d v="2019-05-04T00:00:00"/>
    <x v="1"/>
    <s v="NZ-18565"/>
    <x v="125"/>
    <x v="2"/>
    <x v="0"/>
    <s v="Los Angeles"/>
    <x v="1"/>
    <n v="90032"/>
    <x v="1"/>
    <s v="OFF-BI-10002071"/>
    <x v="1"/>
    <x v="8"/>
    <s v="Fellowes Black Plastic Comb Bindings"/>
    <x v="4837"/>
    <n v="5"/>
    <n v="0.2"/>
    <x v="5770"/>
    <x v="1"/>
    <x v="1"/>
  </r>
  <r>
    <x v="7183"/>
    <x v="3567"/>
    <x v="81"/>
    <d v="2019-04-23T00:00:00"/>
    <x v="2"/>
    <s v="JM-15250"/>
    <x v="49"/>
    <x v="0"/>
    <x v="0"/>
    <s v="Baltimore"/>
    <x v="39"/>
    <n v="21215"/>
    <x v="3"/>
    <s v="FUR-CH-10004218"/>
    <x v="0"/>
    <x v="1"/>
    <s v="Global Fabric Manager's Chair, Dark Gray"/>
    <x v="4838"/>
    <n v="9"/>
    <n v="0"/>
    <x v="5771"/>
    <x v="3"/>
    <x v="0"/>
  </r>
  <r>
    <x v="7184"/>
    <x v="3568"/>
    <x v="629"/>
    <d v="2019-08-24T00:00:00"/>
    <x v="1"/>
    <s v="ED-13885"/>
    <x v="525"/>
    <x v="2"/>
    <x v="0"/>
    <s v="Houston"/>
    <x v="5"/>
    <n v="77095"/>
    <x v="2"/>
    <s v="OFF-SU-10000432"/>
    <x v="1"/>
    <x v="14"/>
    <s v="Acco Side-Punched Conventional Columnar Pads"/>
    <x v="4839"/>
    <n v="2"/>
    <n v="0.2"/>
    <x v="5772"/>
    <x v="2"/>
    <x v="0"/>
  </r>
  <r>
    <x v="7185"/>
    <x v="3568"/>
    <x v="629"/>
    <d v="2019-08-24T00:00:00"/>
    <x v="1"/>
    <s v="ED-13885"/>
    <x v="525"/>
    <x v="2"/>
    <x v="0"/>
    <s v="Houston"/>
    <x v="5"/>
    <n v="77095"/>
    <x v="2"/>
    <s v="OFF-AR-10003183"/>
    <x v="1"/>
    <x v="6"/>
    <s v="Avery Fluorescent Highlighter Four-Color Set"/>
    <x v="2245"/>
    <n v="3"/>
    <n v="0.2"/>
    <x v="2423"/>
    <x v="2"/>
    <x v="0"/>
  </r>
  <r>
    <x v="7186"/>
    <x v="3568"/>
    <x v="629"/>
    <d v="2019-08-24T00:00:00"/>
    <x v="1"/>
    <s v="ED-13885"/>
    <x v="525"/>
    <x v="2"/>
    <x v="0"/>
    <s v="Houston"/>
    <x v="5"/>
    <n v="77095"/>
    <x v="2"/>
    <s v="FUR-CH-10002017"/>
    <x v="0"/>
    <x v="1"/>
    <s v="SAFCO Optional Arm Kit for Workspace Cribbage Stacking Chair"/>
    <x v="4840"/>
    <n v="4"/>
    <n v="0.3"/>
    <x v="5773"/>
    <x v="2"/>
    <x v="0"/>
  </r>
  <r>
    <x v="7187"/>
    <x v="3568"/>
    <x v="629"/>
    <d v="2019-08-24T00:00:00"/>
    <x v="1"/>
    <s v="ED-13885"/>
    <x v="525"/>
    <x v="2"/>
    <x v="0"/>
    <s v="Houston"/>
    <x v="5"/>
    <n v="77095"/>
    <x v="2"/>
    <s v="FUR-FU-10003247"/>
    <x v="0"/>
    <x v="5"/>
    <s v="36X48 HARDFLOOR CHAIRMAT"/>
    <x v="1331"/>
    <n v="2"/>
    <n v="0.6"/>
    <x v="5774"/>
    <x v="2"/>
    <x v="0"/>
  </r>
  <r>
    <x v="7188"/>
    <x v="3568"/>
    <x v="629"/>
    <d v="2019-08-24T00:00:00"/>
    <x v="1"/>
    <s v="ED-13885"/>
    <x v="525"/>
    <x v="2"/>
    <x v="0"/>
    <s v="Houston"/>
    <x v="5"/>
    <n v="77095"/>
    <x v="2"/>
    <s v="OFF-AP-10001563"/>
    <x v="1"/>
    <x v="9"/>
    <s v="Belkin Premiere Surge Master II 8-outlet surge protector"/>
    <x v="4841"/>
    <n v="4"/>
    <n v="0.8"/>
    <x v="5775"/>
    <x v="2"/>
    <x v="0"/>
  </r>
  <r>
    <x v="7189"/>
    <x v="3569"/>
    <x v="396"/>
    <d v="2018-11-15T00:00:00"/>
    <x v="2"/>
    <s v="DW-13480"/>
    <x v="108"/>
    <x v="2"/>
    <x v="0"/>
    <s v="San Diego"/>
    <x v="1"/>
    <n v="92024"/>
    <x v="1"/>
    <s v="TEC-PH-10004908"/>
    <x v="2"/>
    <x v="7"/>
    <s v="Panasonic KX TS3282W Corded phone"/>
    <x v="4842"/>
    <n v="3"/>
    <n v="0.2"/>
    <x v="5776"/>
    <x v="1"/>
    <x v="0"/>
  </r>
  <r>
    <x v="7190"/>
    <x v="3569"/>
    <x v="396"/>
    <d v="2018-11-15T00:00:00"/>
    <x v="2"/>
    <s v="DW-13480"/>
    <x v="108"/>
    <x v="2"/>
    <x v="0"/>
    <s v="San Diego"/>
    <x v="1"/>
    <n v="92024"/>
    <x v="1"/>
    <s v="FUR-TA-10003392"/>
    <x v="0"/>
    <x v="3"/>
    <s v="Global Adaptabilities Conference Tables"/>
    <x v="3008"/>
    <n v="3"/>
    <n v="0.2"/>
    <x v="5777"/>
    <x v="1"/>
    <x v="0"/>
  </r>
  <r>
    <x v="7191"/>
    <x v="3570"/>
    <x v="393"/>
    <d v="2018-10-06T00:00:00"/>
    <x v="0"/>
    <s v="JK-15205"/>
    <x v="523"/>
    <x v="0"/>
    <x v="0"/>
    <s v="Hialeah"/>
    <x v="2"/>
    <n v="33012"/>
    <x v="0"/>
    <s v="OFF-BI-10004140"/>
    <x v="1"/>
    <x v="8"/>
    <s v="Avery Non-Stick Binders"/>
    <x v="4843"/>
    <n v="4"/>
    <n v="0.7"/>
    <x v="5778"/>
    <x v="0"/>
    <x v="0"/>
  </r>
  <r>
    <x v="7192"/>
    <x v="3570"/>
    <x v="393"/>
    <d v="2018-10-06T00:00:00"/>
    <x v="0"/>
    <s v="JK-15205"/>
    <x v="523"/>
    <x v="0"/>
    <x v="0"/>
    <s v="Hialeah"/>
    <x v="2"/>
    <n v="33012"/>
    <x v="0"/>
    <s v="OFF-AR-10003631"/>
    <x v="1"/>
    <x v="6"/>
    <s v="Staples in misc. colors"/>
    <x v="4844"/>
    <n v="8"/>
    <n v="0.2"/>
    <x v="5779"/>
    <x v="0"/>
    <x v="0"/>
  </r>
  <r>
    <x v="7193"/>
    <x v="3571"/>
    <x v="1151"/>
    <d v="2018-02-14T00:00:00"/>
    <x v="2"/>
    <s v="JS-15880"/>
    <x v="365"/>
    <x v="0"/>
    <x v="0"/>
    <s v="Atlanta"/>
    <x v="32"/>
    <n v="30318"/>
    <x v="0"/>
    <s v="OFF-ST-10003716"/>
    <x v="1"/>
    <x v="4"/>
    <s v="Tennsco Double-Tier Lockers"/>
    <x v="4845"/>
    <n v="6"/>
    <n v="0"/>
    <x v="5780"/>
    <x v="0"/>
    <x v="0"/>
  </r>
  <r>
    <x v="7194"/>
    <x v="3571"/>
    <x v="1151"/>
    <d v="2018-02-14T00:00:00"/>
    <x v="2"/>
    <s v="JS-15880"/>
    <x v="365"/>
    <x v="0"/>
    <x v="0"/>
    <s v="Atlanta"/>
    <x v="32"/>
    <n v="30318"/>
    <x v="0"/>
    <s v="OFF-BI-10003274"/>
    <x v="1"/>
    <x v="8"/>
    <s v="Avery Durable Slant Ring Binders, No Labels"/>
    <x v="204"/>
    <n v="4"/>
    <n v="0"/>
    <x v="206"/>
    <x v="0"/>
    <x v="0"/>
  </r>
  <r>
    <x v="7195"/>
    <x v="3572"/>
    <x v="373"/>
    <d v="2018-11-17T00:00:00"/>
    <x v="1"/>
    <s v="PO-19180"/>
    <x v="178"/>
    <x v="2"/>
    <x v="0"/>
    <s v="Seattle"/>
    <x v="4"/>
    <n v="98103"/>
    <x v="1"/>
    <s v="FUR-FU-10004848"/>
    <x v="0"/>
    <x v="5"/>
    <s v="DAX Solid Wood Frames"/>
    <x v="4846"/>
    <n v="2"/>
    <n v="0"/>
    <x v="5781"/>
    <x v="1"/>
    <x v="0"/>
  </r>
  <r>
    <x v="7196"/>
    <x v="3573"/>
    <x v="759"/>
    <d v="2016-04-30T00:00:00"/>
    <x v="1"/>
    <s v="MH-17290"/>
    <x v="762"/>
    <x v="2"/>
    <x v="0"/>
    <s v="Los Angeles"/>
    <x v="1"/>
    <n v="90036"/>
    <x v="1"/>
    <s v="OFF-AR-10003504"/>
    <x v="1"/>
    <x v="6"/>
    <s v="Newell 347"/>
    <x v="1591"/>
    <n v="5"/>
    <n v="0"/>
    <x v="1684"/>
    <x v="1"/>
    <x v="1"/>
  </r>
  <r>
    <x v="7197"/>
    <x v="3573"/>
    <x v="759"/>
    <d v="2016-04-30T00:00:00"/>
    <x v="1"/>
    <s v="MH-17290"/>
    <x v="762"/>
    <x v="2"/>
    <x v="0"/>
    <s v="Los Angeles"/>
    <x v="1"/>
    <n v="90036"/>
    <x v="1"/>
    <s v="OFF-LA-10000305"/>
    <x v="1"/>
    <x v="2"/>
    <s v="Avery 495"/>
    <x v="2380"/>
    <n v="2"/>
    <n v="0"/>
    <x v="5782"/>
    <x v="1"/>
    <x v="1"/>
  </r>
  <r>
    <x v="7198"/>
    <x v="3574"/>
    <x v="1067"/>
    <d v="2017-08-15T00:00:00"/>
    <x v="1"/>
    <s v="PO-19180"/>
    <x v="178"/>
    <x v="2"/>
    <x v="0"/>
    <s v="New York City"/>
    <x v="15"/>
    <n v="10035"/>
    <x v="3"/>
    <s v="OFF-AR-10001427"/>
    <x v="1"/>
    <x v="6"/>
    <s v="Newell 330"/>
    <x v="493"/>
    <n v="2"/>
    <n v="0"/>
    <x v="5783"/>
    <x v="3"/>
    <x v="0"/>
  </r>
  <r>
    <x v="7199"/>
    <x v="3574"/>
    <x v="1067"/>
    <d v="2017-08-15T00:00:00"/>
    <x v="1"/>
    <s v="PO-19180"/>
    <x v="178"/>
    <x v="2"/>
    <x v="0"/>
    <s v="New York City"/>
    <x v="15"/>
    <n v="10035"/>
    <x v="3"/>
    <s v="TEC-PH-10004614"/>
    <x v="2"/>
    <x v="7"/>
    <s v="AT&amp;T 841000 Phone"/>
    <x v="4847"/>
    <n v="2"/>
    <n v="0"/>
    <x v="4930"/>
    <x v="3"/>
    <x v="0"/>
  </r>
  <r>
    <x v="7200"/>
    <x v="3575"/>
    <x v="581"/>
    <d v="2018-12-03T00:00:00"/>
    <x v="1"/>
    <s v="HF-14995"/>
    <x v="520"/>
    <x v="0"/>
    <x v="0"/>
    <s v="Fort Lauderdale"/>
    <x v="2"/>
    <n v="33311"/>
    <x v="0"/>
    <s v="TEC-PH-10001944"/>
    <x v="2"/>
    <x v="7"/>
    <s v="Wi-Ex zBoost YX540 Cellular Phone Signal Booster"/>
    <x v="4848"/>
    <n v="1"/>
    <n v="0.2"/>
    <x v="5784"/>
    <x v="0"/>
    <x v="0"/>
  </r>
  <r>
    <x v="7201"/>
    <x v="3575"/>
    <x v="581"/>
    <d v="2018-12-03T00:00:00"/>
    <x v="1"/>
    <s v="HF-14995"/>
    <x v="520"/>
    <x v="0"/>
    <x v="0"/>
    <s v="Fort Lauderdale"/>
    <x v="2"/>
    <n v="33311"/>
    <x v="0"/>
    <s v="FUR-TA-10001039"/>
    <x v="0"/>
    <x v="3"/>
    <s v="KI Adjustable-Height Table"/>
    <x v="4849"/>
    <n v="7"/>
    <n v="0.45"/>
    <x v="5785"/>
    <x v="0"/>
    <x v="0"/>
  </r>
  <r>
    <x v="7202"/>
    <x v="3576"/>
    <x v="99"/>
    <d v="2018-10-28T00:00:00"/>
    <x v="3"/>
    <s v="VB-21745"/>
    <x v="146"/>
    <x v="1"/>
    <x v="0"/>
    <s v="Rochester"/>
    <x v="15"/>
    <n v="14609"/>
    <x v="3"/>
    <s v="FUR-FU-10003806"/>
    <x v="0"/>
    <x v="5"/>
    <s v="Tenex Chairmat w/ Average Lip, 45&quot; x 53&quot;"/>
    <x v="4850"/>
    <n v="5"/>
    <n v="0"/>
    <x v="5786"/>
    <x v="3"/>
    <x v="0"/>
  </r>
  <r>
    <x v="7203"/>
    <x v="3577"/>
    <x v="282"/>
    <d v="2017-01-02T00:00:00"/>
    <x v="1"/>
    <s v="MG-17890"/>
    <x v="450"/>
    <x v="2"/>
    <x v="0"/>
    <s v="Saint Charles"/>
    <x v="10"/>
    <n v="60174"/>
    <x v="2"/>
    <s v="FUR-FU-10002111"/>
    <x v="0"/>
    <x v="5"/>
    <s v="Master Caster Door Stop, Large Brown"/>
    <x v="4851"/>
    <n v="3"/>
    <n v="0.6"/>
    <x v="5787"/>
    <x v="2"/>
    <x v="0"/>
  </r>
  <r>
    <x v="7204"/>
    <x v="3578"/>
    <x v="229"/>
    <d v="2017-09-17T00:00:00"/>
    <x v="1"/>
    <s v="BO-11425"/>
    <x v="491"/>
    <x v="0"/>
    <x v="0"/>
    <s v="New York City"/>
    <x v="15"/>
    <n v="10024"/>
    <x v="3"/>
    <s v="OFF-AR-10000817"/>
    <x v="1"/>
    <x v="6"/>
    <s v="Manco Dry-Lighter Erasable Highlighter"/>
    <x v="2398"/>
    <n v="2"/>
    <n v="0"/>
    <x v="5788"/>
    <x v="3"/>
    <x v="0"/>
  </r>
  <r>
    <x v="7205"/>
    <x v="3579"/>
    <x v="280"/>
    <d v="2019-10-06T00:00:00"/>
    <x v="1"/>
    <s v="CM-12115"/>
    <x v="441"/>
    <x v="0"/>
    <x v="0"/>
    <s v="San Francisco"/>
    <x v="1"/>
    <n v="94109"/>
    <x v="1"/>
    <s v="FUR-FU-10001424"/>
    <x v="0"/>
    <x v="5"/>
    <s v="Dax Clear Box Frame"/>
    <x v="45"/>
    <n v="2"/>
    <n v="0"/>
    <x v="843"/>
    <x v="1"/>
    <x v="1"/>
  </r>
  <r>
    <x v="7206"/>
    <x v="3579"/>
    <x v="280"/>
    <d v="2019-10-06T00:00:00"/>
    <x v="1"/>
    <s v="CM-12115"/>
    <x v="441"/>
    <x v="0"/>
    <x v="0"/>
    <s v="San Francisco"/>
    <x v="1"/>
    <n v="94109"/>
    <x v="1"/>
    <s v="TEC-MA-10002930"/>
    <x v="2"/>
    <x v="15"/>
    <s v="Ricoh - Ink Collector Unit for GX3000 Series Printers"/>
    <x v="4852"/>
    <n v="11"/>
    <n v="0.2"/>
    <x v="5789"/>
    <x v="1"/>
    <x v="1"/>
  </r>
  <r>
    <x v="7207"/>
    <x v="3580"/>
    <x v="108"/>
    <d v="2018-09-13T00:00:00"/>
    <x v="2"/>
    <s v="LC-16930"/>
    <x v="18"/>
    <x v="1"/>
    <x v="0"/>
    <s v="Phoenix"/>
    <x v="16"/>
    <n v="85023"/>
    <x v="1"/>
    <s v="OFF-AR-10003759"/>
    <x v="1"/>
    <x v="6"/>
    <s v="Crayola Anti Dust Chalk, 12/Pack"/>
    <x v="2154"/>
    <n v="2"/>
    <n v="0.2"/>
    <x v="2320"/>
    <x v="1"/>
    <x v="0"/>
  </r>
  <r>
    <x v="7208"/>
    <x v="3580"/>
    <x v="108"/>
    <d v="2018-09-13T00:00:00"/>
    <x v="2"/>
    <s v="LC-16930"/>
    <x v="18"/>
    <x v="1"/>
    <x v="0"/>
    <s v="Phoenix"/>
    <x v="16"/>
    <n v="85023"/>
    <x v="1"/>
    <s v="OFF-PA-10001837"/>
    <x v="1"/>
    <x v="10"/>
    <s v="Xerox 1976"/>
    <x v="561"/>
    <n v="4"/>
    <n v="0.2"/>
    <x v="570"/>
    <x v="1"/>
    <x v="0"/>
  </r>
  <r>
    <x v="7209"/>
    <x v="3580"/>
    <x v="108"/>
    <d v="2018-09-13T00:00:00"/>
    <x v="2"/>
    <s v="LC-16930"/>
    <x v="18"/>
    <x v="1"/>
    <x v="0"/>
    <s v="Phoenix"/>
    <x v="16"/>
    <n v="85023"/>
    <x v="1"/>
    <s v="OFF-PA-10001667"/>
    <x v="1"/>
    <x v="10"/>
    <s v="Great White Multi-Use Recycled Paper (20Lb. and 84 Bright)"/>
    <x v="383"/>
    <n v="2"/>
    <n v="0.2"/>
    <x v="3389"/>
    <x v="1"/>
    <x v="0"/>
  </r>
  <r>
    <x v="7210"/>
    <x v="3581"/>
    <x v="799"/>
    <d v="2018-06-06T00:00:00"/>
    <x v="1"/>
    <s v="EH-13765"/>
    <x v="553"/>
    <x v="1"/>
    <x v="0"/>
    <s v="Seattle"/>
    <x v="4"/>
    <n v="98115"/>
    <x v="1"/>
    <s v="OFF-PA-10000246"/>
    <x v="1"/>
    <x v="10"/>
    <s v="Riverleaf Stik-Withit Designer Note Cubes"/>
    <x v="4740"/>
    <n v="3"/>
    <n v="0"/>
    <x v="5635"/>
    <x v="1"/>
    <x v="1"/>
  </r>
  <r>
    <x v="7211"/>
    <x v="3581"/>
    <x v="799"/>
    <d v="2018-06-06T00:00:00"/>
    <x v="1"/>
    <s v="EH-13765"/>
    <x v="553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x v="5790"/>
    <x v="1"/>
    <x v="1"/>
  </r>
  <r>
    <x v="7212"/>
    <x v="3581"/>
    <x v="799"/>
    <d v="2018-06-06T00:00:00"/>
    <x v="1"/>
    <s v="EH-13765"/>
    <x v="553"/>
    <x v="1"/>
    <x v="0"/>
    <s v="Seattle"/>
    <x v="4"/>
    <n v="98115"/>
    <x v="1"/>
    <s v="OFF-BI-10000138"/>
    <x v="1"/>
    <x v="8"/>
    <s v="Acco Translucent Poly Ring Binders"/>
    <x v="3938"/>
    <n v="3"/>
    <n v="0.2"/>
    <x v="4547"/>
    <x v="1"/>
    <x v="1"/>
  </r>
  <r>
    <x v="7213"/>
    <x v="3582"/>
    <x v="453"/>
    <d v="2019-10-19T00:00:00"/>
    <x v="1"/>
    <s v="MC-17275"/>
    <x v="507"/>
    <x v="0"/>
    <x v="0"/>
    <s v="Camarillo"/>
    <x v="1"/>
    <n v="93010"/>
    <x v="1"/>
    <s v="OFF-LA-10002034"/>
    <x v="1"/>
    <x v="2"/>
    <s v="Avery 478"/>
    <x v="1674"/>
    <n v="3"/>
    <n v="0"/>
    <x v="4030"/>
    <x v="1"/>
    <x v="1"/>
  </r>
  <r>
    <x v="7214"/>
    <x v="3583"/>
    <x v="874"/>
    <d v="2017-09-30T00:00:00"/>
    <x v="0"/>
    <s v="HW-14935"/>
    <x v="304"/>
    <x v="1"/>
    <x v="0"/>
    <s v="Detroit"/>
    <x v="12"/>
    <n v="48205"/>
    <x v="2"/>
    <s v="OFF-AR-10000127"/>
    <x v="1"/>
    <x v="6"/>
    <s v="Newell 321"/>
    <x v="1235"/>
    <n v="5"/>
    <n v="0"/>
    <x v="2074"/>
    <x v="2"/>
    <x v="0"/>
  </r>
  <r>
    <x v="7215"/>
    <x v="3583"/>
    <x v="874"/>
    <d v="2017-09-30T00:00:00"/>
    <x v="0"/>
    <s v="HW-14935"/>
    <x v="304"/>
    <x v="1"/>
    <x v="0"/>
    <s v="Detroit"/>
    <x v="12"/>
    <n v="48205"/>
    <x v="2"/>
    <s v="OFF-PA-10003172"/>
    <x v="1"/>
    <x v="10"/>
    <s v="Xerox 1996"/>
    <x v="243"/>
    <n v="4"/>
    <n v="0"/>
    <x v="245"/>
    <x v="2"/>
    <x v="0"/>
  </r>
  <r>
    <x v="7216"/>
    <x v="3584"/>
    <x v="910"/>
    <d v="2017-05-06T00:00:00"/>
    <x v="2"/>
    <s v="LC-16870"/>
    <x v="48"/>
    <x v="0"/>
    <x v="0"/>
    <s v="San Francisco"/>
    <x v="1"/>
    <n v="94109"/>
    <x v="1"/>
    <s v="OFF-AR-10001246"/>
    <x v="1"/>
    <x v="6"/>
    <s v="Newell 317"/>
    <x v="138"/>
    <n v="3"/>
    <n v="0"/>
    <x v="4153"/>
    <x v="1"/>
    <x v="1"/>
  </r>
  <r>
    <x v="7217"/>
    <x v="3584"/>
    <x v="910"/>
    <d v="2017-05-06T00:00:00"/>
    <x v="2"/>
    <s v="LC-16870"/>
    <x v="48"/>
    <x v="0"/>
    <x v="0"/>
    <s v="San Francisco"/>
    <x v="1"/>
    <n v="94109"/>
    <x v="1"/>
    <s v="OFF-BI-10002026"/>
    <x v="1"/>
    <x v="8"/>
    <s v="Ibico Recycled Linen-Style Covers"/>
    <x v="4854"/>
    <n v="2"/>
    <n v="0.2"/>
    <x v="5791"/>
    <x v="1"/>
    <x v="1"/>
  </r>
  <r>
    <x v="7218"/>
    <x v="3584"/>
    <x v="910"/>
    <d v="2017-05-06T00:00:00"/>
    <x v="2"/>
    <s v="LC-16870"/>
    <x v="48"/>
    <x v="0"/>
    <x v="0"/>
    <s v="San Francisco"/>
    <x v="1"/>
    <n v="94109"/>
    <x v="1"/>
    <s v="TEC-AC-10000844"/>
    <x v="2"/>
    <x v="11"/>
    <s v="Logitech Gaming G510s - Keyboard"/>
    <x v="2121"/>
    <n v="4"/>
    <n v="0"/>
    <x v="2285"/>
    <x v="1"/>
    <x v="1"/>
  </r>
  <r>
    <x v="7219"/>
    <x v="3584"/>
    <x v="910"/>
    <d v="2017-05-06T00:00:00"/>
    <x v="2"/>
    <s v="LC-16870"/>
    <x v="48"/>
    <x v="0"/>
    <x v="0"/>
    <s v="San Francisco"/>
    <x v="1"/>
    <n v="94109"/>
    <x v="1"/>
    <s v="OFF-BI-10001575"/>
    <x v="1"/>
    <x v="8"/>
    <s v="GBC Linen Binding Covers"/>
    <x v="2000"/>
    <n v="2"/>
    <n v="0.2"/>
    <x v="5418"/>
    <x v="1"/>
    <x v="1"/>
  </r>
  <r>
    <x v="7220"/>
    <x v="3585"/>
    <x v="1152"/>
    <d v="2019-01-13T00:00:00"/>
    <x v="1"/>
    <s v="BP-11290"/>
    <x v="443"/>
    <x v="0"/>
    <x v="0"/>
    <s v="Philadelphia"/>
    <x v="9"/>
    <n v="19140"/>
    <x v="3"/>
    <s v="OFF-BI-10004632"/>
    <x v="1"/>
    <x v="8"/>
    <s v="Ibico Hi-Tech Manual Binding System"/>
    <x v="4855"/>
    <n v="3"/>
    <n v="0.7"/>
    <x v="5792"/>
    <x v="3"/>
    <x v="0"/>
  </r>
  <r>
    <x v="7221"/>
    <x v="3586"/>
    <x v="678"/>
    <d v="2019-01-31T00:00:00"/>
    <x v="1"/>
    <s v="TG-21310"/>
    <x v="592"/>
    <x v="0"/>
    <x v="0"/>
    <s v="New York City"/>
    <x v="15"/>
    <n v="10035"/>
    <x v="3"/>
    <s v="TEC-PH-10000193"/>
    <x v="2"/>
    <x v="7"/>
    <s v="Jensen SMPS-640 - speaker phone"/>
    <x v="4856"/>
    <n v="3"/>
    <n v="0"/>
    <x v="5793"/>
    <x v="3"/>
    <x v="0"/>
  </r>
  <r>
    <x v="7222"/>
    <x v="3587"/>
    <x v="264"/>
    <d v="2019-09-06T00:00:00"/>
    <x v="1"/>
    <s v="MC-18100"/>
    <x v="498"/>
    <x v="0"/>
    <x v="0"/>
    <s v="Chicago"/>
    <x v="10"/>
    <n v="60623"/>
    <x v="2"/>
    <s v="TEC-AC-10003441"/>
    <x v="2"/>
    <x v="11"/>
    <s v="Kingston Digital DataTraveler 32GB USB 2.0"/>
    <x v="1390"/>
    <n v="3"/>
    <n v="0.2"/>
    <x v="5794"/>
    <x v="2"/>
    <x v="0"/>
  </r>
  <r>
    <x v="7223"/>
    <x v="3588"/>
    <x v="216"/>
    <d v="2018-07-18T00:00:00"/>
    <x v="1"/>
    <s v="RB-19360"/>
    <x v="181"/>
    <x v="0"/>
    <x v="0"/>
    <s v="San Francisco"/>
    <x v="1"/>
    <n v="94122"/>
    <x v="1"/>
    <s v="TEC-PH-10004093"/>
    <x v="2"/>
    <x v="7"/>
    <s v="Panasonic Kx-TS550"/>
    <x v="4360"/>
    <n v="3"/>
    <n v="0.2"/>
    <x v="5795"/>
    <x v="1"/>
    <x v="0"/>
  </r>
  <r>
    <x v="7224"/>
    <x v="3588"/>
    <x v="216"/>
    <d v="2018-07-18T00:00:00"/>
    <x v="1"/>
    <s v="RB-19360"/>
    <x v="181"/>
    <x v="0"/>
    <x v="0"/>
    <s v="San Francisco"/>
    <x v="1"/>
    <n v="94122"/>
    <x v="1"/>
    <s v="OFF-AP-10002998"/>
    <x v="1"/>
    <x v="9"/>
    <s v="Holmes 99% HEPA Air Purifier"/>
    <x v="4857"/>
    <n v="7"/>
    <n v="0"/>
    <x v="5796"/>
    <x v="1"/>
    <x v="0"/>
  </r>
  <r>
    <x v="7225"/>
    <x v="3588"/>
    <x v="216"/>
    <d v="2018-07-18T00:00:00"/>
    <x v="1"/>
    <s v="RB-19360"/>
    <x v="181"/>
    <x v="0"/>
    <x v="0"/>
    <s v="San Francisco"/>
    <x v="1"/>
    <n v="94122"/>
    <x v="1"/>
    <s v="FUR-FU-10000073"/>
    <x v="0"/>
    <x v="5"/>
    <s v="Deflect-O Glasstique Clear Desk Accessories"/>
    <x v="4858"/>
    <n v="4"/>
    <n v="0"/>
    <x v="5797"/>
    <x v="1"/>
    <x v="0"/>
  </r>
  <r>
    <x v="7226"/>
    <x v="3589"/>
    <x v="642"/>
    <d v="2019-02-28T00:00:00"/>
    <x v="1"/>
    <s v="ES-14080"/>
    <x v="20"/>
    <x v="1"/>
    <x v="0"/>
    <s v="Philadelphia"/>
    <x v="9"/>
    <n v="19134"/>
    <x v="3"/>
    <s v="OFF-PA-10001125"/>
    <x v="1"/>
    <x v="10"/>
    <s v="Xerox 1988"/>
    <x v="3971"/>
    <n v="5"/>
    <n v="0.2"/>
    <x v="5798"/>
    <x v="3"/>
    <x v="0"/>
  </r>
  <r>
    <x v="7227"/>
    <x v="3589"/>
    <x v="642"/>
    <d v="2019-02-28T00:00:00"/>
    <x v="1"/>
    <s v="ES-14080"/>
    <x v="20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n v="0.2"/>
    <x v="5799"/>
    <x v="3"/>
    <x v="0"/>
  </r>
  <r>
    <x v="7228"/>
    <x v="3590"/>
    <x v="836"/>
    <d v="2016-07-22T00:00:00"/>
    <x v="2"/>
    <s v="RD-19720"/>
    <x v="742"/>
    <x v="0"/>
    <x v="0"/>
    <s v="San Francisco"/>
    <x v="1"/>
    <n v="94122"/>
    <x v="1"/>
    <s v="OFF-BI-10002498"/>
    <x v="1"/>
    <x v="8"/>
    <s v="Clear Mylar Reinforcing Strips"/>
    <x v="4860"/>
    <n v="6"/>
    <n v="0.2"/>
    <x v="5800"/>
    <x v="1"/>
    <x v="0"/>
  </r>
  <r>
    <x v="7229"/>
    <x v="3590"/>
    <x v="836"/>
    <d v="2016-07-22T00:00:00"/>
    <x v="2"/>
    <s v="RD-19720"/>
    <x v="742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n v="0"/>
    <x v="5801"/>
    <x v="1"/>
    <x v="0"/>
  </r>
  <r>
    <x v="7230"/>
    <x v="3591"/>
    <x v="677"/>
    <d v="2019-03-15T00:00:00"/>
    <x v="2"/>
    <s v="SC-20380"/>
    <x v="618"/>
    <x v="0"/>
    <x v="0"/>
    <s v="Fairfield"/>
    <x v="29"/>
    <n v="6824"/>
    <x v="3"/>
    <s v="OFF-BI-10002353"/>
    <x v="1"/>
    <x v="8"/>
    <s v="GBC VeloBind Cover Sets"/>
    <x v="4862"/>
    <n v="2"/>
    <n v="0"/>
    <x v="5802"/>
    <x v="3"/>
    <x v="0"/>
  </r>
  <r>
    <x v="7231"/>
    <x v="3591"/>
    <x v="677"/>
    <d v="2019-03-15T00:00:00"/>
    <x v="2"/>
    <s v="SC-20380"/>
    <x v="618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n v="0"/>
    <x v="5119"/>
    <x v="3"/>
    <x v="0"/>
  </r>
  <r>
    <x v="7232"/>
    <x v="3591"/>
    <x v="677"/>
    <d v="2019-03-15T00:00:00"/>
    <x v="2"/>
    <s v="SC-20380"/>
    <x v="618"/>
    <x v="0"/>
    <x v="0"/>
    <s v="Fairfield"/>
    <x v="29"/>
    <n v="6824"/>
    <x v="3"/>
    <s v="OFF-PA-10003673"/>
    <x v="1"/>
    <x v="10"/>
    <s v="Strathmore Photo Mount Cards"/>
    <x v="3320"/>
    <n v="4"/>
    <n v="0"/>
    <x v="5803"/>
    <x v="3"/>
    <x v="0"/>
  </r>
  <r>
    <x v="7233"/>
    <x v="3592"/>
    <x v="387"/>
    <d v="2018-03-12T00:00:00"/>
    <x v="1"/>
    <s v="GB-14575"/>
    <x v="673"/>
    <x v="0"/>
    <x v="0"/>
    <s v="New York City"/>
    <x v="15"/>
    <n v="10011"/>
    <x v="3"/>
    <s v="FUR-FU-10003347"/>
    <x v="0"/>
    <x v="5"/>
    <s v="Coloredge Poster Frame"/>
    <x v="4863"/>
    <n v="8"/>
    <n v="0"/>
    <x v="5804"/>
    <x v="3"/>
    <x v="0"/>
  </r>
  <r>
    <x v="7234"/>
    <x v="3592"/>
    <x v="387"/>
    <d v="2018-03-12T00:00:00"/>
    <x v="1"/>
    <s v="GB-14575"/>
    <x v="673"/>
    <x v="0"/>
    <x v="0"/>
    <s v="New York City"/>
    <x v="15"/>
    <n v="10011"/>
    <x v="3"/>
    <s v="OFF-PA-10001934"/>
    <x v="1"/>
    <x v="10"/>
    <s v="Xerox 1993"/>
    <x v="91"/>
    <n v="2"/>
    <n v="0"/>
    <x v="2056"/>
    <x v="3"/>
    <x v="0"/>
  </r>
  <r>
    <x v="7235"/>
    <x v="3592"/>
    <x v="387"/>
    <d v="2018-03-12T00:00:00"/>
    <x v="1"/>
    <s v="GB-14575"/>
    <x v="673"/>
    <x v="0"/>
    <x v="0"/>
    <s v="New York City"/>
    <x v="15"/>
    <n v="10011"/>
    <x v="3"/>
    <s v="OFF-BI-10000632"/>
    <x v="1"/>
    <x v="8"/>
    <s v="Satellite Sectional Post Binders"/>
    <x v="1971"/>
    <n v="2"/>
    <n v="0.2"/>
    <x v="2122"/>
    <x v="3"/>
    <x v="0"/>
  </r>
  <r>
    <x v="7236"/>
    <x v="3593"/>
    <x v="1035"/>
    <d v="2016-12-10T00:00:00"/>
    <x v="2"/>
    <s v="FP-14320"/>
    <x v="224"/>
    <x v="0"/>
    <x v="0"/>
    <s v="Los Angeles"/>
    <x v="1"/>
    <n v="90049"/>
    <x v="1"/>
    <s v="OFF-AR-10003190"/>
    <x v="1"/>
    <x v="6"/>
    <s v="Newell 32"/>
    <x v="880"/>
    <n v="3"/>
    <n v="0"/>
    <x v="5805"/>
    <x v="1"/>
    <x v="0"/>
  </r>
  <r>
    <x v="7237"/>
    <x v="3594"/>
    <x v="212"/>
    <d v="2018-07-10T00:00:00"/>
    <x v="3"/>
    <s v="EA-14035"/>
    <x v="105"/>
    <x v="1"/>
    <x v="0"/>
    <s v="Philadelphia"/>
    <x v="9"/>
    <n v="19143"/>
    <x v="3"/>
    <s v="TEC-MA-10000904"/>
    <x v="2"/>
    <x v="15"/>
    <s v="Brother MFC-9340CDW LED All-In-One Printer, Copier Scanner"/>
    <x v="4864"/>
    <n v="3"/>
    <n v="0.7"/>
    <x v="5806"/>
    <x v="3"/>
    <x v="0"/>
  </r>
  <r>
    <x v="7238"/>
    <x v="3595"/>
    <x v="435"/>
    <d v="2018-12-30T00:00:00"/>
    <x v="1"/>
    <s v="SC-20305"/>
    <x v="253"/>
    <x v="0"/>
    <x v="0"/>
    <s v="San Jose"/>
    <x v="1"/>
    <n v="95123"/>
    <x v="1"/>
    <s v="FUR-FU-10000771"/>
    <x v="0"/>
    <x v="5"/>
    <s v="Eldon 200 Class Desk Accessories, Smoke"/>
    <x v="3384"/>
    <n v="7"/>
    <n v="0"/>
    <x v="5807"/>
    <x v="1"/>
    <x v="0"/>
  </r>
  <r>
    <x v="7239"/>
    <x v="3595"/>
    <x v="435"/>
    <d v="2018-12-30T00:00:00"/>
    <x v="1"/>
    <s v="SC-20305"/>
    <x v="253"/>
    <x v="0"/>
    <x v="0"/>
    <s v="San Jose"/>
    <x v="1"/>
    <n v="95123"/>
    <x v="1"/>
    <s v="OFF-EN-10001990"/>
    <x v="1"/>
    <x v="12"/>
    <s v="Staple envelope"/>
    <x v="1500"/>
    <n v="7"/>
    <n v="0"/>
    <x v="5808"/>
    <x v="1"/>
    <x v="0"/>
  </r>
  <r>
    <x v="7240"/>
    <x v="3596"/>
    <x v="756"/>
    <d v="2019-04-25T00:00:00"/>
    <x v="0"/>
    <s v="JF-15355"/>
    <x v="282"/>
    <x v="0"/>
    <x v="0"/>
    <s v="Pasadena"/>
    <x v="1"/>
    <n v="91104"/>
    <x v="1"/>
    <s v="FUR-FU-10002445"/>
    <x v="0"/>
    <x v="5"/>
    <s v="DAX Two-Tone Rosewood/Black Document Frame, Desktop, 5 x 7"/>
    <x v="3766"/>
    <n v="7"/>
    <n v="0"/>
    <x v="5809"/>
    <x v="1"/>
    <x v="1"/>
  </r>
  <r>
    <x v="7241"/>
    <x v="3596"/>
    <x v="756"/>
    <d v="2019-04-25T00:00:00"/>
    <x v="0"/>
    <s v="JF-15355"/>
    <x v="282"/>
    <x v="0"/>
    <x v="0"/>
    <s v="Pasadena"/>
    <x v="1"/>
    <n v="91104"/>
    <x v="1"/>
    <s v="OFF-BI-10003638"/>
    <x v="1"/>
    <x v="8"/>
    <s v="GBC Durable Plastic Covers"/>
    <x v="4865"/>
    <n v="6"/>
    <n v="0.2"/>
    <x v="5810"/>
    <x v="1"/>
    <x v="1"/>
  </r>
  <r>
    <x v="7242"/>
    <x v="3596"/>
    <x v="756"/>
    <d v="2019-04-25T00:00:00"/>
    <x v="0"/>
    <s v="JF-15355"/>
    <x v="282"/>
    <x v="0"/>
    <x v="0"/>
    <s v="Pasadena"/>
    <x v="1"/>
    <n v="91104"/>
    <x v="1"/>
    <s v="FUR-FU-10004864"/>
    <x v="0"/>
    <x v="5"/>
    <s v="Eldon 500 Class Desk Accessories"/>
    <x v="4866"/>
    <n v="2"/>
    <n v="0"/>
    <x v="5811"/>
    <x v="1"/>
    <x v="1"/>
  </r>
  <r>
    <x v="7243"/>
    <x v="3597"/>
    <x v="629"/>
    <d v="2019-08-22T00:00:00"/>
    <x v="0"/>
    <s v="TP-21415"/>
    <x v="599"/>
    <x v="0"/>
    <x v="0"/>
    <s v="Philadelphia"/>
    <x v="9"/>
    <n v="19134"/>
    <x v="3"/>
    <s v="FUR-CH-10002024"/>
    <x v="0"/>
    <x v="1"/>
    <s v="HON 5400 Series Task Chairs for Big and Tall"/>
    <x v="4867"/>
    <n v="9"/>
    <n v="0.3"/>
    <x v="5812"/>
    <x v="3"/>
    <x v="0"/>
  </r>
  <r>
    <x v="7244"/>
    <x v="3598"/>
    <x v="1053"/>
    <d v="2019-05-25T00:00:00"/>
    <x v="2"/>
    <s v="RL-19615"/>
    <x v="210"/>
    <x v="0"/>
    <x v="0"/>
    <s v="Los Angeles"/>
    <x v="1"/>
    <n v="90049"/>
    <x v="1"/>
    <s v="OFF-AR-10002445"/>
    <x v="1"/>
    <x v="6"/>
    <s v="SANFORD Major Accent Highlighters"/>
    <x v="4868"/>
    <n v="7"/>
    <n v="0"/>
    <x v="5813"/>
    <x v="1"/>
    <x v="1"/>
  </r>
  <r>
    <x v="7245"/>
    <x v="3599"/>
    <x v="839"/>
    <d v="2019-02-13T00:00:00"/>
    <x v="1"/>
    <s v="SB-20170"/>
    <x v="641"/>
    <x v="0"/>
    <x v="0"/>
    <s v="Los Angeles"/>
    <x v="1"/>
    <n v="90032"/>
    <x v="1"/>
    <s v="OFF-ST-10001370"/>
    <x v="1"/>
    <x v="4"/>
    <s v="Sensible Storage WireTech Storage Systems"/>
    <x v="1383"/>
    <n v="5"/>
    <n v="0"/>
    <x v="1449"/>
    <x v="1"/>
    <x v="0"/>
  </r>
  <r>
    <x v="7246"/>
    <x v="3600"/>
    <x v="223"/>
    <d v="2016-03-08T00:00:00"/>
    <x v="1"/>
    <s v="JS-15595"/>
    <x v="329"/>
    <x v="1"/>
    <x v="0"/>
    <s v="Columbus"/>
    <x v="24"/>
    <n v="43229"/>
    <x v="3"/>
    <s v="OFF-LA-10000305"/>
    <x v="1"/>
    <x v="2"/>
    <s v="Avery 495"/>
    <x v="1150"/>
    <n v="3"/>
    <n v="0.2"/>
    <x v="1192"/>
    <x v="3"/>
    <x v="0"/>
  </r>
  <r>
    <x v="7247"/>
    <x v="3600"/>
    <x v="223"/>
    <d v="2016-03-08T00:00:00"/>
    <x v="1"/>
    <s v="JS-15595"/>
    <x v="329"/>
    <x v="1"/>
    <x v="0"/>
    <s v="Columbus"/>
    <x v="24"/>
    <n v="43229"/>
    <x v="3"/>
    <s v="FUR-BO-10001972"/>
    <x v="0"/>
    <x v="0"/>
    <s v="O'Sullivan 4-Shelf Bookcase in Odessa Pine"/>
    <x v="4869"/>
    <n v="5"/>
    <n v="0.5"/>
    <x v="5814"/>
    <x v="3"/>
    <x v="0"/>
  </r>
  <r>
    <x v="7248"/>
    <x v="3600"/>
    <x v="223"/>
    <d v="2016-03-08T00:00:00"/>
    <x v="1"/>
    <s v="JS-15595"/>
    <x v="329"/>
    <x v="1"/>
    <x v="0"/>
    <s v="Columbus"/>
    <x v="24"/>
    <n v="43229"/>
    <x v="3"/>
    <s v="OFF-ST-10002486"/>
    <x v="1"/>
    <x v="4"/>
    <s v="Eldon Shelf Savers Cubes and Bins"/>
    <x v="4870"/>
    <n v="8"/>
    <n v="0.2"/>
    <x v="5815"/>
    <x v="3"/>
    <x v="0"/>
  </r>
  <r>
    <x v="7249"/>
    <x v="3601"/>
    <x v="593"/>
    <d v="2017-06-09T00:00:00"/>
    <x v="0"/>
    <s v="BP-11155"/>
    <x v="669"/>
    <x v="0"/>
    <x v="0"/>
    <s v="Los Angeles"/>
    <x v="1"/>
    <n v="90008"/>
    <x v="1"/>
    <s v="TEC-AC-10001874"/>
    <x v="2"/>
    <x v="11"/>
    <s v="Logitech Wireless Anywhere Mouse MX for PC and Mac"/>
    <x v="1006"/>
    <n v="2"/>
    <n v="0"/>
    <x v="5816"/>
    <x v="1"/>
    <x v="0"/>
  </r>
  <r>
    <x v="7250"/>
    <x v="3601"/>
    <x v="593"/>
    <d v="2017-06-09T00:00:00"/>
    <x v="0"/>
    <s v="BP-11155"/>
    <x v="669"/>
    <x v="0"/>
    <x v="0"/>
    <s v="Los Angeles"/>
    <x v="1"/>
    <n v="90008"/>
    <x v="1"/>
    <s v="TEC-AC-10003870"/>
    <x v="2"/>
    <x v="11"/>
    <s v="Logitech Z-906 Speaker sys - home theater - 5.1-CH"/>
    <x v="4871"/>
    <n v="3"/>
    <n v="0"/>
    <x v="5817"/>
    <x v="1"/>
    <x v="0"/>
  </r>
  <r>
    <x v="7251"/>
    <x v="3602"/>
    <x v="278"/>
    <d v="2018-09-02T00:00:00"/>
    <x v="1"/>
    <s v="EM-13825"/>
    <x v="605"/>
    <x v="1"/>
    <x v="0"/>
    <s v="Hollywood"/>
    <x v="2"/>
    <n v="33021"/>
    <x v="0"/>
    <s v="OFF-LA-10002473"/>
    <x v="1"/>
    <x v="2"/>
    <s v="Avery 484"/>
    <x v="2145"/>
    <n v="4"/>
    <n v="0.2"/>
    <x v="2311"/>
    <x v="0"/>
    <x v="0"/>
  </r>
  <r>
    <x v="7252"/>
    <x v="3603"/>
    <x v="126"/>
    <d v="2018-09-18T00:00:00"/>
    <x v="1"/>
    <s v="SC-20695"/>
    <x v="281"/>
    <x v="1"/>
    <x v="0"/>
    <s v="Roseville"/>
    <x v="12"/>
    <n v="48066"/>
    <x v="2"/>
    <s v="OFF-PA-10003790"/>
    <x v="1"/>
    <x v="10"/>
    <s v="Xerox 1991"/>
    <x v="4243"/>
    <n v="3"/>
    <n v="0"/>
    <x v="4951"/>
    <x v="2"/>
    <x v="0"/>
  </r>
  <r>
    <x v="7253"/>
    <x v="3604"/>
    <x v="198"/>
    <d v="2018-06-04T00:00:00"/>
    <x v="1"/>
    <s v="EM-14140"/>
    <x v="670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n v="0"/>
    <x v="5818"/>
    <x v="2"/>
    <x v="0"/>
  </r>
  <r>
    <x v="7254"/>
    <x v="3604"/>
    <x v="198"/>
    <d v="2018-06-04T00:00:00"/>
    <x v="1"/>
    <s v="EM-14140"/>
    <x v="670"/>
    <x v="2"/>
    <x v="0"/>
    <s v="Superior"/>
    <x v="6"/>
    <n v="54880"/>
    <x v="2"/>
    <s v="FUR-FU-10001037"/>
    <x v="0"/>
    <x v="5"/>
    <s v="DAX Charcoal/Nickel-Tone Document Frame, 5 x 7"/>
    <x v="4625"/>
    <n v="5"/>
    <n v="0"/>
    <x v="5819"/>
    <x v="2"/>
    <x v="0"/>
  </r>
  <r>
    <x v="7255"/>
    <x v="3604"/>
    <x v="198"/>
    <d v="2018-06-04T00:00:00"/>
    <x v="1"/>
    <s v="EM-14140"/>
    <x v="670"/>
    <x v="2"/>
    <x v="0"/>
    <s v="Superior"/>
    <x v="6"/>
    <n v="54880"/>
    <x v="2"/>
    <s v="OFF-ST-10000876"/>
    <x v="1"/>
    <x v="4"/>
    <s v="Eldon Simplefile Box Office"/>
    <x v="4873"/>
    <n v="4"/>
    <n v="0"/>
    <x v="5820"/>
    <x v="2"/>
    <x v="0"/>
  </r>
  <r>
    <x v="7256"/>
    <x v="3604"/>
    <x v="198"/>
    <d v="2018-06-04T00:00:00"/>
    <x v="1"/>
    <s v="EM-14140"/>
    <x v="670"/>
    <x v="2"/>
    <x v="0"/>
    <s v="Superior"/>
    <x v="6"/>
    <n v="54880"/>
    <x v="2"/>
    <s v="OFF-AR-10003732"/>
    <x v="1"/>
    <x v="6"/>
    <s v="Newell 333"/>
    <x v="348"/>
    <n v="2"/>
    <n v="0"/>
    <x v="356"/>
    <x v="2"/>
    <x v="0"/>
  </r>
  <r>
    <x v="7257"/>
    <x v="3604"/>
    <x v="198"/>
    <d v="2018-06-04T00:00:00"/>
    <x v="1"/>
    <s v="EM-14140"/>
    <x v="670"/>
    <x v="2"/>
    <x v="0"/>
    <s v="Superior"/>
    <x v="6"/>
    <n v="54880"/>
    <x v="2"/>
    <s v="OFF-PA-10000994"/>
    <x v="1"/>
    <x v="10"/>
    <s v="Xerox 1915"/>
    <x v="2713"/>
    <n v="6"/>
    <n v="0"/>
    <x v="3005"/>
    <x v="2"/>
    <x v="0"/>
  </r>
  <r>
    <x v="7258"/>
    <x v="3604"/>
    <x v="198"/>
    <d v="2018-06-04T00:00:00"/>
    <x v="1"/>
    <s v="EM-14140"/>
    <x v="670"/>
    <x v="2"/>
    <x v="0"/>
    <s v="Superior"/>
    <x v="6"/>
    <n v="54880"/>
    <x v="2"/>
    <s v="OFF-AR-10000940"/>
    <x v="1"/>
    <x v="6"/>
    <s v="Newell 343"/>
    <x v="456"/>
    <n v="5"/>
    <n v="0"/>
    <x v="4274"/>
    <x v="2"/>
    <x v="0"/>
  </r>
  <r>
    <x v="7259"/>
    <x v="3604"/>
    <x v="198"/>
    <d v="2018-06-04T00:00:00"/>
    <x v="1"/>
    <s v="EM-14140"/>
    <x v="670"/>
    <x v="2"/>
    <x v="0"/>
    <s v="Superior"/>
    <x v="6"/>
    <n v="54880"/>
    <x v="2"/>
    <s v="OFF-PA-10004888"/>
    <x v="1"/>
    <x v="10"/>
    <s v="Xerox 217"/>
    <x v="1568"/>
    <n v="7"/>
    <n v="0"/>
    <x v="1657"/>
    <x v="2"/>
    <x v="0"/>
  </r>
  <r>
    <x v="7260"/>
    <x v="3604"/>
    <x v="198"/>
    <d v="2018-06-04T00:00:00"/>
    <x v="1"/>
    <s v="EM-14140"/>
    <x v="670"/>
    <x v="2"/>
    <x v="0"/>
    <s v="Superior"/>
    <x v="6"/>
    <n v="54880"/>
    <x v="2"/>
    <s v="TEC-PH-10000441"/>
    <x v="2"/>
    <x v="7"/>
    <s v="VTech DS6151"/>
    <x v="4874"/>
    <n v="1"/>
    <n v="0"/>
    <x v="5821"/>
    <x v="2"/>
    <x v="0"/>
  </r>
  <r>
    <x v="7261"/>
    <x v="3605"/>
    <x v="193"/>
    <d v="2019-06-13T00:00:00"/>
    <x v="0"/>
    <s v="GZ-14545"/>
    <x v="433"/>
    <x v="1"/>
    <x v="0"/>
    <s v="Thousand Oaks"/>
    <x v="1"/>
    <n v="91360"/>
    <x v="1"/>
    <s v="OFF-AR-10001231"/>
    <x v="1"/>
    <x v="6"/>
    <s v="Sanford EarthWrite Recycled Pencils, Medium Soft, #2"/>
    <x v="4875"/>
    <n v="7"/>
    <n v="0"/>
    <x v="5822"/>
    <x v="1"/>
    <x v="0"/>
  </r>
  <r>
    <x v="7262"/>
    <x v="3606"/>
    <x v="760"/>
    <d v="2019-10-28T00:00:00"/>
    <x v="1"/>
    <s v="ML-17395"/>
    <x v="504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x v="5823"/>
    <x v="3"/>
    <x v="0"/>
  </r>
  <r>
    <x v="7263"/>
    <x v="3606"/>
    <x v="760"/>
    <d v="2019-10-28T00:00:00"/>
    <x v="1"/>
    <s v="ML-17395"/>
    <x v="504"/>
    <x v="1"/>
    <x v="0"/>
    <s v="Philadelphia"/>
    <x v="9"/>
    <n v="19134"/>
    <x v="3"/>
    <s v="OFF-EN-10003068"/>
    <x v="1"/>
    <x v="12"/>
    <s v="#6 3/4 Gummed Flap White Envelopes"/>
    <x v="2511"/>
    <n v="4"/>
    <n v="0.2"/>
    <x v="5824"/>
    <x v="3"/>
    <x v="0"/>
  </r>
  <r>
    <x v="7264"/>
    <x v="3607"/>
    <x v="487"/>
    <d v="2019-06-17T00:00:00"/>
    <x v="1"/>
    <s v="PG-18895"/>
    <x v="38"/>
    <x v="0"/>
    <x v="0"/>
    <s v="Springfield"/>
    <x v="17"/>
    <n v="22153"/>
    <x v="0"/>
    <s v="OFF-AR-10004260"/>
    <x v="1"/>
    <x v="6"/>
    <s v="Boston 1799 Powerhouse Electric Pencil Sharpener"/>
    <x v="2570"/>
    <n v="7"/>
    <n v="0"/>
    <x v="2818"/>
    <x v="0"/>
    <x v="0"/>
  </r>
  <r>
    <x v="7265"/>
    <x v="3608"/>
    <x v="533"/>
    <d v="2016-11-26T00:00:00"/>
    <x v="0"/>
    <s v="DK-12835"/>
    <x v="460"/>
    <x v="1"/>
    <x v="0"/>
    <s v="Houston"/>
    <x v="5"/>
    <n v="77095"/>
    <x v="2"/>
    <s v="FUR-CH-10001973"/>
    <x v="0"/>
    <x v="1"/>
    <s v="Office Star Flex Back Scooter Chair with White Frame"/>
    <x v="1177"/>
    <n v="2"/>
    <n v="0.3"/>
    <x v="5825"/>
    <x v="2"/>
    <x v="0"/>
  </r>
  <r>
    <x v="7266"/>
    <x v="3609"/>
    <x v="1153"/>
    <d v="2019-08-16T00:00:00"/>
    <x v="3"/>
    <s v="SJ-20215"/>
    <x v="695"/>
    <x v="0"/>
    <x v="0"/>
    <s v="Columbia"/>
    <x v="18"/>
    <n v="38401"/>
    <x v="0"/>
    <s v="OFF-BI-10002824"/>
    <x v="1"/>
    <x v="8"/>
    <s v="Recycled Easel Ring Binders"/>
    <x v="4876"/>
    <n v="3"/>
    <n v="0.7"/>
    <x v="5826"/>
    <x v="0"/>
    <x v="0"/>
  </r>
  <r>
    <x v="7267"/>
    <x v="3609"/>
    <x v="1153"/>
    <d v="2019-08-16T00:00:00"/>
    <x v="3"/>
    <s v="SJ-20215"/>
    <x v="695"/>
    <x v="0"/>
    <x v="0"/>
    <s v="Columbia"/>
    <x v="18"/>
    <n v="38401"/>
    <x v="0"/>
    <s v="OFF-ST-10004950"/>
    <x v="1"/>
    <x v="4"/>
    <s v="Acco Perma 3000 Stacking Storage Drawers"/>
    <x v="1743"/>
    <n v="4"/>
    <n v="0.2"/>
    <x v="5827"/>
    <x v="0"/>
    <x v="0"/>
  </r>
  <r>
    <x v="7268"/>
    <x v="3610"/>
    <x v="1154"/>
    <d v="2018-01-20T00:00:00"/>
    <x v="1"/>
    <s v="AG-10675"/>
    <x v="165"/>
    <x v="0"/>
    <x v="0"/>
    <s v="Concord"/>
    <x v="3"/>
    <n v="28027"/>
    <x v="0"/>
    <s v="OFF-PA-10004039"/>
    <x v="1"/>
    <x v="10"/>
    <s v="Xerox 1882"/>
    <x v="2879"/>
    <n v="2"/>
    <n v="0.2"/>
    <x v="3201"/>
    <x v="0"/>
    <x v="1"/>
  </r>
  <r>
    <x v="7269"/>
    <x v="3610"/>
    <x v="1154"/>
    <d v="2018-01-20T00:00:00"/>
    <x v="1"/>
    <s v="AG-10675"/>
    <x v="165"/>
    <x v="0"/>
    <x v="0"/>
    <s v="Concord"/>
    <x v="3"/>
    <n v="28027"/>
    <x v="0"/>
    <s v="FUR-FU-10003374"/>
    <x v="0"/>
    <x v="5"/>
    <s v="Electrix Fluorescent Magnifier Lamps &amp; Weighted Base"/>
    <x v="4877"/>
    <n v="8"/>
    <n v="0.2"/>
    <x v="5828"/>
    <x v="0"/>
    <x v="1"/>
  </r>
  <r>
    <x v="7270"/>
    <x v="3611"/>
    <x v="1142"/>
    <d v="2018-09-22T00:00:00"/>
    <x v="1"/>
    <s v="KD-16495"/>
    <x v="470"/>
    <x v="1"/>
    <x v="0"/>
    <s v="San Jose"/>
    <x v="1"/>
    <n v="95123"/>
    <x v="1"/>
    <s v="FUR-BO-10001918"/>
    <x v="0"/>
    <x v="0"/>
    <s v="Sauder Forest Hills Library with Doors, Woodland Oak Finish"/>
    <x v="4878"/>
    <n v="2"/>
    <n v="0.15"/>
    <x v="5829"/>
    <x v="1"/>
    <x v="0"/>
  </r>
  <r>
    <x v="7271"/>
    <x v="3611"/>
    <x v="1142"/>
    <d v="2018-09-22T00:00:00"/>
    <x v="1"/>
    <s v="KD-16495"/>
    <x v="470"/>
    <x v="1"/>
    <x v="0"/>
    <s v="San Jose"/>
    <x v="1"/>
    <n v="95123"/>
    <x v="1"/>
    <s v="OFF-AP-10002287"/>
    <x v="1"/>
    <x v="9"/>
    <s v="Eureka Sanitaire  Multi-Pro Heavy-Duty Upright, Disposable Bags"/>
    <x v="2053"/>
    <n v="4"/>
    <n v="0"/>
    <x v="5535"/>
    <x v="1"/>
    <x v="0"/>
  </r>
  <r>
    <x v="7272"/>
    <x v="3612"/>
    <x v="1155"/>
    <d v="2018-10-14T00:00:00"/>
    <x v="1"/>
    <s v="EB-13975"/>
    <x v="424"/>
    <x v="1"/>
    <x v="0"/>
    <s v="Greensboro"/>
    <x v="3"/>
    <n v="27405"/>
    <x v="0"/>
    <s v="OFF-SU-10004498"/>
    <x v="1"/>
    <x v="14"/>
    <s v="Martin-Yale Premier Letter Opener"/>
    <x v="4879"/>
    <n v="2"/>
    <n v="0.2"/>
    <x v="5830"/>
    <x v="0"/>
    <x v="0"/>
  </r>
  <r>
    <x v="7273"/>
    <x v="3612"/>
    <x v="1155"/>
    <d v="2018-10-14T00:00:00"/>
    <x v="1"/>
    <s v="EB-13975"/>
    <x v="424"/>
    <x v="1"/>
    <x v="0"/>
    <s v="Greensboro"/>
    <x v="3"/>
    <n v="27405"/>
    <x v="0"/>
    <s v="OFF-BI-10002557"/>
    <x v="1"/>
    <x v="8"/>
    <s v="Presstex Flexible Ring Binders"/>
    <x v="4880"/>
    <n v="3"/>
    <n v="0.7"/>
    <x v="5831"/>
    <x v="0"/>
    <x v="0"/>
  </r>
  <r>
    <x v="7274"/>
    <x v="3613"/>
    <x v="50"/>
    <d v="2017-11-17T00:00:00"/>
    <x v="1"/>
    <s v="AW-10930"/>
    <x v="585"/>
    <x v="2"/>
    <x v="0"/>
    <s v="Helena"/>
    <x v="37"/>
    <n v="59601"/>
    <x v="1"/>
    <s v="TEC-PH-10004908"/>
    <x v="2"/>
    <x v="7"/>
    <s v="Panasonic KX TS3282W Corded phone"/>
    <x v="107"/>
    <n v="5"/>
    <n v="0.2"/>
    <x v="5182"/>
    <x v="1"/>
    <x v="0"/>
  </r>
  <r>
    <x v="7275"/>
    <x v="3613"/>
    <x v="50"/>
    <d v="2017-11-17T00:00:00"/>
    <x v="1"/>
    <s v="AW-10930"/>
    <x v="585"/>
    <x v="2"/>
    <x v="0"/>
    <s v="Helena"/>
    <x v="37"/>
    <n v="59601"/>
    <x v="1"/>
    <s v="FUR-FU-10000794"/>
    <x v="0"/>
    <x v="5"/>
    <s v="Eldon Stackable Tray, Side-Load, Legal, Smoke"/>
    <x v="4881"/>
    <n v="7"/>
    <n v="0"/>
    <x v="5832"/>
    <x v="1"/>
    <x v="0"/>
  </r>
  <r>
    <x v="7276"/>
    <x v="3614"/>
    <x v="981"/>
    <d v="2016-11-06T00:00:00"/>
    <x v="1"/>
    <s v="JK-16120"/>
    <x v="451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n v="0.2"/>
    <x v="5833"/>
    <x v="0"/>
    <x v="0"/>
  </r>
  <r>
    <x v="7277"/>
    <x v="3615"/>
    <x v="1080"/>
    <d v="2018-07-21T00:00:00"/>
    <x v="2"/>
    <s v="TC-21535"/>
    <x v="426"/>
    <x v="2"/>
    <x v="0"/>
    <s v="San Francisco"/>
    <x v="1"/>
    <n v="94110"/>
    <x v="1"/>
    <s v="TEC-PH-10002070"/>
    <x v="2"/>
    <x v="7"/>
    <s v="Griffin GC36547 PowerJolt SE Lightning Charger"/>
    <x v="4883"/>
    <n v="2"/>
    <n v="0.2"/>
    <x v="5834"/>
    <x v="1"/>
    <x v="0"/>
  </r>
  <r>
    <x v="7278"/>
    <x v="3615"/>
    <x v="1080"/>
    <d v="2018-07-21T00:00:00"/>
    <x v="2"/>
    <s v="TC-21535"/>
    <x v="426"/>
    <x v="2"/>
    <x v="0"/>
    <s v="San Francisco"/>
    <x v="1"/>
    <n v="94110"/>
    <x v="1"/>
    <s v="TEC-AC-10003095"/>
    <x v="2"/>
    <x v="11"/>
    <s v="Logitech G35 7.1-Channel Surround Sound Headset"/>
    <x v="1948"/>
    <n v="3"/>
    <n v="0"/>
    <x v="2099"/>
    <x v="1"/>
    <x v="0"/>
  </r>
  <r>
    <x v="7279"/>
    <x v="3616"/>
    <x v="675"/>
    <d v="2018-05-14T00:00:00"/>
    <x v="3"/>
    <s v="TH-21235"/>
    <x v="260"/>
    <x v="1"/>
    <x v="0"/>
    <s v="Yuma"/>
    <x v="16"/>
    <n v="85364"/>
    <x v="1"/>
    <s v="TEC-AC-10003832"/>
    <x v="2"/>
    <x v="11"/>
    <s v="Imation 16GB Mini TravelDrive USB 2.0 Flash Drive"/>
    <x v="4884"/>
    <n v="7"/>
    <n v="0.2"/>
    <x v="5835"/>
    <x v="1"/>
    <x v="0"/>
  </r>
  <r>
    <x v="7280"/>
    <x v="3617"/>
    <x v="780"/>
    <d v="2017-02-27T00:00:00"/>
    <x v="1"/>
    <s v="PW-19240"/>
    <x v="617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n v="0"/>
    <x v="5836"/>
    <x v="3"/>
    <x v="0"/>
  </r>
  <r>
    <x v="7281"/>
    <x v="3618"/>
    <x v="524"/>
    <d v="2019-10-21T00:00:00"/>
    <x v="1"/>
    <s v="GH-14410"/>
    <x v="689"/>
    <x v="2"/>
    <x v="0"/>
    <s v="Yuma"/>
    <x v="16"/>
    <n v="85364"/>
    <x v="1"/>
    <s v="TEC-MA-10001148"/>
    <x v="2"/>
    <x v="15"/>
    <s v="Swingline SM12-08 MicroCut Jam Free Shredder"/>
    <x v="4886"/>
    <n v="5"/>
    <n v="0.7"/>
    <x v="5837"/>
    <x v="1"/>
    <x v="0"/>
  </r>
  <r>
    <x v="7282"/>
    <x v="3619"/>
    <x v="738"/>
    <d v="2019-06-29T00:00:00"/>
    <x v="1"/>
    <s v="JK-15730"/>
    <x v="300"/>
    <x v="0"/>
    <x v="0"/>
    <s v="Chicago"/>
    <x v="10"/>
    <n v="60653"/>
    <x v="2"/>
    <s v="OFF-BI-10002432"/>
    <x v="1"/>
    <x v="8"/>
    <s v="Wilson Jones Standard D-Ring Binders"/>
    <x v="4887"/>
    <n v="3"/>
    <n v="0.8"/>
    <x v="5838"/>
    <x v="2"/>
    <x v="0"/>
  </r>
  <r>
    <x v="7283"/>
    <x v="3620"/>
    <x v="428"/>
    <d v="2019-09-13T00:00:00"/>
    <x v="1"/>
    <s v="LC-17140"/>
    <x v="95"/>
    <x v="0"/>
    <x v="0"/>
    <s v="Cleveland"/>
    <x v="24"/>
    <n v="44105"/>
    <x v="3"/>
    <s v="OFF-AR-10001374"/>
    <x v="1"/>
    <x v="6"/>
    <s v="BIC Brite Liner Highlighters, Chisel Tip"/>
    <x v="233"/>
    <n v="5"/>
    <n v="0.2"/>
    <x v="5839"/>
    <x v="3"/>
    <x v="0"/>
  </r>
  <r>
    <x v="7284"/>
    <x v="3620"/>
    <x v="428"/>
    <d v="2019-09-13T00:00:00"/>
    <x v="1"/>
    <s v="LC-17140"/>
    <x v="95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n v="0.2"/>
    <x v="5840"/>
    <x v="3"/>
    <x v="0"/>
  </r>
  <r>
    <x v="7285"/>
    <x v="3621"/>
    <x v="336"/>
    <d v="2019-10-19T00:00:00"/>
    <x v="1"/>
    <s v="BK-11260"/>
    <x v="318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n v="0"/>
    <x v="5841"/>
    <x v="1"/>
    <x v="0"/>
  </r>
  <r>
    <x v="7286"/>
    <x v="3622"/>
    <x v="23"/>
    <d v="2018-06-25T00:00:00"/>
    <x v="1"/>
    <s v="BS-11365"/>
    <x v="740"/>
    <x v="1"/>
    <x v="0"/>
    <s v="Oklahoma City"/>
    <x v="26"/>
    <n v="73120"/>
    <x v="2"/>
    <s v="TEC-AC-10004877"/>
    <x v="2"/>
    <x v="11"/>
    <s v="Imation 30456 USB Flash Drive 8GB"/>
    <x v="4889"/>
    <n v="1"/>
    <n v="0"/>
    <x v="5842"/>
    <x v="2"/>
    <x v="0"/>
  </r>
  <r>
    <x v="7287"/>
    <x v="3622"/>
    <x v="23"/>
    <d v="2018-06-25T00:00:00"/>
    <x v="1"/>
    <s v="BS-11365"/>
    <x v="740"/>
    <x v="1"/>
    <x v="0"/>
    <s v="Oklahoma City"/>
    <x v="26"/>
    <n v="73120"/>
    <x v="2"/>
    <s v="FUR-FU-10004270"/>
    <x v="0"/>
    <x v="5"/>
    <s v="Executive Impressions 13&quot; Clairmont Wall Clock"/>
    <x v="2206"/>
    <n v="3"/>
    <n v="0"/>
    <x v="2380"/>
    <x v="2"/>
    <x v="0"/>
  </r>
  <r>
    <x v="7288"/>
    <x v="3623"/>
    <x v="814"/>
    <d v="2016-09-07T00:00:00"/>
    <x v="1"/>
    <s v="AG-10525"/>
    <x v="132"/>
    <x v="1"/>
    <x v="0"/>
    <s v="Houston"/>
    <x v="5"/>
    <n v="77095"/>
    <x v="2"/>
    <s v="TEC-MA-10002210"/>
    <x v="2"/>
    <x v="15"/>
    <s v="Epson TM-T88V Direct Thermal Printer - Monochrome - Desktop"/>
    <x v="4890"/>
    <n v="3"/>
    <n v="0.4"/>
    <x v="5843"/>
    <x v="2"/>
    <x v="0"/>
  </r>
  <r>
    <x v="7289"/>
    <x v="3624"/>
    <x v="806"/>
    <d v="2018-01-31T00:00:00"/>
    <x v="2"/>
    <s v="SC-20725"/>
    <x v="56"/>
    <x v="0"/>
    <x v="0"/>
    <s v="San Francisco"/>
    <x v="1"/>
    <n v="94122"/>
    <x v="1"/>
    <s v="OFF-ST-10000675"/>
    <x v="1"/>
    <x v="4"/>
    <s v="File Shuttle II and Handi-File, Black"/>
    <x v="2412"/>
    <n v="9"/>
    <n v="0"/>
    <x v="2628"/>
    <x v="1"/>
    <x v="0"/>
  </r>
  <r>
    <x v="7290"/>
    <x v="3624"/>
    <x v="806"/>
    <d v="2018-01-31T00:00:00"/>
    <x v="2"/>
    <s v="SC-20725"/>
    <x v="56"/>
    <x v="0"/>
    <x v="0"/>
    <s v="San Francisco"/>
    <x v="1"/>
    <n v="94122"/>
    <x v="1"/>
    <s v="OFF-BI-10004781"/>
    <x v="1"/>
    <x v="8"/>
    <s v="GBC Wire Binding Strips"/>
    <x v="4891"/>
    <n v="2"/>
    <n v="0.2"/>
    <x v="5844"/>
    <x v="1"/>
    <x v="0"/>
  </r>
  <r>
    <x v="7291"/>
    <x v="3624"/>
    <x v="806"/>
    <d v="2018-01-31T00:00:00"/>
    <x v="2"/>
    <s v="SC-20725"/>
    <x v="56"/>
    <x v="0"/>
    <x v="0"/>
    <s v="San Francisco"/>
    <x v="1"/>
    <n v="94122"/>
    <x v="1"/>
    <s v="OFF-LA-10004689"/>
    <x v="1"/>
    <x v="2"/>
    <s v="Avery 512"/>
    <x v="4892"/>
    <n v="9"/>
    <n v="0"/>
    <x v="5845"/>
    <x v="1"/>
    <x v="0"/>
  </r>
  <r>
    <x v="7292"/>
    <x v="3625"/>
    <x v="769"/>
    <d v="2019-12-09T00:00:00"/>
    <x v="1"/>
    <s v="LR-16915"/>
    <x v="235"/>
    <x v="0"/>
    <x v="0"/>
    <s v="Nashville"/>
    <x v="18"/>
    <n v="37211"/>
    <x v="0"/>
    <s v="TEC-MA-10001856"/>
    <x v="2"/>
    <x v="15"/>
    <s v="Okidata C610n Printer"/>
    <x v="4893"/>
    <n v="2"/>
    <n v="0.5"/>
    <x v="5846"/>
    <x v="0"/>
    <x v="0"/>
  </r>
  <r>
    <x v="7293"/>
    <x v="3626"/>
    <x v="1156"/>
    <d v="2018-01-29T00:00:00"/>
    <x v="1"/>
    <s v="CB-12415"/>
    <x v="558"/>
    <x v="0"/>
    <x v="0"/>
    <s v="Los Angeles"/>
    <x v="1"/>
    <n v="90036"/>
    <x v="1"/>
    <s v="FUR-FU-10000719"/>
    <x v="0"/>
    <x v="5"/>
    <s v="DAX Cubicle Frames, 8-1/2 x 11"/>
    <x v="4894"/>
    <n v="7"/>
    <n v="0"/>
    <x v="5847"/>
    <x v="1"/>
    <x v="0"/>
  </r>
  <r>
    <x v="7294"/>
    <x v="3627"/>
    <x v="989"/>
    <d v="2017-05-31T00:00:00"/>
    <x v="1"/>
    <s v="RD-19900"/>
    <x v="76"/>
    <x v="0"/>
    <x v="0"/>
    <s v="Bellevue"/>
    <x v="4"/>
    <n v="98006"/>
    <x v="1"/>
    <s v="FUR-FU-10003849"/>
    <x v="0"/>
    <x v="5"/>
    <s v="DAX Metal Frame, Desktop, Stepped-Edge"/>
    <x v="4895"/>
    <n v="1"/>
    <n v="0"/>
    <x v="5848"/>
    <x v="1"/>
    <x v="0"/>
  </r>
  <r>
    <x v="7295"/>
    <x v="3628"/>
    <x v="417"/>
    <d v="2016-05-05T00:00:00"/>
    <x v="2"/>
    <s v="NC-18340"/>
    <x v="396"/>
    <x v="0"/>
    <x v="0"/>
    <s v="Houston"/>
    <x v="5"/>
    <n v="77036"/>
    <x v="2"/>
    <s v="OFF-AR-10001725"/>
    <x v="1"/>
    <x v="6"/>
    <s v="Boston Home &amp; Office Model 2000 Electric Pencil Sharpeners"/>
    <x v="4896"/>
    <n v="2"/>
    <n v="0.2"/>
    <x v="5849"/>
    <x v="2"/>
    <x v="0"/>
  </r>
  <r>
    <x v="7296"/>
    <x v="3628"/>
    <x v="417"/>
    <d v="2016-05-05T00:00:00"/>
    <x v="2"/>
    <s v="NC-18340"/>
    <x v="396"/>
    <x v="0"/>
    <x v="0"/>
    <s v="Houston"/>
    <x v="5"/>
    <n v="77036"/>
    <x v="2"/>
    <s v="OFF-FA-10000840"/>
    <x v="1"/>
    <x v="13"/>
    <s v="OIC Thumb-Tacks"/>
    <x v="3064"/>
    <n v="6"/>
    <n v="0.2"/>
    <x v="5850"/>
    <x v="2"/>
    <x v="0"/>
  </r>
  <r>
    <x v="7297"/>
    <x v="3629"/>
    <x v="1157"/>
    <d v="2017-02-14T00:00:00"/>
    <x v="0"/>
    <s v="NB-18655"/>
    <x v="240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n v="0.2"/>
    <x v="5851"/>
    <x v="3"/>
    <x v="0"/>
  </r>
  <r>
    <x v="7298"/>
    <x v="3630"/>
    <x v="728"/>
    <d v="2016-11-21T00:00:00"/>
    <x v="2"/>
    <s v="JK-15730"/>
    <x v="300"/>
    <x v="0"/>
    <x v="0"/>
    <s v="Des Plaines"/>
    <x v="10"/>
    <n v="60016"/>
    <x v="2"/>
    <s v="FUR-TA-10002533"/>
    <x v="0"/>
    <x v="3"/>
    <s v="BPI Conference Tables"/>
    <x v="4898"/>
    <n v="4"/>
    <n v="0.5"/>
    <x v="5852"/>
    <x v="2"/>
    <x v="0"/>
  </r>
  <r>
    <x v="7299"/>
    <x v="3630"/>
    <x v="728"/>
    <d v="2016-11-21T00:00:00"/>
    <x v="2"/>
    <s v="JK-15730"/>
    <x v="300"/>
    <x v="0"/>
    <x v="0"/>
    <s v="Des Plaines"/>
    <x v="10"/>
    <n v="60016"/>
    <x v="2"/>
    <s v="FUR-FU-10001546"/>
    <x v="0"/>
    <x v="5"/>
    <s v="Dana Swing-Arm Lamps"/>
    <x v="1086"/>
    <n v="2"/>
    <n v="0.6"/>
    <x v="4462"/>
    <x v="2"/>
    <x v="0"/>
  </r>
  <r>
    <x v="7300"/>
    <x v="3630"/>
    <x v="728"/>
    <d v="2016-11-21T00:00:00"/>
    <x v="2"/>
    <s v="JK-15730"/>
    <x v="300"/>
    <x v="0"/>
    <x v="0"/>
    <s v="Des Plaines"/>
    <x v="10"/>
    <n v="60016"/>
    <x v="2"/>
    <s v="FUR-BO-10003546"/>
    <x v="0"/>
    <x v="0"/>
    <s v="Hon 4-Shelf Metal Bookcases"/>
    <x v="4899"/>
    <n v="6"/>
    <n v="0.3"/>
    <x v="5853"/>
    <x v="2"/>
    <x v="0"/>
  </r>
  <r>
    <x v="7301"/>
    <x v="3630"/>
    <x v="728"/>
    <d v="2016-11-21T00:00:00"/>
    <x v="2"/>
    <s v="JK-15730"/>
    <x v="300"/>
    <x v="0"/>
    <x v="0"/>
    <s v="Des Plaines"/>
    <x v="10"/>
    <n v="60016"/>
    <x v="2"/>
    <s v="OFF-BI-10004728"/>
    <x v="1"/>
    <x v="8"/>
    <s v="Wilson Jones Turn Tabs Binder Tool for Ring Binders"/>
    <x v="4900"/>
    <n v="3"/>
    <n v="0.8"/>
    <x v="5854"/>
    <x v="2"/>
    <x v="0"/>
  </r>
  <r>
    <x v="7302"/>
    <x v="3630"/>
    <x v="728"/>
    <d v="2016-11-21T00:00:00"/>
    <x v="2"/>
    <s v="JK-15730"/>
    <x v="300"/>
    <x v="0"/>
    <x v="0"/>
    <s v="Des Plaines"/>
    <x v="10"/>
    <n v="60016"/>
    <x v="2"/>
    <s v="OFF-ST-10000025"/>
    <x v="1"/>
    <x v="4"/>
    <s v="Fellowes Stor/Drawer Steel Plus Storage Drawers"/>
    <x v="4901"/>
    <n v="5"/>
    <n v="0.2"/>
    <x v="5855"/>
    <x v="2"/>
    <x v="0"/>
  </r>
  <r>
    <x v="7303"/>
    <x v="3631"/>
    <x v="507"/>
    <d v="2019-09-08T00:00:00"/>
    <x v="1"/>
    <s v="DO-13645"/>
    <x v="770"/>
    <x v="0"/>
    <x v="0"/>
    <s v="Boynton Beach"/>
    <x v="2"/>
    <n v="33437"/>
    <x v="0"/>
    <s v="FUR-CH-10003817"/>
    <x v="0"/>
    <x v="1"/>
    <s v="Global Value Steno Chair, Gray"/>
    <x v="2425"/>
    <n v="2"/>
    <n v="0.2"/>
    <x v="2645"/>
    <x v="0"/>
    <x v="0"/>
  </r>
  <r>
    <x v="7304"/>
    <x v="3631"/>
    <x v="507"/>
    <d v="2019-09-08T00:00:00"/>
    <x v="1"/>
    <s v="DO-13645"/>
    <x v="770"/>
    <x v="0"/>
    <x v="0"/>
    <s v="Boynton Beach"/>
    <x v="2"/>
    <n v="33437"/>
    <x v="0"/>
    <s v="OFF-PA-10000289"/>
    <x v="1"/>
    <x v="10"/>
    <s v="Xerox 213"/>
    <x v="563"/>
    <n v="2"/>
    <n v="0.2"/>
    <x v="572"/>
    <x v="0"/>
    <x v="0"/>
  </r>
  <r>
    <x v="7305"/>
    <x v="3632"/>
    <x v="1158"/>
    <d v="2016-04-02T00:00:00"/>
    <x v="1"/>
    <s v="MG-18145"/>
    <x v="207"/>
    <x v="0"/>
    <x v="0"/>
    <s v="Plano"/>
    <x v="5"/>
    <n v="75023"/>
    <x v="2"/>
    <s v="FUR-TA-10001889"/>
    <x v="0"/>
    <x v="3"/>
    <s v="Bush Advantage Collection Racetrack Conference Table"/>
    <x v="4902"/>
    <n v="3"/>
    <n v="0.3"/>
    <x v="5856"/>
    <x v="2"/>
    <x v="0"/>
  </r>
  <r>
    <x v="7306"/>
    <x v="3633"/>
    <x v="732"/>
    <d v="2018-11-07T00:00:00"/>
    <x v="0"/>
    <s v="LH-17155"/>
    <x v="109"/>
    <x v="0"/>
    <x v="0"/>
    <s v="San Jose"/>
    <x v="1"/>
    <n v="95123"/>
    <x v="1"/>
    <s v="TEC-AC-10002305"/>
    <x v="2"/>
    <x v="11"/>
    <s v="KeyTronic E03601U1 - Keyboard - Beige"/>
    <x v="2775"/>
    <n v="4"/>
    <n v="0"/>
    <x v="3083"/>
    <x v="1"/>
    <x v="0"/>
  </r>
  <r>
    <x v="7307"/>
    <x v="3633"/>
    <x v="732"/>
    <d v="2018-11-07T00:00:00"/>
    <x v="0"/>
    <s v="LH-17155"/>
    <x v="109"/>
    <x v="0"/>
    <x v="0"/>
    <s v="San Jose"/>
    <x v="1"/>
    <n v="95123"/>
    <x v="1"/>
    <s v="FUR-CH-10004875"/>
    <x v="0"/>
    <x v="1"/>
    <s v="Harbour Creations 67200 Series Stacking Chairs"/>
    <x v="2417"/>
    <n v="2"/>
    <n v="0.2"/>
    <x v="2635"/>
    <x v="1"/>
    <x v="0"/>
  </r>
  <r>
    <x v="7308"/>
    <x v="3633"/>
    <x v="732"/>
    <d v="2018-11-07T00:00:00"/>
    <x v="0"/>
    <s v="LH-17155"/>
    <x v="109"/>
    <x v="0"/>
    <x v="0"/>
    <s v="San Jose"/>
    <x v="1"/>
    <n v="95123"/>
    <x v="1"/>
    <s v="OFF-EN-10001434"/>
    <x v="1"/>
    <x v="12"/>
    <s v="Strathmore #10 Envelopes, Ultimate White"/>
    <x v="3820"/>
    <n v="3"/>
    <n v="0"/>
    <x v="4386"/>
    <x v="1"/>
    <x v="0"/>
  </r>
  <r>
    <x v="7309"/>
    <x v="3634"/>
    <x v="193"/>
    <d v="2019-06-14T00:00:00"/>
    <x v="0"/>
    <s v="MM-18280"/>
    <x v="152"/>
    <x v="1"/>
    <x v="0"/>
    <s v="New York City"/>
    <x v="15"/>
    <n v="10024"/>
    <x v="3"/>
    <s v="OFF-FA-10004395"/>
    <x v="1"/>
    <x v="13"/>
    <s v="Plymouth Boxed Rubber Bands by Plymouth"/>
    <x v="4903"/>
    <n v="3"/>
    <n v="0"/>
    <x v="5857"/>
    <x v="3"/>
    <x v="0"/>
  </r>
  <r>
    <x v="7310"/>
    <x v="3635"/>
    <x v="544"/>
    <d v="2017-08-14T00:00:00"/>
    <x v="1"/>
    <s v="BD-11320"/>
    <x v="217"/>
    <x v="0"/>
    <x v="0"/>
    <s v="Detroit"/>
    <x v="12"/>
    <n v="48227"/>
    <x v="2"/>
    <s v="OFF-BI-10004632"/>
    <x v="1"/>
    <x v="8"/>
    <s v="GBC Binding covers"/>
    <x v="4904"/>
    <n v="5"/>
    <n v="0"/>
    <x v="5858"/>
    <x v="2"/>
    <x v="0"/>
  </r>
  <r>
    <x v="7311"/>
    <x v="3636"/>
    <x v="330"/>
    <d v="2017-10-13T00:00:00"/>
    <x v="1"/>
    <s v="SC-20575"/>
    <x v="623"/>
    <x v="0"/>
    <x v="0"/>
    <s v="Miami"/>
    <x v="2"/>
    <n v="33178"/>
    <x v="0"/>
    <s v="OFF-BI-10000145"/>
    <x v="1"/>
    <x v="8"/>
    <s v="Zipper Ring Binder Pockets"/>
    <x v="1077"/>
    <n v="2"/>
    <n v="0.7"/>
    <x v="5859"/>
    <x v="0"/>
    <x v="0"/>
  </r>
  <r>
    <x v="7312"/>
    <x v="3636"/>
    <x v="330"/>
    <d v="2017-10-13T00:00:00"/>
    <x v="1"/>
    <s v="SC-20575"/>
    <x v="623"/>
    <x v="0"/>
    <x v="0"/>
    <s v="Miami"/>
    <x v="2"/>
    <n v="33178"/>
    <x v="0"/>
    <s v="OFF-BI-10002498"/>
    <x v="1"/>
    <x v="8"/>
    <s v="Clear Mylar Reinforcing Strips"/>
    <x v="4905"/>
    <n v="2"/>
    <n v="0.7"/>
    <x v="5860"/>
    <x v="0"/>
    <x v="0"/>
  </r>
  <r>
    <x v="7313"/>
    <x v="3636"/>
    <x v="330"/>
    <d v="2017-10-13T00:00:00"/>
    <x v="1"/>
    <s v="SC-20575"/>
    <x v="623"/>
    <x v="0"/>
    <x v="0"/>
    <s v="Miami"/>
    <x v="2"/>
    <n v="33178"/>
    <x v="0"/>
    <s v="OFF-AR-10001761"/>
    <x v="1"/>
    <x v="6"/>
    <s v="Avery Hi-Liter Smear-Safe Highlighters"/>
    <x v="1886"/>
    <n v="8"/>
    <n v="0.2"/>
    <x v="5861"/>
    <x v="0"/>
    <x v="0"/>
  </r>
  <r>
    <x v="7314"/>
    <x v="3637"/>
    <x v="316"/>
    <d v="2018-06-02T00:00:00"/>
    <x v="1"/>
    <s v="TN-21040"/>
    <x v="184"/>
    <x v="2"/>
    <x v="0"/>
    <s v="Park Ridge"/>
    <x v="10"/>
    <n v="60068"/>
    <x v="2"/>
    <s v="TEC-PH-10001817"/>
    <x v="2"/>
    <x v="7"/>
    <s v="Wilson Electronics DB Pro Signal Booster"/>
    <x v="4906"/>
    <n v="1"/>
    <n v="0.2"/>
    <x v="5862"/>
    <x v="2"/>
    <x v="0"/>
  </r>
  <r>
    <x v="7315"/>
    <x v="3638"/>
    <x v="943"/>
    <d v="2019-05-16T00:00:00"/>
    <x v="0"/>
    <s v="ZC-21910"/>
    <x v="233"/>
    <x v="0"/>
    <x v="0"/>
    <s v="New York City"/>
    <x v="15"/>
    <n v="10024"/>
    <x v="3"/>
    <s v="OFF-AR-10004456"/>
    <x v="1"/>
    <x v="6"/>
    <s v="Panasonic KP-4ABK Battery-Operated Pencil Sharpener"/>
    <x v="2911"/>
    <n v="3"/>
    <n v="0"/>
    <x v="5179"/>
    <x v="3"/>
    <x v="0"/>
  </r>
  <r>
    <x v="7316"/>
    <x v="3639"/>
    <x v="1159"/>
    <d v="2018-10-20T00:00:00"/>
    <x v="1"/>
    <s v="NB-18655"/>
    <x v="240"/>
    <x v="1"/>
    <x v="0"/>
    <s v="New York City"/>
    <x v="15"/>
    <n v="10011"/>
    <x v="3"/>
    <s v="FUR-TA-10001539"/>
    <x v="0"/>
    <x v="3"/>
    <s v="Chromcraft Rectangular Conference Tables"/>
    <x v="4907"/>
    <n v="1"/>
    <n v="0.4"/>
    <x v="5863"/>
    <x v="3"/>
    <x v="0"/>
  </r>
  <r>
    <x v="7317"/>
    <x v="3640"/>
    <x v="701"/>
    <d v="2019-11-21T00:00:00"/>
    <x v="1"/>
    <s v="KH-16330"/>
    <x v="542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n v="0.2"/>
    <x v="5864"/>
    <x v="1"/>
    <x v="0"/>
  </r>
  <r>
    <x v="7318"/>
    <x v="3640"/>
    <x v="701"/>
    <d v="2019-11-21T00:00:00"/>
    <x v="1"/>
    <s v="KH-16330"/>
    <x v="542"/>
    <x v="1"/>
    <x v="0"/>
    <s v="Hillsboro"/>
    <x v="21"/>
    <n v="97123"/>
    <x v="1"/>
    <s v="OFF-BI-10002813"/>
    <x v="1"/>
    <x v="8"/>
    <s v="Avery Reinforcements for Hole-Punch Pages"/>
    <x v="4909"/>
    <n v="7"/>
    <n v="0.7"/>
    <x v="5865"/>
    <x v="1"/>
    <x v="0"/>
  </r>
  <r>
    <x v="7319"/>
    <x v="3641"/>
    <x v="200"/>
    <d v="2019-11-29T00:00:00"/>
    <x v="0"/>
    <s v="MN-17935"/>
    <x v="438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n v="0"/>
    <x v="5866"/>
    <x v="3"/>
    <x v="0"/>
  </r>
  <r>
    <x v="7320"/>
    <x v="3641"/>
    <x v="200"/>
    <d v="2019-11-29T00:00:00"/>
    <x v="0"/>
    <s v="MN-17935"/>
    <x v="438"/>
    <x v="0"/>
    <x v="0"/>
    <s v="New York City"/>
    <x v="15"/>
    <n v="10009"/>
    <x v="3"/>
    <s v="FUR-FU-10003623"/>
    <x v="0"/>
    <x v="5"/>
    <s v="DataProducts Ampli Magnifier Task Lamp, Black,"/>
    <x v="4817"/>
    <n v="5"/>
    <n v="0"/>
    <x v="5740"/>
    <x v="3"/>
    <x v="0"/>
  </r>
  <r>
    <x v="7321"/>
    <x v="3642"/>
    <x v="213"/>
    <d v="2019-09-07T00:00:00"/>
    <x v="1"/>
    <s v="MY-18295"/>
    <x v="501"/>
    <x v="1"/>
    <x v="0"/>
    <s v="Chicago"/>
    <x v="10"/>
    <n v="60623"/>
    <x v="2"/>
    <s v="OFF-PA-10003424"/>
    <x v="1"/>
    <x v="10"/>
    <s v="&quot;While you Were Out&quot; Message Book, One Form per Page"/>
    <x v="2965"/>
    <n v="3"/>
    <n v="0.2"/>
    <x v="3309"/>
    <x v="2"/>
    <x v="0"/>
  </r>
  <r>
    <x v="7322"/>
    <x v="3642"/>
    <x v="213"/>
    <d v="2019-09-07T00:00:00"/>
    <x v="1"/>
    <s v="MY-18295"/>
    <x v="501"/>
    <x v="1"/>
    <x v="0"/>
    <s v="Chicago"/>
    <x v="10"/>
    <n v="60623"/>
    <x v="2"/>
    <s v="TEC-AC-10004353"/>
    <x v="2"/>
    <x v="11"/>
    <s v="Hypercom P1300 Pinpad"/>
    <x v="4649"/>
    <n v="2"/>
    <n v="0.2"/>
    <x v="5510"/>
    <x v="2"/>
    <x v="0"/>
  </r>
  <r>
    <x v="7323"/>
    <x v="3643"/>
    <x v="256"/>
    <d v="2019-12-08T00:00:00"/>
    <x v="2"/>
    <s v="CS-11950"/>
    <x v="229"/>
    <x v="0"/>
    <x v="0"/>
    <s v="New York City"/>
    <x v="15"/>
    <n v="10024"/>
    <x v="3"/>
    <s v="FUR-FU-10001934"/>
    <x v="0"/>
    <x v="5"/>
    <s v="Magnifier Swing Arm Lamp"/>
    <x v="108"/>
    <n v="2"/>
    <n v="0"/>
    <x v="109"/>
    <x v="3"/>
    <x v="0"/>
  </r>
  <r>
    <x v="7324"/>
    <x v="3643"/>
    <x v="256"/>
    <d v="2019-12-08T00:00:00"/>
    <x v="2"/>
    <s v="CS-11950"/>
    <x v="229"/>
    <x v="0"/>
    <x v="0"/>
    <s v="New York City"/>
    <x v="15"/>
    <n v="10024"/>
    <x v="3"/>
    <s v="OFF-LA-10003766"/>
    <x v="1"/>
    <x v="2"/>
    <s v="Self-Adhesive Removable Labels"/>
    <x v="1242"/>
    <n v="3"/>
    <n v="0"/>
    <x v="3120"/>
    <x v="3"/>
    <x v="0"/>
  </r>
  <r>
    <x v="7325"/>
    <x v="3644"/>
    <x v="468"/>
    <d v="2019-11-17T00:00:00"/>
    <x v="1"/>
    <s v="MC-17845"/>
    <x v="266"/>
    <x v="0"/>
    <x v="0"/>
    <s v="Pasco"/>
    <x v="4"/>
    <n v="99301"/>
    <x v="1"/>
    <s v="OFF-AP-10004540"/>
    <x v="1"/>
    <x v="9"/>
    <s v="Eureka The Boss Lite 10-Amp Upright Vacuum, Blue"/>
    <x v="4910"/>
    <n v="5"/>
    <n v="0"/>
    <x v="5867"/>
    <x v="1"/>
    <x v="0"/>
  </r>
  <r>
    <x v="7326"/>
    <x v="3644"/>
    <x v="468"/>
    <d v="2019-11-17T00:00:00"/>
    <x v="1"/>
    <s v="MC-17845"/>
    <x v="266"/>
    <x v="0"/>
    <x v="0"/>
    <s v="Pasco"/>
    <x v="4"/>
    <n v="99301"/>
    <x v="1"/>
    <s v="OFF-BI-10001543"/>
    <x v="1"/>
    <x v="8"/>
    <s v="GBC VeloBinder Manual Binding System"/>
    <x v="4911"/>
    <n v="1"/>
    <n v="0.2"/>
    <x v="5868"/>
    <x v="1"/>
    <x v="0"/>
  </r>
  <r>
    <x v="7327"/>
    <x v="3645"/>
    <x v="772"/>
    <d v="2016-03-24T00:00:00"/>
    <x v="1"/>
    <s v="SC-20050"/>
    <x v="337"/>
    <x v="2"/>
    <x v="0"/>
    <s v="Burbank"/>
    <x v="1"/>
    <n v="91505"/>
    <x v="1"/>
    <s v="FUR-FU-10004597"/>
    <x v="0"/>
    <x v="5"/>
    <s v="Eldon Cleatmat Chair Mats for Medium Pile Carpets"/>
    <x v="4912"/>
    <n v="2"/>
    <n v="0"/>
    <x v="5869"/>
    <x v="1"/>
    <x v="0"/>
  </r>
  <r>
    <x v="7328"/>
    <x v="3645"/>
    <x v="772"/>
    <d v="2016-03-24T00:00:00"/>
    <x v="1"/>
    <s v="SC-20050"/>
    <x v="337"/>
    <x v="2"/>
    <x v="0"/>
    <s v="Burbank"/>
    <x v="1"/>
    <n v="91505"/>
    <x v="1"/>
    <s v="TEC-MA-10001148"/>
    <x v="2"/>
    <x v="15"/>
    <s v="Swingline SM12-08 MicroCut Jam Free Shredder"/>
    <x v="4913"/>
    <n v="4"/>
    <n v="0.2"/>
    <x v="5870"/>
    <x v="1"/>
    <x v="0"/>
  </r>
  <r>
    <x v="7329"/>
    <x v="3645"/>
    <x v="772"/>
    <d v="2016-03-24T00:00:00"/>
    <x v="1"/>
    <s v="SC-20050"/>
    <x v="337"/>
    <x v="2"/>
    <x v="0"/>
    <s v="Burbank"/>
    <x v="1"/>
    <n v="91505"/>
    <x v="1"/>
    <s v="OFF-ST-10000078"/>
    <x v="1"/>
    <x v="4"/>
    <s v="Tennsco 6- and 18-Compartment Lockers"/>
    <x v="4914"/>
    <n v="7"/>
    <n v="0"/>
    <x v="5871"/>
    <x v="1"/>
    <x v="0"/>
  </r>
  <r>
    <x v="7330"/>
    <x v="3646"/>
    <x v="396"/>
    <d v="2018-11-13T00:00:00"/>
    <x v="2"/>
    <s v="SP-20650"/>
    <x v="70"/>
    <x v="1"/>
    <x v="0"/>
    <s v="Chicago"/>
    <x v="10"/>
    <n v="60623"/>
    <x v="2"/>
    <s v="FUR-FU-10001037"/>
    <x v="0"/>
    <x v="5"/>
    <s v="DAX Charcoal/Nickel-Tone Document Frame, 5 x 7"/>
    <x v="4915"/>
    <n v="6"/>
    <n v="0.6"/>
    <x v="4782"/>
    <x v="2"/>
    <x v="0"/>
  </r>
  <r>
    <x v="7331"/>
    <x v="3647"/>
    <x v="40"/>
    <d v="2019-10-30T00:00:00"/>
    <x v="1"/>
    <s v="SC-20440"/>
    <x v="464"/>
    <x v="1"/>
    <x v="0"/>
    <s v="Lancaster"/>
    <x v="9"/>
    <n v="17602"/>
    <x v="3"/>
    <s v="TEC-PH-10001433"/>
    <x v="2"/>
    <x v="7"/>
    <s v="Cisco Small Business SPA 502G VoIP phone"/>
    <x v="4916"/>
    <n v="1"/>
    <n v="0.4"/>
    <x v="5872"/>
    <x v="3"/>
    <x v="0"/>
  </r>
  <r>
    <x v="7332"/>
    <x v="3647"/>
    <x v="40"/>
    <d v="2019-10-30T00:00:00"/>
    <x v="1"/>
    <s v="SC-20440"/>
    <x v="464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x v="5873"/>
    <x v="3"/>
    <x v="0"/>
  </r>
  <r>
    <x v="7333"/>
    <x v="3648"/>
    <x v="347"/>
    <d v="2017-04-17T00:00:00"/>
    <x v="1"/>
    <s v="PR-18880"/>
    <x v="701"/>
    <x v="0"/>
    <x v="0"/>
    <s v="Tampa"/>
    <x v="2"/>
    <n v="33614"/>
    <x v="0"/>
    <s v="FUR-FU-10001290"/>
    <x v="0"/>
    <x v="5"/>
    <s v="Executive Impressions Supervisor Wall Clock"/>
    <x v="4918"/>
    <n v="2"/>
    <n v="0.2"/>
    <x v="5874"/>
    <x v="0"/>
    <x v="0"/>
  </r>
  <r>
    <x v="7334"/>
    <x v="3648"/>
    <x v="347"/>
    <d v="2017-04-17T00:00:00"/>
    <x v="1"/>
    <s v="PR-18880"/>
    <x v="701"/>
    <x v="0"/>
    <x v="0"/>
    <s v="Tampa"/>
    <x v="2"/>
    <n v="33614"/>
    <x v="0"/>
    <s v="FUR-FU-10000087"/>
    <x v="0"/>
    <x v="5"/>
    <s v="Executive Impressions 14&quot; Two-Color Numerals Wall Clock"/>
    <x v="4919"/>
    <n v="3"/>
    <n v="0.2"/>
    <x v="5875"/>
    <x v="0"/>
    <x v="0"/>
  </r>
  <r>
    <x v="7335"/>
    <x v="3649"/>
    <x v="707"/>
    <d v="2017-12-30T00:00:00"/>
    <x v="1"/>
    <s v="JK-15625"/>
    <x v="600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n v="0"/>
    <x v="4680"/>
    <x v="3"/>
    <x v="0"/>
  </r>
  <r>
    <x v="7336"/>
    <x v="3649"/>
    <x v="707"/>
    <d v="2017-12-30T00:00:00"/>
    <x v="1"/>
    <s v="JK-15625"/>
    <x v="600"/>
    <x v="0"/>
    <x v="0"/>
    <s v="New York City"/>
    <x v="15"/>
    <n v="10024"/>
    <x v="3"/>
    <s v="FUR-BO-10002613"/>
    <x v="0"/>
    <x v="0"/>
    <s v="Atlantic Metals Mobile 4-Shelf Bookcases, Custom Colors"/>
    <x v="4920"/>
    <n v="2"/>
    <n v="0.2"/>
    <x v="5876"/>
    <x v="3"/>
    <x v="0"/>
  </r>
  <r>
    <x v="7337"/>
    <x v="3650"/>
    <x v="296"/>
    <d v="2019-09-23T00:00:00"/>
    <x v="2"/>
    <s v="BM-11575"/>
    <x v="606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n v="0"/>
    <x v="5877"/>
    <x v="1"/>
    <x v="0"/>
  </r>
  <r>
    <x v="7338"/>
    <x v="3651"/>
    <x v="414"/>
    <d v="2016-12-23T00:00:00"/>
    <x v="0"/>
    <s v="SM-20950"/>
    <x v="416"/>
    <x v="1"/>
    <x v="0"/>
    <s v="New York City"/>
    <x v="15"/>
    <n v="10035"/>
    <x v="3"/>
    <s v="FUR-CH-10004875"/>
    <x v="0"/>
    <x v="1"/>
    <s v="Harbour Creations 67200 Series Stacking Chairs"/>
    <x v="4921"/>
    <n v="3"/>
    <n v="0.1"/>
    <x v="5878"/>
    <x v="3"/>
    <x v="0"/>
  </r>
  <r>
    <x v="7339"/>
    <x v="3652"/>
    <x v="1074"/>
    <d v="2017-07-21T00:00:00"/>
    <x v="2"/>
    <s v="KC-16255"/>
    <x v="346"/>
    <x v="1"/>
    <x v="0"/>
    <s v="New York City"/>
    <x v="15"/>
    <n v="10009"/>
    <x v="3"/>
    <s v="OFF-AR-10003190"/>
    <x v="1"/>
    <x v="6"/>
    <s v="Newell 32"/>
    <x v="1784"/>
    <n v="2"/>
    <n v="0"/>
    <x v="5879"/>
    <x v="3"/>
    <x v="0"/>
  </r>
  <r>
    <x v="7340"/>
    <x v="3653"/>
    <x v="711"/>
    <d v="2016-08-01T00:00:00"/>
    <x v="1"/>
    <s v="SG-20470"/>
    <x v="495"/>
    <x v="0"/>
    <x v="0"/>
    <s v="Atlanta"/>
    <x v="32"/>
    <n v="30318"/>
    <x v="0"/>
    <s v="FUR-CH-10000553"/>
    <x v="0"/>
    <x v="1"/>
    <s v="Metal Folding Chairs, Beige, 4/Carton"/>
    <x v="4922"/>
    <n v="2"/>
    <n v="0"/>
    <x v="5880"/>
    <x v="0"/>
    <x v="0"/>
  </r>
  <r>
    <x v="7341"/>
    <x v="3653"/>
    <x v="711"/>
    <d v="2016-08-01T00:00:00"/>
    <x v="1"/>
    <s v="SG-20470"/>
    <x v="495"/>
    <x v="0"/>
    <x v="0"/>
    <s v="Atlanta"/>
    <x v="32"/>
    <n v="30318"/>
    <x v="0"/>
    <s v="OFF-LA-10002762"/>
    <x v="1"/>
    <x v="2"/>
    <s v="Avery 485"/>
    <x v="4923"/>
    <n v="13"/>
    <n v="0"/>
    <x v="5881"/>
    <x v="0"/>
    <x v="0"/>
  </r>
  <r>
    <x v="7342"/>
    <x v="3653"/>
    <x v="711"/>
    <d v="2016-08-01T00:00:00"/>
    <x v="1"/>
    <s v="SG-20470"/>
    <x v="495"/>
    <x v="0"/>
    <x v="0"/>
    <s v="Atlanta"/>
    <x v="32"/>
    <n v="30318"/>
    <x v="0"/>
    <s v="FUR-FU-10000719"/>
    <x v="0"/>
    <x v="5"/>
    <s v="DAX Cubicle Frames, 8-1/2 x 11"/>
    <x v="3567"/>
    <n v="3"/>
    <n v="0"/>
    <x v="5882"/>
    <x v="0"/>
    <x v="0"/>
  </r>
  <r>
    <x v="7343"/>
    <x v="3654"/>
    <x v="58"/>
    <d v="2017-01-01T00:00:00"/>
    <x v="1"/>
    <s v="TB-21520"/>
    <x v="14"/>
    <x v="0"/>
    <x v="0"/>
    <s v="New York City"/>
    <x v="15"/>
    <n v="10009"/>
    <x v="3"/>
    <s v="OFF-ST-10000563"/>
    <x v="1"/>
    <x v="4"/>
    <s v="Fellowes Bankers Box Stor/Drawer Steel Plus"/>
    <x v="1643"/>
    <n v="6"/>
    <n v="0"/>
    <x v="1740"/>
    <x v="3"/>
    <x v="0"/>
  </r>
  <r>
    <x v="7344"/>
    <x v="3655"/>
    <x v="157"/>
    <d v="2019-12-17T00:00:00"/>
    <x v="1"/>
    <s v="DV-13045"/>
    <x v="1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n v="0.45"/>
    <x v="5883"/>
    <x v="0"/>
    <x v="0"/>
  </r>
  <r>
    <x v="7345"/>
    <x v="3655"/>
    <x v="157"/>
    <d v="2019-12-17T00:00:00"/>
    <x v="1"/>
    <s v="DV-13045"/>
    <x v="1"/>
    <x v="1"/>
    <x v="0"/>
    <s v="Jacksonville"/>
    <x v="2"/>
    <n v="32216"/>
    <x v="0"/>
    <s v="TEC-PH-10003555"/>
    <x v="2"/>
    <x v="7"/>
    <s v="Motorola HK250 Universal Bluetooth Headset"/>
    <x v="4925"/>
    <n v="4"/>
    <n v="0.2"/>
    <x v="5884"/>
    <x v="0"/>
    <x v="0"/>
  </r>
  <r>
    <x v="7346"/>
    <x v="3655"/>
    <x v="157"/>
    <d v="2019-12-17T00:00:00"/>
    <x v="1"/>
    <s v="DV-13045"/>
    <x v="1"/>
    <x v="1"/>
    <x v="0"/>
    <s v="Jacksonville"/>
    <x v="2"/>
    <n v="32216"/>
    <x v="0"/>
    <s v="OFF-AR-10001958"/>
    <x v="1"/>
    <x v="6"/>
    <s v="Stanley Bostitch Contemporary Electric Pencil Sharpeners"/>
    <x v="4926"/>
    <n v="1"/>
    <n v="0.2"/>
    <x v="5885"/>
    <x v="0"/>
    <x v="0"/>
  </r>
  <r>
    <x v="7347"/>
    <x v="3655"/>
    <x v="157"/>
    <d v="2019-12-17T00:00:00"/>
    <x v="1"/>
    <s v="DV-13045"/>
    <x v="1"/>
    <x v="1"/>
    <x v="0"/>
    <s v="Jacksonville"/>
    <x v="2"/>
    <n v="32216"/>
    <x v="0"/>
    <s v="FUR-CH-10000225"/>
    <x v="0"/>
    <x v="1"/>
    <s v="Global Geo Office Task Chair, Gray"/>
    <x v="1466"/>
    <n v="1"/>
    <n v="0.2"/>
    <x v="5886"/>
    <x v="0"/>
    <x v="0"/>
  </r>
  <r>
    <x v="7348"/>
    <x v="3656"/>
    <x v="223"/>
    <d v="2016-03-07T00:00:00"/>
    <x v="1"/>
    <s v="SC-20020"/>
    <x v="710"/>
    <x v="0"/>
    <x v="0"/>
    <s v="Houston"/>
    <x v="5"/>
    <n v="77095"/>
    <x v="2"/>
    <s v="OFF-AP-10002534"/>
    <x v="1"/>
    <x v="9"/>
    <s v="3.6 Cubic Foot Counter Height Office Refrigerator"/>
    <x v="4927"/>
    <n v="3"/>
    <n v="0.8"/>
    <x v="5887"/>
    <x v="2"/>
    <x v="0"/>
  </r>
  <r>
    <x v="7349"/>
    <x v="3657"/>
    <x v="208"/>
    <d v="2019-10-27T00:00:00"/>
    <x v="1"/>
    <s v="JB-15400"/>
    <x v="80"/>
    <x v="1"/>
    <x v="0"/>
    <s v="Milwaukee"/>
    <x v="6"/>
    <n v="53209"/>
    <x v="2"/>
    <s v="OFF-BI-10000301"/>
    <x v="1"/>
    <x v="8"/>
    <s v="GBC Instant Report Kit"/>
    <x v="1120"/>
    <n v="6"/>
    <n v="0"/>
    <x v="5888"/>
    <x v="2"/>
    <x v="0"/>
  </r>
  <r>
    <x v="7350"/>
    <x v="3657"/>
    <x v="208"/>
    <d v="2019-10-27T00:00:00"/>
    <x v="1"/>
    <s v="JB-15400"/>
    <x v="80"/>
    <x v="1"/>
    <x v="0"/>
    <s v="Milwaukee"/>
    <x v="6"/>
    <n v="53209"/>
    <x v="2"/>
    <s v="OFF-BI-10003460"/>
    <x v="1"/>
    <x v="8"/>
    <s v="Acco 3-Hole Punch"/>
    <x v="4928"/>
    <n v="5"/>
    <n v="0"/>
    <x v="3820"/>
    <x v="2"/>
    <x v="0"/>
  </r>
  <r>
    <x v="7351"/>
    <x v="3658"/>
    <x v="468"/>
    <d v="2019-11-16T00:00:00"/>
    <x v="1"/>
    <s v="GH-14425"/>
    <x v="485"/>
    <x v="0"/>
    <x v="0"/>
    <s v="Modesto"/>
    <x v="1"/>
    <n v="95351"/>
    <x v="1"/>
    <s v="TEC-AC-10001772"/>
    <x v="2"/>
    <x v="11"/>
    <s v="Memorex Mini Travel Drive 16 GB USB 2.0 Flash Drive"/>
    <x v="1829"/>
    <n v="7"/>
    <n v="0"/>
    <x v="1960"/>
    <x v="1"/>
    <x v="0"/>
  </r>
  <r>
    <x v="7352"/>
    <x v="3659"/>
    <x v="633"/>
    <d v="2019-03-18T00:00:00"/>
    <x v="0"/>
    <s v="MG-17650"/>
    <x v="377"/>
    <x v="2"/>
    <x v="0"/>
    <s v="Lakewood"/>
    <x v="24"/>
    <n v="44107"/>
    <x v="3"/>
    <s v="TEC-PH-10003505"/>
    <x v="2"/>
    <x v="7"/>
    <s v="Geemarc AmpliPOWER60"/>
    <x v="4929"/>
    <n v="8"/>
    <n v="0.4"/>
    <x v="5889"/>
    <x v="3"/>
    <x v="0"/>
  </r>
  <r>
    <x v="7353"/>
    <x v="3660"/>
    <x v="897"/>
    <d v="2018-09-29T00:00:00"/>
    <x v="1"/>
    <s v="RD-19660"/>
    <x v="372"/>
    <x v="2"/>
    <x v="0"/>
    <s v="Philadelphia"/>
    <x v="9"/>
    <n v="19134"/>
    <x v="3"/>
    <s v="OFF-LA-10004484"/>
    <x v="1"/>
    <x v="2"/>
    <s v="Avery 476"/>
    <x v="1053"/>
    <n v="5"/>
    <n v="0.2"/>
    <x v="5890"/>
    <x v="3"/>
    <x v="0"/>
  </r>
  <r>
    <x v="7354"/>
    <x v="3661"/>
    <x v="695"/>
    <d v="2019-02-13T00:00:00"/>
    <x v="1"/>
    <s v="SN-20560"/>
    <x v="381"/>
    <x v="2"/>
    <x v="0"/>
    <s v="San Francisco"/>
    <x v="1"/>
    <n v="94109"/>
    <x v="1"/>
    <s v="OFF-PA-10001593"/>
    <x v="1"/>
    <x v="10"/>
    <s v="Xerox 1947"/>
    <x v="2744"/>
    <n v="5"/>
    <n v="0"/>
    <x v="4397"/>
    <x v="1"/>
    <x v="0"/>
  </r>
  <r>
    <x v="7355"/>
    <x v="3662"/>
    <x v="620"/>
    <d v="2018-01-02T00:00:00"/>
    <x v="0"/>
    <s v="AH-10690"/>
    <x v="706"/>
    <x v="1"/>
    <x v="0"/>
    <s v="Detroit"/>
    <x v="12"/>
    <n v="48205"/>
    <x v="2"/>
    <s v="OFF-BI-10004139"/>
    <x v="1"/>
    <x v="8"/>
    <s v="Fellowes Presentation Covers for Comb Binding Machines"/>
    <x v="4930"/>
    <n v="8"/>
    <n v="0"/>
    <x v="5891"/>
    <x v="2"/>
    <x v="0"/>
  </r>
  <r>
    <x v="7356"/>
    <x v="3663"/>
    <x v="790"/>
    <d v="2018-10-14T00:00:00"/>
    <x v="1"/>
    <s v="MZ-17335"/>
    <x v="595"/>
    <x v="2"/>
    <x v="0"/>
    <s v="Phoenix"/>
    <x v="16"/>
    <n v="85023"/>
    <x v="1"/>
    <s v="OFF-AR-10001315"/>
    <x v="1"/>
    <x v="6"/>
    <s v="Newell 310"/>
    <x v="4931"/>
    <n v="1"/>
    <n v="0.2"/>
    <x v="5892"/>
    <x v="1"/>
    <x v="0"/>
  </r>
  <r>
    <x v="7357"/>
    <x v="3663"/>
    <x v="790"/>
    <d v="2018-10-14T00:00:00"/>
    <x v="1"/>
    <s v="MZ-17335"/>
    <x v="595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n v="0.2"/>
    <x v="232"/>
    <x v="1"/>
    <x v="0"/>
  </r>
  <r>
    <x v="7358"/>
    <x v="3664"/>
    <x v="125"/>
    <d v="2017-01-03T00:00:00"/>
    <x v="0"/>
    <s v="AR-10345"/>
    <x v="753"/>
    <x v="1"/>
    <x v="0"/>
    <s v="Philadelphia"/>
    <x v="9"/>
    <n v="19143"/>
    <x v="3"/>
    <s v="TEC-PH-10002170"/>
    <x v="2"/>
    <x v="7"/>
    <s v="ClearSounds CSC500 Amplified Spirit Phone Corded phone"/>
    <x v="4933"/>
    <n v="6"/>
    <n v="0.4"/>
    <x v="5893"/>
    <x v="3"/>
    <x v="0"/>
  </r>
  <r>
    <x v="7359"/>
    <x v="3664"/>
    <x v="125"/>
    <d v="2017-01-03T00:00:00"/>
    <x v="0"/>
    <s v="AR-10345"/>
    <x v="753"/>
    <x v="1"/>
    <x v="0"/>
    <s v="Philadelphia"/>
    <x v="9"/>
    <n v="19143"/>
    <x v="3"/>
    <s v="FUR-TA-10004575"/>
    <x v="0"/>
    <x v="3"/>
    <s v="Hon 5100 Series Wood Tables"/>
    <x v="2979"/>
    <n v="3"/>
    <n v="0.4"/>
    <x v="3322"/>
    <x v="3"/>
    <x v="0"/>
  </r>
  <r>
    <x v="7360"/>
    <x v="3665"/>
    <x v="408"/>
    <d v="2018-04-14T00:00:00"/>
    <x v="2"/>
    <s v="JF-15295"/>
    <x v="639"/>
    <x v="0"/>
    <x v="0"/>
    <s v="Los Angeles"/>
    <x v="1"/>
    <n v="90036"/>
    <x v="1"/>
    <s v="OFF-PA-10000809"/>
    <x v="1"/>
    <x v="10"/>
    <s v="Xerox 206"/>
    <x v="541"/>
    <n v="3"/>
    <n v="0"/>
    <x v="551"/>
    <x v="1"/>
    <x v="0"/>
  </r>
  <r>
    <x v="7361"/>
    <x v="3665"/>
    <x v="408"/>
    <d v="2018-04-14T00:00:00"/>
    <x v="2"/>
    <s v="JF-15295"/>
    <x v="639"/>
    <x v="0"/>
    <x v="0"/>
    <s v="Los Angeles"/>
    <x v="1"/>
    <n v="90036"/>
    <x v="1"/>
    <s v="FUR-CH-10000225"/>
    <x v="0"/>
    <x v="1"/>
    <s v="Global Geo Office Task Chair, Gray"/>
    <x v="4934"/>
    <n v="3"/>
    <n v="0.2"/>
    <x v="5894"/>
    <x v="1"/>
    <x v="0"/>
  </r>
  <r>
    <x v="7362"/>
    <x v="3665"/>
    <x v="408"/>
    <d v="2018-04-14T00:00:00"/>
    <x v="2"/>
    <s v="JF-15295"/>
    <x v="639"/>
    <x v="0"/>
    <x v="0"/>
    <s v="Los Angeles"/>
    <x v="1"/>
    <n v="90036"/>
    <x v="1"/>
    <s v="OFF-BI-10003707"/>
    <x v="1"/>
    <x v="8"/>
    <s v="Aluminum Screw Posts"/>
    <x v="941"/>
    <n v="3"/>
    <n v="0.2"/>
    <x v="975"/>
    <x v="1"/>
    <x v="0"/>
  </r>
  <r>
    <x v="7363"/>
    <x v="3666"/>
    <x v="85"/>
    <d v="2018-12-04T00:00:00"/>
    <x v="1"/>
    <s v="DS-13180"/>
    <x v="103"/>
    <x v="1"/>
    <x v="0"/>
    <s v="Philadelphia"/>
    <x v="9"/>
    <n v="19140"/>
    <x v="3"/>
    <s v="TEC-PH-10004539"/>
    <x v="2"/>
    <x v="7"/>
    <s v="Wireless Extenders zBoost YX545 SOHO Signal Booster"/>
    <x v="4935"/>
    <n v="3"/>
    <n v="0.4"/>
    <x v="5895"/>
    <x v="3"/>
    <x v="0"/>
  </r>
  <r>
    <x v="7364"/>
    <x v="3666"/>
    <x v="85"/>
    <d v="2018-12-04T00:00:00"/>
    <x v="1"/>
    <s v="DS-13180"/>
    <x v="103"/>
    <x v="1"/>
    <x v="0"/>
    <s v="Philadelphia"/>
    <x v="9"/>
    <n v="19140"/>
    <x v="3"/>
    <s v="OFF-FA-10004076"/>
    <x v="1"/>
    <x v="13"/>
    <s v="Translucent Push Pins by OIC"/>
    <x v="2538"/>
    <n v="8"/>
    <n v="0.2"/>
    <x v="5896"/>
    <x v="3"/>
    <x v="0"/>
  </r>
  <r>
    <x v="7365"/>
    <x v="3666"/>
    <x v="85"/>
    <d v="2018-12-04T00:00:00"/>
    <x v="1"/>
    <s v="DS-13180"/>
    <x v="103"/>
    <x v="1"/>
    <x v="0"/>
    <s v="Philadelphia"/>
    <x v="9"/>
    <n v="19140"/>
    <x v="3"/>
    <s v="OFF-BI-10003166"/>
    <x v="1"/>
    <x v="8"/>
    <s v="GBC Plasticlear Binding Covers"/>
    <x v="4936"/>
    <n v="2"/>
    <n v="0.7"/>
    <x v="5897"/>
    <x v="3"/>
    <x v="0"/>
  </r>
  <r>
    <x v="7366"/>
    <x v="3666"/>
    <x v="85"/>
    <d v="2018-12-04T00:00:00"/>
    <x v="1"/>
    <s v="DS-13180"/>
    <x v="103"/>
    <x v="1"/>
    <x v="0"/>
    <s v="Philadelphia"/>
    <x v="9"/>
    <n v="19140"/>
    <x v="3"/>
    <s v="OFF-ST-10002301"/>
    <x v="1"/>
    <x v="4"/>
    <s v="Tennsco Commercial Shelving"/>
    <x v="2604"/>
    <n v="2"/>
    <n v="0.2"/>
    <x v="2867"/>
    <x v="3"/>
    <x v="0"/>
  </r>
  <r>
    <x v="7367"/>
    <x v="3666"/>
    <x v="85"/>
    <d v="2018-12-04T00:00:00"/>
    <x v="1"/>
    <s v="DS-13180"/>
    <x v="103"/>
    <x v="1"/>
    <x v="0"/>
    <s v="Philadelphia"/>
    <x v="9"/>
    <n v="19140"/>
    <x v="3"/>
    <s v="FUR-CH-10002647"/>
    <x v="0"/>
    <x v="1"/>
    <s v="Situations Contoured Folding Chairs, 4/Set"/>
    <x v="2548"/>
    <n v="7"/>
    <n v="0.3"/>
    <x v="2793"/>
    <x v="3"/>
    <x v="0"/>
  </r>
  <r>
    <x v="7368"/>
    <x v="3667"/>
    <x v="4"/>
    <d v="2019-04-17T00:00:00"/>
    <x v="2"/>
    <s v="BP-11095"/>
    <x v="162"/>
    <x v="1"/>
    <x v="0"/>
    <s v="Miami"/>
    <x v="2"/>
    <n v="33180"/>
    <x v="0"/>
    <s v="OFF-BI-10004654"/>
    <x v="1"/>
    <x v="8"/>
    <s v="VariCap6 Expandable Binder"/>
    <x v="4937"/>
    <n v="3"/>
    <n v="0.7"/>
    <x v="5898"/>
    <x v="0"/>
    <x v="0"/>
  </r>
  <r>
    <x v="7369"/>
    <x v="3668"/>
    <x v="1000"/>
    <d v="2017-03-11T00:00:00"/>
    <x v="0"/>
    <s v="TG-21310"/>
    <x v="592"/>
    <x v="0"/>
    <x v="0"/>
    <s v="Raleigh"/>
    <x v="3"/>
    <n v="27604"/>
    <x v="0"/>
    <s v="OFF-LA-10001175"/>
    <x v="1"/>
    <x v="2"/>
    <s v="Avery 514"/>
    <x v="877"/>
    <n v="2"/>
    <n v="0.2"/>
    <x v="910"/>
    <x v="0"/>
    <x v="0"/>
  </r>
  <r>
    <x v="7370"/>
    <x v="3669"/>
    <x v="919"/>
    <d v="2016-11-01T00:00:00"/>
    <x v="1"/>
    <s v="BT-11395"/>
    <x v="387"/>
    <x v="1"/>
    <x v="0"/>
    <s v="Garden City"/>
    <x v="41"/>
    <n v="67846"/>
    <x v="2"/>
    <s v="TEC-PH-10001336"/>
    <x v="2"/>
    <x v="7"/>
    <s v="Digium D40 VoIP phone"/>
    <x v="2052"/>
    <n v="2"/>
    <n v="0"/>
    <x v="2210"/>
    <x v="2"/>
    <x v="0"/>
  </r>
  <r>
    <x v="7371"/>
    <x v="3670"/>
    <x v="363"/>
    <d v="2019-01-09T00:00:00"/>
    <x v="0"/>
    <s v="JF-15190"/>
    <x v="440"/>
    <x v="0"/>
    <x v="0"/>
    <s v="Long Beach"/>
    <x v="1"/>
    <n v="90805"/>
    <x v="1"/>
    <s v="OFF-ST-10000760"/>
    <x v="1"/>
    <x v="4"/>
    <s v="Eldon Fold 'N Roll Cart System"/>
    <x v="4938"/>
    <n v="11"/>
    <n v="0"/>
    <x v="5899"/>
    <x v="1"/>
    <x v="0"/>
  </r>
  <r>
    <x v="7372"/>
    <x v="3670"/>
    <x v="363"/>
    <d v="2019-01-09T00:00:00"/>
    <x v="0"/>
    <s v="JF-15190"/>
    <x v="440"/>
    <x v="0"/>
    <x v="0"/>
    <s v="Long Beach"/>
    <x v="1"/>
    <n v="90805"/>
    <x v="1"/>
    <s v="OFF-ST-10002301"/>
    <x v="1"/>
    <x v="4"/>
    <s v="Tennsco Commercial Shelving"/>
    <x v="4939"/>
    <n v="3"/>
    <n v="0"/>
    <x v="5900"/>
    <x v="1"/>
    <x v="0"/>
  </r>
  <r>
    <x v="7373"/>
    <x v="3670"/>
    <x v="363"/>
    <d v="2019-01-09T00:00:00"/>
    <x v="0"/>
    <s v="JF-15190"/>
    <x v="440"/>
    <x v="0"/>
    <x v="0"/>
    <s v="Long Beach"/>
    <x v="1"/>
    <n v="90805"/>
    <x v="1"/>
    <s v="OFF-SU-10004884"/>
    <x v="1"/>
    <x v="14"/>
    <s v="Acme Galleria Hot Forged Steel Scissors with Colored Handles"/>
    <x v="4940"/>
    <n v="7"/>
    <n v="0"/>
    <x v="5901"/>
    <x v="1"/>
    <x v="0"/>
  </r>
  <r>
    <x v="7374"/>
    <x v="3670"/>
    <x v="363"/>
    <d v="2019-01-09T00:00:00"/>
    <x v="0"/>
    <s v="JF-15190"/>
    <x v="440"/>
    <x v="0"/>
    <x v="0"/>
    <s v="Long Beach"/>
    <x v="1"/>
    <n v="90805"/>
    <x v="1"/>
    <s v="OFF-FA-10003112"/>
    <x v="1"/>
    <x v="13"/>
    <s v="Staples"/>
    <x v="2837"/>
    <n v="1"/>
    <n v="0"/>
    <x v="5902"/>
    <x v="1"/>
    <x v="0"/>
  </r>
  <r>
    <x v="7375"/>
    <x v="3671"/>
    <x v="802"/>
    <d v="2019-08-20T00:00:00"/>
    <x v="1"/>
    <s v="MK-17905"/>
    <x v="149"/>
    <x v="1"/>
    <x v="0"/>
    <s v="San Diego"/>
    <x v="1"/>
    <n v="92037"/>
    <x v="1"/>
    <s v="OFF-BI-10000069"/>
    <x v="1"/>
    <x v="8"/>
    <s v="GBC Prepunched Paper, 19-Hole, for Binding Systems, 24-lb"/>
    <x v="4941"/>
    <n v="3"/>
    <n v="0.2"/>
    <x v="5903"/>
    <x v="1"/>
    <x v="0"/>
  </r>
  <r>
    <x v="7376"/>
    <x v="3672"/>
    <x v="808"/>
    <d v="2019-11-05T00:00:00"/>
    <x v="2"/>
    <s v="GG-14650"/>
    <x v="55"/>
    <x v="1"/>
    <x v="0"/>
    <s v="Bloomington"/>
    <x v="10"/>
    <n v="61701"/>
    <x v="2"/>
    <s v="OFF-AR-10001958"/>
    <x v="1"/>
    <x v="6"/>
    <s v="Stanley Bostitch Contemporary Electric Pencil Sharpeners"/>
    <x v="4942"/>
    <n v="4"/>
    <n v="0.2"/>
    <x v="5904"/>
    <x v="2"/>
    <x v="0"/>
  </r>
  <r>
    <x v="7377"/>
    <x v="3673"/>
    <x v="111"/>
    <d v="2016-09-23T00:00:00"/>
    <x v="1"/>
    <s v="MC-18130"/>
    <x v="305"/>
    <x v="1"/>
    <x v="0"/>
    <s v="Seattle"/>
    <x v="4"/>
    <n v="98115"/>
    <x v="1"/>
    <s v="OFF-ST-10001321"/>
    <x v="1"/>
    <x v="4"/>
    <s v="Decoflex Hanging Personal Folder File, Blue"/>
    <x v="451"/>
    <n v="6"/>
    <n v="0"/>
    <x v="462"/>
    <x v="1"/>
    <x v="0"/>
  </r>
  <r>
    <x v="7378"/>
    <x v="3674"/>
    <x v="70"/>
    <d v="2017-05-31T00:00:00"/>
    <x v="3"/>
    <s v="ML-18265"/>
    <x v="761"/>
    <x v="0"/>
    <x v="0"/>
    <s v="Fayetteville"/>
    <x v="3"/>
    <n v="28314"/>
    <x v="0"/>
    <s v="OFF-AR-10003504"/>
    <x v="1"/>
    <x v="6"/>
    <s v="Newell 347"/>
    <x v="1518"/>
    <n v="3"/>
    <n v="0.2"/>
    <x v="4816"/>
    <x v="0"/>
    <x v="0"/>
  </r>
  <r>
    <x v="7379"/>
    <x v="3675"/>
    <x v="1160"/>
    <d v="2018-09-18T00:00:00"/>
    <x v="1"/>
    <s v="AG-10270"/>
    <x v="8"/>
    <x v="0"/>
    <x v="0"/>
    <s v="Omaha"/>
    <x v="8"/>
    <n v="68104"/>
    <x v="2"/>
    <s v="OFF-ST-10000419"/>
    <x v="1"/>
    <x v="4"/>
    <s v="Rogers Jumbo File, Granite"/>
    <x v="1360"/>
    <n v="3"/>
    <n v="0"/>
    <x v="1423"/>
    <x v="2"/>
    <x v="0"/>
  </r>
  <r>
    <x v="7380"/>
    <x v="3675"/>
    <x v="1160"/>
    <d v="2018-09-18T00:00:00"/>
    <x v="1"/>
    <s v="AG-10270"/>
    <x v="8"/>
    <x v="0"/>
    <x v="0"/>
    <s v="Omaha"/>
    <x v="8"/>
    <n v="68104"/>
    <x v="2"/>
    <s v="OFF-LA-10004559"/>
    <x v="1"/>
    <x v="2"/>
    <s v="Avery 49"/>
    <x v="936"/>
    <n v="5"/>
    <n v="0"/>
    <x v="970"/>
    <x v="2"/>
    <x v="0"/>
  </r>
  <r>
    <x v="7381"/>
    <x v="3675"/>
    <x v="1160"/>
    <d v="2018-09-18T00:00:00"/>
    <x v="1"/>
    <s v="AG-10270"/>
    <x v="8"/>
    <x v="0"/>
    <x v="0"/>
    <s v="Omaha"/>
    <x v="8"/>
    <n v="68104"/>
    <x v="2"/>
    <s v="TEC-PH-10001644"/>
    <x v="2"/>
    <x v="7"/>
    <s v="BlueLounge Milo Smartphone Stand, White/Metallic"/>
    <x v="179"/>
    <n v="5"/>
    <n v="0"/>
    <x v="181"/>
    <x v="2"/>
    <x v="0"/>
  </r>
  <r>
    <x v="7382"/>
    <x v="3675"/>
    <x v="1160"/>
    <d v="2018-09-18T00:00:00"/>
    <x v="1"/>
    <s v="AG-10270"/>
    <x v="8"/>
    <x v="0"/>
    <x v="0"/>
    <s v="Omaha"/>
    <x v="8"/>
    <n v="68104"/>
    <x v="2"/>
    <s v="OFF-SU-10004782"/>
    <x v="1"/>
    <x v="14"/>
    <s v="Elite 5&quot; Scissors"/>
    <x v="2952"/>
    <n v="2"/>
    <n v="0"/>
    <x v="3292"/>
    <x v="2"/>
    <x v="0"/>
  </r>
  <r>
    <x v="7383"/>
    <x v="3675"/>
    <x v="1160"/>
    <d v="2018-09-18T00:00:00"/>
    <x v="1"/>
    <s v="AG-10270"/>
    <x v="8"/>
    <x v="0"/>
    <x v="0"/>
    <s v="Omaha"/>
    <x v="8"/>
    <n v="68104"/>
    <x v="2"/>
    <s v="OFF-PA-10002250"/>
    <x v="1"/>
    <x v="10"/>
    <s v="Things To Do Today Pad"/>
    <x v="1215"/>
    <n v="3"/>
    <n v="0"/>
    <x v="1260"/>
    <x v="2"/>
    <x v="0"/>
  </r>
  <r>
    <x v="7384"/>
    <x v="3675"/>
    <x v="1160"/>
    <d v="2018-09-18T00:00:00"/>
    <x v="1"/>
    <s v="AG-10270"/>
    <x v="8"/>
    <x v="0"/>
    <x v="0"/>
    <s v="Omaha"/>
    <x v="8"/>
    <n v="68104"/>
    <x v="2"/>
    <s v="OFF-AP-10001394"/>
    <x v="1"/>
    <x v="9"/>
    <s v="Harmony Air Purifier"/>
    <x v="4943"/>
    <n v="2"/>
    <n v="0"/>
    <x v="5905"/>
    <x v="2"/>
    <x v="0"/>
  </r>
  <r>
    <x v="7385"/>
    <x v="3675"/>
    <x v="1160"/>
    <d v="2018-09-18T00:00:00"/>
    <x v="1"/>
    <s v="AG-10270"/>
    <x v="8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x v="5906"/>
    <x v="2"/>
    <x v="0"/>
  </r>
  <r>
    <x v="7386"/>
    <x v="3675"/>
    <x v="1160"/>
    <d v="2018-09-18T00:00:00"/>
    <x v="1"/>
    <s v="AG-10270"/>
    <x v="8"/>
    <x v="0"/>
    <x v="0"/>
    <s v="Omaha"/>
    <x v="8"/>
    <n v="68104"/>
    <x v="2"/>
    <s v="OFF-ST-10004340"/>
    <x v="1"/>
    <x v="4"/>
    <s v="Fellowes Mobile File Cart, Black"/>
    <x v="3106"/>
    <n v="6"/>
    <n v="0"/>
    <x v="5907"/>
    <x v="2"/>
    <x v="0"/>
  </r>
  <r>
    <x v="7387"/>
    <x v="3675"/>
    <x v="1160"/>
    <d v="2018-09-18T00:00:00"/>
    <x v="1"/>
    <s v="AG-10270"/>
    <x v="8"/>
    <x v="0"/>
    <x v="0"/>
    <s v="Omaha"/>
    <x v="8"/>
    <n v="68104"/>
    <x v="2"/>
    <s v="FUR-FU-10003664"/>
    <x v="0"/>
    <x v="5"/>
    <s v="Electrix Architect's Clamp-On Swing Arm Lamp, Black"/>
    <x v="4944"/>
    <n v="14"/>
    <n v="0"/>
    <x v="5908"/>
    <x v="2"/>
    <x v="0"/>
  </r>
  <r>
    <x v="7388"/>
    <x v="3675"/>
    <x v="1160"/>
    <d v="2018-09-18T00:00:00"/>
    <x v="1"/>
    <s v="AG-10270"/>
    <x v="8"/>
    <x v="0"/>
    <x v="0"/>
    <s v="Omaha"/>
    <x v="8"/>
    <n v="68104"/>
    <x v="2"/>
    <s v="TEC-PH-10004897"/>
    <x v="2"/>
    <x v="7"/>
    <s v="Mediabridge Sport Armband iPhone 5s"/>
    <x v="2065"/>
    <n v="3"/>
    <n v="0"/>
    <x v="5096"/>
    <x v="2"/>
    <x v="0"/>
  </r>
  <r>
    <x v="7389"/>
    <x v="3676"/>
    <x v="1161"/>
    <d v="2019-12-03T00:00:00"/>
    <x v="1"/>
    <s v="TT-21070"/>
    <x v="74"/>
    <x v="0"/>
    <x v="0"/>
    <s v="Chattanooga"/>
    <x v="18"/>
    <n v="37421"/>
    <x v="0"/>
    <s v="FUR-CH-10000454"/>
    <x v="0"/>
    <x v="1"/>
    <s v="Hon Deluxe Fabric Upholstered Stacking Chairs, Rounded Back"/>
    <x v="4945"/>
    <n v="2"/>
    <n v="0.2"/>
    <x v="5909"/>
    <x v="0"/>
    <x v="0"/>
  </r>
  <r>
    <x v="7390"/>
    <x v="3676"/>
    <x v="1161"/>
    <d v="2019-12-03T00:00:00"/>
    <x v="1"/>
    <s v="TT-21070"/>
    <x v="74"/>
    <x v="0"/>
    <x v="0"/>
    <s v="Chattanooga"/>
    <x v="18"/>
    <n v="37421"/>
    <x v="0"/>
    <s v="FUR-FU-10004017"/>
    <x v="0"/>
    <x v="5"/>
    <s v="Executive Impressions 13&quot; Chairman Wall Clock"/>
    <x v="4946"/>
    <n v="5"/>
    <n v="0.2"/>
    <x v="5910"/>
    <x v="0"/>
    <x v="0"/>
  </r>
  <r>
    <x v="7391"/>
    <x v="3677"/>
    <x v="769"/>
    <d v="2019-12-07T00:00:00"/>
    <x v="0"/>
    <s v="LT-16765"/>
    <x v="398"/>
    <x v="0"/>
    <x v="0"/>
    <s v="Fairfield"/>
    <x v="24"/>
    <n v="45014"/>
    <x v="3"/>
    <s v="OFF-PA-10000241"/>
    <x v="1"/>
    <x v="10"/>
    <s v="IBM Multi-Purpose Copy Paper, 8 1/2 x 11&quot;, Case"/>
    <x v="1355"/>
    <n v="3"/>
    <n v="0.2"/>
    <x v="1419"/>
    <x v="3"/>
    <x v="0"/>
  </r>
  <r>
    <x v="7392"/>
    <x v="3678"/>
    <x v="743"/>
    <d v="2019-05-06T00:00:00"/>
    <x v="1"/>
    <s v="DD-13570"/>
    <x v="732"/>
    <x v="0"/>
    <x v="0"/>
    <s v="Los Angeles"/>
    <x v="1"/>
    <n v="90049"/>
    <x v="1"/>
    <s v="OFF-PA-10003016"/>
    <x v="1"/>
    <x v="10"/>
    <s v="Adams &quot;While You Were Out&quot; Message Pads"/>
    <x v="2236"/>
    <n v="5"/>
    <n v="0"/>
    <x v="2412"/>
    <x v="1"/>
    <x v="0"/>
  </r>
  <r>
    <x v="7393"/>
    <x v="3678"/>
    <x v="743"/>
    <d v="2019-05-06T00:00:00"/>
    <x v="1"/>
    <s v="DD-13570"/>
    <x v="732"/>
    <x v="0"/>
    <x v="0"/>
    <s v="Los Angeles"/>
    <x v="1"/>
    <n v="90049"/>
    <x v="1"/>
    <s v="OFF-AR-10001615"/>
    <x v="1"/>
    <x v="6"/>
    <s v="Newell 34"/>
    <x v="426"/>
    <n v="3"/>
    <n v="0"/>
    <x v="436"/>
    <x v="1"/>
    <x v="0"/>
  </r>
  <r>
    <x v="7394"/>
    <x v="3678"/>
    <x v="743"/>
    <d v="2019-05-06T00:00:00"/>
    <x v="1"/>
    <s v="DD-13570"/>
    <x v="732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n v="0"/>
    <x v="351"/>
    <x v="1"/>
    <x v="0"/>
  </r>
  <r>
    <x v="7395"/>
    <x v="3679"/>
    <x v="591"/>
    <d v="2018-12-30T00:00:00"/>
    <x v="1"/>
    <s v="DB-12970"/>
    <x v="715"/>
    <x v="1"/>
    <x v="0"/>
    <s v="New York City"/>
    <x v="15"/>
    <n v="10024"/>
    <x v="3"/>
    <s v="FUR-TA-10002958"/>
    <x v="0"/>
    <x v="3"/>
    <s v="Bevis Oval Conference Table, Walnut"/>
    <x v="4203"/>
    <n v="2"/>
    <n v="0.4"/>
    <x v="4895"/>
    <x v="3"/>
    <x v="0"/>
  </r>
  <r>
    <x v="7396"/>
    <x v="3679"/>
    <x v="591"/>
    <d v="2018-12-30T00:00:00"/>
    <x v="1"/>
    <s v="DB-12970"/>
    <x v="715"/>
    <x v="1"/>
    <x v="0"/>
    <s v="New York City"/>
    <x v="15"/>
    <n v="10024"/>
    <x v="3"/>
    <s v="FUR-CH-10003746"/>
    <x v="0"/>
    <x v="1"/>
    <s v="Hon 4070 Series Pagoda Round Back Stacking Chairs"/>
    <x v="4947"/>
    <n v="3"/>
    <n v="0.1"/>
    <x v="5911"/>
    <x v="3"/>
    <x v="0"/>
  </r>
  <r>
    <x v="7397"/>
    <x v="3680"/>
    <x v="587"/>
    <d v="2016-09-30T00:00:00"/>
    <x v="3"/>
    <s v="DM-12955"/>
    <x v="678"/>
    <x v="1"/>
    <x v="0"/>
    <s v="Fairfield"/>
    <x v="24"/>
    <n v="45014"/>
    <x v="3"/>
    <s v="OFF-AP-10003217"/>
    <x v="1"/>
    <x v="9"/>
    <s v="Eureka Sanitaire  Commercial Upright"/>
    <x v="4948"/>
    <n v="6"/>
    <n v="0.2"/>
    <x v="5912"/>
    <x v="3"/>
    <x v="0"/>
  </r>
  <r>
    <x v="7398"/>
    <x v="3681"/>
    <x v="136"/>
    <d v="2016-07-15T00:00:00"/>
    <x v="0"/>
    <s v="ME-17725"/>
    <x v="250"/>
    <x v="0"/>
    <x v="0"/>
    <s v="Chicago"/>
    <x v="10"/>
    <n v="60610"/>
    <x v="2"/>
    <s v="OFF-PA-10001526"/>
    <x v="1"/>
    <x v="10"/>
    <s v="Xerox 1949"/>
    <x v="4949"/>
    <n v="9"/>
    <n v="0.2"/>
    <x v="5913"/>
    <x v="2"/>
    <x v="0"/>
  </r>
  <r>
    <x v="7399"/>
    <x v="3681"/>
    <x v="136"/>
    <d v="2016-07-15T00:00:00"/>
    <x v="0"/>
    <s v="ME-17725"/>
    <x v="250"/>
    <x v="0"/>
    <x v="0"/>
    <s v="Chicago"/>
    <x v="10"/>
    <n v="60610"/>
    <x v="2"/>
    <s v="TEC-AC-10002857"/>
    <x v="2"/>
    <x v="11"/>
    <s v="Verbatim 25 GB 6x Blu-ray Single Layer Recordable Disc, 1/Pack"/>
    <x v="4950"/>
    <n v="4"/>
    <n v="0.2"/>
    <x v="5914"/>
    <x v="2"/>
    <x v="0"/>
  </r>
  <r>
    <x v="7400"/>
    <x v="3682"/>
    <x v="162"/>
    <d v="2018-09-13T00:00:00"/>
    <x v="1"/>
    <s v="TR-21325"/>
    <x v="309"/>
    <x v="0"/>
    <x v="0"/>
    <s v="Seattle"/>
    <x v="4"/>
    <n v="98103"/>
    <x v="1"/>
    <s v="FUR-FU-10003039"/>
    <x v="0"/>
    <x v="5"/>
    <s v="Howard Miller 11-1/2&quot; Diameter Grantwood Wall Clock"/>
    <x v="3579"/>
    <n v="1"/>
    <n v="0"/>
    <x v="5915"/>
    <x v="1"/>
    <x v="0"/>
  </r>
  <r>
    <x v="7401"/>
    <x v="3682"/>
    <x v="162"/>
    <d v="2018-09-13T00:00:00"/>
    <x v="1"/>
    <s v="TR-21325"/>
    <x v="309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n v="0"/>
    <x v="5916"/>
    <x v="1"/>
    <x v="0"/>
  </r>
  <r>
    <x v="7402"/>
    <x v="3683"/>
    <x v="634"/>
    <d v="2019-08-10T00:00:00"/>
    <x v="1"/>
    <s v="SH-20395"/>
    <x v="129"/>
    <x v="0"/>
    <x v="0"/>
    <s v="New York City"/>
    <x v="15"/>
    <n v="10011"/>
    <x v="3"/>
    <s v="OFF-SU-10002573"/>
    <x v="1"/>
    <x v="14"/>
    <s v="Acme 10&quot; Easy Grip Assistive Scissors"/>
    <x v="378"/>
    <n v="4"/>
    <n v="0"/>
    <x v="387"/>
    <x v="3"/>
    <x v="0"/>
  </r>
  <r>
    <x v="7403"/>
    <x v="3684"/>
    <x v="263"/>
    <d v="2017-05-19T00:00:00"/>
    <x v="1"/>
    <s v="CB-12535"/>
    <x v="118"/>
    <x v="1"/>
    <x v="0"/>
    <s v="Camarillo"/>
    <x v="1"/>
    <n v="93010"/>
    <x v="1"/>
    <s v="FUR-BO-10004015"/>
    <x v="0"/>
    <x v="0"/>
    <s v="Bush Andora Bookcase, Maple/Graphite Gray Finish"/>
    <x v="4952"/>
    <n v="5"/>
    <n v="0.15"/>
    <x v="5917"/>
    <x v="1"/>
    <x v="0"/>
  </r>
  <r>
    <x v="7404"/>
    <x v="3684"/>
    <x v="263"/>
    <d v="2017-05-19T00:00:00"/>
    <x v="1"/>
    <s v="CB-12535"/>
    <x v="118"/>
    <x v="1"/>
    <x v="0"/>
    <s v="Camarillo"/>
    <x v="1"/>
    <n v="93010"/>
    <x v="1"/>
    <s v="FUR-FU-10001979"/>
    <x v="0"/>
    <x v="5"/>
    <s v="Dana Halogen Swing-Arm Architect Lamp"/>
    <x v="4953"/>
    <n v="3"/>
    <n v="0"/>
    <x v="5918"/>
    <x v="1"/>
    <x v="0"/>
  </r>
  <r>
    <x v="7405"/>
    <x v="3684"/>
    <x v="263"/>
    <d v="2017-05-19T00:00:00"/>
    <x v="1"/>
    <s v="CB-12535"/>
    <x v="118"/>
    <x v="1"/>
    <x v="0"/>
    <s v="Camarillo"/>
    <x v="1"/>
    <n v="93010"/>
    <x v="1"/>
    <s v="FUR-CH-10003833"/>
    <x v="0"/>
    <x v="1"/>
    <s v="Novimex Fabric Task Chair"/>
    <x v="1923"/>
    <n v="2"/>
    <n v="0.2"/>
    <x v="2066"/>
    <x v="1"/>
    <x v="0"/>
  </r>
  <r>
    <x v="7406"/>
    <x v="3684"/>
    <x v="263"/>
    <d v="2017-05-19T00:00:00"/>
    <x v="1"/>
    <s v="CB-12535"/>
    <x v="118"/>
    <x v="1"/>
    <x v="0"/>
    <s v="Camarillo"/>
    <x v="1"/>
    <n v="93010"/>
    <x v="1"/>
    <s v="FUR-CH-10004495"/>
    <x v="0"/>
    <x v="1"/>
    <s v="Global Leather and Oak Executive Chair, Black"/>
    <x v="946"/>
    <n v="3"/>
    <n v="0.2"/>
    <x v="5919"/>
    <x v="1"/>
    <x v="0"/>
  </r>
  <r>
    <x v="7407"/>
    <x v="3685"/>
    <x v="176"/>
    <d v="2019-01-21T00:00:00"/>
    <x v="2"/>
    <s v="ML-17410"/>
    <x v="586"/>
    <x v="0"/>
    <x v="0"/>
    <s v="Chicago"/>
    <x v="10"/>
    <n v="60653"/>
    <x v="2"/>
    <s v="OFF-LA-10001613"/>
    <x v="1"/>
    <x v="2"/>
    <s v="Avery File Folder Labels"/>
    <x v="132"/>
    <n v="5"/>
    <n v="0.2"/>
    <x v="2045"/>
    <x v="2"/>
    <x v="0"/>
  </r>
  <r>
    <x v="7408"/>
    <x v="3686"/>
    <x v="198"/>
    <d v="2018-06-06T00:00:00"/>
    <x v="1"/>
    <s v="JG-15310"/>
    <x v="684"/>
    <x v="1"/>
    <x v="0"/>
    <s v="Los Angeles"/>
    <x v="1"/>
    <n v="90032"/>
    <x v="1"/>
    <s v="FUR-FU-10003247"/>
    <x v="0"/>
    <x v="5"/>
    <s v="36X48 HARDFLOOR CHAIRMAT"/>
    <x v="4954"/>
    <n v="8"/>
    <n v="0"/>
    <x v="5920"/>
    <x v="1"/>
    <x v="0"/>
  </r>
  <r>
    <x v="7409"/>
    <x v="3687"/>
    <x v="918"/>
    <d v="2016-04-12T00:00:00"/>
    <x v="1"/>
    <s v="JS-15880"/>
    <x v="365"/>
    <x v="0"/>
    <x v="0"/>
    <s v="Toledo"/>
    <x v="24"/>
    <n v="43615"/>
    <x v="3"/>
    <s v="FUR-TA-10004442"/>
    <x v="0"/>
    <x v="3"/>
    <s v="Riverside Furniture Stanwyck Manor Table Series"/>
    <x v="4955"/>
    <n v="1"/>
    <n v="0.4"/>
    <x v="5921"/>
    <x v="3"/>
    <x v="0"/>
  </r>
  <r>
    <x v="7410"/>
    <x v="3688"/>
    <x v="149"/>
    <d v="2016-07-24T00:00:00"/>
    <x v="2"/>
    <s v="AG-10270"/>
    <x v="8"/>
    <x v="0"/>
    <x v="0"/>
    <s v="New York City"/>
    <x v="15"/>
    <n v="10011"/>
    <x v="3"/>
    <s v="TEC-AC-10001314"/>
    <x v="2"/>
    <x v="11"/>
    <s v="Case Logic 2.4GHz Wireless Keyboard"/>
    <x v="2622"/>
    <n v="2"/>
    <n v="0"/>
    <x v="2888"/>
    <x v="3"/>
    <x v="0"/>
  </r>
  <r>
    <x v="7411"/>
    <x v="3689"/>
    <x v="1109"/>
    <d v="2019-06-03T00:00:00"/>
    <x v="1"/>
    <s v="MG-17890"/>
    <x v="450"/>
    <x v="2"/>
    <x v="0"/>
    <s v="Tigard"/>
    <x v="21"/>
    <n v="97224"/>
    <x v="1"/>
    <s v="TEC-PH-10001619"/>
    <x v="2"/>
    <x v="7"/>
    <s v="LG G3"/>
    <x v="2403"/>
    <n v="1"/>
    <n v="0.2"/>
    <x v="5922"/>
    <x v="1"/>
    <x v="0"/>
  </r>
  <r>
    <x v="7412"/>
    <x v="3689"/>
    <x v="1109"/>
    <d v="2019-06-03T00:00:00"/>
    <x v="1"/>
    <s v="MG-17890"/>
    <x v="450"/>
    <x v="2"/>
    <x v="0"/>
    <s v="Tigard"/>
    <x v="21"/>
    <n v="97224"/>
    <x v="1"/>
    <s v="TEC-AC-10002323"/>
    <x v="2"/>
    <x v="11"/>
    <s v="SanDisk Ultra 32 GB MicroSDHC Class 10 Memory Card"/>
    <x v="1442"/>
    <n v="2"/>
    <n v="0.2"/>
    <x v="1518"/>
    <x v="1"/>
    <x v="0"/>
  </r>
  <r>
    <x v="7413"/>
    <x v="3689"/>
    <x v="1109"/>
    <d v="2019-06-03T00:00:00"/>
    <x v="1"/>
    <s v="MG-17890"/>
    <x v="450"/>
    <x v="2"/>
    <x v="0"/>
    <s v="Tigard"/>
    <x v="21"/>
    <n v="97224"/>
    <x v="1"/>
    <s v="FUR-FU-10000820"/>
    <x v="0"/>
    <x v="5"/>
    <s v="Tensor Brushed Steel Torchiere Floor Lamp"/>
    <x v="4956"/>
    <n v="1"/>
    <n v="0.2"/>
    <x v="5923"/>
    <x v="1"/>
    <x v="0"/>
  </r>
  <r>
    <x v="7414"/>
    <x v="3690"/>
    <x v="69"/>
    <d v="2018-03-15T00:00:00"/>
    <x v="0"/>
    <s v="SC-20770"/>
    <x v="34"/>
    <x v="1"/>
    <x v="0"/>
    <s v="Philadelphia"/>
    <x v="9"/>
    <n v="19134"/>
    <x v="3"/>
    <s v="FUR-CH-10004287"/>
    <x v="0"/>
    <x v="1"/>
    <s v="SAFCO Arco Folding Chair"/>
    <x v="4957"/>
    <n v="2"/>
    <n v="0.3"/>
    <x v="5924"/>
    <x v="3"/>
    <x v="0"/>
  </r>
  <r>
    <x v="7415"/>
    <x v="3690"/>
    <x v="69"/>
    <d v="2018-03-15T00:00:00"/>
    <x v="0"/>
    <s v="SC-20770"/>
    <x v="34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n v="0.2"/>
    <x v="5925"/>
    <x v="3"/>
    <x v="0"/>
  </r>
  <r>
    <x v="7416"/>
    <x v="3690"/>
    <x v="69"/>
    <d v="2018-03-15T00:00:00"/>
    <x v="0"/>
    <s v="SC-20770"/>
    <x v="34"/>
    <x v="1"/>
    <x v="0"/>
    <s v="Philadelphia"/>
    <x v="9"/>
    <n v="19134"/>
    <x v="3"/>
    <s v="TEC-PH-10001494"/>
    <x v="2"/>
    <x v="7"/>
    <s v="Polycom CX600 IP Phone VoIP phone"/>
    <x v="4959"/>
    <n v="3"/>
    <n v="0.4"/>
    <x v="5926"/>
    <x v="3"/>
    <x v="0"/>
  </r>
  <r>
    <x v="7417"/>
    <x v="3690"/>
    <x v="69"/>
    <d v="2018-03-15T00:00:00"/>
    <x v="0"/>
    <s v="SC-20770"/>
    <x v="34"/>
    <x v="1"/>
    <x v="0"/>
    <s v="Philadelphia"/>
    <x v="9"/>
    <n v="19134"/>
    <x v="3"/>
    <s v="OFF-PA-10004996"/>
    <x v="1"/>
    <x v="10"/>
    <s v="Speediset Carbonless Redi-Letter 7&quot; x 8 1/2&quot;"/>
    <x v="4960"/>
    <n v="5"/>
    <n v="0.2"/>
    <x v="5927"/>
    <x v="3"/>
    <x v="0"/>
  </r>
  <r>
    <x v="7418"/>
    <x v="3690"/>
    <x v="69"/>
    <d v="2018-03-15T00:00:00"/>
    <x v="0"/>
    <s v="SC-20770"/>
    <x v="34"/>
    <x v="1"/>
    <x v="0"/>
    <s v="Philadelphia"/>
    <x v="9"/>
    <n v="19134"/>
    <x v="3"/>
    <s v="OFF-BI-10004318"/>
    <x v="1"/>
    <x v="8"/>
    <s v="Ibico EB-19 Dual Function Manual Binding System"/>
    <x v="4961"/>
    <n v="1"/>
    <n v="0.7"/>
    <x v="5928"/>
    <x v="3"/>
    <x v="0"/>
  </r>
  <r>
    <x v="7419"/>
    <x v="3690"/>
    <x v="69"/>
    <d v="2018-03-15T00:00:00"/>
    <x v="0"/>
    <s v="SC-20770"/>
    <x v="34"/>
    <x v="1"/>
    <x v="0"/>
    <s v="Philadelphia"/>
    <x v="9"/>
    <n v="19134"/>
    <x v="3"/>
    <s v="OFF-ST-10002574"/>
    <x v="1"/>
    <x v="4"/>
    <s v="SAFCO Commercial Wire Shelving, Black"/>
    <x v="1197"/>
    <n v="5"/>
    <n v="0.2"/>
    <x v="5929"/>
    <x v="3"/>
    <x v="0"/>
  </r>
  <r>
    <x v="7420"/>
    <x v="3690"/>
    <x v="69"/>
    <d v="2018-03-15T00:00:00"/>
    <x v="0"/>
    <s v="SC-20770"/>
    <x v="34"/>
    <x v="1"/>
    <x v="0"/>
    <s v="Philadelphia"/>
    <x v="9"/>
    <n v="19134"/>
    <x v="3"/>
    <s v="OFF-BI-10002353"/>
    <x v="1"/>
    <x v="8"/>
    <s v="GBC VeloBind Cover Sets"/>
    <x v="4962"/>
    <n v="5"/>
    <n v="0.7"/>
    <x v="5930"/>
    <x v="3"/>
    <x v="0"/>
  </r>
  <r>
    <x v="7421"/>
    <x v="3690"/>
    <x v="69"/>
    <d v="2018-03-15T00:00:00"/>
    <x v="0"/>
    <s v="SC-20770"/>
    <x v="34"/>
    <x v="1"/>
    <x v="0"/>
    <s v="Philadelphia"/>
    <x v="9"/>
    <n v="19134"/>
    <x v="3"/>
    <s v="OFF-ST-10003641"/>
    <x v="1"/>
    <x v="4"/>
    <s v="Space Solutions Industrial Galvanized Steel Shelving."/>
    <x v="4963"/>
    <n v="2"/>
    <n v="0.2"/>
    <x v="5931"/>
    <x v="3"/>
    <x v="0"/>
  </r>
  <r>
    <x v="7422"/>
    <x v="3690"/>
    <x v="69"/>
    <d v="2018-03-15T00:00:00"/>
    <x v="0"/>
    <s v="SC-20770"/>
    <x v="34"/>
    <x v="1"/>
    <x v="0"/>
    <s v="Philadelphia"/>
    <x v="9"/>
    <n v="19134"/>
    <x v="3"/>
    <s v="TEC-MA-10001148"/>
    <x v="2"/>
    <x v="15"/>
    <s v="Okidata MB491 Multifunction Printer"/>
    <x v="4964"/>
    <n v="3"/>
    <n v="0.7"/>
    <x v="5932"/>
    <x v="3"/>
    <x v="0"/>
  </r>
  <r>
    <x v="7423"/>
    <x v="3691"/>
    <x v="318"/>
    <d v="2019-04-14T00:00:00"/>
    <x v="1"/>
    <s v="BS-11755"/>
    <x v="94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n v="0.2"/>
    <x v="5933"/>
    <x v="3"/>
    <x v="0"/>
  </r>
  <r>
    <x v="7424"/>
    <x v="3691"/>
    <x v="318"/>
    <d v="2019-04-14T00:00:00"/>
    <x v="1"/>
    <s v="BS-11755"/>
    <x v="94"/>
    <x v="0"/>
    <x v="0"/>
    <s v="Philadelphia"/>
    <x v="9"/>
    <n v="19143"/>
    <x v="3"/>
    <s v="FUR-FU-10003878"/>
    <x v="0"/>
    <x v="5"/>
    <s v="Linden 10&quot; Round Wall Clock, Black"/>
    <x v="4966"/>
    <n v="3"/>
    <n v="0.2"/>
    <x v="5934"/>
    <x v="3"/>
    <x v="0"/>
  </r>
  <r>
    <x v="7425"/>
    <x v="3692"/>
    <x v="674"/>
    <d v="2018-06-27T00:00:00"/>
    <x v="0"/>
    <s v="LC-17140"/>
    <x v="95"/>
    <x v="0"/>
    <x v="0"/>
    <s v="Houston"/>
    <x v="5"/>
    <n v="77070"/>
    <x v="2"/>
    <s v="FUR-CH-10001146"/>
    <x v="0"/>
    <x v="1"/>
    <s v="Global Value Mid-Back Manager's Chair, Gray"/>
    <x v="4967"/>
    <n v="2"/>
    <n v="0.3"/>
    <x v="5935"/>
    <x v="2"/>
    <x v="0"/>
  </r>
  <r>
    <x v="7426"/>
    <x v="3692"/>
    <x v="674"/>
    <d v="2018-06-27T00:00:00"/>
    <x v="0"/>
    <s v="LC-17140"/>
    <x v="95"/>
    <x v="0"/>
    <x v="0"/>
    <s v="Houston"/>
    <x v="5"/>
    <n v="77070"/>
    <x v="2"/>
    <s v="FUR-FU-10003919"/>
    <x v="0"/>
    <x v="5"/>
    <s v="Eldon Executive Woodline II Cherry Finish Desk Accessories"/>
    <x v="4968"/>
    <n v="2"/>
    <n v="0.6"/>
    <x v="5936"/>
    <x v="2"/>
    <x v="0"/>
  </r>
  <r>
    <x v="7427"/>
    <x v="3693"/>
    <x v="461"/>
    <d v="2016-03-21T00:00:00"/>
    <x v="1"/>
    <s v="MH-17440"/>
    <x v="775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x v="5937"/>
    <x v="0"/>
    <x v="1"/>
  </r>
  <r>
    <x v="7428"/>
    <x v="3693"/>
    <x v="461"/>
    <d v="2016-03-21T00:00:00"/>
    <x v="1"/>
    <s v="MH-17440"/>
    <x v="775"/>
    <x v="1"/>
    <x v="0"/>
    <s v="Jackson"/>
    <x v="35"/>
    <n v="39212"/>
    <x v="0"/>
    <s v="OFF-BI-10000309"/>
    <x v="1"/>
    <x v="8"/>
    <s v="GBC Twin Loop Wire Binding Elements, 9/16&quot; Spine, Black"/>
    <x v="2690"/>
    <n v="2"/>
    <n v="0"/>
    <x v="5188"/>
    <x v="0"/>
    <x v="1"/>
  </r>
  <r>
    <x v="7429"/>
    <x v="3693"/>
    <x v="461"/>
    <d v="2016-03-21T00:00:00"/>
    <x v="1"/>
    <s v="MH-17440"/>
    <x v="775"/>
    <x v="1"/>
    <x v="0"/>
    <s v="Jackson"/>
    <x v="35"/>
    <n v="39212"/>
    <x v="0"/>
    <s v="OFF-PA-10003349"/>
    <x v="1"/>
    <x v="10"/>
    <s v="Xerox 1957"/>
    <x v="91"/>
    <n v="2"/>
    <n v="0"/>
    <x v="2056"/>
    <x v="0"/>
    <x v="1"/>
  </r>
  <r>
    <x v="7430"/>
    <x v="3693"/>
    <x v="461"/>
    <d v="2016-03-21T00:00:00"/>
    <x v="1"/>
    <s v="MH-17440"/>
    <x v="775"/>
    <x v="1"/>
    <x v="0"/>
    <s v="Jackson"/>
    <x v="35"/>
    <n v="39212"/>
    <x v="0"/>
    <s v="OFF-PA-10003063"/>
    <x v="1"/>
    <x v="10"/>
    <s v="EcoTones Memo Sheets"/>
    <x v="4698"/>
    <n v="4"/>
    <n v="0"/>
    <x v="4543"/>
    <x v="0"/>
    <x v="1"/>
  </r>
  <r>
    <x v="7431"/>
    <x v="3693"/>
    <x v="461"/>
    <d v="2016-03-21T00:00:00"/>
    <x v="1"/>
    <s v="MH-17440"/>
    <x v="775"/>
    <x v="1"/>
    <x v="0"/>
    <s v="Jackson"/>
    <x v="35"/>
    <n v="39212"/>
    <x v="0"/>
    <s v="OFF-AP-10003971"/>
    <x v="1"/>
    <x v="9"/>
    <s v="Belkin 6 Outlet Metallic Surge Strip"/>
    <x v="4779"/>
    <n v="3"/>
    <n v="0"/>
    <x v="5690"/>
    <x v="0"/>
    <x v="1"/>
  </r>
  <r>
    <x v="7432"/>
    <x v="3694"/>
    <x v="128"/>
    <d v="2016-08-13T00:00:00"/>
    <x v="1"/>
    <s v="RD-19720"/>
    <x v="742"/>
    <x v="0"/>
    <x v="0"/>
    <s v="Phoenix"/>
    <x v="16"/>
    <n v="85023"/>
    <x v="1"/>
    <s v="OFF-FA-10004838"/>
    <x v="1"/>
    <x v="13"/>
    <s v="Super Bands, 12/Pack"/>
    <x v="3870"/>
    <n v="3"/>
    <n v="0.2"/>
    <x v="5938"/>
    <x v="1"/>
    <x v="0"/>
  </r>
  <r>
    <x v="7433"/>
    <x v="3694"/>
    <x v="128"/>
    <d v="2016-08-13T00:00:00"/>
    <x v="1"/>
    <s v="RD-19720"/>
    <x v="742"/>
    <x v="0"/>
    <x v="0"/>
    <s v="Phoenix"/>
    <x v="16"/>
    <n v="85023"/>
    <x v="1"/>
    <s v="OFF-BI-10001097"/>
    <x v="1"/>
    <x v="8"/>
    <s v="Avery Hole Reinforcements"/>
    <x v="4970"/>
    <n v="5"/>
    <n v="0.7"/>
    <x v="5939"/>
    <x v="1"/>
    <x v="0"/>
  </r>
  <r>
    <x v="7434"/>
    <x v="3695"/>
    <x v="353"/>
    <d v="2017-07-31T00:00:00"/>
    <x v="1"/>
    <s v="BP-11095"/>
    <x v="162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x v="2217"/>
    <x v="1"/>
    <x v="0"/>
  </r>
  <r>
    <x v="7435"/>
    <x v="3695"/>
    <x v="353"/>
    <d v="2017-07-31T00:00:00"/>
    <x v="1"/>
    <s v="BP-11095"/>
    <x v="162"/>
    <x v="1"/>
    <x v="0"/>
    <s v="Oxnard"/>
    <x v="1"/>
    <n v="93030"/>
    <x v="1"/>
    <s v="OFF-BI-10003314"/>
    <x v="1"/>
    <x v="8"/>
    <s v="Tuff Stuff Recycled Round Ring Binders"/>
    <x v="4971"/>
    <n v="6"/>
    <n v="0.2"/>
    <x v="5940"/>
    <x v="1"/>
    <x v="0"/>
  </r>
  <r>
    <x v="7436"/>
    <x v="3695"/>
    <x v="353"/>
    <d v="2017-07-31T00:00:00"/>
    <x v="1"/>
    <s v="BP-11095"/>
    <x v="162"/>
    <x v="1"/>
    <x v="0"/>
    <s v="Oxnard"/>
    <x v="1"/>
    <n v="93030"/>
    <x v="1"/>
    <s v="OFF-AR-10002067"/>
    <x v="1"/>
    <x v="6"/>
    <s v="Newell 334"/>
    <x v="1618"/>
    <n v="5"/>
    <n v="0"/>
    <x v="1713"/>
    <x v="1"/>
    <x v="0"/>
  </r>
  <r>
    <x v="7437"/>
    <x v="3696"/>
    <x v="1162"/>
    <d v="2016-02-19T00:00:00"/>
    <x v="1"/>
    <s v="BF-11020"/>
    <x v="292"/>
    <x v="1"/>
    <x v="0"/>
    <s v="Seattle"/>
    <x v="4"/>
    <n v="98105"/>
    <x v="1"/>
    <s v="OFF-BI-10001031"/>
    <x v="1"/>
    <x v="8"/>
    <s v="Pressboard Data Binders by Wilson Jones"/>
    <x v="794"/>
    <n v="5"/>
    <n v="0.2"/>
    <x v="4217"/>
    <x v="1"/>
    <x v="0"/>
  </r>
  <r>
    <x v="7438"/>
    <x v="3697"/>
    <x v="539"/>
    <d v="2017-03-27T00:00:00"/>
    <x v="0"/>
    <s v="CP-12085"/>
    <x v="434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x v="5941"/>
    <x v="1"/>
    <x v="0"/>
  </r>
  <r>
    <x v="7439"/>
    <x v="3698"/>
    <x v="264"/>
    <d v="2019-09-06T00:00:00"/>
    <x v="1"/>
    <s v="JL-15235"/>
    <x v="538"/>
    <x v="0"/>
    <x v="0"/>
    <s v="Los Angeles"/>
    <x v="1"/>
    <n v="90049"/>
    <x v="1"/>
    <s v="OFF-BI-10000138"/>
    <x v="1"/>
    <x v="8"/>
    <s v="Acco Translucent Poly Ring Binders"/>
    <x v="694"/>
    <n v="5"/>
    <n v="0.2"/>
    <x v="708"/>
    <x v="1"/>
    <x v="0"/>
  </r>
  <r>
    <x v="7440"/>
    <x v="3698"/>
    <x v="264"/>
    <d v="2019-09-06T00:00:00"/>
    <x v="1"/>
    <s v="JL-15235"/>
    <x v="538"/>
    <x v="0"/>
    <x v="0"/>
    <s v="Los Angeles"/>
    <x v="1"/>
    <n v="90049"/>
    <x v="1"/>
    <s v="FUR-TA-10004607"/>
    <x v="0"/>
    <x v="3"/>
    <s v="Hon 2111 Invitation Series Straight Table"/>
    <x v="4973"/>
    <n v="2"/>
    <n v="0.2"/>
    <x v="5942"/>
    <x v="1"/>
    <x v="0"/>
  </r>
  <r>
    <x v="7441"/>
    <x v="3699"/>
    <x v="547"/>
    <d v="2017-11-18T00:00:00"/>
    <x v="2"/>
    <s v="JG-15805"/>
    <x v="189"/>
    <x v="1"/>
    <x v="0"/>
    <s v="San Diego"/>
    <x v="1"/>
    <n v="92105"/>
    <x v="1"/>
    <s v="OFF-LA-10003148"/>
    <x v="1"/>
    <x v="2"/>
    <s v="Avery 51"/>
    <x v="1381"/>
    <n v="3"/>
    <n v="0"/>
    <x v="3602"/>
    <x v="1"/>
    <x v="0"/>
  </r>
  <r>
    <x v="7442"/>
    <x v="3700"/>
    <x v="337"/>
    <d v="2016-12-11T00:00:00"/>
    <x v="2"/>
    <s v="VP-21760"/>
    <x v="778"/>
    <x v="1"/>
    <x v="0"/>
    <s v="Brownsville"/>
    <x v="5"/>
    <n v="78521"/>
    <x v="2"/>
    <s v="OFF-PA-10001804"/>
    <x v="1"/>
    <x v="10"/>
    <s v="Xerox 195"/>
    <x v="1432"/>
    <n v="2"/>
    <n v="0.2"/>
    <x v="1507"/>
    <x v="2"/>
    <x v="0"/>
  </r>
  <r>
    <x v="7443"/>
    <x v="3700"/>
    <x v="337"/>
    <d v="2016-12-11T00:00:00"/>
    <x v="2"/>
    <s v="VP-21760"/>
    <x v="778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x v="5943"/>
    <x v="2"/>
    <x v="0"/>
  </r>
  <r>
    <x v="7444"/>
    <x v="3701"/>
    <x v="447"/>
    <d v="2019-02-07T00:00:00"/>
    <x v="0"/>
    <s v="RD-19810"/>
    <x v="279"/>
    <x v="2"/>
    <x v="0"/>
    <s v="Chicago"/>
    <x v="10"/>
    <n v="60610"/>
    <x v="2"/>
    <s v="OFF-PA-10001166"/>
    <x v="1"/>
    <x v="10"/>
    <s v="Xerox 2"/>
    <x v="1182"/>
    <n v="1"/>
    <n v="0.2"/>
    <x v="1673"/>
    <x v="2"/>
    <x v="0"/>
  </r>
  <r>
    <x v="7445"/>
    <x v="3701"/>
    <x v="447"/>
    <d v="2019-02-07T00:00:00"/>
    <x v="0"/>
    <s v="RD-19810"/>
    <x v="279"/>
    <x v="2"/>
    <x v="0"/>
    <s v="Chicago"/>
    <x v="10"/>
    <n v="60610"/>
    <x v="2"/>
    <s v="OFF-PA-10001033"/>
    <x v="1"/>
    <x v="10"/>
    <s v="Xerox 1893"/>
    <x v="4975"/>
    <n v="2"/>
    <n v="0.2"/>
    <x v="5944"/>
    <x v="2"/>
    <x v="0"/>
  </r>
  <r>
    <x v="7446"/>
    <x v="3701"/>
    <x v="447"/>
    <d v="2019-02-07T00:00:00"/>
    <x v="0"/>
    <s v="RD-19810"/>
    <x v="279"/>
    <x v="2"/>
    <x v="0"/>
    <s v="Chicago"/>
    <x v="10"/>
    <n v="60610"/>
    <x v="2"/>
    <s v="FUR-FU-10004597"/>
    <x v="0"/>
    <x v="5"/>
    <s v="Eldon Cleatmat Chair Mats for Medium Pile Carpets"/>
    <x v="500"/>
    <n v="1"/>
    <n v="0.6"/>
    <x v="5945"/>
    <x v="2"/>
    <x v="0"/>
  </r>
  <r>
    <x v="7447"/>
    <x v="3701"/>
    <x v="447"/>
    <d v="2019-02-07T00:00:00"/>
    <x v="0"/>
    <s v="RD-19810"/>
    <x v="279"/>
    <x v="2"/>
    <x v="0"/>
    <s v="Chicago"/>
    <x v="10"/>
    <n v="60610"/>
    <x v="2"/>
    <s v="OFF-PA-10000418"/>
    <x v="1"/>
    <x v="10"/>
    <s v="Xerox 189"/>
    <x v="1257"/>
    <n v="5"/>
    <n v="0.2"/>
    <x v="1306"/>
    <x v="2"/>
    <x v="0"/>
  </r>
  <r>
    <x v="7448"/>
    <x v="3702"/>
    <x v="343"/>
    <d v="2019-11-14T00:00:00"/>
    <x v="2"/>
    <s v="MH-18025"/>
    <x v="659"/>
    <x v="0"/>
    <x v="0"/>
    <s v="Knoxville"/>
    <x v="18"/>
    <n v="37918"/>
    <x v="0"/>
    <s v="FUR-FU-10004090"/>
    <x v="0"/>
    <x v="5"/>
    <s v="Executive Impressions 14&quot; Contract Wall Clock"/>
    <x v="4976"/>
    <n v="5"/>
    <n v="0.2"/>
    <x v="5946"/>
    <x v="0"/>
    <x v="0"/>
  </r>
  <r>
    <x v="7449"/>
    <x v="3703"/>
    <x v="697"/>
    <d v="2019-09-22T00:00:00"/>
    <x v="0"/>
    <s v="SJ-20125"/>
    <x v="319"/>
    <x v="2"/>
    <x v="0"/>
    <s v="Houston"/>
    <x v="5"/>
    <n v="77036"/>
    <x v="2"/>
    <s v="OFF-AR-10000390"/>
    <x v="1"/>
    <x v="6"/>
    <s v="Newell Chalk Holder"/>
    <x v="4541"/>
    <n v="3"/>
    <n v="0.2"/>
    <x v="5360"/>
    <x v="2"/>
    <x v="0"/>
  </r>
  <r>
    <x v="7450"/>
    <x v="3703"/>
    <x v="697"/>
    <d v="2019-09-22T00:00:00"/>
    <x v="0"/>
    <s v="SJ-20125"/>
    <x v="319"/>
    <x v="2"/>
    <x v="0"/>
    <s v="Houston"/>
    <x v="5"/>
    <n v="77036"/>
    <x v="2"/>
    <s v="FUR-CH-10003774"/>
    <x v="0"/>
    <x v="1"/>
    <s v="Global Wood Trimmed Manager's Task Chair, Khaki"/>
    <x v="2608"/>
    <n v="5"/>
    <n v="0.3"/>
    <x v="2872"/>
    <x v="2"/>
    <x v="0"/>
  </r>
  <r>
    <x v="7451"/>
    <x v="3703"/>
    <x v="697"/>
    <d v="2019-09-22T00:00:00"/>
    <x v="0"/>
    <s v="SJ-20125"/>
    <x v="319"/>
    <x v="2"/>
    <x v="0"/>
    <s v="Houston"/>
    <x v="5"/>
    <n v="77036"/>
    <x v="2"/>
    <s v="OFF-BI-10002412"/>
    <x v="1"/>
    <x v="8"/>
    <s v="Wilson Jones “Snap” Scratch Pad Binder Tool for Ring Binders"/>
    <x v="4977"/>
    <n v="5"/>
    <n v="0.8"/>
    <x v="5947"/>
    <x v="2"/>
    <x v="0"/>
  </r>
  <r>
    <x v="7452"/>
    <x v="3703"/>
    <x v="697"/>
    <d v="2019-09-22T00:00:00"/>
    <x v="0"/>
    <s v="SJ-20125"/>
    <x v="319"/>
    <x v="2"/>
    <x v="0"/>
    <s v="Houston"/>
    <x v="5"/>
    <n v="77036"/>
    <x v="2"/>
    <s v="TEC-PH-10002415"/>
    <x v="2"/>
    <x v="7"/>
    <s v="Polycom VoiceStation 500 Conference phone"/>
    <x v="4978"/>
    <n v="6"/>
    <n v="0.2"/>
    <x v="5948"/>
    <x v="2"/>
    <x v="0"/>
  </r>
  <r>
    <x v="7453"/>
    <x v="3704"/>
    <x v="643"/>
    <d v="2019-07-01T00:00:00"/>
    <x v="1"/>
    <s v="FM-14380"/>
    <x v="248"/>
    <x v="0"/>
    <x v="0"/>
    <s v="Bolingbrook"/>
    <x v="10"/>
    <n v="60440"/>
    <x v="2"/>
    <s v="TEC-PH-10003505"/>
    <x v="2"/>
    <x v="7"/>
    <s v="Geemarc AmpliPOWER60"/>
    <x v="1490"/>
    <n v="2"/>
    <n v="0.2"/>
    <x v="1570"/>
    <x v="2"/>
    <x v="0"/>
  </r>
  <r>
    <x v="7454"/>
    <x v="3705"/>
    <x v="679"/>
    <d v="2018-08-04T00:00:00"/>
    <x v="1"/>
    <s v="KH-16360"/>
    <x v="347"/>
    <x v="0"/>
    <x v="0"/>
    <s v="Chicago"/>
    <x v="10"/>
    <n v="60623"/>
    <x v="2"/>
    <s v="OFF-LA-10003663"/>
    <x v="1"/>
    <x v="2"/>
    <s v="Avery 498"/>
    <x v="4766"/>
    <n v="4"/>
    <n v="0.2"/>
    <x v="5949"/>
    <x v="2"/>
    <x v="0"/>
  </r>
  <r>
    <x v="7455"/>
    <x v="3705"/>
    <x v="679"/>
    <d v="2018-08-04T00:00:00"/>
    <x v="1"/>
    <s v="KH-16360"/>
    <x v="347"/>
    <x v="0"/>
    <x v="0"/>
    <s v="Chicago"/>
    <x v="10"/>
    <n v="60623"/>
    <x v="2"/>
    <s v="OFF-ST-10001780"/>
    <x v="1"/>
    <x v="4"/>
    <s v="Tennsco 16-Compartment Lockers with Coat Rack"/>
    <x v="2532"/>
    <n v="2"/>
    <n v="0.2"/>
    <x v="2777"/>
    <x v="2"/>
    <x v="0"/>
  </r>
  <r>
    <x v="7456"/>
    <x v="3706"/>
    <x v="392"/>
    <d v="2017-04-18T00:00:00"/>
    <x v="2"/>
    <s v="LL-16840"/>
    <x v="328"/>
    <x v="0"/>
    <x v="0"/>
    <s v="Waynesboro"/>
    <x v="17"/>
    <n v="22980"/>
    <x v="0"/>
    <s v="TEC-PH-10002033"/>
    <x v="2"/>
    <x v="7"/>
    <s v="Konftel 250 Conference phone - Charcoal black"/>
    <x v="4979"/>
    <n v="2"/>
    <n v="0"/>
    <x v="5950"/>
    <x v="0"/>
    <x v="0"/>
  </r>
  <r>
    <x v="7457"/>
    <x v="3706"/>
    <x v="392"/>
    <d v="2017-04-18T00:00:00"/>
    <x v="2"/>
    <s v="LL-16840"/>
    <x v="328"/>
    <x v="0"/>
    <x v="0"/>
    <s v="Waynesboro"/>
    <x v="17"/>
    <n v="22980"/>
    <x v="0"/>
    <s v="OFF-BI-10001036"/>
    <x v="1"/>
    <x v="8"/>
    <s v="Cardinal EasyOpen D-Ring Binders"/>
    <x v="4980"/>
    <n v="1"/>
    <n v="0"/>
    <x v="5951"/>
    <x v="0"/>
    <x v="0"/>
  </r>
  <r>
    <x v="7458"/>
    <x v="3706"/>
    <x v="392"/>
    <d v="2017-04-18T00:00:00"/>
    <x v="2"/>
    <s v="LL-16840"/>
    <x v="328"/>
    <x v="0"/>
    <x v="0"/>
    <s v="Waynesboro"/>
    <x v="17"/>
    <n v="22980"/>
    <x v="0"/>
    <s v="FUR-FU-10001468"/>
    <x v="0"/>
    <x v="5"/>
    <s v="Tenex Antistatic Computer Chair Mats"/>
    <x v="4981"/>
    <n v="7"/>
    <n v="0"/>
    <x v="5952"/>
    <x v="0"/>
    <x v="0"/>
  </r>
  <r>
    <x v="7459"/>
    <x v="3706"/>
    <x v="392"/>
    <d v="2017-04-18T00:00:00"/>
    <x v="2"/>
    <s v="LL-16840"/>
    <x v="328"/>
    <x v="0"/>
    <x v="0"/>
    <s v="Waynesboro"/>
    <x v="17"/>
    <n v="22980"/>
    <x v="0"/>
    <s v="FUR-BO-10001519"/>
    <x v="0"/>
    <x v="0"/>
    <s v="O'Sullivan 3-Shelf Heavy-Duty Bookcases"/>
    <x v="4982"/>
    <n v="9"/>
    <n v="0"/>
    <x v="5953"/>
    <x v="0"/>
    <x v="0"/>
  </r>
  <r>
    <x v="7460"/>
    <x v="3707"/>
    <x v="347"/>
    <d v="2017-04-14T00:00:00"/>
    <x v="0"/>
    <s v="AR-10540"/>
    <x v="481"/>
    <x v="0"/>
    <x v="0"/>
    <s v="Los Angeles"/>
    <x v="1"/>
    <n v="90004"/>
    <x v="1"/>
    <s v="TEC-CO-10001943"/>
    <x v="2"/>
    <x v="16"/>
    <s v="Canon PC-428 Personal Copier"/>
    <x v="4983"/>
    <n v="4"/>
    <n v="0.2"/>
    <x v="5954"/>
    <x v="1"/>
    <x v="1"/>
  </r>
  <r>
    <x v="7461"/>
    <x v="3707"/>
    <x v="347"/>
    <d v="2017-04-14T00:00:00"/>
    <x v="0"/>
    <s v="AR-10540"/>
    <x v="481"/>
    <x v="0"/>
    <x v="0"/>
    <s v="Los Angeles"/>
    <x v="1"/>
    <n v="90004"/>
    <x v="1"/>
    <s v="OFF-PA-10003127"/>
    <x v="1"/>
    <x v="10"/>
    <s v="Easy-staple paper"/>
    <x v="4984"/>
    <n v="2"/>
    <n v="0"/>
    <x v="5955"/>
    <x v="1"/>
    <x v="1"/>
  </r>
  <r>
    <x v="7462"/>
    <x v="3708"/>
    <x v="914"/>
    <d v="2017-03-01T00:00:00"/>
    <x v="0"/>
    <s v="NP-18670"/>
    <x v="73"/>
    <x v="0"/>
    <x v="0"/>
    <s v="Seattle"/>
    <x v="4"/>
    <n v="98105"/>
    <x v="1"/>
    <s v="TEC-AC-10002076"/>
    <x v="2"/>
    <x v="11"/>
    <s v="Microsoft Natural Keyboard Elite"/>
    <x v="4985"/>
    <n v="9"/>
    <n v="0"/>
    <x v="5956"/>
    <x v="1"/>
    <x v="0"/>
  </r>
  <r>
    <x v="7463"/>
    <x v="3709"/>
    <x v="162"/>
    <d v="2018-09-15T00:00:00"/>
    <x v="1"/>
    <s v="LP-17095"/>
    <x v="431"/>
    <x v="0"/>
    <x v="0"/>
    <s v="Visalia"/>
    <x v="1"/>
    <n v="93277"/>
    <x v="1"/>
    <s v="OFF-AR-10003338"/>
    <x v="1"/>
    <x v="6"/>
    <s v="Eberhard Faber 3 1/2&quot; Golf Pencils"/>
    <x v="3659"/>
    <n v="2"/>
    <n v="0"/>
    <x v="4180"/>
    <x v="1"/>
    <x v="0"/>
  </r>
  <r>
    <x v="7464"/>
    <x v="3709"/>
    <x v="162"/>
    <d v="2018-09-15T00:00:00"/>
    <x v="1"/>
    <s v="LP-17095"/>
    <x v="431"/>
    <x v="0"/>
    <x v="0"/>
    <s v="Visalia"/>
    <x v="1"/>
    <n v="93277"/>
    <x v="1"/>
    <s v="OFF-PA-10004610"/>
    <x v="1"/>
    <x v="10"/>
    <s v="Xerox 1900"/>
    <x v="1369"/>
    <n v="8"/>
    <n v="0"/>
    <x v="5957"/>
    <x v="1"/>
    <x v="0"/>
  </r>
  <r>
    <x v="7465"/>
    <x v="3709"/>
    <x v="162"/>
    <d v="2018-09-15T00:00:00"/>
    <x v="1"/>
    <s v="LP-17095"/>
    <x v="431"/>
    <x v="0"/>
    <x v="0"/>
    <s v="Visalia"/>
    <x v="1"/>
    <n v="93277"/>
    <x v="1"/>
    <s v="OFF-ST-10001272"/>
    <x v="1"/>
    <x v="4"/>
    <s v="Mini 13-1/2 Capacity Data Binder Rack, Pearl"/>
    <x v="2213"/>
    <n v="2"/>
    <n v="0"/>
    <x v="2387"/>
    <x v="1"/>
    <x v="0"/>
  </r>
  <r>
    <x v="7466"/>
    <x v="3710"/>
    <x v="288"/>
    <d v="2018-05-23T00:00:00"/>
    <x v="1"/>
    <s v="AH-10690"/>
    <x v="706"/>
    <x v="1"/>
    <x v="0"/>
    <s v="Los Angeles"/>
    <x v="1"/>
    <n v="90008"/>
    <x v="1"/>
    <s v="OFF-AP-10001366"/>
    <x v="1"/>
    <x v="9"/>
    <s v="Staple holder"/>
    <x v="4986"/>
    <n v="8"/>
    <n v="0"/>
    <x v="5958"/>
    <x v="1"/>
    <x v="1"/>
  </r>
  <r>
    <x v="7467"/>
    <x v="3711"/>
    <x v="343"/>
    <d v="2019-11-15T00:00:00"/>
    <x v="0"/>
    <s v="TB-21190"/>
    <x v="353"/>
    <x v="2"/>
    <x v="0"/>
    <s v="Los Angeles"/>
    <x v="1"/>
    <n v="90045"/>
    <x v="1"/>
    <s v="FUR-FU-10001424"/>
    <x v="0"/>
    <x v="5"/>
    <s v="Dax Clear Box Frame"/>
    <x v="4987"/>
    <n v="4"/>
    <n v="0"/>
    <x v="5959"/>
    <x v="1"/>
    <x v="0"/>
  </r>
  <r>
    <x v="7468"/>
    <x v="3712"/>
    <x v="1114"/>
    <d v="2016-09-20T00:00:00"/>
    <x v="1"/>
    <s v="AA-10315"/>
    <x v="397"/>
    <x v="0"/>
    <x v="0"/>
    <s v="New York City"/>
    <x v="15"/>
    <n v="10011"/>
    <x v="3"/>
    <s v="OFF-PA-10000349"/>
    <x v="1"/>
    <x v="10"/>
    <s v="Easy-staple paper"/>
    <x v="1830"/>
    <n v="3"/>
    <n v="0"/>
    <x v="1961"/>
    <x v="3"/>
    <x v="0"/>
  </r>
  <r>
    <x v="7469"/>
    <x v="3712"/>
    <x v="1114"/>
    <d v="2016-09-20T00:00:00"/>
    <x v="1"/>
    <s v="AA-10315"/>
    <x v="397"/>
    <x v="0"/>
    <x v="0"/>
    <s v="New York City"/>
    <x v="15"/>
    <n v="10011"/>
    <x v="3"/>
    <s v="FUR-FU-10002456"/>
    <x v="0"/>
    <x v="5"/>
    <s v="Master Caster Door Stop, Large Neon Orange"/>
    <x v="58"/>
    <n v="2"/>
    <n v="0"/>
    <x v="3435"/>
    <x v="3"/>
    <x v="0"/>
  </r>
  <r>
    <x v="7470"/>
    <x v="3713"/>
    <x v="426"/>
    <d v="2017-09-20T00:00:00"/>
    <x v="1"/>
    <s v="AC-10615"/>
    <x v="556"/>
    <x v="1"/>
    <x v="0"/>
    <s v="Philadelphia"/>
    <x v="9"/>
    <n v="19143"/>
    <x v="3"/>
    <s v="OFF-BI-10002609"/>
    <x v="1"/>
    <x v="8"/>
    <s v="Avery Hidden Tab Dividers for Binding Systems"/>
    <x v="4988"/>
    <n v="4"/>
    <n v="0.7"/>
    <x v="5960"/>
    <x v="3"/>
    <x v="0"/>
  </r>
  <r>
    <x v="7471"/>
    <x v="3713"/>
    <x v="426"/>
    <d v="2017-09-20T00:00:00"/>
    <x v="1"/>
    <s v="AC-10615"/>
    <x v="556"/>
    <x v="1"/>
    <x v="0"/>
    <s v="Philadelphia"/>
    <x v="9"/>
    <n v="19143"/>
    <x v="3"/>
    <s v="OFF-ST-10001522"/>
    <x v="1"/>
    <x v="4"/>
    <s v="Gould Plastics 18-Pocket Panel Bin, 34w x 5-1/4d x 20-1/2h"/>
    <x v="2772"/>
    <n v="2"/>
    <n v="0.2"/>
    <x v="3078"/>
    <x v="3"/>
    <x v="0"/>
  </r>
  <r>
    <x v="7472"/>
    <x v="3714"/>
    <x v="949"/>
    <d v="2018-07-03T00:00:00"/>
    <x v="2"/>
    <s v="EM-14140"/>
    <x v="670"/>
    <x v="2"/>
    <x v="0"/>
    <s v="Lehi"/>
    <x v="7"/>
    <n v="84043"/>
    <x v="1"/>
    <s v="TEC-CO-10000971"/>
    <x v="2"/>
    <x v="16"/>
    <s v="Hewlett Packard 310 Color Digital Copier"/>
    <x v="4989"/>
    <n v="5"/>
    <n v="0"/>
    <x v="5961"/>
    <x v="1"/>
    <x v="0"/>
  </r>
  <r>
    <x v="7473"/>
    <x v="3715"/>
    <x v="342"/>
    <d v="2018-04-15T00:00:00"/>
    <x v="1"/>
    <s v="QJ-19255"/>
    <x v="425"/>
    <x v="1"/>
    <x v="0"/>
    <s v="Chicago"/>
    <x v="10"/>
    <n v="60653"/>
    <x v="2"/>
    <s v="OFF-AR-10000034"/>
    <x v="1"/>
    <x v="6"/>
    <s v="BIC Brite Liner Grip Highlighters, Assorted, 5/Pack"/>
    <x v="4990"/>
    <n v="4"/>
    <n v="0.2"/>
    <x v="5962"/>
    <x v="2"/>
    <x v="0"/>
  </r>
  <r>
    <x v="7474"/>
    <x v="3716"/>
    <x v="1037"/>
    <d v="2016-01-10T00:00:00"/>
    <x v="1"/>
    <s v="ME-17320"/>
    <x v="467"/>
    <x v="2"/>
    <x v="0"/>
    <s v="Henderson"/>
    <x v="0"/>
    <n v="42420"/>
    <x v="0"/>
    <s v="FUR-CH-10004063"/>
    <x v="0"/>
    <x v="1"/>
    <s v="Global Deluxe High-Back Manager's Chair"/>
    <x v="4991"/>
    <n v="9"/>
    <n v="0"/>
    <x v="5963"/>
    <x v="0"/>
    <x v="0"/>
  </r>
  <r>
    <x v="7475"/>
    <x v="3716"/>
    <x v="1037"/>
    <d v="2016-01-10T00:00:00"/>
    <x v="1"/>
    <s v="ME-17320"/>
    <x v="467"/>
    <x v="2"/>
    <x v="0"/>
    <s v="Henderson"/>
    <x v="0"/>
    <n v="42420"/>
    <x v="0"/>
    <s v="OFF-BI-10004632"/>
    <x v="1"/>
    <x v="8"/>
    <s v="Ibico Hi-Tech Manual Binding System"/>
    <x v="4992"/>
    <n v="2"/>
    <n v="0"/>
    <x v="5964"/>
    <x v="0"/>
    <x v="0"/>
  </r>
  <r>
    <x v="7476"/>
    <x v="3716"/>
    <x v="1037"/>
    <d v="2016-01-10T00:00:00"/>
    <x v="1"/>
    <s v="ME-17320"/>
    <x v="467"/>
    <x v="2"/>
    <x v="0"/>
    <s v="Henderson"/>
    <x v="0"/>
    <n v="42420"/>
    <x v="0"/>
    <s v="OFF-AR-10001662"/>
    <x v="1"/>
    <x v="6"/>
    <s v="Rogers Handheld Barrel Pencil Sharpener"/>
    <x v="4993"/>
    <n v="2"/>
    <n v="0"/>
    <x v="5965"/>
    <x v="0"/>
    <x v="0"/>
  </r>
  <r>
    <x v="7477"/>
    <x v="3716"/>
    <x v="1037"/>
    <d v="2016-01-10T00:00:00"/>
    <x v="1"/>
    <s v="ME-17320"/>
    <x v="467"/>
    <x v="2"/>
    <x v="0"/>
    <s v="Henderson"/>
    <x v="0"/>
    <n v="42420"/>
    <x v="0"/>
    <s v="TEC-PH-10004977"/>
    <x v="2"/>
    <x v="7"/>
    <s v="GE 30524EE4"/>
    <x v="3743"/>
    <n v="2"/>
    <n v="0"/>
    <x v="4286"/>
    <x v="0"/>
    <x v="0"/>
  </r>
  <r>
    <x v="7478"/>
    <x v="3716"/>
    <x v="1037"/>
    <d v="2016-01-10T00:00:00"/>
    <x v="1"/>
    <s v="ME-17320"/>
    <x v="467"/>
    <x v="2"/>
    <x v="0"/>
    <s v="Henderson"/>
    <x v="0"/>
    <n v="42420"/>
    <x v="0"/>
    <s v="TEC-PH-10004539"/>
    <x v="2"/>
    <x v="7"/>
    <s v="Wireless Extenders zBoost YX545 SOHO Signal Booster"/>
    <x v="4994"/>
    <n v="4"/>
    <n v="0"/>
    <x v="5966"/>
    <x v="0"/>
    <x v="0"/>
  </r>
  <r>
    <x v="7479"/>
    <x v="3716"/>
    <x v="1037"/>
    <d v="2016-01-10T00:00:00"/>
    <x v="1"/>
    <s v="ME-17320"/>
    <x v="467"/>
    <x v="2"/>
    <x v="0"/>
    <s v="Henderson"/>
    <x v="0"/>
    <n v="42420"/>
    <x v="0"/>
    <s v="OFF-FA-10001883"/>
    <x v="1"/>
    <x v="13"/>
    <s v="Alliance Super-Size Bands, Assorted Sizes"/>
    <x v="4995"/>
    <n v="4"/>
    <n v="0"/>
    <x v="5967"/>
    <x v="0"/>
    <x v="0"/>
  </r>
  <r>
    <x v="7480"/>
    <x v="3716"/>
    <x v="1037"/>
    <d v="2016-01-10T00:00:00"/>
    <x v="1"/>
    <s v="ME-17320"/>
    <x v="467"/>
    <x v="2"/>
    <x v="0"/>
    <s v="Henderson"/>
    <x v="0"/>
    <n v="42420"/>
    <x v="0"/>
    <s v="OFF-PA-10000955"/>
    <x v="1"/>
    <x v="10"/>
    <s v="Southworth 25% Cotton Granite Paper &amp; Envelopes"/>
    <x v="4996"/>
    <n v="1"/>
    <n v="0"/>
    <x v="5968"/>
    <x v="0"/>
    <x v="0"/>
  </r>
  <r>
    <x v="7481"/>
    <x v="3717"/>
    <x v="142"/>
    <d v="2018-09-03T00:00:00"/>
    <x v="0"/>
    <s v="LB-16795"/>
    <x v="697"/>
    <x v="2"/>
    <x v="0"/>
    <s v="Huntington Beach"/>
    <x v="1"/>
    <n v="92646"/>
    <x v="1"/>
    <s v="OFF-EN-10002500"/>
    <x v="1"/>
    <x v="12"/>
    <s v="Globe Weis Peel &amp; Seel First Class Envelopes"/>
    <x v="4835"/>
    <n v="1"/>
    <n v="0"/>
    <x v="5969"/>
    <x v="1"/>
    <x v="0"/>
  </r>
  <r>
    <x v="7482"/>
    <x v="3718"/>
    <x v="865"/>
    <d v="2016-09-30T00:00:00"/>
    <x v="1"/>
    <s v="JP-16135"/>
    <x v="655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n v="0.2"/>
    <x v="5970"/>
    <x v="3"/>
    <x v="0"/>
  </r>
  <r>
    <x v="7483"/>
    <x v="3719"/>
    <x v="534"/>
    <d v="2016-12-17T00:00:00"/>
    <x v="0"/>
    <s v="EB-13705"/>
    <x v="182"/>
    <x v="1"/>
    <x v="0"/>
    <s v="Philadelphia"/>
    <x v="9"/>
    <n v="19140"/>
    <x v="3"/>
    <s v="FUR-CH-10003774"/>
    <x v="0"/>
    <x v="1"/>
    <s v="Global Wood Trimmed Manager's Task Chair, Khaki"/>
    <x v="4998"/>
    <n v="7"/>
    <n v="0.3"/>
    <x v="5971"/>
    <x v="3"/>
    <x v="0"/>
  </r>
  <r>
    <x v="7484"/>
    <x v="3720"/>
    <x v="116"/>
    <d v="2020-01-02T00:00:00"/>
    <x v="1"/>
    <s v="CS-12400"/>
    <x v="37"/>
    <x v="2"/>
    <x v="0"/>
    <s v="Fargo"/>
    <x v="46"/>
    <n v="58103"/>
    <x v="2"/>
    <s v="OFF-AR-10004707"/>
    <x v="1"/>
    <x v="6"/>
    <s v="Staples in misc. colors"/>
    <x v="4724"/>
    <n v="1"/>
    <n v="0"/>
    <x v="5972"/>
    <x v="2"/>
    <x v="0"/>
  </r>
  <r>
    <x v="7485"/>
    <x v="3720"/>
    <x v="116"/>
    <d v="2020-01-02T00:00:00"/>
    <x v="1"/>
    <s v="CS-12400"/>
    <x v="37"/>
    <x v="2"/>
    <x v="0"/>
    <s v="Fargo"/>
    <x v="46"/>
    <n v="58103"/>
    <x v="2"/>
    <s v="OFF-BI-10004040"/>
    <x v="1"/>
    <x v="8"/>
    <s v="Wilson Jones Impact Binders"/>
    <x v="4213"/>
    <n v="5"/>
    <n v="0"/>
    <x v="4911"/>
    <x v="2"/>
    <x v="0"/>
  </r>
  <r>
    <x v="7486"/>
    <x v="3721"/>
    <x v="546"/>
    <d v="2017-12-24T00:00:00"/>
    <x v="0"/>
    <s v="PM-19135"/>
    <x v="327"/>
    <x v="2"/>
    <x v="0"/>
    <s v="Dover"/>
    <x v="38"/>
    <n v="3820"/>
    <x v="3"/>
    <s v="OFF-PA-10001184"/>
    <x v="1"/>
    <x v="10"/>
    <s v="Xerox 1903"/>
    <x v="2744"/>
    <n v="5"/>
    <n v="0"/>
    <x v="3513"/>
    <x v="3"/>
    <x v="0"/>
  </r>
  <r>
    <x v="7487"/>
    <x v="3721"/>
    <x v="546"/>
    <d v="2017-12-24T00:00:00"/>
    <x v="0"/>
    <s v="PM-19135"/>
    <x v="327"/>
    <x v="2"/>
    <x v="0"/>
    <s v="Dover"/>
    <x v="38"/>
    <n v="3820"/>
    <x v="3"/>
    <s v="TEC-AC-10004145"/>
    <x v="2"/>
    <x v="11"/>
    <s v="Logitech diNovo Edge Keyboard"/>
    <x v="3633"/>
    <n v="9"/>
    <n v="0"/>
    <x v="4147"/>
    <x v="3"/>
    <x v="0"/>
  </r>
  <r>
    <x v="7488"/>
    <x v="3721"/>
    <x v="546"/>
    <d v="2017-12-24T00:00:00"/>
    <x v="0"/>
    <s v="PM-19135"/>
    <x v="327"/>
    <x v="2"/>
    <x v="0"/>
    <s v="Dover"/>
    <x v="38"/>
    <n v="3820"/>
    <x v="3"/>
    <s v="FUR-TA-10003473"/>
    <x v="0"/>
    <x v="3"/>
    <s v="Bretford Rectangular Conference Table Tops"/>
    <x v="4999"/>
    <n v="4"/>
    <n v="0.3"/>
    <x v="5973"/>
    <x v="3"/>
    <x v="0"/>
  </r>
  <r>
    <x v="7489"/>
    <x v="3722"/>
    <x v="60"/>
    <d v="2019-11-09T00:00:00"/>
    <x v="1"/>
    <s v="AA-10645"/>
    <x v="731"/>
    <x v="0"/>
    <x v="0"/>
    <s v="San Diego"/>
    <x v="1"/>
    <n v="92105"/>
    <x v="1"/>
    <s v="OFF-PA-10003172"/>
    <x v="1"/>
    <x v="10"/>
    <s v="Xerox 1996"/>
    <x v="91"/>
    <n v="2"/>
    <n v="0"/>
    <x v="91"/>
    <x v="1"/>
    <x v="1"/>
  </r>
  <r>
    <x v="7490"/>
    <x v="3723"/>
    <x v="229"/>
    <d v="2017-09-16T00:00:00"/>
    <x v="1"/>
    <s v="FA-14230"/>
    <x v="135"/>
    <x v="1"/>
    <x v="0"/>
    <s v="Los Angeles"/>
    <x v="1"/>
    <n v="90032"/>
    <x v="1"/>
    <s v="FUR-FU-10003799"/>
    <x v="0"/>
    <x v="5"/>
    <s v="Seth Thomas 13 1/2&quot; Wall Clock"/>
    <x v="5000"/>
    <n v="6"/>
    <n v="0"/>
    <x v="5974"/>
    <x v="1"/>
    <x v="0"/>
  </r>
  <r>
    <x v="7491"/>
    <x v="3724"/>
    <x v="673"/>
    <d v="2019-11-16T00:00:00"/>
    <x v="3"/>
    <s v="CM-12190"/>
    <x v="496"/>
    <x v="0"/>
    <x v="0"/>
    <s v="Utica"/>
    <x v="15"/>
    <n v="13501"/>
    <x v="3"/>
    <s v="TEC-PH-10002583"/>
    <x v="2"/>
    <x v="7"/>
    <s v="iOttie HLCRIO102 Car Mount"/>
    <x v="5001"/>
    <n v="6"/>
    <n v="0"/>
    <x v="5975"/>
    <x v="3"/>
    <x v="0"/>
  </r>
  <r>
    <x v="7492"/>
    <x v="3725"/>
    <x v="220"/>
    <d v="2019-09-16T00:00:00"/>
    <x v="1"/>
    <s v="CC-12475"/>
    <x v="693"/>
    <x v="0"/>
    <x v="0"/>
    <s v="Houston"/>
    <x v="5"/>
    <n v="77070"/>
    <x v="2"/>
    <s v="OFF-PA-10004239"/>
    <x v="1"/>
    <x v="10"/>
    <s v="Xerox 1953"/>
    <x v="1518"/>
    <n v="3"/>
    <n v="0.2"/>
    <x v="1603"/>
    <x v="2"/>
    <x v="0"/>
  </r>
  <r>
    <x v="7493"/>
    <x v="3725"/>
    <x v="220"/>
    <d v="2019-09-16T00:00:00"/>
    <x v="1"/>
    <s v="CC-12475"/>
    <x v="693"/>
    <x v="0"/>
    <x v="0"/>
    <s v="Houston"/>
    <x v="5"/>
    <n v="77070"/>
    <x v="2"/>
    <s v="FUR-TA-10002855"/>
    <x v="0"/>
    <x v="3"/>
    <s v="Bevis Round Conference Table Top &amp; Single Column Base"/>
    <x v="5002"/>
    <n v="5"/>
    <n v="0.3"/>
    <x v="5976"/>
    <x v="2"/>
    <x v="0"/>
  </r>
  <r>
    <x v="7494"/>
    <x v="3725"/>
    <x v="220"/>
    <d v="2019-09-16T00:00:00"/>
    <x v="1"/>
    <s v="CC-12475"/>
    <x v="693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x v="5977"/>
    <x v="2"/>
    <x v="0"/>
  </r>
  <r>
    <x v="7495"/>
    <x v="3726"/>
    <x v="1163"/>
    <d v="2019-07-18T00:00:00"/>
    <x v="1"/>
    <s v="TC-21295"/>
    <x v="646"/>
    <x v="0"/>
    <x v="0"/>
    <s v="Westminster"/>
    <x v="1"/>
    <n v="92683"/>
    <x v="1"/>
    <s v="OFF-BI-10004022"/>
    <x v="1"/>
    <x v="8"/>
    <s v="Acco Suede Grain Vinyl Round Ring Binder"/>
    <x v="3079"/>
    <n v="2"/>
    <n v="0.2"/>
    <x v="5978"/>
    <x v="1"/>
    <x v="0"/>
  </r>
  <r>
    <x v="7496"/>
    <x v="3726"/>
    <x v="1163"/>
    <d v="2019-07-18T00:00:00"/>
    <x v="1"/>
    <s v="TC-21295"/>
    <x v="646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n v="0"/>
    <x v="3528"/>
    <x v="1"/>
    <x v="0"/>
  </r>
  <r>
    <x v="7497"/>
    <x v="3726"/>
    <x v="1163"/>
    <d v="2019-07-18T00:00:00"/>
    <x v="1"/>
    <s v="TC-21295"/>
    <x v="646"/>
    <x v="0"/>
    <x v="0"/>
    <s v="Westminster"/>
    <x v="1"/>
    <n v="92683"/>
    <x v="1"/>
    <s v="OFF-FA-10000490"/>
    <x v="1"/>
    <x v="13"/>
    <s v="OIC Binder Clips, Mini, 1/4&quot; Capacity, Black"/>
    <x v="328"/>
    <n v="4"/>
    <n v="0"/>
    <x v="334"/>
    <x v="1"/>
    <x v="0"/>
  </r>
  <r>
    <x v="7498"/>
    <x v="3726"/>
    <x v="1163"/>
    <d v="2019-07-18T00:00:00"/>
    <x v="1"/>
    <s v="TC-21295"/>
    <x v="646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n v="0"/>
    <x v="5979"/>
    <x v="1"/>
    <x v="0"/>
  </r>
  <r>
    <x v="7499"/>
    <x v="3726"/>
    <x v="1163"/>
    <d v="2019-07-18T00:00:00"/>
    <x v="1"/>
    <s v="TC-21295"/>
    <x v="646"/>
    <x v="0"/>
    <x v="0"/>
    <s v="Westminster"/>
    <x v="1"/>
    <n v="92683"/>
    <x v="1"/>
    <s v="FUR-FU-10002960"/>
    <x v="0"/>
    <x v="5"/>
    <s v="Eldon 200 Class Desk Accessories, Burgundy"/>
    <x v="609"/>
    <n v="3"/>
    <n v="0"/>
    <x v="2613"/>
    <x v="1"/>
    <x v="0"/>
  </r>
  <r>
    <x v="7500"/>
    <x v="3726"/>
    <x v="1163"/>
    <d v="2019-07-18T00:00:00"/>
    <x v="1"/>
    <s v="TC-21295"/>
    <x v="646"/>
    <x v="0"/>
    <x v="0"/>
    <s v="Westminster"/>
    <x v="1"/>
    <n v="92683"/>
    <x v="1"/>
    <s v="TEC-AC-10000991"/>
    <x v="2"/>
    <x v="11"/>
    <s v="Sony Micro Vault Click 8 GB USB 2.0 Flash Drive"/>
    <x v="5005"/>
    <n v="3"/>
    <n v="0"/>
    <x v="5980"/>
    <x v="1"/>
    <x v="0"/>
  </r>
  <r>
    <x v="7501"/>
    <x v="3726"/>
    <x v="1163"/>
    <d v="2019-07-18T00:00:00"/>
    <x v="1"/>
    <s v="TC-21295"/>
    <x v="646"/>
    <x v="0"/>
    <x v="0"/>
    <s v="Westminster"/>
    <x v="1"/>
    <n v="92683"/>
    <x v="1"/>
    <s v="TEC-PH-10004977"/>
    <x v="2"/>
    <x v="7"/>
    <s v="GE 30524EE4"/>
    <x v="553"/>
    <n v="3"/>
    <n v="0.2"/>
    <x v="562"/>
    <x v="1"/>
    <x v="0"/>
  </r>
  <r>
    <x v="7502"/>
    <x v="3727"/>
    <x v="983"/>
    <d v="2019-03-30T00:00:00"/>
    <x v="3"/>
    <s v="TB-21400"/>
    <x v="483"/>
    <x v="0"/>
    <x v="0"/>
    <s v="Los Angeles"/>
    <x v="1"/>
    <n v="90036"/>
    <x v="1"/>
    <s v="OFF-AR-10000817"/>
    <x v="1"/>
    <x v="6"/>
    <s v="Manco Dry-Lighter Erasable Highlighter"/>
    <x v="2398"/>
    <n v="2"/>
    <n v="0"/>
    <x v="5788"/>
    <x v="1"/>
    <x v="0"/>
  </r>
  <r>
    <x v="7503"/>
    <x v="3727"/>
    <x v="983"/>
    <d v="2019-03-30T00:00:00"/>
    <x v="3"/>
    <s v="TB-21400"/>
    <x v="483"/>
    <x v="0"/>
    <x v="0"/>
    <s v="Los Angeles"/>
    <x v="1"/>
    <n v="90036"/>
    <x v="1"/>
    <s v="TEC-PH-10002447"/>
    <x v="2"/>
    <x v="7"/>
    <s v="AT&amp;T CL83451 4-Handset Telephone"/>
    <x v="5006"/>
    <n v="1"/>
    <n v="0.2"/>
    <x v="5981"/>
    <x v="1"/>
    <x v="0"/>
  </r>
  <r>
    <x v="7504"/>
    <x v="3728"/>
    <x v="1011"/>
    <d v="2018-02-04T00:00:00"/>
    <x v="0"/>
    <s v="JK-15325"/>
    <x v="759"/>
    <x v="1"/>
    <x v="0"/>
    <s v="Atlantic City"/>
    <x v="30"/>
    <n v="8401"/>
    <x v="3"/>
    <s v="OFF-EN-10003134"/>
    <x v="1"/>
    <x v="12"/>
    <s v="Staple envelope"/>
    <x v="371"/>
    <n v="2"/>
    <n v="0"/>
    <x v="5982"/>
    <x v="3"/>
    <x v="0"/>
  </r>
  <r>
    <x v="7505"/>
    <x v="3729"/>
    <x v="110"/>
    <d v="2019-06-13T00:00:00"/>
    <x v="1"/>
    <s v="BW-11200"/>
    <x v="572"/>
    <x v="0"/>
    <x v="0"/>
    <s v="Skokie"/>
    <x v="10"/>
    <n v="60076"/>
    <x v="2"/>
    <s v="OFF-BI-10000309"/>
    <x v="1"/>
    <x v="8"/>
    <s v="GBC Twin Loop Wire Binding Elements, 9/16&quot; Spine, Black"/>
    <x v="362"/>
    <n v="4"/>
    <n v="0.8"/>
    <x v="371"/>
    <x v="2"/>
    <x v="0"/>
  </r>
  <r>
    <x v="7506"/>
    <x v="3730"/>
    <x v="981"/>
    <d v="2016-11-06T00:00:00"/>
    <x v="1"/>
    <s v="SH-20395"/>
    <x v="129"/>
    <x v="0"/>
    <x v="0"/>
    <s v="San Francisco"/>
    <x v="1"/>
    <n v="94122"/>
    <x v="1"/>
    <s v="TEC-PH-10001615"/>
    <x v="2"/>
    <x v="7"/>
    <s v="AT&amp;T CL82213"/>
    <x v="1956"/>
    <n v="2"/>
    <n v="0.2"/>
    <x v="5983"/>
    <x v="1"/>
    <x v="0"/>
  </r>
  <r>
    <x v="7507"/>
    <x v="3730"/>
    <x v="981"/>
    <d v="2016-11-06T00:00:00"/>
    <x v="1"/>
    <s v="SH-20395"/>
    <x v="129"/>
    <x v="0"/>
    <x v="0"/>
    <s v="San Francisco"/>
    <x v="1"/>
    <n v="94122"/>
    <x v="1"/>
    <s v="OFF-ST-10003208"/>
    <x v="1"/>
    <x v="4"/>
    <s v="Adjustable Depth Letter/Legal Cart"/>
    <x v="979"/>
    <n v="2"/>
    <n v="0"/>
    <x v="1017"/>
    <x v="1"/>
    <x v="0"/>
  </r>
  <r>
    <x v="7508"/>
    <x v="3731"/>
    <x v="1163"/>
    <d v="2019-07-18T00:00:00"/>
    <x v="1"/>
    <s v="JL-15835"/>
    <x v="252"/>
    <x v="0"/>
    <x v="0"/>
    <s v="Columbus"/>
    <x v="24"/>
    <n v="43229"/>
    <x v="3"/>
    <s v="OFF-PA-10000605"/>
    <x v="1"/>
    <x v="10"/>
    <s v="Xerox 1950"/>
    <x v="4766"/>
    <n v="2"/>
    <n v="0.2"/>
    <x v="5674"/>
    <x v="3"/>
    <x v="0"/>
  </r>
  <r>
    <x v="7509"/>
    <x v="3731"/>
    <x v="1163"/>
    <d v="2019-07-18T00:00:00"/>
    <x v="1"/>
    <s v="JL-15835"/>
    <x v="252"/>
    <x v="0"/>
    <x v="0"/>
    <s v="Columbus"/>
    <x v="24"/>
    <n v="43229"/>
    <x v="3"/>
    <s v="TEC-PH-10000560"/>
    <x v="2"/>
    <x v="7"/>
    <s v="Samsung Galaxy S III - 16GB - pebble blue (T-Mobile)"/>
    <x v="5007"/>
    <n v="9"/>
    <n v="0.4"/>
    <x v="5984"/>
    <x v="3"/>
    <x v="0"/>
  </r>
  <r>
    <x v="7510"/>
    <x v="3731"/>
    <x v="1163"/>
    <d v="2019-07-18T00:00:00"/>
    <x v="1"/>
    <s v="JL-15835"/>
    <x v="252"/>
    <x v="0"/>
    <x v="0"/>
    <s v="Columbus"/>
    <x v="24"/>
    <n v="43229"/>
    <x v="3"/>
    <s v="OFF-ST-10003455"/>
    <x v="1"/>
    <x v="4"/>
    <s v="Tenex File Box, Personal Filing Tote with Lid, Black"/>
    <x v="5008"/>
    <n v="5"/>
    <n v="0.2"/>
    <x v="5985"/>
    <x v="3"/>
    <x v="0"/>
  </r>
  <r>
    <x v="7511"/>
    <x v="3731"/>
    <x v="1163"/>
    <d v="2019-07-18T00:00:00"/>
    <x v="1"/>
    <s v="JL-15835"/>
    <x v="252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n v="0.2"/>
    <x v="5986"/>
    <x v="3"/>
    <x v="0"/>
  </r>
  <r>
    <x v="7512"/>
    <x v="3731"/>
    <x v="1163"/>
    <d v="2019-07-18T00:00:00"/>
    <x v="1"/>
    <s v="JL-15835"/>
    <x v="252"/>
    <x v="0"/>
    <x v="0"/>
    <s v="Columbus"/>
    <x v="24"/>
    <n v="43229"/>
    <x v="3"/>
    <s v="OFF-ST-10001837"/>
    <x v="1"/>
    <x v="4"/>
    <s v="SAFCO Mobile Desk Side File, Wire Frame"/>
    <x v="5010"/>
    <n v="7"/>
    <n v="0.2"/>
    <x v="5987"/>
    <x v="3"/>
    <x v="0"/>
  </r>
  <r>
    <x v="7513"/>
    <x v="3731"/>
    <x v="1163"/>
    <d v="2019-07-18T00:00:00"/>
    <x v="1"/>
    <s v="JL-15835"/>
    <x v="252"/>
    <x v="0"/>
    <x v="0"/>
    <s v="Columbus"/>
    <x v="24"/>
    <n v="43229"/>
    <x v="3"/>
    <s v="OFF-AR-10004757"/>
    <x v="1"/>
    <x v="6"/>
    <s v="Crayola Colored Pencils"/>
    <x v="1332"/>
    <n v="5"/>
    <n v="0.2"/>
    <x v="5988"/>
    <x v="3"/>
    <x v="0"/>
  </r>
  <r>
    <x v="7514"/>
    <x v="3732"/>
    <x v="34"/>
    <d v="2019-12-12T00:00:00"/>
    <x v="0"/>
    <s v="JL-15835"/>
    <x v="252"/>
    <x v="0"/>
    <x v="0"/>
    <s v="Richmond"/>
    <x v="0"/>
    <n v="40475"/>
    <x v="0"/>
    <s v="OFF-BI-10004236"/>
    <x v="1"/>
    <x v="8"/>
    <s v="XtraLife ClearVue Slant-D Ring Binder, White, 3&quot;"/>
    <x v="5011"/>
    <n v="2"/>
    <n v="0"/>
    <x v="5989"/>
    <x v="0"/>
    <x v="0"/>
  </r>
  <r>
    <x v="7515"/>
    <x v="3732"/>
    <x v="34"/>
    <d v="2019-12-12T00:00:00"/>
    <x v="0"/>
    <s v="JL-15835"/>
    <x v="252"/>
    <x v="0"/>
    <x v="0"/>
    <s v="Richmond"/>
    <x v="0"/>
    <n v="40475"/>
    <x v="0"/>
    <s v="OFF-AP-10000159"/>
    <x v="1"/>
    <x v="9"/>
    <s v="Belkin F9M820V08 8 Outlet Surge"/>
    <x v="5012"/>
    <n v="5"/>
    <n v="0"/>
    <x v="5990"/>
    <x v="0"/>
    <x v="0"/>
  </r>
  <r>
    <x v="7516"/>
    <x v="3732"/>
    <x v="34"/>
    <d v="2019-12-12T00:00:00"/>
    <x v="0"/>
    <s v="JL-15835"/>
    <x v="252"/>
    <x v="0"/>
    <x v="0"/>
    <s v="Richmond"/>
    <x v="0"/>
    <n v="40475"/>
    <x v="0"/>
    <s v="OFF-BI-10003274"/>
    <x v="1"/>
    <x v="8"/>
    <s v="Avery Durable Slant Ring Binders, No Labels"/>
    <x v="204"/>
    <n v="4"/>
    <n v="0"/>
    <x v="206"/>
    <x v="0"/>
    <x v="0"/>
  </r>
  <r>
    <x v="7517"/>
    <x v="3732"/>
    <x v="34"/>
    <d v="2019-12-12T00:00:00"/>
    <x v="0"/>
    <s v="JL-15835"/>
    <x v="252"/>
    <x v="0"/>
    <x v="0"/>
    <s v="Richmond"/>
    <x v="0"/>
    <n v="40475"/>
    <x v="0"/>
    <s v="TEC-AC-10001013"/>
    <x v="2"/>
    <x v="11"/>
    <s v="Logitech ClearChat Comfort/USB Headset H390"/>
    <x v="5013"/>
    <n v="5"/>
    <n v="0"/>
    <x v="5991"/>
    <x v="0"/>
    <x v="0"/>
  </r>
  <r>
    <x v="7518"/>
    <x v="3732"/>
    <x v="34"/>
    <d v="2019-12-12T00:00:00"/>
    <x v="0"/>
    <s v="JL-15835"/>
    <x v="252"/>
    <x v="0"/>
    <x v="0"/>
    <s v="Richmond"/>
    <x v="0"/>
    <n v="40475"/>
    <x v="0"/>
    <s v="OFF-ST-10004963"/>
    <x v="1"/>
    <x v="4"/>
    <s v="Eldon Gobal File Keepers"/>
    <x v="5014"/>
    <n v="1"/>
    <n v="0"/>
    <x v="5992"/>
    <x v="0"/>
    <x v="0"/>
  </r>
  <r>
    <x v="7519"/>
    <x v="3732"/>
    <x v="34"/>
    <d v="2019-12-12T00:00:00"/>
    <x v="0"/>
    <s v="JL-15835"/>
    <x v="252"/>
    <x v="0"/>
    <x v="0"/>
    <s v="Richmond"/>
    <x v="0"/>
    <n v="40475"/>
    <x v="0"/>
    <s v="OFF-LA-10004409"/>
    <x v="1"/>
    <x v="2"/>
    <s v="Avery 492"/>
    <x v="1784"/>
    <n v="2"/>
    <n v="0"/>
    <x v="1904"/>
    <x v="0"/>
    <x v="0"/>
  </r>
  <r>
    <x v="7520"/>
    <x v="3732"/>
    <x v="34"/>
    <d v="2019-12-12T00:00:00"/>
    <x v="0"/>
    <s v="JL-15835"/>
    <x v="252"/>
    <x v="0"/>
    <x v="0"/>
    <s v="Richmond"/>
    <x v="0"/>
    <n v="40475"/>
    <x v="0"/>
    <s v="TEC-CO-10001046"/>
    <x v="2"/>
    <x v="16"/>
    <s v="Canon Imageclass D680 Copier / Fax"/>
    <x v="5015"/>
    <n v="2"/>
    <n v="0"/>
    <x v="5993"/>
    <x v="0"/>
    <x v="0"/>
  </r>
  <r>
    <x v="7521"/>
    <x v="3733"/>
    <x v="64"/>
    <d v="2018-09-11T00:00:00"/>
    <x v="1"/>
    <s v="MD-17350"/>
    <x v="198"/>
    <x v="0"/>
    <x v="0"/>
    <s v="Lancaster"/>
    <x v="24"/>
    <n v="43130"/>
    <x v="3"/>
    <s v="OFF-BI-10002824"/>
    <x v="1"/>
    <x v="8"/>
    <s v="Recycled Easel Ring Binders"/>
    <x v="5016"/>
    <n v="2"/>
    <n v="0.7"/>
    <x v="5994"/>
    <x v="3"/>
    <x v="0"/>
  </r>
  <r>
    <x v="7522"/>
    <x v="3733"/>
    <x v="64"/>
    <d v="2018-09-11T00:00:00"/>
    <x v="1"/>
    <s v="MD-17350"/>
    <x v="198"/>
    <x v="0"/>
    <x v="0"/>
    <s v="Lancaster"/>
    <x v="24"/>
    <n v="43130"/>
    <x v="3"/>
    <s v="OFF-BI-10001757"/>
    <x v="1"/>
    <x v="8"/>
    <s v="Pressboard Hanging Data Binders for Unburst Sheets"/>
    <x v="5017"/>
    <n v="6"/>
    <n v="0.7"/>
    <x v="5995"/>
    <x v="3"/>
    <x v="0"/>
  </r>
  <r>
    <x v="7523"/>
    <x v="3733"/>
    <x v="64"/>
    <d v="2018-09-11T00:00:00"/>
    <x v="1"/>
    <s v="MD-17350"/>
    <x v="198"/>
    <x v="0"/>
    <x v="0"/>
    <s v="Lancaster"/>
    <x v="24"/>
    <n v="43130"/>
    <x v="3"/>
    <s v="FUR-CH-10004477"/>
    <x v="0"/>
    <x v="1"/>
    <s v="Global Push Button Manager's Chair, Indigo"/>
    <x v="4967"/>
    <n v="2"/>
    <n v="0.3"/>
    <x v="5996"/>
    <x v="3"/>
    <x v="0"/>
  </r>
  <r>
    <x v="7524"/>
    <x v="3734"/>
    <x v="1076"/>
    <d v="2016-09-16T00:00:00"/>
    <x v="1"/>
    <s v="CL-12565"/>
    <x v="52"/>
    <x v="0"/>
    <x v="0"/>
    <s v="Gresham"/>
    <x v="21"/>
    <n v="97030"/>
    <x v="1"/>
    <s v="OFF-EN-10003072"/>
    <x v="1"/>
    <x v="12"/>
    <s v="Peel &amp; Seel Envelopes"/>
    <x v="5018"/>
    <n v="7"/>
    <n v="0.2"/>
    <x v="5997"/>
    <x v="1"/>
    <x v="0"/>
  </r>
  <r>
    <x v="7525"/>
    <x v="3734"/>
    <x v="1076"/>
    <d v="2016-09-16T00:00:00"/>
    <x v="1"/>
    <s v="CL-12565"/>
    <x v="52"/>
    <x v="0"/>
    <x v="0"/>
    <s v="Gresham"/>
    <x v="21"/>
    <n v="97030"/>
    <x v="1"/>
    <s v="FUR-CH-10003973"/>
    <x v="0"/>
    <x v="1"/>
    <s v="GuestStacker Chair with Chrome Finish Legs"/>
    <x v="3336"/>
    <n v="5"/>
    <n v="0.2"/>
    <x v="3771"/>
    <x v="1"/>
    <x v="0"/>
  </r>
  <r>
    <x v="7526"/>
    <x v="3735"/>
    <x v="986"/>
    <d v="2019-09-26T00:00:00"/>
    <x v="3"/>
    <s v="RA-19885"/>
    <x v="19"/>
    <x v="1"/>
    <x v="0"/>
    <s v="San Francisco"/>
    <x v="1"/>
    <n v="94109"/>
    <x v="1"/>
    <s v="OFF-EN-10001028"/>
    <x v="1"/>
    <x v="12"/>
    <s v="Staple envelope"/>
    <x v="3337"/>
    <n v="6"/>
    <n v="0"/>
    <x v="5998"/>
    <x v="1"/>
    <x v="0"/>
  </r>
  <r>
    <x v="7527"/>
    <x v="3735"/>
    <x v="986"/>
    <d v="2019-09-26T00:00:00"/>
    <x v="3"/>
    <s v="RA-19885"/>
    <x v="19"/>
    <x v="1"/>
    <x v="0"/>
    <s v="San Francisco"/>
    <x v="1"/>
    <n v="94109"/>
    <x v="1"/>
    <s v="FUR-FU-10003829"/>
    <x v="0"/>
    <x v="5"/>
    <s v="Stackable Trays"/>
    <x v="357"/>
    <n v="3"/>
    <n v="0"/>
    <x v="5999"/>
    <x v="1"/>
    <x v="0"/>
  </r>
  <r>
    <x v="7528"/>
    <x v="3735"/>
    <x v="986"/>
    <d v="2019-09-26T00:00:00"/>
    <x v="3"/>
    <s v="RA-19885"/>
    <x v="19"/>
    <x v="1"/>
    <x v="0"/>
    <s v="San Francisco"/>
    <x v="1"/>
    <n v="94109"/>
    <x v="1"/>
    <s v="OFF-PA-10002245"/>
    <x v="1"/>
    <x v="10"/>
    <s v="Xerox 1895"/>
    <x v="1211"/>
    <n v="6"/>
    <n v="0"/>
    <x v="5470"/>
    <x v="1"/>
    <x v="0"/>
  </r>
  <r>
    <x v="7529"/>
    <x v="3735"/>
    <x v="986"/>
    <d v="2019-09-26T00:00:00"/>
    <x v="3"/>
    <s v="RA-19885"/>
    <x v="19"/>
    <x v="1"/>
    <x v="0"/>
    <s v="San Francisco"/>
    <x v="1"/>
    <n v="94109"/>
    <x v="1"/>
    <s v="OFF-BI-10002215"/>
    <x v="1"/>
    <x v="8"/>
    <s v="Wilson Jones Hanging View Binder, White, 1&quot;"/>
    <x v="342"/>
    <n v="3"/>
    <n v="0.2"/>
    <x v="6000"/>
    <x v="1"/>
    <x v="0"/>
  </r>
  <r>
    <x v="7530"/>
    <x v="3735"/>
    <x v="986"/>
    <d v="2019-09-26T00:00:00"/>
    <x v="3"/>
    <s v="RA-19885"/>
    <x v="19"/>
    <x v="1"/>
    <x v="0"/>
    <s v="San Francisco"/>
    <x v="1"/>
    <n v="94109"/>
    <x v="1"/>
    <s v="OFF-BI-10003925"/>
    <x v="1"/>
    <x v="8"/>
    <s v="Fellowes PB300 Plastic Comb Binding Machine"/>
    <x v="2594"/>
    <n v="3"/>
    <n v="0.2"/>
    <x v="2853"/>
    <x v="1"/>
    <x v="0"/>
  </r>
  <r>
    <x v="7531"/>
    <x v="3736"/>
    <x v="26"/>
    <d v="2018-06-19T00:00:00"/>
    <x v="2"/>
    <s v="LC-16885"/>
    <x v="62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x v="6001"/>
    <x v="1"/>
    <x v="0"/>
  </r>
  <r>
    <x v="7532"/>
    <x v="3736"/>
    <x v="26"/>
    <d v="2018-06-19T00:00:00"/>
    <x v="2"/>
    <s v="LC-16885"/>
    <x v="62"/>
    <x v="0"/>
    <x v="0"/>
    <s v="Longmont"/>
    <x v="22"/>
    <n v="80501"/>
    <x v="1"/>
    <s v="FUR-CH-10004853"/>
    <x v="0"/>
    <x v="1"/>
    <s v="Global Manager's Adjustable Task Chair, Storm"/>
    <x v="5019"/>
    <n v="4"/>
    <n v="0.2"/>
    <x v="6002"/>
    <x v="1"/>
    <x v="0"/>
  </r>
  <r>
    <x v="7533"/>
    <x v="3737"/>
    <x v="906"/>
    <d v="2019-03-01T00:00:00"/>
    <x v="1"/>
    <s v="SW-20245"/>
    <x v="573"/>
    <x v="0"/>
    <x v="0"/>
    <s v="Greenville"/>
    <x v="3"/>
    <n v="27834"/>
    <x v="0"/>
    <s v="FUR-CH-10002880"/>
    <x v="0"/>
    <x v="1"/>
    <s v="Global High-Back Leather Tilter, Burgundy"/>
    <x v="3263"/>
    <n v="2"/>
    <n v="0.2"/>
    <x v="3683"/>
    <x v="0"/>
    <x v="0"/>
  </r>
  <r>
    <x v="7534"/>
    <x v="3737"/>
    <x v="906"/>
    <d v="2019-03-01T00:00:00"/>
    <x v="1"/>
    <s v="SW-20245"/>
    <x v="573"/>
    <x v="0"/>
    <x v="0"/>
    <s v="Greenville"/>
    <x v="3"/>
    <n v="27834"/>
    <x v="0"/>
    <s v="FUR-BO-10004709"/>
    <x v="0"/>
    <x v="0"/>
    <s v="Bush Westfield Collection Bookcases, Medium Cherry Finish"/>
    <x v="3107"/>
    <n v="5"/>
    <n v="0.2"/>
    <x v="3487"/>
    <x v="0"/>
    <x v="0"/>
  </r>
  <r>
    <x v="7535"/>
    <x v="3738"/>
    <x v="185"/>
    <d v="2019-04-07T00:00:00"/>
    <x v="1"/>
    <s v="HG-14965"/>
    <x v="428"/>
    <x v="1"/>
    <x v="0"/>
    <s v="Los Angeles"/>
    <x v="1"/>
    <n v="90004"/>
    <x v="1"/>
    <s v="OFF-SU-10004231"/>
    <x v="1"/>
    <x v="14"/>
    <s v="Acme Tagit Stainless Steel Antibacterial Scissors"/>
    <x v="1286"/>
    <n v="3"/>
    <n v="0"/>
    <x v="1924"/>
    <x v="1"/>
    <x v="0"/>
  </r>
  <r>
    <x v="7536"/>
    <x v="3739"/>
    <x v="734"/>
    <d v="2019-12-08T00:00:00"/>
    <x v="1"/>
    <s v="MV-17485"/>
    <x v="597"/>
    <x v="0"/>
    <x v="0"/>
    <s v="Houston"/>
    <x v="5"/>
    <n v="77041"/>
    <x v="2"/>
    <s v="FUR-FU-10000820"/>
    <x v="0"/>
    <x v="5"/>
    <s v="Tensor Brushed Steel Torchiere Floor Lamp"/>
    <x v="4956"/>
    <n v="2"/>
    <n v="0.6"/>
    <x v="6003"/>
    <x v="2"/>
    <x v="0"/>
  </r>
  <r>
    <x v="7537"/>
    <x v="3740"/>
    <x v="317"/>
    <d v="2018-02-22T00:00:00"/>
    <x v="0"/>
    <s v="GT-14710"/>
    <x v="218"/>
    <x v="0"/>
    <x v="0"/>
    <s v="San Francisco"/>
    <x v="1"/>
    <n v="94109"/>
    <x v="1"/>
    <s v="OFF-PA-10001736"/>
    <x v="1"/>
    <x v="10"/>
    <s v="Xerox 1880"/>
    <x v="2745"/>
    <n v="2"/>
    <n v="0"/>
    <x v="3042"/>
    <x v="1"/>
    <x v="0"/>
  </r>
  <r>
    <x v="7538"/>
    <x v="3741"/>
    <x v="574"/>
    <d v="2019-12-06T00:00:00"/>
    <x v="1"/>
    <s v="BS-11380"/>
    <x v="510"/>
    <x v="1"/>
    <x v="0"/>
    <s v="Denver"/>
    <x v="22"/>
    <n v="80219"/>
    <x v="1"/>
    <s v="OFF-ST-10003306"/>
    <x v="1"/>
    <x v="4"/>
    <s v="Letter Size Cart"/>
    <x v="5020"/>
    <n v="1"/>
    <n v="0.2"/>
    <x v="6004"/>
    <x v="1"/>
    <x v="0"/>
  </r>
  <r>
    <x v="7539"/>
    <x v="3741"/>
    <x v="574"/>
    <d v="2019-12-06T00:00:00"/>
    <x v="1"/>
    <s v="BS-11380"/>
    <x v="510"/>
    <x v="1"/>
    <x v="0"/>
    <s v="Denver"/>
    <x v="22"/>
    <n v="80219"/>
    <x v="1"/>
    <s v="OFF-BI-10003707"/>
    <x v="1"/>
    <x v="8"/>
    <s v="Aluminum Screw Posts"/>
    <x v="941"/>
    <n v="8"/>
    <n v="0.7"/>
    <x v="6005"/>
    <x v="1"/>
    <x v="0"/>
  </r>
  <r>
    <x v="7540"/>
    <x v="3741"/>
    <x v="574"/>
    <d v="2019-12-06T00:00:00"/>
    <x v="1"/>
    <s v="BS-11380"/>
    <x v="510"/>
    <x v="1"/>
    <x v="0"/>
    <s v="Denver"/>
    <x v="22"/>
    <n v="80219"/>
    <x v="1"/>
    <s v="FUR-BO-10003546"/>
    <x v="0"/>
    <x v="0"/>
    <s v="Hon 4-Shelf Metal Bookcases"/>
    <x v="2516"/>
    <n v="8"/>
    <n v="0.7"/>
    <x v="6006"/>
    <x v="1"/>
    <x v="0"/>
  </r>
  <r>
    <x v="7541"/>
    <x v="3741"/>
    <x v="574"/>
    <d v="2019-12-06T00:00:00"/>
    <x v="1"/>
    <s v="BS-11380"/>
    <x v="510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x v="6007"/>
    <x v="1"/>
    <x v="0"/>
  </r>
  <r>
    <x v="7542"/>
    <x v="3741"/>
    <x v="574"/>
    <d v="2019-12-06T00:00:00"/>
    <x v="1"/>
    <s v="BS-11380"/>
    <x v="510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n v="0.2"/>
    <x v="232"/>
    <x v="1"/>
    <x v="0"/>
  </r>
  <r>
    <x v="7543"/>
    <x v="3741"/>
    <x v="574"/>
    <d v="2019-12-06T00:00:00"/>
    <x v="1"/>
    <s v="BS-11380"/>
    <x v="510"/>
    <x v="1"/>
    <x v="0"/>
    <s v="Denver"/>
    <x v="22"/>
    <n v="80219"/>
    <x v="1"/>
    <s v="TEC-PH-10004833"/>
    <x v="2"/>
    <x v="7"/>
    <s v="Macally Suction Cup Mount"/>
    <x v="5023"/>
    <n v="6"/>
    <n v="0.2"/>
    <x v="6008"/>
    <x v="1"/>
    <x v="0"/>
  </r>
  <r>
    <x v="7544"/>
    <x v="3741"/>
    <x v="574"/>
    <d v="2019-12-06T00:00:00"/>
    <x v="1"/>
    <s v="BS-11380"/>
    <x v="510"/>
    <x v="1"/>
    <x v="0"/>
    <s v="Denver"/>
    <x v="22"/>
    <n v="80219"/>
    <x v="1"/>
    <s v="FUR-CH-10002335"/>
    <x v="0"/>
    <x v="1"/>
    <s v="Hon GuestStacker Chair"/>
    <x v="5024"/>
    <n v="5"/>
    <n v="0.2"/>
    <x v="6009"/>
    <x v="1"/>
    <x v="0"/>
  </r>
  <r>
    <x v="7545"/>
    <x v="3742"/>
    <x v="982"/>
    <d v="2016-10-15T00:00:00"/>
    <x v="1"/>
    <s v="CM-12715"/>
    <x v="782"/>
    <x v="1"/>
    <x v="0"/>
    <s v="Huntsville"/>
    <x v="5"/>
    <n v="77340"/>
    <x v="2"/>
    <s v="TEC-PH-10001128"/>
    <x v="2"/>
    <x v="7"/>
    <s v="Motorola Droid Maxx"/>
    <x v="5025"/>
    <n v="6"/>
    <n v="0.2"/>
    <x v="6010"/>
    <x v="2"/>
    <x v="0"/>
  </r>
  <r>
    <x v="7546"/>
    <x v="3742"/>
    <x v="982"/>
    <d v="2016-10-15T00:00:00"/>
    <x v="1"/>
    <s v="CM-12715"/>
    <x v="782"/>
    <x v="1"/>
    <x v="0"/>
    <s v="Huntsville"/>
    <x v="5"/>
    <n v="77340"/>
    <x v="2"/>
    <s v="TEC-PH-10004667"/>
    <x v="2"/>
    <x v="7"/>
    <s v="Cisco 8x8 Inc. 6753i IP Business Phone System"/>
    <x v="5026"/>
    <n v="7"/>
    <n v="0.2"/>
    <x v="6011"/>
    <x v="2"/>
    <x v="0"/>
  </r>
  <r>
    <x v="7547"/>
    <x v="3742"/>
    <x v="982"/>
    <d v="2016-10-15T00:00:00"/>
    <x v="1"/>
    <s v="CM-12715"/>
    <x v="782"/>
    <x v="1"/>
    <x v="0"/>
    <s v="Huntsville"/>
    <x v="5"/>
    <n v="77340"/>
    <x v="2"/>
    <s v="OFF-BI-10004817"/>
    <x v="1"/>
    <x v="8"/>
    <s v="GBC Personal VeloBind Strips"/>
    <x v="5027"/>
    <n v="5"/>
    <n v="0.8"/>
    <x v="6012"/>
    <x v="2"/>
    <x v="0"/>
  </r>
  <r>
    <x v="7548"/>
    <x v="3742"/>
    <x v="982"/>
    <d v="2016-10-15T00:00:00"/>
    <x v="1"/>
    <s v="CM-12715"/>
    <x v="782"/>
    <x v="1"/>
    <x v="0"/>
    <s v="Huntsville"/>
    <x v="5"/>
    <n v="77340"/>
    <x v="2"/>
    <s v="OFF-BI-10004140"/>
    <x v="1"/>
    <x v="8"/>
    <s v="Avery Non-Stick Binders"/>
    <x v="5028"/>
    <n v="1"/>
    <n v="0.8"/>
    <x v="6013"/>
    <x v="2"/>
    <x v="0"/>
  </r>
  <r>
    <x v="7549"/>
    <x v="3743"/>
    <x v="64"/>
    <d v="2018-09-07T00:00:00"/>
    <x v="2"/>
    <s v="EM-13825"/>
    <x v="605"/>
    <x v="1"/>
    <x v="0"/>
    <s v="Houston"/>
    <x v="5"/>
    <n v="77036"/>
    <x v="2"/>
    <s v="FUR-FU-10004671"/>
    <x v="0"/>
    <x v="5"/>
    <s v="Executive Impressions 12&quot; Wall Clock"/>
    <x v="5029"/>
    <n v="3"/>
    <n v="0.6"/>
    <x v="6014"/>
    <x v="2"/>
    <x v="0"/>
  </r>
  <r>
    <x v="7550"/>
    <x v="3744"/>
    <x v="1164"/>
    <d v="2016-11-25T00:00:00"/>
    <x v="1"/>
    <s v="KH-16330"/>
    <x v="542"/>
    <x v="1"/>
    <x v="0"/>
    <s v="New York City"/>
    <x v="15"/>
    <n v="10024"/>
    <x v="3"/>
    <s v="OFF-EN-10002592"/>
    <x v="1"/>
    <x v="12"/>
    <s v="Peel &amp; Seel Recycled Catalog Envelopes, Brown"/>
    <x v="5030"/>
    <n v="3"/>
    <n v="0"/>
    <x v="6015"/>
    <x v="3"/>
    <x v="0"/>
  </r>
  <r>
    <x v="7551"/>
    <x v="3744"/>
    <x v="1164"/>
    <d v="2016-11-25T00:00:00"/>
    <x v="1"/>
    <s v="KH-16330"/>
    <x v="542"/>
    <x v="1"/>
    <x v="0"/>
    <s v="New York City"/>
    <x v="15"/>
    <n v="10024"/>
    <x v="3"/>
    <s v="TEC-PH-10004447"/>
    <x v="2"/>
    <x v="7"/>
    <s v="Toshiba IPT2010-SD IP Telephone"/>
    <x v="5031"/>
    <n v="6"/>
    <n v="0"/>
    <x v="6016"/>
    <x v="3"/>
    <x v="0"/>
  </r>
  <r>
    <x v="7552"/>
    <x v="3744"/>
    <x v="1164"/>
    <d v="2016-11-25T00:00:00"/>
    <x v="1"/>
    <s v="KH-16330"/>
    <x v="542"/>
    <x v="1"/>
    <x v="0"/>
    <s v="New York City"/>
    <x v="15"/>
    <n v="10024"/>
    <x v="3"/>
    <s v="OFF-BI-10003669"/>
    <x v="1"/>
    <x v="8"/>
    <s v="3M Organizer Strips"/>
    <x v="91"/>
    <n v="3"/>
    <n v="0.2"/>
    <x v="3120"/>
    <x v="3"/>
    <x v="0"/>
  </r>
  <r>
    <x v="7553"/>
    <x v="3744"/>
    <x v="1164"/>
    <d v="2016-11-25T00:00:00"/>
    <x v="1"/>
    <s v="KH-16330"/>
    <x v="542"/>
    <x v="1"/>
    <x v="0"/>
    <s v="New York City"/>
    <x v="15"/>
    <n v="10024"/>
    <x v="3"/>
    <s v="OFF-PA-10000223"/>
    <x v="1"/>
    <x v="10"/>
    <s v="Xerox 2000"/>
    <x v="243"/>
    <n v="4"/>
    <n v="0"/>
    <x v="245"/>
    <x v="3"/>
    <x v="0"/>
  </r>
  <r>
    <x v="7554"/>
    <x v="3745"/>
    <x v="1025"/>
    <d v="2016-05-14T00:00:00"/>
    <x v="0"/>
    <s v="AF-10885"/>
    <x v="314"/>
    <x v="0"/>
    <x v="0"/>
    <s v="Philadelphia"/>
    <x v="9"/>
    <n v="19134"/>
    <x v="3"/>
    <s v="FUR-BO-10004467"/>
    <x v="0"/>
    <x v="0"/>
    <s v="Bestar Classic Bookcase"/>
    <x v="5032"/>
    <n v="7"/>
    <n v="0.5"/>
    <x v="6017"/>
    <x v="3"/>
    <x v="0"/>
  </r>
  <r>
    <x v="7555"/>
    <x v="3745"/>
    <x v="1025"/>
    <d v="2016-05-14T00:00:00"/>
    <x v="0"/>
    <s v="AF-10885"/>
    <x v="314"/>
    <x v="0"/>
    <x v="0"/>
    <s v="Philadelphia"/>
    <x v="9"/>
    <n v="19134"/>
    <x v="3"/>
    <s v="OFF-AR-10000716"/>
    <x v="1"/>
    <x v="6"/>
    <s v="DIXON Ticonderoga Erasable Checking Pencils"/>
    <x v="4732"/>
    <n v="5"/>
    <n v="0.2"/>
    <x v="6018"/>
    <x v="3"/>
    <x v="0"/>
  </r>
  <r>
    <x v="7556"/>
    <x v="3746"/>
    <x v="344"/>
    <d v="2019-12-02T00:00:00"/>
    <x v="1"/>
    <s v="JR-16210"/>
    <x v="335"/>
    <x v="1"/>
    <x v="0"/>
    <s v="Columbus"/>
    <x v="14"/>
    <n v="47201"/>
    <x v="2"/>
    <s v="OFF-PA-10003641"/>
    <x v="1"/>
    <x v="10"/>
    <s v="Xerox 1909"/>
    <x v="5033"/>
    <n v="6"/>
    <n v="0"/>
    <x v="6019"/>
    <x v="2"/>
    <x v="0"/>
  </r>
  <r>
    <x v="7557"/>
    <x v="3746"/>
    <x v="344"/>
    <d v="2019-12-02T00:00:00"/>
    <x v="1"/>
    <s v="JR-16210"/>
    <x v="335"/>
    <x v="1"/>
    <x v="0"/>
    <s v="Columbus"/>
    <x v="14"/>
    <n v="47201"/>
    <x v="2"/>
    <s v="OFF-BI-10004519"/>
    <x v="1"/>
    <x v="8"/>
    <s v="GBC DocuBind P100 Manual Binding Machine"/>
    <x v="5034"/>
    <n v="3"/>
    <n v="0"/>
    <x v="6020"/>
    <x v="2"/>
    <x v="0"/>
  </r>
  <r>
    <x v="7558"/>
    <x v="3747"/>
    <x v="301"/>
    <d v="2016-11-05T00:00:00"/>
    <x v="1"/>
    <s v="DL-12925"/>
    <x v="351"/>
    <x v="0"/>
    <x v="0"/>
    <s v="Long Beach"/>
    <x v="15"/>
    <n v="11561"/>
    <x v="3"/>
    <s v="OFF-AP-10002518"/>
    <x v="1"/>
    <x v="9"/>
    <s v="Kensington 7 Outlet MasterPiece Power Center"/>
    <x v="5035"/>
    <n v="3"/>
    <n v="0"/>
    <x v="6021"/>
    <x v="3"/>
    <x v="0"/>
  </r>
  <r>
    <x v="7559"/>
    <x v="3747"/>
    <x v="301"/>
    <d v="2016-11-05T00:00:00"/>
    <x v="1"/>
    <s v="DL-12925"/>
    <x v="351"/>
    <x v="0"/>
    <x v="0"/>
    <s v="Long Beach"/>
    <x v="15"/>
    <n v="11561"/>
    <x v="3"/>
    <s v="OFF-PA-10000806"/>
    <x v="1"/>
    <x v="10"/>
    <s v="Xerox 1934"/>
    <x v="3856"/>
    <n v="3"/>
    <n v="0"/>
    <x v="4434"/>
    <x v="3"/>
    <x v="0"/>
  </r>
  <r>
    <x v="7560"/>
    <x v="3747"/>
    <x v="301"/>
    <d v="2016-11-05T00:00:00"/>
    <x v="1"/>
    <s v="DL-12925"/>
    <x v="351"/>
    <x v="0"/>
    <x v="0"/>
    <s v="Long Beach"/>
    <x v="15"/>
    <n v="11561"/>
    <x v="3"/>
    <s v="FUR-FU-10003142"/>
    <x v="0"/>
    <x v="5"/>
    <s v="Master Big Foot Doorstop, Beige"/>
    <x v="3381"/>
    <n v="6"/>
    <n v="0"/>
    <x v="6022"/>
    <x v="3"/>
    <x v="0"/>
  </r>
  <r>
    <x v="7561"/>
    <x v="3748"/>
    <x v="945"/>
    <d v="2019-01-01T00:00:00"/>
    <x v="2"/>
    <s v="BD-11605"/>
    <x v="205"/>
    <x v="0"/>
    <x v="0"/>
    <s v="Lancaster"/>
    <x v="9"/>
    <n v="17602"/>
    <x v="3"/>
    <s v="FUR-CH-10000454"/>
    <x v="0"/>
    <x v="1"/>
    <s v="Hon Deluxe Fabric Upholstered Stacking Chairs, Rounded Back"/>
    <x v="5036"/>
    <n v="1"/>
    <n v="0.3"/>
    <x v="232"/>
    <x v="3"/>
    <x v="0"/>
  </r>
  <r>
    <x v="7562"/>
    <x v="3749"/>
    <x v="323"/>
    <d v="2018-09-07T00:00:00"/>
    <x v="1"/>
    <s v="RB-19570"/>
    <x v="262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n v="0.3"/>
    <x v="232"/>
    <x v="2"/>
    <x v="0"/>
  </r>
  <r>
    <x v="7563"/>
    <x v="3750"/>
    <x v="361"/>
    <d v="2019-10-07T00:00:00"/>
    <x v="2"/>
    <s v="RB-19795"/>
    <x v="176"/>
    <x v="2"/>
    <x v="0"/>
    <s v="Denver"/>
    <x v="22"/>
    <n v="80219"/>
    <x v="1"/>
    <s v="TEC-AC-10001714"/>
    <x v="2"/>
    <x v="11"/>
    <s v="Logitech MX Performance Wireless Mouse"/>
    <x v="4384"/>
    <n v="2"/>
    <n v="0.2"/>
    <x v="6023"/>
    <x v="1"/>
    <x v="0"/>
  </r>
  <r>
    <x v="7564"/>
    <x v="3751"/>
    <x v="806"/>
    <d v="2018-02-01T00:00:00"/>
    <x v="0"/>
    <s v="TB-21250"/>
    <x v="621"/>
    <x v="0"/>
    <x v="0"/>
    <s v="Seattle"/>
    <x v="4"/>
    <n v="98103"/>
    <x v="1"/>
    <s v="FUR-CH-10001190"/>
    <x v="0"/>
    <x v="1"/>
    <s v="Global Deluxe High-Back Office Chair in Storm"/>
    <x v="5037"/>
    <n v="4"/>
    <n v="0.2"/>
    <x v="6024"/>
    <x v="1"/>
    <x v="0"/>
  </r>
  <r>
    <x v="7565"/>
    <x v="3751"/>
    <x v="806"/>
    <d v="2018-02-01T00:00:00"/>
    <x v="0"/>
    <s v="TB-21250"/>
    <x v="621"/>
    <x v="0"/>
    <x v="0"/>
    <s v="Seattle"/>
    <x v="4"/>
    <n v="98103"/>
    <x v="1"/>
    <s v="FUR-BO-10000468"/>
    <x v="0"/>
    <x v="0"/>
    <s v="O'Sullivan 2-Shelf Heavy-Duty Bookcases"/>
    <x v="5038"/>
    <n v="1"/>
    <n v="0"/>
    <x v="6025"/>
    <x v="1"/>
    <x v="0"/>
  </r>
  <r>
    <x v="7566"/>
    <x v="3752"/>
    <x v="81"/>
    <d v="2019-04-23T00:00:00"/>
    <x v="2"/>
    <s v="KN-16390"/>
    <x v="471"/>
    <x v="1"/>
    <x v="0"/>
    <s v="Houston"/>
    <x v="5"/>
    <n v="77070"/>
    <x v="2"/>
    <s v="TEC-AC-10001998"/>
    <x v="2"/>
    <x v="11"/>
    <s v="Logitech LS21 Speaker System - PC Multimedia - 2.1-CH - Wired"/>
    <x v="334"/>
    <n v="3"/>
    <n v="0.2"/>
    <x v="6026"/>
    <x v="2"/>
    <x v="0"/>
  </r>
  <r>
    <x v="7567"/>
    <x v="3752"/>
    <x v="81"/>
    <d v="2019-04-23T00:00:00"/>
    <x v="2"/>
    <s v="KN-16390"/>
    <x v="471"/>
    <x v="1"/>
    <x v="0"/>
    <s v="Houston"/>
    <x v="5"/>
    <n v="77070"/>
    <x v="2"/>
    <s v="OFF-PA-10001534"/>
    <x v="1"/>
    <x v="10"/>
    <s v="Xerox 230"/>
    <x v="561"/>
    <n v="4"/>
    <n v="0.2"/>
    <x v="570"/>
    <x v="2"/>
    <x v="0"/>
  </r>
  <r>
    <x v="7568"/>
    <x v="3753"/>
    <x v="29"/>
    <d v="2016-12-10T00:00:00"/>
    <x v="1"/>
    <s v="RL-19615"/>
    <x v="210"/>
    <x v="0"/>
    <x v="0"/>
    <s v="Los Angeles"/>
    <x v="1"/>
    <n v="90045"/>
    <x v="1"/>
    <s v="OFF-AR-10003045"/>
    <x v="1"/>
    <x v="6"/>
    <s v="Prang Colored Pencils"/>
    <x v="5039"/>
    <n v="9"/>
    <n v="0"/>
    <x v="6027"/>
    <x v="1"/>
    <x v="0"/>
  </r>
  <r>
    <x v="7569"/>
    <x v="3753"/>
    <x v="29"/>
    <d v="2016-12-10T00:00:00"/>
    <x v="1"/>
    <s v="RL-19615"/>
    <x v="210"/>
    <x v="0"/>
    <x v="0"/>
    <s v="Los Angeles"/>
    <x v="1"/>
    <n v="90045"/>
    <x v="1"/>
    <s v="OFF-PA-10001363"/>
    <x v="1"/>
    <x v="10"/>
    <s v="Xerox 1933"/>
    <x v="338"/>
    <n v="4"/>
    <n v="0"/>
    <x v="346"/>
    <x v="1"/>
    <x v="0"/>
  </r>
  <r>
    <x v="7570"/>
    <x v="3753"/>
    <x v="29"/>
    <d v="2016-12-10T00:00:00"/>
    <x v="1"/>
    <s v="RL-19615"/>
    <x v="210"/>
    <x v="0"/>
    <x v="0"/>
    <s v="Los Angeles"/>
    <x v="1"/>
    <n v="90045"/>
    <x v="1"/>
    <s v="OFF-FA-10002280"/>
    <x v="1"/>
    <x v="13"/>
    <s v="Advantus Plastic Paper Clips"/>
    <x v="1720"/>
    <n v="3"/>
    <n v="0"/>
    <x v="1824"/>
    <x v="1"/>
    <x v="0"/>
  </r>
  <r>
    <x v="7571"/>
    <x v="3754"/>
    <x v="618"/>
    <d v="2016-10-26T00:00:00"/>
    <x v="1"/>
    <s v="FH-14275"/>
    <x v="395"/>
    <x v="1"/>
    <x v="0"/>
    <s v="Newport News"/>
    <x v="17"/>
    <n v="23602"/>
    <x v="0"/>
    <s v="OFF-ST-10003479"/>
    <x v="1"/>
    <x v="4"/>
    <s v="Eldon Base for stackable storage shelf, platinum"/>
    <x v="5040"/>
    <n v="5"/>
    <n v="0"/>
    <x v="6028"/>
    <x v="0"/>
    <x v="0"/>
  </r>
  <r>
    <x v="7572"/>
    <x v="3754"/>
    <x v="618"/>
    <d v="2016-10-26T00:00:00"/>
    <x v="1"/>
    <s v="FH-14275"/>
    <x v="395"/>
    <x v="1"/>
    <x v="0"/>
    <s v="Newport News"/>
    <x v="17"/>
    <n v="23602"/>
    <x v="0"/>
    <s v="FUR-TA-10004607"/>
    <x v="0"/>
    <x v="3"/>
    <s v="Hon 2111 Invitation Series Straight Table"/>
    <x v="5041"/>
    <n v="4"/>
    <n v="0"/>
    <x v="6029"/>
    <x v="0"/>
    <x v="0"/>
  </r>
  <r>
    <x v="7573"/>
    <x v="3754"/>
    <x v="618"/>
    <d v="2016-10-26T00:00:00"/>
    <x v="1"/>
    <s v="FH-14275"/>
    <x v="395"/>
    <x v="1"/>
    <x v="0"/>
    <s v="Newport News"/>
    <x v="17"/>
    <n v="23602"/>
    <x v="0"/>
    <s v="OFF-AR-10001022"/>
    <x v="1"/>
    <x v="6"/>
    <s v="SANFORD Liquid Accent Tank-Style Highlighters"/>
    <x v="5042"/>
    <n v="1"/>
    <n v="0"/>
    <x v="6030"/>
    <x v="0"/>
    <x v="0"/>
  </r>
  <r>
    <x v="7574"/>
    <x v="3755"/>
    <x v="575"/>
    <d v="2017-12-12T00:00:00"/>
    <x v="1"/>
    <s v="YS-21880"/>
    <x v="453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x v="6031"/>
    <x v="1"/>
    <x v="0"/>
  </r>
  <r>
    <x v="7575"/>
    <x v="3755"/>
    <x v="575"/>
    <d v="2017-12-12T00:00:00"/>
    <x v="1"/>
    <s v="YS-21880"/>
    <x v="453"/>
    <x v="1"/>
    <x v="0"/>
    <s v="Los Angeles"/>
    <x v="1"/>
    <n v="90036"/>
    <x v="1"/>
    <s v="TEC-AC-10000865"/>
    <x v="2"/>
    <x v="11"/>
    <s v="WD My Passport Ultra 500GB Portable External Hard Drive"/>
    <x v="5044"/>
    <n v="4"/>
    <n v="0"/>
    <x v="6032"/>
    <x v="1"/>
    <x v="0"/>
  </r>
  <r>
    <x v="7576"/>
    <x v="3756"/>
    <x v="981"/>
    <d v="2016-11-07T00:00:00"/>
    <x v="0"/>
    <s v="SW-20755"/>
    <x v="406"/>
    <x v="1"/>
    <x v="0"/>
    <s v="Seattle"/>
    <x v="4"/>
    <n v="98115"/>
    <x v="1"/>
    <s v="TEC-AC-10000023"/>
    <x v="2"/>
    <x v="11"/>
    <s v="Maxell 74 Minute CD-R Spindle, 50/Pack"/>
    <x v="5045"/>
    <n v="2"/>
    <n v="0"/>
    <x v="6033"/>
    <x v="1"/>
    <x v="1"/>
  </r>
  <r>
    <x v="7577"/>
    <x v="3756"/>
    <x v="981"/>
    <d v="2016-11-07T00:00:00"/>
    <x v="0"/>
    <s v="SW-20755"/>
    <x v="406"/>
    <x v="1"/>
    <x v="0"/>
    <s v="Seattle"/>
    <x v="4"/>
    <n v="98115"/>
    <x v="1"/>
    <s v="TEC-PH-10001750"/>
    <x v="2"/>
    <x v="7"/>
    <s v="Samsung Rugby III"/>
    <x v="5046"/>
    <n v="1"/>
    <n v="0.2"/>
    <x v="6034"/>
    <x v="1"/>
    <x v="1"/>
  </r>
  <r>
    <x v="7578"/>
    <x v="3757"/>
    <x v="122"/>
    <d v="2018-12-21T00:00:00"/>
    <x v="2"/>
    <s v="PN-18775"/>
    <x v="43"/>
    <x v="2"/>
    <x v="0"/>
    <s v="Omaha"/>
    <x v="8"/>
    <n v="68104"/>
    <x v="2"/>
    <s v="FUR-CH-10004997"/>
    <x v="0"/>
    <x v="1"/>
    <s v="Hon Every-Day Series Multi-Task Chairs"/>
    <x v="3801"/>
    <n v="3"/>
    <n v="0"/>
    <x v="4364"/>
    <x v="2"/>
    <x v="0"/>
  </r>
  <r>
    <x v="7579"/>
    <x v="3758"/>
    <x v="521"/>
    <d v="2017-11-27T00:00:00"/>
    <x v="0"/>
    <s v="AT-10735"/>
    <x v="247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x v="6035"/>
    <x v="3"/>
    <x v="0"/>
  </r>
  <r>
    <x v="7580"/>
    <x v="3758"/>
    <x v="521"/>
    <d v="2017-11-27T00:00:00"/>
    <x v="0"/>
    <s v="AT-10735"/>
    <x v="247"/>
    <x v="0"/>
    <x v="0"/>
    <s v="Morristown"/>
    <x v="30"/>
    <n v="7960"/>
    <x v="3"/>
    <s v="OFF-AR-10004999"/>
    <x v="1"/>
    <x v="6"/>
    <s v="Newell 315"/>
    <x v="1465"/>
    <n v="3"/>
    <n v="0"/>
    <x v="6036"/>
    <x v="3"/>
    <x v="0"/>
  </r>
  <r>
    <x v="7581"/>
    <x v="3759"/>
    <x v="863"/>
    <d v="2017-08-16T00:00:00"/>
    <x v="2"/>
    <s v="EJ-13720"/>
    <x v="719"/>
    <x v="0"/>
    <x v="0"/>
    <s v="Philadelphia"/>
    <x v="9"/>
    <n v="19143"/>
    <x v="3"/>
    <s v="OFF-ST-10003816"/>
    <x v="1"/>
    <x v="4"/>
    <s v="Fellowes High-Stak Drawer Files"/>
    <x v="5048"/>
    <n v="3"/>
    <n v="0.2"/>
    <x v="6037"/>
    <x v="3"/>
    <x v="0"/>
  </r>
  <r>
    <x v="7582"/>
    <x v="3760"/>
    <x v="392"/>
    <d v="2017-04-21T00:00:00"/>
    <x v="1"/>
    <s v="DM-13345"/>
    <x v="664"/>
    <x v="1"/>
    <x v="0"/>
    <s v="New York City"/>
    <x v="15"/>
    <n v="10024"/>
    <x v="3"/>
    <s v="FUR-CH-10003968"/>
    <x v="0"/>
    <x v="1"/>
    <s v="Novimex Turbo Task Chair"/>
    <x v="4093"/>
    <n v="2"/>
    <n v="0.1"/>
    <x v="6038"/>
    <x v="3"/>
    <x v="0"/>
  </r>
  <r>
    <x v="7583"/>
    <x v="3761"/>
    <x v="90"/>
    <d v="2016-03-25T00:00:00"/>
    <x v="1"/>
    <s v="KH-16690"/>
    <x v="120"/>
    <x v="1"/>
    <x v="0"/>
    <s v="Springfield"/>
    <x v="17"/>
    <n v="22153"/>
    <x v="0"/>
    <s v="TEC-PH-10000730"/>
    <x v="2"/>
    <x v="7"/>
    <s v="Samsung Galaxy S4 Active"/>
    <x v="5049"/>
    <n v="7"/>
    <n v="0"/>
    <x v="6039"/>
    <x v="0"/>
    <x v="0"/>
  </r>
  <r>
    <x v="7584"/>
    <x v="3761"/>
    <x v="90"/>
    <d v="2016-03-25T00:00:00"/>
    <x v="1"/>
    <s v="KH-16690"/>
    <x v="120"/>
    <x v="1"/>
    <x v="0"/>
    <s v="Springfield"/>
    <x v="17"/>
    <n v="22153"/>
    <x v="0"/>
    <s v="OFF-LA-10004409"/>
    <x v="1"/>
    <x v="2"/>
    <s v="Avery 492"/>
    <x v="936"/>
    <n v="5"/>
    <n v="0"/>
    <x v="6040"/>
    <x v="0"/>
    <x v="0"/>
  </r>
  <r>
    <x v="7585"/>
    <x v="3761"/>
    <x v="90"/>
    <d v="2016-03-25T00:00:00"/>
    <x v="1"/>
    <s v="KH-16690"/>
    <x v="120"/>
    <x v="1"/>
    <x v="0"/>
    <s v="Springfield"/>
    <x v="17"/>
    <n v="22153"/>
    <x v="0"/>
    <s v="OFF-PA-10000675"/>
    <x v="1"/>
    <x v="10"/>
    <s v="Xerox 1919"/>
    <x v="1247"/>
    <n v="3"/>
    <n v="0"/>
    <x v="1295"/>
    <x v="0"/>
    <x v="0"/>
  </r>
  <r>
    <x v="7586"/>
    <x v="3761"/>
    <x v="90"/>
    <d v="2016-03-25T00:00:00"/>
    <x v="1"/>
    <s v="KH-16690"/>
    <x v="120"/>
    <x v="1"/>
    <x v="0"/>
    <s v="Springfield"/>
    <x v="17"/>
    <n v="22153"/>
    <x v="0"/>
    <s v="OFF-AR-10001573"/>
    <x v="1"/>
    <x v="6"/>
    <s v="American Pencil"/>
    <x v="400"/>
    <n v="4"/>
    <n v="0"/>
    <x v="409"/>
    <x v="0"/>
    <x v="0"/>
  </r>
  <r>
    <x v="7587"/>
    <x v="3761"/>
    <x v="90"/>
    <d v="2016-03-25T00:00:00"/>
    <x v="1"/>
    <s v="KH-16690"/>
    <x v="120"/>
    <x v="1"/>
    <x v="0"/>
    <s v="Springfield"/>
    <x v="17"/>
    <n v="22153"/>
    <x v="0"/>
    <s v="OFF-BI-10001597"/>
    <x v="1"/>
    <x v="8"/>
    <s v="Wilson Jones Ledger-Size, Piano-Hinge Binder, 2&quot;, Blue"/>
    <x v="1546"/>
    <n v="3"/>
    <n v="0"/>
    <x v="1633"/>
    <x v="0"/>
    <x v="0"/>
  </r>
  <r>
    <x v="7588"/>
    <x v="3762"/>
    <x v="673"/>
    <d v="2019-11-22T00:00:00"/>
    <x v="1"/>
    <s v="MB-18085"/>
    <x v="469"/>
    <x v="0"/>
    <x v="0"/>
    <s v="Roseville"/>
    <x v="1"/>
    <n v="95661"/>
    <x v="1"/>
    <s v="FUR-FU-10001196"/>
    <x v="0"/>
    <x v="5"/>
    <s v="DAX Cubicle Frames - 8x10"/>
    <x v="1761"/>
    <n v="3"/>
    <n v="0"/>
    <x v="1873"/>
    <x v="1"/>
    <x v="0"/>
  </r>
  <r>
    <x v="7589"/>
    <x v="3763"/>
    <x v="12"/>
    <d v="2017-09-29T00:00:00"/>
    <x v="1"/>
    <s v="DK-12895"/>
    <x v="729"/>
    <x v="0"/>
    <x v="0"/>
    <s v="Rockford"/>
    <x v="10"/>
    <n v="61107"/>
    <x v="2"/>
    <s v="OFF-AR-10004602"/>
    <x v="1"/>
    <x v="6"/>
    <s v="Boston KS Multi-Size Manual Pencil Sharpener"/>
    <x v="2019"/>
    <n v="7"/>
    <n v="0.2"/>
    <x v="4504"/>
    <x v="2"/>
    <x v="0"/>
  </r>
  <r>
    <x v="7590"/>
    <x v="3764"/>
    <x v="64"/>
    <d v="2018-09-09T00:00:00"/>
    <x v="1"/>
    <s v="DB-13210"/>
    <x v="203"/>
    <x v="0"/>
    <x v="0"/>
    <s v="Philadelphia"/>
    <x v="9"/>
    <n v="19134"/>
    <x v="3"/>
    <s v="FUR-FU-10000260"/>
    <x v="0"/>
    <x v="5"/>
    <s v="6&quot; Cubicle Wall Clock, Black"/>
    <x v="5050"/>
    <n v="9"/>
    <n v="0.2"/>
    <x v="6041"/>
    <x v="3"/>
    <x v="0"/>
  </r>
  <r>
    <x v="7591"/>
    <x v="3764"/>
    <x v="64"/>
    <d v="2018-09-09T00:00:00"/>
    <x v="1"/>
    <s v="DB-13210"/>
    <x v="203"/>
    <x v="0"/>
    <x v="0"/>
    <s v="Philadelphia"/>
    <x v="9"/>
    <n v="19134"/>
    <x v="3"/>
    <s v="FUR-CH-10001146"/>
    <x v="0"/>
    <x v="1"/>
    <s v="Global Task Chair, Black"/>
    <x v="5051"/>
    <n v="2"/>
    <n v="0.3"/>
    <x v="6042"/>
    <x v="3"/>
    <x v="0"/>
  </r>
  <r>
    <x v="7592"/>
    <x v="3764"/>
    <x v="64"/>
    <d v="2018-09-09T00:00:00"/>
    <x v="1"/>
    <s v="DB-13210"/>
    <x v="203"/>
    <x v="0"/>
    <x v="0"/>
    <s v="Philadelphia"/>
    <x v="9"/>
    <n v="19134"/>
    <x v="3"/>
    <s v="OFF-AR-10000896"/>
    <x v="1"/>
    <x v="6"/>
    <s v="Newell 329"/>
    <x v="964"/>
    <n v="3"/>
    <n v="0.2"/>
    <x v="6043"/>
    <x v="3"/>
    <x v="0"/>
  </r>
  <r>
    <x v="7593"/>
    <x v="3764"/>
    <x v="64"/>
    <d v="2018-09-09T00:00:00"/>
    <x v="1"/>
    <s v="DB-13210"/>
    <x v="203"/>
    <x v="0"/>
    <x v="0"/>
    <s v="Philadelphia"/>
    <x v="9"/>
    <n v="19134"/>
    <x v="3"/>
    <s v="FUR-CH-10000309"/>
    <x v="0"/>
    <x v="1"/>
    <s v="Global Comet Stacking Arm Chair"/>
    <x v="5052"/>
    <n v="3"/>
    <n v="0.3"/>
    <x v="6044"/>
    <x v="3"/>
    <x v="0"/>
  </r>
  <r>
    <x v="7594"/>
    <x v="3765"/>
    <x v="693"/>
    <d v="2019-04-24T00:00:00"/>
    <x v="1"/>
    <s v="CV-12295"/>
    <x v="610"/>
    <x v="0"/>
    <x v="0"/>
    <s v="Detroit"/>
    <x v="12"/>
    <n v="48234"/>
    <x v="2"/>
    <s v="OFF-BI-10001989"/>
    <x v="1"/>
    <x v="8"/>
    <s v="Premium Transparent Presentation Covers by GBC"/>
    <x v="5053"/>
    <n v="7"/>
    <n v="0"/>
    <x v="6045"/>
    <x v="2"/>
    <x v="0"/>
  </r>
  <r>
    <x v="7595"/>
    <x v="3765"/>
    <x v="693"/>
    <d v="2019-04-24T00:00:00"/>
    <x v="1"/>
    <s v="CV-12295"/>
    <x v="610"/>
    <x v="0"/>
    <x v="0"/>
    <s v="Detroit"/>
    <x v="12"/>
    <n v="48234"/>
    <x v="2"/>
    <s v="OFF-BI-10001036"/>
    <x v="1"/>
    <x v="8"/>
    <s v="Cardinal EasyOpen D-Ring Binders"/>
    <x v="3830"/>
    <n v="4"/>
    <n v="0"/>
    <x v="6046"/>
    <x v="2"/>
    <x v="0"/>
  </r>
  <r>
    <x v="7596"/>
    <x v="3766"/>
    <x v="925"/>
    <d v="2017-06-19T00:00:00"/>
    <x v="1"/>
    <s v="GK-14620"/>
    <x v="136"/>
    <x v="1"/>
    <x v="0"/>
    <s v="Los Angeles"/>
    <x v="1"/>
    <n v="90004"/>
    <x v="1"/>
    <s v="TEC-PH-10002103"/>
    <x v="2"/>
    <x v="7"/>
    <s v="Jabra SPEAK 410"/>
    <x v="5054"/>
    <n v="3"/>
    <n v="0.2"/>
    <x v="6047"/>
    <x v="1"/>
    <x v="0"/>
  </r>
  <r>
    <x v="7597"/>
    <x v="3767"/>
    <x v="328"/>
    <d v="2016-09-22T00:00:00"/>
    <x v="1"/>
    <s v="JA-15970"/>
    <x v="350"/>
    <x v="0"/>
    <x v="0"/>
    <s v="Springfield"/>
    <x v="21"/>
    <n v="97477"/>
    <x v="1"/>
    <s v="OFF-AR-10001473"/>
    <x v="1"/>
    <x v="6"/>
    <s v="Newell 313"/>
    <x v="797"/>
    <n v="2"/>
    <n v="0.2"/>
    <x v="6048"/>
    <x v="1"/>
    <x v="0"/>
  </r>
  <r>
    <x v="7598"/>
    <x v="3767"/>
    <x v="328"/>
    <d v="2016-09-22T00:00:00"/>
    <x v="1"/>
    <s v="JA-15970"/>
    <x v="350"/>
    <x v="0"/>
    <x v="0"/>
    <s v="Springfield"/>
    <x v="21"/>
    <n v="97477"/>
    <x v="1"/>
    <s v="OFF-AR-10000411"/>
    <x v="1"/>
    <x v="6"/>
    <s v="Boston 16701 Slimline Battery Pencil Sharpener"/>
    <x v="5055"/>
    <n v="3"/>
    <n v="0.2"/>
    <x v="6049"/>
    <x v="1"/>
    <x v="0"/>
  </r>
  <r>
    <x v="7599"/>
    <x v="3767"/>
    <x v="328"/>
    <d v="2016-09-22T00:00:00"/>
    <x v="1"/>
    <s v="JA-15970"/>
    <x v="350"/>
    <x v="0"/>
    <x v="0"/>
    <s v="Springfield"/>
    <x v="21"/>
    <n v="97477"/>
    <x v="1"/>
    <s v="OFF-PA-10000246"/>
    <x v="1"/>
    <x v="10"/>
    <s v="Riverleaf Stik-Withit Designer Note Cubes"/>
    <x v="5056"/>
    <n v="5"/>
    <n v="0.2"/>
    <x v="6050"/>
    <x v="1"/>
    <x v="0"/>
  </r>
  <r>
    <x v="7600"/>
    <x v="3767"/>
    <x v="328"/>
    <d v="2016-09-22T00:00:00"/>
    <x v="1"/>
    <s v="JA-15970"/>
    <x v="350"/>
    <x v="0"/>
    <x v="0"/>
    <s v="Springfield"/>
    <x v="21"/>
    <n v="97477"/>
    <x v="1"/>
    <s v="TEC-MA-10004086"/>
    <x v="2"/>
    <x v="15"/>
    <s v="Plantronics Single Ear Headset"/>
    <x v="5057"/>
    <n v="5"/>
    <n v="0.7"/>
    <x v="6051"/>
    <x v="1"/>
    <x v="0"/>
  </r>
  <r>
    <x v="7601"/>
    <x v="3767"/>
    <x v="328"/>
    <d v="2016-09-22T00:00:00"/>
    <x v="1"/>
    <s v="JA-15970"/>
    <x v="350"/>
    <x v="0"/>
    <x v="0"/>
    <s v="Springfield"/>
    <x v="21"/>
    <n v="97477"/>
    <x v="1"/>
    <s v="OFF-PA-10003039"/>
    <x v="1"/>
    <x v="10"/>
    <s v="Xerox 1960"/>
    <x v="5058"/>
    <n v="6"/>
    <n v="0.2"/>
    <x v="6052"/>
    <x v="1"/>
    <x v="0"/>
  </r>
  <r>
    <x v="7602"/>
    <x v="3767"/>
    <x v="328"/>
    <d v="2016-09-22T00:00:00"/>
    <x v="1"/>
    <s v="JA-15970"/>
    <x v="350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n v="0.2"/>
    <x v="6053"/>
    <x v="1"/>
    <x v="0"/>
  </r>
  <r>
    <x v="7603"/>
    <x v="3768"/>
    <x v="630"/>
    <d v="2018-07-12T00:00:00"/>
    <x v="1"/>
    <s v="TH-21115"/>
    <x v="764"/>
    <x v="1"/>
    <x v="0"/>
    <s v="Providence"/>
    <x v="34"/>
    <n v="2908"/>
    <x v="3"/>
    <s v="OFF-PA-10000289"/>
    <x v="1"/>
    <x v="10"/>
    <s v="Xerox 213"/>
    <x v="91"/>
    <n v="2"/>
    <n v="0"/>
    <x v="91"/>
    <x v="3"/>
    <x v="0"/>
  </r>
  <r>
    <x v="7604"/>
    <x v="3769"/>
    <x v="1022"/>
    <d v="2018-05-31T00:00:00"/>
    <x v="1"/>
    <s v="BS-11665"/>
    <x v="574"/>
    <x v="0"/>
    <x v="0"/>
    <s v="Chicago"/>
    <x v="10"/>
    <n v="60623"/>
    <x v="2"/>
    <s v="FUR-FU-10003247"/>
    <x v="0"/>
    <x v="5"/>
    <s v="36X48 HARDFLOOR CHAIRMAT"/>
    <x v="5059"/>
    <n v="3"/>
    <n v="0.6"/>
    <x v="6054"/>
    <x v="2"/>
    <x v="0"/>
  </r>
  <r>
    <x v="7605"/>
    <x v="3769"/>
    <x v="1022"/>
    <d v="2018-05-31T00:00:00"/>
    <x v="1"/>
    <s v="BS-11665"/>
    <x v="574"/>
    <x v="0"/>
    <x v="0"/>
    <s v="Chicago"/>
    <x v="10"/>
    <n v="60623"/>
    <x v="2"/>
    <s v="FUR-FU-10002191"/>
    <x v="0"/>
    <x v="5"/>
    <s v="G.E. Halogen Desk Lamp Bulbs"/>
    <x v="215"/>
    <n v="2"/>
    <n v="0.6"/>
    <x v="6055"/>
    <x v="2"/>
    <x v="0"/>
  </r>
  <r>
    <x v="7606"/>
    <x v="3769"/>
    <x v="1022"/>
    <d v="2018-05-31T00:00:00"/>
    <x v="1"/>
    <s v="BS-11665"/>
    <x v="574"/>
    <x v="0"/>
    <x v="0"/>
    <s v="Chicago"/>
    <x v="10"/>
    <n v="60623"/>
    <x v="2"/>
    <s v="OFF-ST-10001496"/>
    <x v="1"/>
    <x v="4"/>
    <s v="Standard Rollaway File with Lock"/>
    <x v="5060"/>
    <n v="9"/>
    <n v="0.2"/>
    <x v="6056"/>
    <x v="2"/>
    <x v="0"/>
  </r>
  <r>
    <x v="7607"/>
    <x v="3770"/>
    <x v="165"/>
    <d v="2019-12-27T00:00:00"/>
    <x v="2"/>
    <s v="NS-18505"/>
    <x v="515"/>
    <x v="0"/>
    <x v="0"/>
    <s v="Dallas"/>
    <x v="5"/>
    <n v="75220"/>
    <x v="2"/>
    <s v="OFF-ST-10000585"/>
    <x v="1"/>
    <x v="4"/>
    <s v="Economy Rollaway Files"/>
    <x v="2108"/>
    <n v="2"/>
    <n v="0.2"/>
    <x v="2273"/>
    <x v="2"/>
    <x v="0"/>
  </r>
  <r>
    <x v="7608"/>
    <x v="3771"/>
    <x v="898"/>
    <d v="2019-05-07T00:00:00"/>
    <x v="1"/>
    <s v="MK-18160"/>
    <x v="177"/>
    <x v="0"/>
    <x v="0"/>
    <s v="San Francisco"/>
    <x v="1"/>
    <n v="94122"/>
    <x v="1"/>
    <s v="OFF-PA-10001166"/>
    <x v="1"/>
    <x v="10"/>
    <s v="Xerox 2"/>
    <x v="243"/>
    <n v="4"/>
    <n v="0"/>
    <x v="245"/>
    <x v="1"/>
    <x v="0"/>
  </r>
  <r>
    <x v="7609"/>
    <x v="3771"/>
    <x v="898"/>
    <d v="2019-05-07T00:00:00"/>
    <x v="1"/>
    <s v="MK-18160"/>
    <x v="177"/>
    <x v="0"/>
    <x v="0"/>
    <s v="San Francisco"/>
    <x v="1"/>
    <n v="94122"/>
    <x v="1"/>
    <s v="OFF-AR-10003651"/>
    <x v="1"/>
    <x v="6"/>
    <s v="Newell 350"/>
    <x v="1011"/>
    <n v="7"/>
    <n v="0"/>
    <x v="1050"/>
    <x v="1"/>
    <x v="0"/>
  </r>
  <r>
    <x v="7610"/>
    <x v="3772"/>
    <x v="1165"/>
    <d v="2016-02-24T00:00:00"/>
    <x v="2"/>
    <s v="SA-20830"/>
    <x v="193"/>
    <x v="0"/>
    <x v="0"/>
    <s v="Moreno Valley"/>
    <x v="1"/>
    <n v="92553"/>
    <x v="1"/>
    <s v="OFF-PA-10001800"/>
    <x v="1"/>
    <x v="10"/>
    <s v="Xerox 220"/>
    <x v="541"/>
    <n v="3"/>
    <n v="0"/>
    <x v="551"/>
    <x v="1"/>
    <x v="0"/>
  </r>
  <r>
    <x v="7611"/>
    <x v="3773"/>
    <x v="285"/>
    <d v="2017-02-11T00:00:00"/>
    <x v="2"/>
    <s v="BH-11710"/>
    <x v="3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n v="0"/>
    <x v="6057"/>
    <x v="2"/>
    <x v="0"/>
  </r>
  <r>
    <x v="7612"/>
    <x v="3773"/>
    <x v="285"/>
    <d v="2017-02-11T00:00:00"/>
    <x v="2"/>
    <s v="BH-11710"/>
    <x v="3"/>
    <x v="0"/>
    <x v="0"/>
    <s v="Garden City"/>
    <x v="41"/>
    <n v="67846"/>
    <x v="2"/>
    <s v="OFF-FA-10000134"/>
    <x v="1"/>
    <x v="13"/>
    <s v="Advantus Push Pins, Aluminum Head"/>
    <x v="5062"/>
    <n v="1"/>
    <n v="0"/>
    <x v="6058"/>
    <x v="2"/>
    <x v="0"/>
  </r>
  <r>
    <x v="7613"/>
    <x v="3773"/>
    <x v="285"/>
    <d v="2017-02-11T00:00:00"/>
    <x v="2"/>
    <s v="BH-11710"/>
    <x v="3"/>
    <x v="0"/>
    <x v="0"/>
    <s v="Garden City"/>
    <x v="41"/>
    <n v="67846"/>
    <x v="2"/>
    <s v="OFF-AR-10001149"/>
    <x v="1"/>
    <x v="6"/>
    <s v="Sanford Colorific Colored Pencils, 12/Box"/>
    <x v="1784"/>
    <n v="2"/>
    <n v="0"/>
    <x v="6059"/>
    <x v="2"/>
    <x v="0"/>
  </r>
  <r>
    <x v="7614"/>
    <x v="3774"/>
    <x v="252"/>
    <d v="2017-08-28T00:00:00"/>
    <x v="0"/>
    <s v="SC-20380"/>
    <x v="618"/>
    <x v="0"/>
    <x v="0"/>
    <s v="New York City"/>
    <x v="15"/>
    <n v="10035"/>
    <x v="3"/>
    <s v="FUR-FU-10000010"/>
    <x v="0"/>
    <x v="5"/>
    <s v="DAX Value U-Channel Document Frames, Easel Back"/>
    <x v="4126"/>
    <n v="3"/>
    <n v="0"/>
    <x v="4793"/>
    <x v="3"/>
    <x v="0"/>
  </r>
  <r>
    <x v="7615"/>
    <x v="3775"/>
    <x v="953"/>
    <d v="2016-12-04T00:00:00"/>
    <x v="1"/>
    <s v="RF-19345"/>
    <x v="575"/>
    <x v="1"/>
    <x v="0"/>
    <s v="Orlando"/>
    <x v="2"/>
    <n v="32839"/>
    <x v="0"/>
    <s v="OFF-BI-10000201"/>
    <x v="1"/>
    <x v="8"/>
    <s v="Avery Triangle Shaped Sheet Lifters, Black, 2/Pack"/>
    <x v="5063"/>
    <n v="9"/>
    <n v="0.7"/>
    <x v="6060"/>
    <x v="0"/>
    <x v="0"/>
  </r>
  <r>
    <x v="7616"/>
    <x v="3776"/>
    <x v="107"/>
    <d v="2018-12-16T00:00:00"/>
    <x v="1"/>
    <s v="CM-12235"/>
    <x v="632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x v="2051"/>
    <x v="3"/>
    <x v="0"/>
  </r>
  <r>
    <x v="7617"/>
    <x v="3776"/>
    <x v="107"/>
    <d v="2018-12-16T00:00:00"/>
    <x v="1"/>
    <s v="CM-12235"/>
    <x v="632"/>
    <x v="0"/>
    <x v="0"/>
    <s v="Watertown"/>
    <x v="15"/>
    <n v="13601"/>
    <x v="3"/>
    <s v="OFF-BI-10003656"/>
    <x v="1"/>
    <x v="8"/>
    <s v="Fellowes PB200 Plastic Comb Binding Machine"/>
    <x v="5064"/>
    <n v="5"/>
    <n v="0.2"/>
    <x v="6061"/>
    <x v="3"/>
    <x v="0"/>
  </r>
  <r>
    <x v="7618"/>
    <x v="3777"/>
    <x v="855"/>
    <d v="2019-10-29T00:00:00"/>
    <x v="2"/>
    <s v="JM-15655"/>
    <x v="487"/>
    <x v="1"/>
    <x v="0"/>
    <s v="Los Angeles"/>
    <x v="1"/>
    <n v="90032"/>
    <x v="1"/>
    <s v="FUR-TA-10001539"/>
    <x v="0"/>
    <x v="3"/>
    <s v="Chromcraft Rectangular Conference Tables"/>
    <x v="5065"/>
    <n v="1"/>
    <n v="0.2"/>
    <x v="6062"/>
    <x v="1"/>
    <x v="0"/>
  </r>
  <r>
    <x v="7619"/>
    <x v="3777"/>
    <x v="855"/>
    <d v="2019-10-29T00:00:00"/>
    <x v="2"/>
    <s v="JM-15655"/>
    <x v="487"/>
    <x v="1"/>
    <x v="0"/>
    <s v="Los Angeles"/>
    <x v="1"/>
    <n v="90032"/>
    <x v="1"/>
    <s v="TEC-PH-10004100"/>
    <x v="2"/>
    <x v="7"/>
    <s v="Griffin GC17055 Auxiliary Audio Cable"/>
    <x v="1002"/>
    <n v="5"/>
    <n v="0.2"/>
    <x v="6063"/>
    <x v="1"/>
    <x v="0"/>
  </r>
  <r>
    <x v="7620"/>
    <x v="3778"/>
    <x v="641"/>
    <d v="2016-11-29T00:00:00"/>
    <x v="1"/>
    <s v="RB-19435"/>
    <x v="579"/>
    <x v="0"/>
    <x v="0"/>
    <s v="Los Angeles"/>
    <x v="1"/>
    <n v="90004"/>
    <x v="1"/>
    <s v="TEC-PH-10001580"/>
    <x v="2"/>
    <x v="7"/>
    <s v="Logitech Mobile Speakerphone P710e - speaker phone"/>
    <x v="5066"/>
    <n v="5"/>
    <n v="0.2"/>
    <x v="6064"/>
    <x v="1"/>
    <x v="0"/>
  </r>
  <r>
    <x v="7621"/>
    <x v="3778"/>
    <x v="641"/>
    <d v="2016-11-29T00:00:00"/>
    <x v="1"/>
    <s v="RB-19435"/>
    <x v="579"/>
    <x v="0"/>
    <x v="0"/>
    <s v="Los Angeles"/>
    <x v="1"/>
    <n v="90004"/>
    <x v="1"/>
    <s v="FUR-CH-10002335"/>
    <x v="0"/>
    <x v="1"/>
    <s v="Hon GuestStacker Chair"/>
    <x v="5067"/>
    <n v="4"/>
    <n v="0.2"/>
    <x v="6065"/>
    <x v="1"/>
    <x v="0"/>
  </r>
  <r>
    <x v="7622"/>
    <x v="3778"/>
    <x v="641"/>
    <d v="2016-11-29T00:00:00"/>
    <x v="1"/>
    <s v="RB-19435"/>
    <x v="579"/>
    <x v="0"/>
    <x v="0"/>
    <s v="Los Angeles"/>
    <x v="1"/>
    <n v="90004"/>
    <x v="1"/>
    <s v="OFF-AR-10004707"/>
    <x v="1"/>
    <x v="6"/>
    <s v="Staples in misc. colors"/>
    <x v="5068"/>
    <n v="3"/>
    <n v="0"/>
    <x v="6066"/>
    <x v="1"/>
    <x v="0"/>
  </r>
  <r>
    <x v="7623"/>
    <x v="3779"/>
    <x v="686"/>
    <d v="2016-07-20T00:00:00"/>
    <x v="1"/>
    <s v="SS-20515"/>
    <x v="776"/>
    <x v="2"/>
    <x v="0"/>
    <s v="Newark"/>
    <x v="13"/>
    <n v="19711"/>
    <x v="3"/>
    <s v="OFF-AP-10000576"/>
    <x v="1"/>
    <x v="9"/>
    <s v="Belkin 7 Outlet SurgeMaster II"/>
    <x v="5069"/>
    <n v="1"/>
    <n v="0"/>
    <x v="6067"/>
    <x v="3"/>
    <x v="0"/>
  </r>
  <r>
    <x v="7624"/>
    <x v="3780"/>
    <x v="293"/>
    <d v="2017-05-27T00:00:00"/>
    <x v="0"/>
    <s v="NM-18445"/>
    <x v="134"/>
    <x v="2"/>
    <x v="0"/>
    <s v="Detroit"/>
    <x v="12"/>
    <n v="48234"/>
    <x v="2"/>
    <s v="OFF-AP-10001394"/>
    <x v="1"/>
    <x v="9"/>
    <s v="Harmony Air Purifier"/>
    <x v="5070"/>
    <n v="5"/>
    <n v="0.1"/>
    <x v="6068"/>
    <x v="2"/>
    <x v="0"/>
  </r>
  <r>
    <x v="7625"/>
    <x v="3780"/>
    <x v="293"/>
    <d v="2017-05-27T00:00:00"/>
    <x v="0"/>
    <s v="NM-18445"/>
    <x v="134"/>
    <x v="2"/>
    <x v="0"/>
    <s v="Detroit"/>
    <x v="12"/>
    <n v="48234"/>
    <x v="2"/>
    <s v="FUR-FU-10003724"/>
    <x v="0"/>
    <x v="5"/>
    <s v="Westinghouse Clip-On Gooseneck Lamps"/>
    <x v="5071"/>
    <n v="9"/>
    <n v="0"/>
    <x v="6069"/>
    <x v="2"/>
    <x v="0"/>
  </r>
  <r>
    <x v="7626"/>
    <x v="3781"/>
    <x v="82"/>
    <d v="2017-11-23T00:00:00"/>
    <x v="0"/>
    <s v="EM-14095"/>
    <x v="313"/>
    <x v="1"/>
    <x v="0"/>
    <s v="Phoenix"/>
    <x v="16"/>
    <n v="85023"/>
    <x v="1"/>
    <s v="OFF-AP-10002867"/>
    <x v="1"/>
    <x v="9"/>
    <s v="Fellowes Command Center 5-outlet power strip"/>
    <x v="5072"/>
    <n v="6"/>
    <n v="0.2"/>
    <x v="6070"/>
    <x v="1"/>
    <x v="0"/>
  </r>
  <r>
    <x v="7627"/>
    <x v="3781"/>
    <x v="82"/>
    <d v="2017-11-23T00:00:00"/>
    <x v="0"/>
    <s v="EM-14095"/>
    <x v="313"/>
    <x v="1"/>
    <x v="0"/>
    <s v="Phoenix"/>
    <x v="16"/>
    <n v="85023"/>
    <x v="1"/>
    <s v="TEC-AC-10002718"/>
    <x v="2"/>
    <x v="11"/>
    <s v="Belkin Standard 104 key USB Keyboard"/>
    <x v="5073"/>
    <n v="2"/>
    <n v="0.2"/>
    <x v="6071"/>
    <x v="1"/>
    <x v="0"/>
  </r>
  <r>
    <x v="7628"/>
    <x v="3781"/>
    <x v="82"/>
    <d v="2017-11-23T00:00:00"/>
    <x v="0"/>
    <s v="EM-14095"/>
    <x v="313"/>
    <x v="1"/>
    <x v="0"/>
    <s v="Phoenix"/>
    <x v="16"/>
    <n v="85023"/>
    <x v="1"/>
    <s v="OFF-LA-10003121"/>
    <x v="1"/>
    <x v="2"/>
    <s v="Avery 506"/>
    <x v="1053"/>
    <n v="5"/>
    <n v="0.2"/>
    <x v="5890"/>
    <x v="1"/>
    <x v="0"/>
  </r>
  <r>
    <x v="7629"/>
    <x v="3782"/>
    <x v="809"/>
    <d v="2016-04-01T00:00:00"/>
    <x v="2"/>
    <s v="MP-17470"/>
    <x v="88"/>
    <x v="2"/>
    <x v="0"/>
    <s v="Brownsville"/>
    <x v="5"/>
    <n v="78521"/>
    <x v="2"/>
    <s v="OFF-EN-10002230"/>
    <x v="1"/>
    <x v="12"/>
    <s v="Airmail Envelopes"/>
    <x v="5074"/>
    <n v="5"/>
    <n v="0.2"/>
    <x v="6072"/>
    <x v="2"/>
    <x v="0"/>
  </r>
  <r>
    <x v="7630"/>
    <x v="3782"/>
    <x v="809"/>
    <d v="2016-04-01T00:00:00"/>
    <x v="2"/>
    <s v="MP-17470"/>
    <x v="88"/>
    <x v="2"/>
    <x v="0"/>
    <s v="Brownsville"/>
    <x v="5"/>
    <n v="78521"/>
    <x v="2"/>
    <s v="TEC-PH-10001819"/>
    <x v="2"/>
    <x v="7"/>
    <s v="Innergie mMini Combo Duo USB Travel Charging Kit"/>
    <x v="5075"/>
    <n v="7"/>
    <n v="0.2"/>
    <x v="6073"/>
    <x v="2"/>
    <x v="0"/>
  </r>
  <r>
    <x v="7631"/>
    <x v="3782"/>
    <x v="809"/>
    <d v="2016-04-01T00:00:00"/>
    <x v="2"/>
    <s v="MP-17470"/>
    <x v="88"/>
    <x v="2"/>
    <x v="0"/>
    <s v="Brownsville"/>
    <x v="5"/>
    <n v="78521"/>
    <x v="2"/>
    <s v="FUR-CH-10002304"/>
    <x v="0"/>
    <x v="1"/>
    <s v="Global Stack Chair without Arms, Black"/>
    <x v="5076"/>
    <n v="7"/>
    <n v="0.3"/>
    <x v="6074"/>
    <x v="2"/>
    <x v="0"/>
  </r>
  <r>
    <x v="7632"/>
    <x v="3783"/>
    <x v="614"/>
    <d v="2020-01-01T00:00:00"/>
    <x v="0"/>
    <s v="KH-16360"/>
    <x v="347"/>
    <x v="0"/>
    <x v="0"/>
    <s v="Louisville"/>
    <x v="0"/>
    <n v="40214"/>
    <x v="0"/>
    <s v="FUR-CH-10002602"/>
    <x v="0"/>
    <x v="1"/>
    <s v="DMI Arturo Collection Mission-style Design Wood Chair"/>
    <x v="5077"/>
    <n v="8"/>
    <n v="0"/>
    <x v="6075"/>
    <x v="0"/>
    <x v="0"/>
  </r>
  <r>
    <x v="7633"/>
    <x v="3783"/>
    <x v="614"/>
    <d v="2020-01-01T00:00:00"/>
    <x v="0"/>
    <s v="KH-16360"/>
    <x v="347"/>
    <x v="0"/>
    <x v="0"/>
    <s v="Louisville"/>
    <x v="0"/>
    <n v="40214"/>
    <x v="0"/>
    <s v="OFF-BI-10002414"/>
    <x v="1"/>
    <x v="8"/>
    <s v="GBC ProClick Spines for 32-Hole Punch"/>
    <x v="5078"/>
    <n v="1"/>
    <n v="0"/>
    <x v="6076"/>
    <x v="0"/>
    <x v="0"/>
  </r>
  <r>
    <x v="7634"/>
    <x v="3783"/>
    <x v="614"/>
    <d v="2020-01-01T00:00:00"/>
    <x v="0"/>
    <s v="KH-16360"/>
    <x v="347"/>
    <x v="0"/>
    <x v="0"/>
    <s v="Louisville"/>
    <x v="0"/>
    <n v="40214"/>
    <x v="0"/>
    <s v="OFF-AR-10003696"/>
    <x v="1"/>
    <x v="6"/>
    <s v="Panasonic KP-350BK Electric Pencil Sharpener with Auto Stop"/>
    <x v="1835"/>
    <n v="1"/>
    <n v="0"/>
    <x v="1968"/>
    <x v="0"/>
    <x v="0"/>
  </r>
  <r>
    <x v="7635"/>
    <x v="3783"/>
    <x v="614"/>
    <d v="2020-01-01T00:00:00"/>
    <x v="0"/>
    <s v="KH-16360"/>
    <x v="347"/>
    <x v="0"/>
    <x v="0"/>
    <s v="Louisville"/>
    <x v="0"/>
    <n v="40214"/>
    <x v="0"/>
    <s v="FUR-CH-10004495"/>
    <x v="0"/>
    <x v="1"/>
    <s v="Global Leather and Oak Executive Chair, Black"/>
    <x v="5079"/>
    <n v="1"/>
    <n v="0"/>
    <x v="6077"/>
    <x v="0"/>
    <x v="0"/>
  </r>
  <r>
    <x v="7636"/>
    <x v="3783"/>
    <x v="614"/>
    <d v="2020-01-01T00:00:00"/>
    <x v="0"/>
    <s v="KH-16360"/>
    <x v="347"/>
    <x v="0"/>
    <x v="0"/>
    <s v="Louisville"/>
    <x v="0"/>
    <n v="40214"/>
    <x v="0"/>
    <s v="FUR-CH-10001270"/>
    <x v="0"/>
    <x v="1"/>
    <s v="Harbour Creations Steel Folding Chair"/>
    <x v="5080"/>
    <n v="3"/>
    <n v="0"/>
    <x v="6078"/>
    <x v="0"/>
    <x v="0"/>
  </r>
  <r>
    <x v="7637"/>
    <x v="3784"/>
    <x v="580"/>
    <d v="2019-03-08T00:00:00"/>
    <x v="1"/>
    <s v="DB-13555"/>
    <x v="587"/>
    <x v="1"/>
    <x v="0"/>
    <s v="Newark"/>
    <x v="13"/>
    <n v="19711"/>
    <x v="3"/>
    <s v="OFF-AR-10001615"/>
    <x v="1"/>
    <x v="6"/>
    <s v="Newell 34"/>
    <x v="426"/>
    <n v="3"/>
    <n v="0"/>
    <x v="436"/>
    <x v="3"/>
    <x v="0"/>
  </r>
  <r>
    <x v="7638"/>
    <x v="3784"/>
    <x v="580"/>
    <d v="2019-03-08T00:00:00"/>
    <x v="1"/>
    <s v="DB-13555"/>
    <x v="587"/>
    <x v="1"/>
    <x v="0"/>
    <s v="Newark"/>
    <x v="13"/>
    <n v="19711"/>
    <x v="3"/>
    <s v="OFF-EN-10003286"/>
    <x v="1"/>
    <x v="12"/>
    <s v="Staple envelope"/>
    <x v="4097"/>
    <n v="7"/>
    <n v="0"/>
    <x v="4758"/>
    <x v="3"/>
    <x v="0"/>
  </r>
  <r>
    <x v="7639"/>
    <x v="3784"/>
    <x v="580"/>
    <d v="2019-03-08T00:00:00"/>
    <x v="1"/>
    <s v="DB-13555"/>
    <x v="587"/>
    <x v="1"/>
    <x v="0"/>
    <s v="Newark"/>
    <x v="13"/>
    <n v="19711"/>
    <x v="3"/>
    <s v="FUR-BO-10003660"/>
    <x v="0"/>
    <x v="0"/>
    <s v="Bush Cubix Collection Bookcases, Fully Assembled"/>
    <x v="5081"/>
    <n v="2"/>
    <n v="0"/>
    <x v="6079"/>
    <x v="3"/>
    <x v="0"/>
  </r>
  <r>
    <x v="7640"/>
    <x v="3784"/>
    <x v="580"/>
    <d v="2019-03-08T00:00:00"/>
    <x v="1"/>
    <s v="DB-13555"/>
    <x v="587"/>
    <x v="1"/>
    <x v="0"/>
    <s v="Newark"/>
    <x v="13"/>
    <n v="19711"/>
    <x v="3"/>
    <s v="OFF-PA-10002764"/>
    <x v="1"/>
    <x v="10"/>
    <s v="Easy-staple paper"/>
    <x v="5082"/>
    <n v="6"/>
    <n v="0"/>
    <x v="6080"/>
    <x v="3"/>
    <x v="0"/>
  </r>
  <r>
    <x v="7641"/>
    <x v="3785"/>
    <x v="1099"/>
    <d v="2018-10-07T00:00:00"/>
    <x v="2"/>
    <s v="LB-16795"/>
    <x v="697"/>
    <x v="2"/>
    <x v="0"/>
    <s v="Pueblo"/>
    <x v="22"/>
    <n v="81001"/>
    <x v="1"/>
    <s v="TEC-MA-10001695"/>
    <x v="2"/>
    <x v="15"/>
    <s v="Zebra GK420t Direct Thermal/Thermal Transfer Printer"/>
    <x v="5083"/>
    <n v="6"/>
    <n v="0.7"/>
    <x v="6081"/>
    <x v="1"/>
    <x v="1"/>
  </r>
  <r>
    <x v="7642"/>
    <x v="3785"/>
    <x v="1099"/>
    <d v="2018-10-07T00:00:00"/>
    <x v="2"/>
    <s v="LB-16795"/>
    <x v="697"/>
    <x v="2"/>
    <x v="0"/>
    <s v="Pueblo"/>
    <x v="22"/>
    <n v="81001"/>
    <x v="1"/>
    <s v="OFF-BI-10002824"/>
    <x v="1"/>
    <x v="8"/>
    <s v="Recycled Easel Ring Binders"/>
    <x v="5084"/>
    <n v="4"/>
    <n v="0.7"/>
    <x v="6082"/>
    <x v="1"/>
    <x v="1"/>
  </r>
  <r>
    <x v="7643"/>
    <x v="3785"/>
    <x v="1099"/>
    <d v="2018-10-07T00:00:00"/>
    <x v="2"/>
    <s v="LB-16795"/>
    <x v="697"/>
    <x v="2"/>
    <x v="0"/>
    <s v="Pueblo"/>
    <x v="22"/>
    <n v="81001"/>
    <x v="1"/>
    <s v="OFF-BI-10002571"/>
    <x v="1"/>
    <x v="8"/>
    <s v="Avery Framed View Binder, EZD Ring (Locking), Navy, 1 1/2&quot;"/>
    <x v="5085"/>
    <n v="4"/>
    <n v="0.7"/>
    <x v="6083"/>
    <x v="1"/>
    <x v="1"/>
  </r>
  <r>
    <x v="7644"/>
    <x v="3785"/>
    <x v="1099"/>
    <d v="2018-10-07T00:00:00"/>
    <x v="2"/>
    <s v="LB-16795"/>
    <x v="697"/>
    <x v="2"/>
    <x v="0"/>
    <s v="Pueblo"/>
    <x v="22"/>
    <n v="81001"/>
    <x v="1"/>
    <s v="TEC-AC-10001553"/>
    <x v="2"/>
    <x v="11"/>
    <s v="Memorex 25GB 6X Branded Blu-Ray Recordable Disc, 15/Pack"/>
    <x v="4584"/>
    <n v="5"/>
    <n v="0.2"/>
    <x v="6084"/>
    <x v="1"/>
    <x v="1"/>
  </r>
  <r>
    <x v="7645"/>
    <x v="3786"/>
    <x v="57"/>
    <d v="2017-04-11T00:00:00"/>
    <x v="1"/>
    <s v="CA-11965"/>
    <x v="662"/>
    <x v="1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0"/>
  </r>
  <r>
    <x v="7646"/>
    <x v="3787"/>
    <x v="340"/>
    <d v="2016-09-13T00:00:00"/>
    <x v="1"/>
    <s v="DL-12925"/>
    <x v="351"/>
    <x v="0"/>
    <x v="0"/>
    <s v="Greenville"/>
    <x v="3"/>
    <n v="27834"/>
    <x v="0"/>
    <s v="TEC-MA-10002073"/>
    <x v="2"/>
    <x v="15"/>
    <s v="3D Systems Cube Printer, 2nd Generation, White"/>
    <x v="5086"/>
    <n v="2"/>
    <n v="0.5"/>
    <x v="6085"/>
    <x v="0"/>
    <x v="0"/>
  </r>
  <r>
    <x v="7647"/>
    <x v="3788"/>
    <x v="543"/>
    <d v="2018-03-16T00:00:00"/>
    <x v="2"/>
    <s v="FC-14335"/>
    <x v="712"/>
    <x v="1"/>
    <x v="0"/>
    <s v="San Francisco"/>
    <x v="1"/>
    <n v="94110"/>
    <x v="1"/>
    <s v="OFF-BI-10003529"/>
    <x v="1"/>
    <x v="8"/>
    <s v="Avery Round Ring Poly Binders"/>
    <x v="5087"/>
    <n v="2"/>
    <n v="0.2"/>
    <x v="6086"/>
    <x v="1"/>
    <x v="0"/>
  </r>
  <r>
    <x v="7648"/>
    <x v="3788"/>
    <x v="543"/>
    <d v="2018-03-16T00:00:00"/>
    <x v="2"/>
    <s v="FC-14335"/>
    <x v="712"/>
    <x v="1"/>
    <x v="0"/>
    <s v="San Francisco"/>
    <x v="1"/>
    <n v="94110"/>
    <x v="1"/>
    <s v="FUR-CH-10000309"/>
    <x v="0"/>
    <x v="1"/>
    <s v="Global Comet Stacking Arm Chair"/>
    <x v="5088"/>
    <n v="4"/>
    <n v="0.2"/>
    <x v="6087"/>
    <x v="1"/>
    <x v="0"/>
  </r>
  <r>
    <x v="7649"/>
    <x v="3789"/>
    <x v="17"/>
    <d v="2017-12-31T00:00:00"/>
    <x v="1"/>
    <s v="DB-13120"/>
    <x v="106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n v="0.4"/>
    <x v="6088"/>
    <x v="3"/>
    <x v="0"/>
  </r>
  <r>
    <x v="7650"/>
    <x v="3789"/>
    <x v="17"/>
    <d v="2017-12-31T00:00:00"/>
    <x v="1"/>
    <s v="DB-13120"/>
    <x v="106"/>
    <x v="1"/>
    <x v="0"/>
    <s v="Marion"/>
    <x v="24"/>
    <n v="43302"/>
    <x v="3"/>
    <s v="OFF-EN-10003286"/>
    <x v="1"/>
    <x v="12"/>
    <s v="Staple envelope"/>
    <x v="5090"/>
    <n v="3"/>
    <n v="0.2"/>
    <x v="6089"/>
    <x v="3"/>
    <x v="0"/>
  </r>
  <r>
    <x v="7651"/>
    <x v="3790"/>
    <x v="783"/>
    <d v="2019-08-08T00:00:00"/>
    <x v="2"/>
    <s v="CK-12205"/>
    <x v="237"/>
    <x v="0"/>
    <x v="0"/>
    <s v="Dallas"/>
    <x v="5"/>
    <n v="75081"/>
    <x v="2"/>
    <s v="TEC-AC-10001552"/>
    <x v="2"/>
    <x v="11"/>
    <s v="Logitech K350 2.4Ghz Wireless Keyboard"/>
    <x v="5091"/>
    <n v="3"/>
    <n v="0.2"/>
    <x v="6090"/>
    <x v="2"/>
    <x v="0"/>
  </r>
  <r>
    <x v="7652"/>
    <x v="3790"/>
    <x v="783"/>
    <d v="2019-08-08T00:00:00"/>
    <x v="2"/>
    <s v="CK-12205"/>
    <x v="237"/>
    <x v="0"/>
    <x v="0"/>
    <s v="Dallas"/>
    <x v="5"/>
    <n v="75081"/>
    <x v="2"/>
    <s v="OFF-ST-10002790"/>
    <x v="1"/>
    <x v="4"/>
    <s v="Safco Industrial Shelving"/>
    <x v="5092"/>
    <n v="2"/>
    <n v="0.2"/>
    <x v="6091"/>
    <x v="2"/>
    <x v="0"/>
  </r>
  <r>
    <x v="7653"/>
    <x v="3791"/>
    <x v="204"/>
    <d v="2017-03-27T00:00:00"/>
    <x v="1"/>
    <s v="FW-14395"/>
    <x v="783"/>
    <x v="1"/>
    <x v="0"/>
    <s v="Huntsville"/>
    <x v="19"/>
    <n v="35810"/>
    <x v="0"/>
    <s v="OFF-AR-10003217"/>
    <x v="1"/>
    <x v="6"/>
    <s v="Newell 316"/>
    <x v="638"/>
    <n v="4"/>
    <n v="0"/>
    <x v="6092"/>
    <x v="0"/>
    <x v="0"/>
  </r>
  <r>
    <x v="7654"/>
    <x v="3792"/>
    <x v="672"/>
    <d v="2017-12-02T00:00:00"/>
    <x v="0"/>
    <s v="JM-15865"/>
    <x v="622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n v="0"/>
    <x v="4846"/>
    <x v="1"/>
    <x v="0"/>
  </r>
  <r>
    <x v="7655"/>
    <x v="3792"/>
    <x v="672"/>
    <d v="2017-12-02T00:00:00"/>
    <x v="0"/>
    <s v="JM-15865"/>
    <x v="622"/>
    <x v="0"/>
    <x v="0"/>
    <s v="Las Vegas"/>
    <x v="33"/>
    <n v="89115"/>
    <x v="1"/>
    <s v="OFF-PA-10003848"/>
    <x v="1"/>
    <x v="10"/>
    <s v="Xerox 1997"/>
    <x v="243"/>
    <n v="4"/>
    <n v="0"/>
    <x v="245"/>
    <x v="1"/>
    <x v="0"/>
  </r>
  <r>
    <x v="7656"/>
    <x v="3793"/>
    <x v="1166"/>
    <d v="2016-04-15T00:00:00"/>
    <x v="3"/>
    <s v="PS-18970"/>
    <x v="28"/>
    <x v="2"/>
    <x v="0"/>
    <s v="Los Angeles"/>
    <x v="1"/>
    <n v="90049"/>
    <x v="1"/>
    <s v="OFF-AP-10000240"/>
    <x v="1"/>
    <x v="9"/>
    <s v="Belkin F9G930V10-GRY 9 Outlet Surge"/>
    <x v="1483"/>
    <n v="2"/>
    <n v="0"/>
    <x v="1562"/>
    <x v="1"/>
    <x v="0"/>
  </r>
  <r>
    <x v="7657"/>
    <x v="3793"/>
    <x v="1166"/>
    <d v="2016-04-15T00:00:00"/>
    <x v="3"/>
    <s v="PS-18970"/>
    <x v="28"/>
    <x v="2"/>
    <x v="0"/>
    <s v="Los Angeles"/>
    <x v="1"/>
    <n v="90049"/>
    <x v="1"/>
    <s v="FUR-FU-10004091"/>
    <x v="0"/>
    <x v="5"/>
    <s v="Howard Miller 13&quot; Diameter Goldtone Round Wall Clock"/>
    <x v="5093"/>
    <n v="4"/>
    <n v="0"/>
    <x v="6093"/>
    <x v="1"/>
    <x v="0"/>
  </r>
  <r>
    <x v="7658"/>
    <x v="3794"/>
    <x v="245"/>
    <d v="2019-08-02T00:00:00"/>
    <x v="2"/>
    <s v="TC-21475"/>
    <x v="679"/>
    <x v="2"/>
    <x v="0"/>
    <s v="Lakewood"/>
    <x v="24"/>
    <n v="44107"/>
    <x v="3"/>
    <s v="OFF-BI-10001071"/>
    <x v="1"/>
    <x v="8"/>
    <s v="GBC ProClick Punch Binding System"/>
    <x v="1996"/>
    <n v="4"/>
    <n v="0.7"/>
    <x v="6094"/>
    <x v="3"/>
    <x v="0"/>
  </r>
  <r>
    <x v="7659"/>
    <x v="3795"/>
    <x v="702"/>
    <d v="2019-06-05T00:00:00"/>
    <x v="1"/>
    <s v="CV-12805"/>
    <x v="51"/>
    <x v="1"/>
    <x v="0"/>
    <s v="Fremont"/>
    <x v="8"/>
    <n v="68025"/>
    <x v="2"/>
    <s v="OFF-BI-10003676"/>
    <x v="1"/>
    <x v="8"/>
    <s v="GBC Standard Recycled Report Covers, Clear Plastic Sheets"/>
    <x v="5094"/>
    <n v="5"/>
    <n v="0"/>
    <x v="6095"/>
    <x v="2"/>
    <x v="0"/>
  </r>
  <r>
    <x v="7660"/>
    <x v="3796"/>
    <x v="1167"/>
    <d v="2016-01-12T00:00:00"/>
    <x v="1"/>
    <s v="VS-21820"/>
    <x v="745"/>
    <x v="0"/>
    <x v="0"/>
    <s v="Huntsville"/>
    <x v="5"/>
    <n v="77340"/>
    <x v="2"/>
    <s v="FUR-FU-10004864"/>
    <x v="0"/>
    <x v="5"/>
    <s v="Howard Miller 14-1/2&quot; Diameter Chrome Round Wall Clock"/>
    <x v="5095"/>
    <n v="3"/>
    <n v="0.6"/>
    <x v="6096"/>
    <x v="2"/>
    <x v="0"/>
  </r>
  <r>
    <x v="7661"/>
    <x v="3796"/>
    <x v="1167"/>
    <d v="2016-01-12T00:00:00"/>
    <x v="1"/>
    <s v="VS-21820"/>
    <x v="745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n v="0.8"/>
    <x v="6097"/>
    <x v="2"/>
    <x v="0"/>
  </r>
  <r>
    <x v="7662"/>
    <x v="3797"/>
    <x v="365"/>
    <d v="2019-10-01T00:00:00"/>
    <x v="2"/>
    <s v="SC-20575"/>
    <x v="623"/>
    <x v="0"/>
    <x v="0"/>
    <s v="Los Angeles"/>
    <x v="1"/>
    <n v="90036"/>
    <x v="1"/>
    <s v="OFF-AR-10002067"/>
    <x v="1"/>
    <x v="6"/>
    <s v="Newell 334"/>
    <x v="1618"/>
    <n v="5"/>
    <n v="0"/>
    <x v="1713"/>
    <x v="1"/>
    <x v="0"/>
  </r>
  <r>
    <x v="7663"/>
    <x v="3798"/>
    <x v="1168"/>
    <d v="2019-09-19T00:00:00"/>
    <x v="1"/>
    <s v="SG-20605"/>
    <x v="611"/>
    <x v="0"/>
    <x v="0"/>
    <s v="Asheville"/>
    <x v="3"/>
    <n v="28806"/>
    <x v="0"/>
    <s v="OFF-AR-10003158"/>
    <x v="1"/>
    <x v="6"/>
    <s v="Fluorescent Highlighters by Dixon"/>
    <x v="482"/>
    <n v="5"/>
    <n v="0.2"/>
    <x v="6098"/>
    <x v="0"/>
    <x v="0"/>
  </r>
  <r>
    <x v="7664"/>
    <x v="3799"/>
    <x v="68"/>
    <d v="2016-10-26T00:00:00"/>
    <x v="1"/>
    <s v="NB-18580"/>
    <x v="630"/>
    <x v="1"/>
    <x v="0"/>
    <s v="Bossier City"/>
    <x v="28"/>
    <n v="71111"/>
    <x v="0"/>
    <s v="FUR-FU-10000193"/>
    <x v="0"/>
    <x v="5"/>
    <s v="Tenex Chairmats For Use with Hard Floors"/>
    <x v="681"/>
    <n v="4"/>
    <n v="0"/>
    <x v="2953"/>
    <x v="0"/>
    <x v="0"/>
  </r>
  <r>
    <x v="7665"/>
    <x v="3800"/>
    <x v="964"/>
    <d v="2018-10-08T00:00:00"/>
    <x v="1"/>
    <s v="DR-12940"/>
    <x v="660"/>
    <x v="2"/>
    <x v="0"/>
    <s v="Providence"/>
    <x v="34"/>
    <n v="2908"/>
    <x v="3"/>
    <s v="OFF-BI-10000977"/>
    <x v="1"/>
    <x v="8"/>
    <s v="Ibico Plastic Spiral Binding Combs"/>
    <x v="3361"/>
    <n v="1"/>
    <n v="0"/>
    <x v="6099"/>
    <x v="3"/>
    <x v="0"/>
  </r>
  <r>
    <x v="7666"/>
    <x v="3800"/>
    <x v="964"/>
    <d v="2018-10-08T00:00:00"/>
    <x v="1"/>
    <s v="DR-12940"/>
    <x v="660"/>
    <x v="2"/>
    <x v="0"/>
    <s v="Providence"/>
    <x v="34"/>
    <n v="2908"/>
    <x v="3"/>
    <s v="TEC-CO-10001449"/>
    <x v="2"/>
    <x v="16"/>
    <s v="Hewlett Packard LaserJet 3310 Copier"/>
    <x v="5097"/>
    <n v="9"/>
    <n v="0"/>
    <x v="6100"/>
    <x v="3"/>
    <x v="0"/>
  </r>
  <r>
    <x v="7667"/>
    <x v="3800"/>
    <x v="964"/>
    <d v="2018-10-08T00:00:00"/>
    <x v="1"/>
    <s v="DR-12940"/>
    <x v="660"/>
    <x v="2"/>
    <x v="0"/>
    <s v="Providence"/>
    <x v="34"/>
    <n v="2908"/>
    <x v="3"/>
    <s v="OFF-ST-10000136"/>
    <x v="1"/>
    <x v="4"/>
    <s v="Letter Size File"/>
    <x v="5098"/>
    <n v="3"/>
    <n v="0"/>
    <x v="6101"/>
    <x v="3"/>
    <x v="0"/>
  </r>
  <r>
    <x v="7668"/>
    <x v="3801"/>
    <x v="154"/>
    <d v="2017-11-29T00:00:00"/>
    <x v="0"/>
    <s v="MA-17560"/>
    <x v="15"/>
    <x v="2"/>
    <x v="0"/>
    <s v="Everett"/>
    <x v="31"/>
    <n v="2149"/>
    <x v="3"/>
    <s v="OFF-PA-10000743"/>
    <x v="1"/>
    <x v="10"/>
    <s v="Xerox 1977"/>
    <x v="1598"/>
    <n v="6"/>
    <n v="0"/>
    <x v="1692"/>
    <x v="3"/>
    <x v="0"/>
  </r>
  <r>
    <x v="7669"/>
    <x v="3801"/>
    <x v="154"/>
    <d v="2017-11-29T00:00:00"/>
    <x v="0"/>
    <s v="MA-17560"/>
    <x v="15"/>
    <x v="2"/>
    <x v="0"/>
    <s v="Everett"/>
    <x v="31"/>
    <n v="2149"/>
    <x v="3"/>
    <s v="OFF-PA-10001019"/>
    <x v="1"/>
    <x v="10"/>
    <s v="Xerox 1884"/>
    <x v="731"/>
    <n v="3"/>
    <n v="0"/>
    <x v="749"/>
    <x v="3"/>
    <x v="0"/>
  </r>
  <r>
    <x v="7670"/>
    <x v="3801"/>
    <x v="154"/>
    <d v="2017-11-29T00:00:00"/>
    <x v="0"/>
    <s v="MA-17560"/>
    <x v="15"/>
    <x v="2"/>
    <x v="0"/>
    <s v="Everett"/>
    <x v="31"/>
    <n v="2149"/>
    <x v="3"/>
    <s v="TEC-AC-10003095"/>
    <x v="2"/>
    <x v="11"/>
    <s v="Logitech G35 7.1-Channel Surround Sound Headset"/>
    <x v="5099"/>
    <n v="2"/>
    <n v="0"/>
    <x v="6102"/>
    <x v="3"/>
    <x v="0"/>
  </r>
  <r>
    <x v="7671"/>
    <x v="3801"/>
    <x v="154"/>
    <d v="2017-11-29T00:00:00"/>
    <x v="0"/>
    <s v="MA-17560"/>
    <x v="15"/>
    <x v="2"/>
    <x v="0"/>
    <s v="Everett"/>
    <x v="31"/>
    <n v="2149"/>
    <x v="3"/>
    <s v="FUR-BO-10002916"/>
    <x v="0"/>
    <x v="0"/>
    <s v="Rush Hierlooms Collection 1&quot; Thick Stackable Bookcases"/>
    <x v="5100"/>
    <n v="1"/>
    <n v="0"/>
    <x v="6103"/>
    <x v="3"/>
    <x v="0"/>
  </r>
  <r>
    <x v="7672"/>
    <x v="3801"/>
    <x v="154"/>
    <d v="2017-11-29T00:00:00"/>
    <x v="0"/>
    <s v="MA-17560"/>
    <x v="15"/>
    <x v="2"/>
    <x v="0"/>
    <s v="Everett"/>
    <x v="31"/>
    <n v="2149"/>
    <x v="3"/>
    <s v="FUR-FU-10002506"/>
    <x v="0"/>
    <x v="5"/>
    <s v="Tensor &quot;Hersey Kiss&quot; Styled Floor Lamp"/>
    <x v="2799"/>
    <n v="3"/>
    <n v="0"/>
    <x v="6104"/>
    <x v="3"/>
    <x v="0"/>
  </r>
  <r>
    <x v="7673"/>
    <x v="3801"/>
    <x v="154"/>
    <d v="2017-11-29T00:00:00"/>
    <x v="0"/>
    <s v="MA-17560"/>
    <x v="15"/>
    <x v="2"/>
    <x v="0"/>
    <s v="Everett"/>
    <x v="31"/>
    <n v="2149"/>
    <x v="3"/>
    <s v="OFF-PA-10003823"/>
    <x v="1"/>
    <x v="10"/>
    <s v="Xerox 197"/>
    <x v="901"/>
    <n v="5"/>
    <n v="0"/>
    <x v="934"/>
    <x v="3"/>
    <x v="0"/>
  </r>
  <r>
    <x v="7674"/>
    <x v="3801"/>
    <x v="154"/>
    <d v="2017-11-29T00:00:00"/>
    <x v="0"/>
    <s v="MA-17560"/>
    <x v="15"/>
    <x v="2"/>
    <x v="0"/>
    <s v="Everett"/>
    <x v="31"/>
    <n v="2149"/>
    <x v="3"/>
    <s v="FUR-TA-10004619"/>
    <x v="0"/>
    <x v="3"/>
    <s v="Hon Non-Folding Utility Tables"/>
    <x v="5101"/>
    <n v="4"/>
    <n v="0.3"/>
    <x v="232"/>
    <x v="3"/>
    <x v="0"/>
  </r>
  <r>
    <x v="7675"/>
    <x v="3802"/>
    <x v="636"/>
    <d v="2019-05-09T00:00:00"/>
    <x v="0"/>
    <s v="TS-21655"/>
    <x v="772"/>
    <x v="0"/>
    <x v="0"/>
    <s v="Rancho Cucamonga"/>
    <x v="1"/>
    <n v="91730"/>
    <x v="1"/>
    <s v="OFF-AP-10001271"/>
    <x v="1"/>
    <x v="9"/>
    <s v="Eureka The Boss Cordless Rechargeable Stick Vac"/>
    <x v="513"/>
    <n v="3"/>
    <n v="0"/>
    <x v="525"/>
    <x v="1"/>
    <x v="0"/>
  </r>
  <r>
    <x v="7676"/>
    <x v="3803"/>
    <x v="1169"/>
    <d v="2016-10-08T00:00:00"/>
    <x v="3"/>
    <s v="JG-15115"/>
    <x v="161"/>
    <x v="0"/>
    <x v="0"/>
    <s v="Charlotte"/>
    <x v="3"/>
    <n v="28205"/>
    <x v="0"/>
    <s v="TEC-AC-10002331"/>
    <x v="2"/>
    <x v="11"/>
    <s v="Maxell 74 Minute CDR, 10/Pack"/>
    <x v="3032"/>
    <n v="3"/>
    <n v="0.2"/>
    <x v="6105"/>
    <x v="0"/>
    <x v="0"/>
  </r>
  <r>
    <x v="7677"/>
    <x v="3804"/>
    <x v="520"/>
    <d v="2017-01-07T00:00:00"/>
    <x v="1"/>
    <s v="KM-16375"/>
    <x v="454"/>
    <x v="2"/>
    <x v="0"/>
    <s v="Providence"/>
    <x v="34"/>
    <n v="2908"/>
    <x v="3"/>
    <s v="OFF-PA-10003228"/>
    <x v="1"/>
    <x v="10"/>
    <s v="Xerox 1917"/>
    <x v="3589"/>
    <n v="4"/>
    <n v="0"/>
    <x v="4092"/>
    <x v="3"/>
    <x v="0"/>
  </r>
  <r>
    <x v="7678"/>
    <x v="3804"/>
    <x v="520"/>
    <d v="2017-01-07T00:00:00"/>
    <x v="1"/>
    <s v="KM-16375"/>
    <x v="454"/>
    <x v="2"/>
    <x v="0"/>
    <s v="Providence"/>
    <x v="34"/>
    <n v="2908"/>
    <x v="3"/>
    <s v="OFF-PA-10002586"/>
    <x v="1"/>
    <x v="10"/>
    <s v="Xerox 1970"/>
    <x v="1830"/>
    <n v="3"/>
    <n v="0"/>
    <x v="1961"/>
    <x v="3"/>
    <x v="0"/>
  </r>
  <r>
    <x v="7679"/>
    <x v="3804"/>
    <x v="520"/>
    <d v="2017-01-07T00:00:00"/>
    <x v="1"/>
    <s v="KM-16375"/>
    <x v="454"/>
    <x v="2"/>
    <x v="0"/>
    <s v="Providence"/>
    <x v="34"/>
    <n v="2908"/>
    <x v="3"/>
    <s v="TEC-AC-10002049"/>
    <x v="2"/>
    <x v="11"/>
    <s v="Plantronics Savi W720 Multi-Device Wireless Headset System"/>
    <x v="2832"/>
    <n v="4"/>
    <n v="0"/>
    <x v="3147"/>
    <x v="3"/>
    <x v="0"/>
  </r>
  <r>
    <x v="7680"/>
    <x v="3804"/>
    <x v="520"/>
    <d v="2017-01-07T00:00:00"/>
    <x v="1"/>
    <s v="KM-16375"/>
    <x v="454"/>
    <x v="2"/>
    <x v="0"/>
    <s v="Providence"/>
    <x v="34"/>
    <n v="2908"/>
    <x v="3"/>
    <s v="FUR-BO-10000362"/>
    <x v="0"/>
    <x v="0"/>
    <s v="Sauder Inglewood Library Bookcases"/>
    <x v="2661"/>
    <n v="2"/>
    <n v="0"/>
    <x v="6106"/>
    <x v="3"/>
    <x v="0"/>
  </r>
  <r>
    <x v="7681"/>
    <x v="3804"/>
    <x v="520"/>
    <d v="2017-01-07T00:00:00"/>
    <x v="1"/>
    <s v="KM-16375"/>
    <x v="454"/>
    <x v="2"/>
    <x v="0"/>
    <s v="Providence"/>
    <x v="34"/>
    <n v="2908"/>
    <x v="3"/>
    <s v="FUR-CH-10004218"/>
    <x v="0"/>
    <x v="1"/>
    <s v="Global Fabric Manager's Chair, Dark Gray"/>
    <x v="5102"/>
    <n v="6"/>
    <n v="0"/>
    <x v="6107"/>
    <x v="3"/>
    <x v="0"/>
  </r>
  <r>
    <x v="7682"/>
    <x v="3805"/>
    <x v="152"/>
    <d v="2017-05-01T00:00:00"/>
    <x v="2"/>
    <s v="SD-20485"/>
    <x v="174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n v="0.1"/>
    <x v="6108"/>
    <x v="2"/>
    <x v="0"/>
  </r>
  <r>
    <x v="7683"/>
    <x v="3805"/>
    <x v="152"/>
    <d v="2017-05-01T00:00:00"/>
    <x v="2"/>
    <s v="SD-20485"/>
    <x v="174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n v="0"/>
    <x v="6109"/>
    <x v="2"/>
    <x v="0"/>
  </r>
  <r>
    <x v="7684"/>
    <x v="3806"/>
    <x v="966"/>
    <d v="2017-02-21T00:00:00"/>
    <x v="1"/>
    <s v="TT-21070"/>
    <x v="74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n v="0.2"/>
    <x v="6110"/>
    <x v="3"/>
    <x v="0"/>
  </r>
  <r>
    <x v="7685"/>
    <x v="3806"/>
    <x v="966"/>
    <d v="2017-02-21T00:00:00"/>
    <x v="1"/>
    <s v="TT-21070"/>
    <x v="74"/>
    <x v="0"/>
    <x v="0"/>
    <s v="Rochester"/>
    <x v="15"/>
    <n v="14609"/>
    <x v="3"/>
    <s v="TEC-PH-10002584"/>
    <x v="2"/>
    <x v="7"/>
    <s v="Samsung Galaxy S4"/>
    <x v="5106"/>
    <n v="1"/>
    <n v="0"/>
    <x v="6111"/>
    <x v="3"/>
    <x v="0"/>
  </r>
  <r>
    <x v="7686"/>
    <x v="3807"/>
    <x v="881"/>
    <d v="2018-11-29T00:00:00"/>
    <x v="1"/>
    <s v="BB-11545"/>
    <x v="179"/>
    <x v="1"/>
    <x v="0"/>
    <s v="Jackson"/>
    <x v="12"/>
    <n v="49201"/>
    <x v="2"/>
    <s v="FUR-TA-10001095"/>
    <x v="0"/>
    <x v="3"/>
    <s v="Chromcraft Round Conference Tables"/>
    <x v="5107"/>
    <n v="9"/>
    <n v="0"/>
    <x v="6112"/>
    <x v="2"/>
    <x v="0"/>
  </r>
  <r>
    <x v="7687"/>
    <x v="3807"/>
    <x v="881"/>
    <d v="2018-11-29T00:00:00"/>
    <x v="1"/>
    <s v="BB-11545"/>
    <x v="179"/>
    <x v="1"/>
    <x v="0"/>
    <s v="Jackson"/>
    <x v="12"/>
    <n v="49201"/>
    <x v="2"/>
    <s v="OFF-BI-10004002"/>
    <x v="1"/>
    <x v="8"/>
    <s v="Wilson Jones International Size A4 Ring Binders"/>
    <x v="5108"/>
    <n v="1"/>
    <n v="0"/>
    <x v="6113"/>
    <x v="2"/>
    <x v="0"/>
  </r>
  <r>
    <x v="7688"/>
    <x v="3807"/>
    <x v="881"/>
    <d v="2018-11-29T00:00:00"/>
    <x v="1"/>
    <s v="BB-11545"/>
    <x v="179"/>
    <x v="1"/>
    <x v="0"/>
    <s v="Jackson"/>
    <x v="12"/>
    <n v="49201"/>
    <x v="2"/>
    <s v="TEC-AC-10004518"/>
    <x v="2"/>
    <x v="11"/>
    <s v="Memorex Mini Travel Drive 32 GB USB 2.0 Flash Drive"/>
    <x v="5109"/>
    <n v="8"/>
    <n v="0"/>
    <x v="6114"/>
    <x v="2"/>
    <x v="0"/>
  </r>
  <r>
    <x v="7689"/>
    <x v="3808"/>
    <x v="663"/>
    <d v="2019-07-17T00:00:00"/>
    <x v="2"/>
    <s v="RS-19420"/>
    <x v="602"/>
    <x v="1"/>
    <x v="0"/>
    <s v="Suffolk"/>
    <x v="17"/>
    <n v="23434"/>
    <x v="0"/>
    <s v="OFF-AP-10002191"/>
    <x v="1"/>
    <x v="9"/>
    <s v="Belkin 8 Outlet SurgeMaster II Gold Surge Protector"/>
    <x v="3998"/>
    <n v="3"/>
    <n v="0"/>
    <x v="6115"/>
    <x v="0"/>
    <x v="0"/>
  </r>
  <r>
    <x v="7690"/>
    <x v="3808"/>
    <x v="663"/>
    <d v="2019-07-17T00:00:00"/>
    <x v="2"/>
    <s v="RS-19420"/>
    <x v="602"/>
    <x v="1"/>
    <x v="0"/>
    <s v="Suffolk"/>
    <x v="17"/>
    <n v="23434"/>
    <x v="0"/>
    <s v="FUR-TA-10004575"/>
    <x v="0"/>
    <x v="3"/>
    <s v="Hon 5100 Series Wood Tables"/>
    <x v="1310"/>
    <n v="3"/>
    <n v="0"/>
    <x v="6116"/>
    <x v="0"/>
    <x v="0"/>
  </r>
  <r>
    <x v="7691"/>
    <x v="3808"/>
    <x v="663"/>
    <d v="2019-07-17T00:00:00"/>
    <x v="2"/>
    <s v="RS-19420"/>
    <x v="602"/>
    <x v="1"/>
    <x v="0"/>
    <s v="Suffolk"/>
    <x v="17"/>
    <n v="23434"/>
    <x v="0"/>
    <s v="OFF-PA-10003177"/>
    <x v="1"/>
    <x v="10"/>
    <s v="Xerox 1999"/>
    <x v="91"/>
    <n v="2"/>
    <n v="0"/>
    <x v="91"/>
    <x v="0"/>
    <x v="0"/>
  </r>
  <r>
    <x v="7692"/>
    <x v="3809"/>
    <x v="282"/>
    <d v="2017-01-03T00:00:00"/>
    <x v="1"/>
    <s v="AI-10855"/>
    <x v="482"/>
    <x v="0"/>
    <x v="0"/>
    <s v="Brentwood"/>
    <x v="1"/>
    <n v="94513"/>
    <x v="1"/>
    <s v="OFF-LA-10003923"/>
    <x v="1"/>
    <x v="2"/>
    <s v="Alphabetical Labels for Top Tab Filing"/>
    <x v="333"/>
    <n v="6"/>
    <n v="0"/>
    <x v="6117"/>
    <x v="1"/>
    <x v="0"/>
  </r>
  <r>
    <x v="7693"/>
    <x v="3809"/>
    <x v="282"/>
    <d v="2017-01-03T00:00:00"/>
    <x v="1"/>
    <s v="AI-10855"/>
    <x v="482"/>
    <x v="0"/>
    <x v="0"/>
    <s v="Brentwood"/>
    <x v="1"/>
    <n v="94513"/>
    <x v="1"/>
    <s v="TEC-PH-10001051"/>
    <x v="2"/>
    <x v="7"/>
    <s v="HTC One"/>
    <x v="1895"/>
    <n v="4"/>
    <n v="0.2"/>
    <x v="2033"/>
    <x v="1"/>
    <x v="0"/>
  </r>
  <r>
    <x v="7694"/>
    <x v="3810"/>
    <x v="554"/>
    <d v="2018-03-22T00:00:00"/>
    <x v="3"/>
    <s v="MC-17275"/>
    <x v="507"/>
    <x v="0"/>
    <x v="0"/>
    <s v="Seattle"/>
    <x v="4"/>
    <n v="98103"/>
    <x v="1"/>
    <s v="FUR-CH-10004754"/>
    <x v="0"/>
    <x v="1"/>
    <s v="Global Stack Chair with Arms, Black"/>
    <x v="5110"/>
    <n v="7"/>
    <n v="0.2"/>
    <x v="6118"/>
    <x v="1"/>
    <x v="1"/>
  </r>
  <r>
    <x v="7695"/>
    <x v="3811"/>
    <x v="1170"/>
    <d v="2019-07-05T00:00:00"/>
    <x v="2"/>
    <s v="AH-10120"/>
    <x v="571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x v="5031"/>
    <x v="2"/>
    <x v="0"/>
  </r>
  <r>
    <x v="7696"/>
    <x v="3811"/>
    <x v="1170"/>
    <d v="2019-07-05T00:00:00"/>
    <x v="2"/>
    <s v="AH-10120"/>
    <x v="571"/>
    <x v="2"/>
    <x v="0"/>
    <s v="Houston"/>
    <x v="5"/>
    <n v="77036"/>
    <x v="2"/>
    <s v="OFF-BI-10001787"/>
    <x v="1"/>
    <x v="8"/>
    <s v="Wilson Jones Four-Pocket Poly Binders"/>
    <x v="5111"/>
    <n v="4"/>
    <n v="0.8"/>
    <x v="6119"/>
    <x v="2"/>
    <x v="0"/>
  </r>
  <r>
    <x v="7697"/>
    <x v="3812"/>
    <x v="817"/>
    <d v="2019-12-18T00:00:00"/>
    <x v="1"/>
    <s v="BF-11170"/>
    <x v="408"/>
    <x v="2"/>
    <x v="0"/>
    <s v="Lawrence"/>
    <x v="31"/>
    <n v="1841"/>
    <x v="3"/>
    <s v="TEC-CO-10002313"/>
    <x v="2"/>
    <x v="16"/>
    <s v="Canon PC1080F Personal Copier"/>
    <x v="5112"/>
    <n v="2"/>
    <n v="0"/>
    <x v="6120"/>
    <x v="3"/>
    <x v="0"/>
  </r>
  <r>
    <x v="7698"/>
    <x v="3812"/>
    <x v="817"/>
    <d v="2019-12-18T00:00:00"/>
    <x v="1"/>
    <s v="BF-11170"/>
    <x v="408"/>
    <x v="2"/>
    <x v="0"/>
    <s v="Lawrence"/>
    <x v="31"/>
    <n v="1841"/>
    <x v="3"/>
    <s v="OFF-ST-10002790"/>
    <x v="1"/>
    <x v="4"/>
    <s v="Safco Industrial Shelving"/>
    <x v="5113"/>
    <n v="1"/>
    <n v="0"/>
    <x v="6121"/>
    <x v="3"/>
    <x v="0"/>
  </r>
  <r>
    <x v="7699"/>
    <x v="3812"/>
    <x v="817"/>
    <d v="2019-12-18T00:00:00"/>
    <x v="1"/>
    <s v="BF-11170"/>
    <x v="408"/>
    <x v="2"/>
    <x v="0"/>
    <s v="Lawrence"/>
    <x v="31"/>
    <n v="1841"/>
    <x v="3"/>
    <s v="OFF-SU-10001664"/>
    <x v="1"/>
    <x v="14"/>
    <s v="Acme Office Executive Series Stainless Steel Trimmers"/>
    <x v="3567"/>
    <n v="3"/>
    <n v="0"/>
    <x v="4068"/>
    <x v="3"/>
    <x v="0"/>
  </r>
  <r>
    <x v="7700"/>
    <x v="3812"/>
    <x v="817"/>
    <d v="2019-12-18T00:00:00"/>
    <x v="1"/>
    <s v="BF-11170"/>
    <x v="408"/>
    <x v="2"/>
    <x v="0"/>
    <s v="Lawrence"/>
    <x v="31"/>
    <n v="1841"/>
    <x v="3"/>
    <s v="OFF-FA-10001332"/>
    <x v="1"/>
    <x v="13"/>
    <s v="Acco Banker's Clasps, 5 3/4&quot;-Long"/>
    <x v="1315"/>
    <n v="6"/>
    <n v="0"/>
    <x v="6122"/>
    <x v="3"/>
    <x v="0"/>
  </r>
  <r>
    <x v="7701"/>
    <x v="3812"/>
    <x v="817"/>
    <d v="2019-12-18T00:00:00"/>
    <x v="1"/>
    <s v="BF-11170"/>
    <x v="408"/>
    <x v="2"/>
    <x v="0"/>
    <s v="Lawrence"/>
    <x v="31"/>
    <n v="1841"/>
    <x v="3"/>
    <s v="FUR-TA-10003473"/>
    <x v="0"/>
    <x v="3"/>
    <s v="Bretford Rectangular Conference Table Tops"/>
    <x v="5114"/>
    <n v="2"/>
    <n v="0.3"/>
    <x v="6123"/>
    <x v="3"/>
    <x v="0"/>
  </r>
  <r>
    <x v="7702"/>
    <x v="3813"/>
    <x v="370"/>
    <d v="2018-09-02T00:00:00"/>
    <x v="1"/>
    <s v="AA-10480"/>
    <x v="4"/>
    <x v="0"/>
    <x v="0"/>
    <s v="Detroit"/>
    <x v="12"/>
    <n v="48234"/>
    <x v="2"/>
    <s v="OFF-PA-10000605"/>
    <x v="1"/>
    <x v="10"/>
    <s v="Xerox 1950"/>
    <x v="1057"/>
    <n v="2"/>
    <n v="0"/>
    <x v="1302"/>
    <x v="2"/>
    <x v="0"/>
  </r>
  <r>
    <x v="7703"/>
    <x v="3813"/>
    <x v="370"/>
    <d v="2018-09-02T00:00:00"/>
    <x v="1"/>
    <s v="AA-10480"/>
    <x v="4"/>
    <x v="0"/>
    <x v="0"/>
    <s v="Detroit"/>
    <x v="12"/>
    <n v="48234"/>
    <x v="2"/>
    <s v="TEC-PH-10002170"/>
    <x v="2"/>
    <x v="7"/>
    <s v="ClearSounds CSC500 Amplified Spirit Phone Corded phone"/>
    <x v="2779"/>
    <n v="3"/>
    <n v="0"/>
    <x v="4893"/>
    <x v="2"/>
    <x v="0"/>
  </r>
  <r>
    <x v="7704"/>
    <x v="3813"/>
    <x v="370"/>
    <d v="2018-09-02T00:00:00"/>
    <x v="1"/>
    <s v="AA-10480"/>
    <x v="4"/>
    <x v="0"/>
    <x v="0"/>
    <s v="Detroit"/>
    <x v="12"/>
    <n v="48234"/>
    <x v="2"/>
    <s v="FUR-TA-10004147"/>
    <x v="0"/>
    <x v="3"/>
    <s v="Hon 4060 Series Tables"/>
    <x v="990"/>
    <n v="4"/>
    <n v="0"/>
    <x v="6124"/>
    <x v="2"/>
    <x v="0"/>
  </r>
  <r>
    <x v="7705"/>
    <x v="3813"/>
    <x v="370"/>
    <d v="2018-09-02T00:00:00"/>
    <x v="1"/>
    <s v="AA-10480"/>
    <x v="4"/>
    <x v="0"/>
    <x v="0"/>
    <s v="Detroit"/>
    <x v="12"/>
    <n v="48234"/>
    <x v="2"/>
    <s v="TEC-AC-10003911"/>
    <x v="2"/>
    <x v="11"/>
    <s v="NETGEAR AC1750 Dual Band Gigabit Smart WiFi Router"/>
    <x v="651"/>
    <n v="3"/>
    <n v="0"/>
    <x v="663"/>
    <x v="2"/>
    <x v="0"/>
  </r>
  <r>
    <x v="7706"/>
    <x v="3813"/>
    <x v="370"/>
    <d v="2018-09-02T00:00:00"/>
    <x v="1"/>
    <s v="AA-10480"/>
    <x v="4"/>
    <x v="0"/>
    <x v="0"/>
    <s v="Detroit"/>
    <x v="12"/>
    <n v="48234"/>
    <x v="2"/>
    <s v="OFF-AR-10002578"/>
    <x v="1"/>
    <x v="6"/>
    <s v="Newell 335"/>
    <x v="880"/>
    <n v="3"/>
    <n v="0"/>
    <x v="1032"/>
    <x v="2"/>
    <x v="0"/>
  </r>
  <r>
    <x v="7707"/>
    <x v="3814"/>
    <x v="453"/>
    <d v="2019-10-19T00:00:00"/>
    <x v="1"/>
    <s v="SV-20815"/>
    <x v="458"/>
    <x v="1"/>
    <x v="0"/>
    <s v="Orem"/>
    <x v="7"/>
    <n v="84057"/>
    <x v="1"/>
    <s v="OFF-AR-10001761"/>
    <x v="1"/>
    <x v="6"/>
    <s v="Avery Hi-Liter Smear-Safe Highlighters"/>
    <x v="2643"/>
    <n v="2"/>
    <n v="0"/>
    <x v="2390"/>
    <x v="1"/>
    <x v="0"/>
  </r>
  <r>
    <x v="7708"/>
    <x v="3815"/>
    <x v="1089"/>
    <d v="2016-10-29T00:00:00"/>
    <x v="1"/>
    <s v="EH-14185"/>
    <x v="699"/>
    <x v="0"/>
    <x v="0"/>
    <s v="Philadelphia"/>
    <x v="9"/>
    <n v="19120"/>
    <x v="3"/>
    <s v="TEC-AC-10001553"/>
    <x v="2"/>
    <x v="11"/>
    <s v="Memorex 25GB 6X Branded Blu-Ray Recordable Disc, 15/Pack"/>
    <x v="2868"/>
    <n v="3"/>
    <n v="0.2"/>
    <x v="6125"/>
    <x v="3"/>
    <x v="0"/>
  </r>
  <r>
    <x v="7709"/>
    <x v="3815"/>
    <x v="1089"/>
    <d v="2016-10-29T00:00:00"/>
    <x v="1"/>
    <s v="EH-14185"/>
    <x v="699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n v="0.7"/>
    <x v="6126"/>
    <x v="3"/>
    <x v="0"/>
  </r>
  <r>
    <x v="7710"/>
    <x v="3816"/>
    <x v="788"/>
    <d v="2017-04-07T00:00:00"/>
    <x v="1"/>
    <s v="JL-15850"/>
    <x v="139"/>
    <x v="0"/>
    <x v="0"/>
    <s v="Mesa"/>
    <x v="16"/>
    <n v="85204"/>
    <x v="1"/>
    <s v="TEC-PH-10003095"/>
    <x v="2"/>
    <x v="7"/>
    <s v="Samsung HM1900 Bluetooth Headset"/>
    <x v="4412"/>
    <n v="5"/>
    <n v="0.2"/>
    <x v="6127"/>
    <x v="1"/>
    <x v="0"/>
  </r>
  <r>
    <x v="7711"/>
    <x v="3817"/>
    <x v="960"/>
    <d v="2019-10-30T00:00:00"/>
    <x v="0"/>
    <s v="JM-15250"/>
    <x v="49"/>
    <x v="0"/>
    <x v="0"/>
    <s v="Fayetteville"/>
    <x v="3"/>
    <n v="28314"/>
    <x v="0"/>
    <s v="FUR-FU-10001876"/>
    <x v="0"/>
    <x v="5"/>
    <s v="Computer Room Manger, 14&quot;"/>
    <x v="2540"/>
    <n v="3"/>
    <n v="0.2"/>
    <x v="4107"/>
    <x v="0"/>
    <x v="0"/>
  </r>
  <r>
    <x v="7712"/>
    <x v="3817"/>
    <x v="960"/>
    <d v="2019-10-30T00:00:00"/>
    <x v="0"/>
    <s v="JM-15250"/>
    <x v="49"/>
    <x v="0"/>
    <x v="0"/>
    <s v="Fayetteville"/>
    <x v="3"/>
    <n v="28314"/>
    <x v="0"/>
    <s v="OFF-ST-10001522"/>
    <x v="1"/>
    <x v="4"/>
    <s v="Gould Plastics 18-Pocket Panel Bin, 34w x 5-1/4d x 20-1/2h"/>
    <x v="2772"/>
    <n v="2"/>
    <n v="0.2"/>
    <x v="3078"/>
    <x v="0"/>
    <x v="0"/>
  </r>
  <r>
    <x v="7713"/>
    <x v="3817"/>
    <x v="960"/>
    <d v="2019-10-30T00:00:00"/>
    <x v="0"/>
    <s v="JM-15250"/>
    <x v="49"/>
    <x v="0"/>
    <x v="0"/>
    <s v="Fayetteville"/>
    <x v="3"/>
    <n v="28314"/>
    <x v="0"/>
    <s v="OFF-PA-10000300"/>
    <x v="1"/>
    <x v="10"/>
    <s v="Xerox 1936"/>
    <x v="1107"/>
    <n v="3"/>
    <n v="0.2"/>
    <x v="3062"/>
    <x v="0"/>
    <x v="0"/>
  </r>
  <r>
    <x v="7714"/>
    <x v="3818"/>
    <x v="29"/>
    <d v="2016-12-07T00:00:00"/>
    <x v="2"/>
    <s v="JB-15925"/>
    <x v="102"/>
    <x v="0"/>
    <x v="0"/>
    <s v="Los Angeles"/>
    <x v="1"/>
    <n v="90032"/>
    <x v="1"/>
    <s v="OFF-AP-10001469"/>
    <x v="1"/>
    <x v="9"/>
    <s v="Fellowes 8 Outlet Superior Workstation Surge Protector"/>
    <x v="5116"/>
    <n v="6"/>
    <n v="0"/>
    <x v="6128"/>
    <x v="1"/>
    <x v="0"/>
  </r>
  <r>
    <x v="7715"/>
    <x v="3819"/>
    <x v="132"/>
    <d v="2019-11-08T00:00:00"/>
    <x v="1"/>
    <s v="PB-19105"/>
    <x v="287"/>
    <x v="0"/>
    <x v="0"/>
    <s v="Philadelphia"/>
    <x v="9"/>
    <n v="19140"/>
    <x v="3"/>
    <s v="TEC-AC-10001553"/>
    <x v="2"/>
    <x v="11"/>
    <s v="Memorex 25GB 6X Branded Blu-Ray Recordable Disc, 15/Pack"/>
    <x v="2868"/>
    <n v="3"/>
    <n v="0.2"/>
    <x v="6125"/>
    <x v="3"/>
    <x v="0"/>
  </r>
  <r>
    <x v="7716"/>
    <x v="3820"/>
    <x v="1171"/>
    <d v="2017-01-12T00:00:00"/>
    <x v="1"/>
    <s v="SP-20620"/>
    <x v="407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n v="0.2"/>
    <x v="6129"/>
    <x v="1"/>
    <x v="1"/>
  </r>
  <r>
    <x v="7717"/>
    <x v="3820"/>
    <x v="1171"/>
    <d v="2017-01-12T00:00:00"/>
    <x v="1"/>
    <s v="SP-20620"/>
    <x v="407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n v="0.7"/>
    <x v="6130"/>
    <x v="1"/>
    <x v="1"/>
  </r>
  <r>
    <x v="7718"/>
    <x v="3821"/>
    <x v="428"/>
    <d v="2019-09-14T00:00:00"/>
    <x v="1"/>
    <s v="MC-17605"/>
    <x v="204"/>
    <x v="1"/>
    <x v="0"/>
    <s v="Los Angeles"/>
    <x v="1"/>
    <n v="90032"/>
    <x v="1"/>
    <s v="TEC-AC-10001114"/>
    <x v="2"/>
    <x v="11"/>
    <s v="Microsoft Wireless Mobile Mouse 4000"/>
    <x v="5119"/>
    <n v="4"/>
    <n v="0"/>
    <x v="6131"/>
    <x v="1"/>
    <x v="0"/>
  </r>
  <r>
    <x v="7719"/>
    <x v="3822"/>
    <x v="956"/>
    <d v="2017-01-10T00:00:00"/>
    <x v="1"/>
    <s v="BG-11695"/>
    <x v="410"/>
    <x v="1"/>
    <x v="0"/>
    <s v="New York City"/>
    <x v="15"/>
    <n v="10009"/>
    <x v="3"/>
    <s v="OFF-AR-10001615"/>
    <x v="1"/>
    <x v="6"/>
    <s v="Newell 34"/>
    <x v="426"/>
    <n v="3"/>
    <n v="0"/>
    <x v="436"/>
    <x v="3"/>
    <x v="0"/>
  </r>
  <r>
    <x v="7720"/>
    <x v="3822"/>
    <x v="956"/>
    <d v="2017-01-10T00:00:00"/>
    <x v="1"/>
    <s v="BG-11695"/>
    <x v="410"/>
    <x v="1"/>
    <x v="0"/>
    <s v="New York City"/>
    <x v="15"/>
    <n v="10009"/>
    <x v="3"/>
    <s v="OFF-EN-10000461"/>
    <x v="1"/>
    <x v="12"/>
    <s v="#10- 4 1/8&quot; x 9 1/2&quot; Recycled Envelopes"/>
    <x v="2053"/>
    <n v="2"/>
    <n v="0"/>
    <x v="2211"/>
    <x v="3"/>
    <x v="0"/>
  </r>
  <r>
    <x v="7721"/>
    <x v="3822"/>
    <x v="956"/>
    <d v="2017-01-10T00:00:00"/>
    <x v="1"/>
    <s v="BG-11695"/>
    <x v="410"/>
    <x v="1"/>
    <x v="0"/>
    <s v="New York City"/>
    <x v="15"/>
    <n v="10009"/>
    <x v="3"/>
    <s v="OFF-BI-10004506"/>
    <x v="1"/>
    <x v="8"/>
    <s v="Wilson Jones data.warehouse D-Ring Binders with DublLock"/>
    <x v="5120"/>
    <n v="2"/>
    <n v="0.2"/>
    <x v="6132"/>
    <x v="3"/>
    <x v="0"/>
  </r>
  <r>
    <x v="7722"/>
    <x v="3823"/>
    <x v="513"/>
    <d v="2019-04-20T00:00:00"/>
    <x v="1"/>
    <s v="JO-15550"/>
    <x v="270"/>
    <x v="2"/>
    <x v="0"/>
    <s v="San Francisco"/>
    <x v="1"/>
    <n v="94109"/>
    <x v="1"/>
    <s v="OFF-AP-10000027"/>
    <x v="1"/>
    <x v="9"/>
    <s v="Hoover Commercial SteamVac"/>
    <x v="1360"/>
    <n v="3"/>
    <n v="0"/>
    <x v="6133"/>
    <x v="1"/>
    <x v="0"/>
  </r>
  <r>
    <x v="7723"/>
    <x v="3824"/>
    <x v="229"/>
    <d v="2017-09-14T00:00:00"/>
    <x v="1"/>
    <s v="AR-10345"/>
    <x v="753"/>
    <x v="1"/>
    <x v="0"/>
    <s v="Austin"/>
    <x v="5"/>
    <n v="78745"/>
    <x v="2"/>
    <s v="FUR-CH-10003981"/>
    <x v="0"/>
    <x v="1"/>
    <s v="Global Commerce Series Low-Back Swivel/Tilt Chairs"/>
    <x v="5121"/>
    <n v="1"/>
    <n v="0.3"/>
    <x v="6134"/>
    <x v="2"/>
    <x v="0"/>
  </r>
  <r>
    <x v="7724"/>
    <x v="3825"/>
    <x v="477"/>
    <d v="2018-09-29T00:00:00"/>
    <x v="1"/>
    <s v="TS-21505"/>
    <x v="700"/>
    <x v="0"/>
    <x v="0"/>
    <s v="Cleveland"/>
    <x v="24"/>
    <n v="44105"/>
    <x v="3"/>
    <s v="OFF-AP-10003849"/>
    <x v="1"/>
    <x v="9"/>
    <s v="Hoover Shoulder Vac Commercial Portable Vacuum"/>
    <x v="5122"/>
    <n v="1"/>
    <n v="0.2"/>
    <x v="6135"/>
    <x v="3"/>
    <x v="0"/>
  </r>
  <r>
    <x v="7725"/>
    <x v="3825"/>
    <x v="477"/>
    <d v="2018-09-29T00:00:00"/>
    <x v="1"/>
    <s v="TS-21505"/>
    <x v="700"/>
    <x v="0"/>
    <x v="0"/>
    <s v="Cleveland"/>
    <x v="24"/>
    <n v="44105"/>
    <x v="3"/>
    <s v="OFF-ST-10004963"/>
    <x v="1"/>
    <x v="4"/>
    <s v="Eldon Gobal File Keepers"/>
    <x v="5123"/>
    <n v="2"/>
    <n v="0.2"/>
    <x v="6136"/>
    <x v="3"/>
    <x v="0"/>
  </r>
  <r>
    <x v="7726"/>
    <x v="3825"/>
    <x v="477"/>
    <d v="2018-09-29T00:00:00"/>
    <x v="1"/>
    <s v="TS-21505"/>
    <x v="700"/>
    <x v="0"/>
    <x v="0"/>
    <s v="Cleveland"/>
    <x v="24"/>
    <n v="44105"/>
    <x v="3"/>
    <s v="OFF-ST-10002574"/>
    <x v="1"/>
    <x v="4"/>
    <s v="SAFCO Commercial Wire Shelving, Black"/>
    <x v="4102"/>
    <n v="3"/>
    <n v="0.2"/>
    <x v="4764"/>
    <x v="3"/>
    <x v="0"/>
  </r>
  <r>
    <x v="7727"/>
    <x v="3826"/>
    <x v="199"/>
    <d v="2017-03-20T00:00:00"/>
    <x v="0"/>
    <s v="JK-15640"/>
    <x v="82"/>
    <x v="2"/>
    <x v="0"/>
    <s v="New York City"/>
    <x v="15"/>
    <n v="10009"/>
    <x v="3"/>
    <s v="OFF-AR-10001761"/>
    <x v="1"/>
    <x v="6"/>
    <s v="Avery Hi-Liter Smear-Safe Highlighters"/>
    <x v="255"/>
    <n v="3"/>
    <n v="0"/>
    <x v="6137"/>
    <x v="3"/>
    <x v="0"/>
  </r>
  <r>
    <x v="7728"/>
    <x v="3827"/>
    <x v="491"/>
    <d v="2018-12-02T00:00:00"/>
    <x v="1"/>
    <s v="GA-14515"/>
    <x v="654"/>
    <x v="0"/>
    <x v="0"/>
    <s v="El Paso"/>
    <x v="5"/>
    <n v="79907"/>
    <x v="2"/>
    <s v="OFF-AR-10000716"/>
    <x v="1"/>
    <x v="6"/>
    <s v="DIXON Ticonderoga Erasable Checking Pencils"/>
    <x v="329"/>
    <n v="4"/>
    <n v="0.2"/>
    <x v="6138"/>
    <x v="2"/>
    <x v="0"/>
  </r>
  <r>
    <x v="7729"/>
    <x v="3828"/>
    <x v="182"/>
    <d v="2018-10-01T00:00:00"/>
    <x v="1"/>
    <s v="TN-21040"/>
    <x v="184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n v="0.2"/>
    <x v="6139"/>
    <x v="0"/>
    <x v="0"/>
  </r>
  <r>
    <x v="7730"/>
    <x v="3829"/>
    <x v="487"/>
    <d v="2019-06-19T00:00:00"/>
    <x v="1"/>
    <s v="TW-21025"/>
    <x v="69"/>
    <x v="2"/>
    <x v="0"/>
    <s v="Seattle"/>
    <x v="4"/>
    <n v="98103"/>
    <x v="1"/>
    <s v="FUR-CH-10003774"/>
    <x v="0"/>
    <x v="1"/>
    <s v="Global Wood Trimmed Manager's Task Chair, Khaki"/>
    <x v="5124"/>
    <n v="4"/>
    <n v="0.2"/>
    <x v="6140"/>
    <x v="1"/>
    <x v="0"/>
  </r>
  <r>
    <x v="7731"/>
    <x v="3830"/>
    <x v="65"/>
    <d v="2019-09-21T00:00:00"/>
    <x v="2"/>
    <s v="PA-19060"/>
    <x v="50"/>
    <x v="2"/>
    <x v="0"/>
    <s v="Dallas"/>
    <x v="5"/>
    <n v="75220"/>
    <x v="2"/>
    <s v="OFF-EN-10000927"/>
    <x v="1"/>
    <x v="12"/>
    <s v="Jet-Pak Recycled Peel 'N' Seal Padded Mailers"/>
    <x v="5125"/>
    <n v="4"/>
    <n v="0.2"/>
    <x v="6141"/>
    <x v="2"/>
    <x v="0"/>
  </r>
  <r>
    <x v="7732"/>
    <x v="3831"/>
    <x v="455"/>
    <d v="2019-06-08T00:00:00"/>
    <x v="1"/>
    <s v="JD-15790"/>
    <x v="479"/>
    <x v="0"/>
    <x v="0"/>
    <s v="Houston"/>
    <x v="5"/>
    <n v="77070"/>
    <x v="2"/>
    <s v="OFF-PA-10000743"/>
    <x v="1"/>
    <x v="10"/>
    <s v="Xerox 1977"/>
    <x v="1432"/>
    <n v="2"/>
    <n v="0.2"/>
    <x v="1507"/>
    <x v="2"/>
    <x v="0"/>
  </r>
  <r>
    <x v="7733"/>
    <x v="3832"/>
    <x v="666"/>
    <d v="2018-05-19T00:00:00"/>
    <x v="0"/>
    <s v="MN-17935"/>
    <x v="438"/>
    <x v="0"/>
    <x v="0"/>
    <s v="Springfield"/>
    <x v="24"/>
    <n v="45503"/>
    <x v="3"/>
    <s v="OFF-PA-10000697"/>
    <x v="1"/>
    <x v="10"/>
    <s v="TOPS Voice Message Log Book, Flash Format"/>
    <x v="302"/>
    <n v="4"/>
    <n v="0.2"/>
    <x v="6142"/>
    <x v="3"/>
    <x v="0"/>
  </r>
  <r>
    <x v="7734"/>
    <x v="3833"/>
    <x v="175"/>
    <d v="2019-09-20T00:00:00"/>
    <x v="1"/>
    <s v="GM-14500"/>
    <x v="421"/>
    <x v="0"/>
    <x v="0"/>
    <s v="Seattle"/>
    <x v="4"/>
    <n v="98103"/>
    <x v="1"/>
    <s v="OFF-AR-10004441"/>
    <x v="1"/>
    <x v="6"/>
    <s v="BIC Brite Liner Highlighters"/>
    <x v="2162"/>
    <n v="3"/>
    <n v="0"/>
    <x v="1878"/>
    <x v="1"/>
    <x v="0"/>
  </r>
  <r>
    <x v="7735"/>
    <x v="3834"/>
    <x v="250"/>
    <d v="2018-08-26T00:00:00"/>
    <x v="1"/>
    <s v="DG-13300"/>
    <x v="375"/>
    <x v="1"/>
    <x v="0"/>
    <s v="Seattle"/>
    <x v="4"/>
    <n v="98105"/>
    <x v="1"/>
    <s v="OFF-PA-10001870"/>
    <x v="1"/>
    <x v="10"/>
    <s v="Xerox 202"/>
    <x v="541"/>
    <n v="3"/>
    <n v="0"/>
    <x v="551"/>
    <x v="1"/>
    <x v="0"/>
  </r>
  <r>
    <x v="7736"/>
    <x v="3835"/>
    <x v="992"/>
    <d v="2016-06-06T00:00:00"/>
    <x v="1"/>
    <s v="JG-15160"/>
    <x v="506"/>
    <x v="0"/>
    <x v="0"/>
    <s v="New York City"/>
    <x v="15"/>
    <n v="10024"/>
    <x v="3"/>
    <s v="OFF-BI-10003684"/>
    <x v="1"/>
    <x v="8"/>
    <s v="Wilson Jones Legal Size Ring Binders"/>
    <x v="467"/>
    <n v="4"/>
    <n v="0.2"/>
    <x v="6143"/>
    <x v="3"/>
    <x v="0"/>
  </r>
  <r>
    <x v="7737"/>
    <x v="3836"/>
    <x v="404"/>
    <d v="2019-12-20T00:00:00"/>
    <x v="2"/>
    <s v="AG-10330"/>
    <x v="743"/>
    <x v="0"/>
    <x v="0"/>
    <s v="Charlotte"/>
    <x v="3"/>
    <n v="28205"/>
    <x v="0"/>
    <s v="OFF-AR-10001315"/>
    <x v="1"/>
    <x v="6"/>
    <s v="Newell 310"/>
    <x v="2538"/>
    <n v="9"/>
    <n v="0.2"/>
    <x v="6144"/>
    <x v="0"/>
    <x v="0"/>
  </r>
  <r>
    <x v="7738"/>
    <x v="3837"/>
    <x v="245"/>
    <d v="2019-08-06T00:00:00"/>
    <x v="1"/>
    <s v="JF-15355"/>
    <x v="282"/>
    <x v="0"/>
    <x v="0"/>
    <s v="Baltimore"/>
    <x v="39"/>
    <n v="21215"/>
    <x v="3"/>
    <s v="TEC-PH-10003589"/>
    <x v="2"/>
    <x v="7"/>
    <s v="invisibleSHIELD by ZAGG Smudge-Free Screen Protector"/>
    <x v="5126"/>
    <n v="5"/>
    <n v="0"/>
    <x v="6145"/>
    <x v="3"/>
    <x v="0"/>
  </r>
  <r>
    <x v="7739"/>
    <x v="3838"/>
    <x v="871"/>
    <d v="2016-11-26T00:00:00"/>
    <x v="1"/>
    <s v="SC-20680"/>
    <x v="649"/>
    <x v="2"/>
    <x v="0"/>
    <s v="San Francisco"/>
    <x v="1"/>
    <n v="94110"/>
    <x v="1"/>
    <s v="OFF-PA-10001609"/>
    <x v="1"/>
    <x v="10"/>
    <s v="Tops Wirebound Message Log Books"/>
    <x v="1545"/>
    <n v="2"/>
    <n v="0"/>
    <x v="1632"/>
    <x v="1"/>
    <x v="0"/>
  </r>
  <r>
    <x v="7740"/>
    <x v="3838"/>
    <x v="871"/>
    <d v="2016-11-26T00:00:00"/>
    <x v="1"/>
    <s v="SC-20680"/>
    <x v="649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n v="0"/>
    <x v="6146"/>
    <x v="1"/>
    <x v="0"/>
  </r>
  <r>
    <x v="7741"/>
    <x v="3839"/>
    <x v="496"/>
    <d v="2017-09-26T00:00:00"/>
    <x v="0"/>
    <s v="CM-11935"/>
    <x v="619"/>
    <x v="0"/>
    <x v="0"/>
    <s v="Tucson"/>
    <x v="16"/>
    <n v="85705"/>
    <x v="1"/>
    <s v="TEC-PH-10003095"/>
    <x v="2"/>
    <x v="7"/>
    <s v="Samsung HM1900 Bluetooth Headset"/>
    <x v="430"/>
    <n v="2"/>
    <n v="0.2"/>
    <x v="6147"/>
    <x v="1"/>
    <x v="0"/>
  </r>
  <r>
    <x v="7742"/>
    <x v="3840"/>
    <x v="648"/>
    <d v="2019-08-27T00:00:00"/>
    <x v="1"/>
    <s v="KT-16480"/>
    <x v="409"/>
    <x v="0"/>
    <x v="0"/>
    <s v="Los Angeles"/>
    <x v="1"/>
    <n v="90036"/>
    <x v="1"/>
    <s v="OFF-PA-10001639"/>
    <x v="1"/>
    <x v="10"/>
    <s v="Xerox 203"/>
    <x v="243"/>
    <n v="4"/>
    <n v="0"/>
    <x v="245"/>
    <x v="1"/>
    <x v="0"/>
  </r>
  <r>
    <x v="7743"/>
    <x v="3841"/>
    <x v="26"/>
    <d v="2018-06-22T00:00:00"/>
    <x v="1"/>
    <s v="CP-12340"/>
    <x v="291"/>
    <x v="1"/>
    <x v="0"/>
    <s v="Waterbury"/>
    <x v="29"/>
    <n v="6708"/>
    <x v="3"/>
    <s v="OFF-BI-10002003"/>
    <x v="1"/>
    <x v="8"/>
    <s v="Ibico Presentation Index for Binding Systems"/>
    <x v="4623"/>
    <n v="2"/>
    <n v="0"/>
    <x v="5477"/>
    <x v="3"/>
    <x v="0"/>
  </r>
  <r>
    <x v="7744"/>
    <x v="3841"/>
    <x v="26"/>
    <d v="2018-06-22T00:00:00"/>
    <x v="1"/>
    <s v="CP-12340"/>
    <x v="291"/>
    <x v="1"/>
    <x v="0"/>
    <s v="Waterbury"/>
    <x v="29"/>
    <n v="6708"/>
    <x v="3"/>
    <s v="TEC-PH-10004539"/>
    <x v="2"/>
    <x v="7"/>
    <s v="Wireless Extenders zBoost YX545 SOHO Signal Booster"/>
    <x v="5128"/>
    <n v="3"/>
    <n v="0"/>
    <x v="6148"/>
    <x v="3"/>
    <x v="0"/>
  </r>
  <r>
    <x v="7745"/>
    <x v="3841"/>
    <x v="26"/>
    <d v="2018-06-22T00:00:00"/>
    <x v="1"/>
    <s v="CP-12340"/>
    <x v="291"/>
    <x v="1"/>
    <x v="0"/>
    <s v="Waterbury"/>
    <x v="29"/>
    <n v="6708"/>
    <x v="3"/>
    <s v="OFF-AR-10003829"/>
    <x v="1"/>
    <x v="6"/>
    <s v="Newell 35"/>
    <x v="296"/>
    <n v="3"/>
    <n v="0"/>
    <x v="301"/>
    <x v="3"/>
    <x v="0"/>
  </r>
  <r>
    <x v="7746"/>
    <x v="3842"/>
    <x v="546"/>
    <d v="2017-12-23T00:00:00"/>
    <x v="1"/>
    <s v="EK-13795"/>
    <x v="735"/>
    <x v="2"/>
    <x v="0"/>
    <s v="Chicago"/>
    <x v="10"/>
    <n v="60610"/>
    <x v="2"/>
    <s v="TEC-AC-10004761"/>
    <x v="2"/>
    <x v="11"/>
    <s v="Maxell 4.7GB DVD+RW 3/Pack"/>
    <x v="2116"/>
    <n v="2"/>
    <n v="0.2"/>
    <x v="6149"/>
    <x v="2"/>
    <x v="0"/>
  </r>
  <r>
    <x v="7747"/>
    <x v="3843"/>
    <x v="70"/>
    <d v="2017-06-02T00:00:00"/>
    <x v="0"/>
    <s v="CW-11905"/>
    <x v="194"/>
    <x v="2"/>
    <x v="0"/>
    <s v="Long Beach"/>
    <x v="15"/>
    <n v="11561"/>
    <x v="3"/>
    <s v="OFF-FA-10003472"/>
    <x v="1"/>
    <x v="13"/>
    <s v="Bagged Rubber Bands"/>
    <x v="262"/>
    <n v="6"/>
    <n v="0"/>
    <x v="264"/>
    <x v="3"/>
    <x v="0"/>
  </r>
  <r>
    <x v="7748"/>
    <x v="3844"/>
    <x v="652"/>
    <d v="2017-06-24T00:00:00"/>
    <x v="1"/>
    <s v="KH-16510"/>
    <x v="168"/>
    <x v="0"/>
    <x v="0"/>
    <s v="Arlington"/>
    <x v="17"/>
    <n v="22204"/>
    <x v="0"/>
    <s v="FUR-FU-10003464"/>
    <x v="0"/>
    <x v="5"/>
    <s v="Seth Thomas 8 1/2&quot; Cubicle Clock"/>
    <x v="4053"/>
    <n v="3"/>
    <n v="0"/>
    <x v="6150"/>
    <x v="0"/>
    <x v="0"/>
  </r>
  <r>
    <x v="7749"/>
    <x v="3844"/>
    <x v="652"/>
    <d v="2017-06-24T00:00:00"/>
    <x v="1"/>
    <s v="KH-16510"/>
    <x v="168"/>
    <x v="0"/>
    <x v="0"/>
    <s v="Arlington"/>
    <x v="17"/>
    <n v="22204"/>
    <x v="0"/>
    <s v="OFF-ST-10003716"/>
    <x v="1"/>
    <x v="4"/>
    <s v="Tennsco Double-Tier Lockers"/>
    <x v="5129"/>
    <n v="2"/>
    <n v="0"/>
    <x v="6151"/>
    <x v="0"/>
    <x v="0"/>
  </r>
  <r>
    <x v="7750"/>
    <x v="3844"/>
    <x v="652"/>
    <d v="2017-06-24T00:00:00"/>
    <x v="1"/>
    <s v="KH-16510"/>
    <x v="168"/>
    <x v="0"/>
    <x v="0"/>
    <s v="Arlington"/>
    <x v="17"/>
    <n v="22204"/>
    <x v="0"/>
    <s v="OFF-BI-10004002"/>
    <x v="1"/>
    <x v="8"/>
    <s v="Wilson Jones International Size A4 Ring Binders"/>
    <x v="5130"/>
    <n v="2"/>
    <n v="0"/>
    <x v="6152"/>
    <x v="0"/>
    <x v="0"/>
  </r>
  <r>
    <x v="7751"/>
    <x v="3844"/>
    <x v="652"/>
    <d v="2017-06-24T00:00:00"/>
    <x v="1"/>
    <s v="KH-16510"/>
    <x v="168"/>
    <x v="0"/>
    <x v="0"/>
    <s v="Arlington"/>
    <x v="17"/>
    <n v="22204"/>
    <x v="0"/>
    <s v="TEC-PH-10002496"/>
    <x v="2"/>
    <x v="7"/>
    <s v="Cisco SPA301"/>
    <x v="5131"/>
    <n v="3"/>
    <n v="0"/>
    <x v="6153"/>
    <x v="0"/>
    <x v="0"/>
  </r>
  <r>
    <x v="7752"/>
    <x v="3844"/>
    <x v="652"/>
    <d v="2017-06-24T00:00:00"/>
    <x v="1"/>
    <s v="KH-16510"/>
    <x v="168"/>
    <x v="0"/>
    <x v="0"/>
    <s v="Arlington"/>
    <x v="17"/>
    <n v="22204"/>
    <x v="0"/>
    <s v="OFF-BI-10004826"/>
    <x v="1"/>
    <x v="8"/>
    <s v="JM Magazine Binder"/>
    <x v="5132"/>
    <n v="2"/>
    <n v="0"/>
    <x v="6154"/>
    <x v="0"/>
    <x v="0"/>
  </r>
  <r>
    <x v="7753"/>
    <x v="3845"/>
    <x v="672"/>
    <d v="2017-12-03T00:00:00"/>
    <x v="2"/>
    <s v="AB-10600"/>
    <x v="448"/>
    <x v="1"/>
    <x v="0"/>
    <s v="Jacksonville"/>
    <x v="3"/>
    <n v="28540"/>
    <x v="0"/>
    <s v="FUR-FU-10001546"/>
    <x v="0"/>
    <x v="5"/>
    <s v="Dana Swing-Arm Lamps"/>
    <x v="1232"/>
    <n v="2"/>
    <n v="0.2"/>
    <x v="2566"/>
    <x v="0"/>
    <x v="0"/>
  </r>
  <r>
    <x v="7754"/>
    <x v="3846"/>
    <x v="379"/>
    <d v="2017-12-23T00:00:00"/>
    <x v="0"/>
    <s v="AH-10075"/>
    <x v="340"/>
    <x v="1"/>
    <x v="0"/>
    <s v="Columbus"/>
    <x v="24"/>
    <n v="43229"/>
    <x v="3"/>
    <s v="OFF-AR-10001919"/>
    <x v="1"/>
    <x v="6"/>
    <s v="OIC #2 Pencils, Medium Soft"/>
    <x v="5133"/>
    <n v="2"/>
    <n v="0.2"/>
    <x v="6155"/>
    <x v="3"/>
    <x v="0"/>
  </r>
  <r>
    <x v="7755"/>
    <x v="3847"/>
    <x v="701"/>
    <d v="2019-11-21T00:00:00"/>
    <x v="1"/>
    <s v="CK-12595"/>
    <x v="242"/>
    <x v="0"/>
    <x v="0"/>
    <s v="Charlotte"/>
    <x v="3"/>
    <n v="28205"/>
    <x v="0"/>
    <s v="OFF-PA-10002558"/>
    <x v="1"/>
    <x v="10"/>
    <s v="Xerox 1938"/>
    <x v="5134"/>
    <n v="7"/>
    <n v="0.2"/>
    <x v="6156"/>
    <x v="0"/>
    <x v="0"/>
  </r>
  <r>
    <x v="7756"/>
    <x v="3847"/>
    <x v="701"/>
    <d v="2019-11-21T00:00:00"/>
    <x v="1"/>
    <s v="CK-12595"/>
    <x v="242"/>
    <x v="0"/>
    <x v="0"/>
    <s v="Charlotte"/>
    <x v="3"/>
    <n v="28205"/>
    <x v="0"/>
    <s v="TEC-AC-10003174"/>
    <x v="2"/>
    <x v="11"/>
    <s v="Plantronics S12 Corded Telephone Headset System"/>
    <x v="5135"/>
    <n v="5"/>
    <n v="0.2"/>
    <x v="6157"/>
    <x v="0"/>
    <x v="0"/>
  </r>
  <r>
    <x v="7757"/>
    <x v="3848"/>
    <x v="38"/>
    <d v="2019-11-16T00:00:00"/>
    <x v="0"/>
    <s v="SP-20620"/>
    <x v="407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x v="7758"/>
    <x v="3848"/>
    <x v="38"/>
    <d v="2019-11-16T00:00:00"/>
    <x v="0"/>
    <s v="SP-20620"/>
    <x v="407"/>
    <x v="1"/>
    <x v="0"/>
    <s v="Buffalo"/>
    <x v="15"/>
    <n v="14215"/>
    <x v="3"/>
    <s v="FUR-FU-10004845"/>
    <x v="0"/>
    <x v="5"/>
    <s v="Deflect-o EconoMat Nonstudded, No Bevel Mat"/>
    <x v="5136"/>
    <n v="3"/>
    <n v="0"/>
    <x v="6159"/>
    <x v="3"/>
    <x v="0"/>
  </r>
  <r>
    <x v="7759"/>
    <x v="3849"/>
    <x v="1057"/>
    <d v="2018-10-28T00:00:00"/>
    <x v="1"/>
    <s v="JP-15460"/>
    <x v="687"/>
    <x v="1"/>
    <x v="0"/>
    <s v="Houston"/>
    <x v="5"/>
    <n v="77041"/>
    <x v="2"/>
    <s v="OFF-PA-10003072"/>
    <x v="1"/>
    <x v="10"/>
    <s v="Eureka Recycled Copy Paper 8 1/2&quot; x 11&quot;, Ream"/>
    <x v="12"/>
    <n v="3"/>
    <n v="0.2"/>
    <x v="12"/>
    <x v="2"/>
    <x v="0"/>
  </r>
  <r>
    <x v="7760"/>
    <x v="3850"/>
    <x v="776"/>
    <d v="2016-12-11T00:00:00"/>
    <x v="1"/>
    <s v="BG-11035"/>
    <x v="767"/>
    <x v="0"/>
    <x v="0"/>
    <s v="Memphis"/>
    <x v="18"/>
    <n v="38109"/>
    <x v="0"/>
    <s v="OFF-PA-10003641"/>
    <x v="1"/>
    <x v="10"/>
    <s v="Xerox 1909"/>
    <x v="5137"/>
    <n v="2"/>
    <n v="0.2"/>
    <x v="6160"/>
    <x v="0"/>
    <x v="0"/>
  </r>
  <r>
    <x v="7761"/>
    <x v="3851"/>
    <x v="734"/>
    <d v="2019-12-06T00:00:00"/>
    <x v="2"/>
    <s v="CC-12550"/>
    <x v="142"/>
    <x v="0"/>
    <x v="0"/>
    <s v="Plano"/>
    <x v="5"/>
    <n v="75023"/>
    <x v="2"/>
    <s v="OFF-PA-10003729"/>
    <x v="1"/>
    <x v="10"/>
    <s v="Xerox 1998"/>
    <x v="563"/>
    <n v="2"/>
    <n v="0.2"/>
    <x v="572"/>
    <x v="2"/>
    <x v="0"/>
  </r>
  <r>
    <x v="7762"/>
    <x v="3852"/>
    <x v="986"/>
    <d v="2019-09-28T00:00:00"/>
    <x v="2"/>
    <s v="SL-20155"/>
    <x v="359"/>
    <x v="2"/>
    <x v="0"/>
    <s v="Salem"/>
    <x v="21"/>
    <n v="97301"/>
    <x v="1"/>
    <s v="OFF-AR-10003251"/>
    <x v="1"/>
    <x v="6"/>
    <s v="Prang Drawing Pencil Set"/>
    <x v="5138"/>
    <n v="1"/>
    <n v="0.2"/>
    <x v="6161"/>
    <x v="1"/>
    <x v="1"/>
  </r>
  <r>
    <x v="7763"/>
    <x v="3853"/>
    <x v="302"/>
    <d v="2017-02-07T00:00:00"/>
    <x v="1"/>
    <s v="FO-14305"/>
    <x v="383"/>
    <x v="0"/>
    <x v="0"/>
    <s v="Columbus"/>
    <x v="32"/>
    <n v="31907"/>
    <x v="0"/>
    <s v="OFF-EN-10003286"/>
    <x v="1"/>
    <x v="12"/>
    <s v="Staple envelope"/>
    <x v="5139"/>
    <n v="9"/>
    <n v="0"/>
    <x v="6162"/>
    <x v="0"/>
    <x v="0"/>
  </r>
  <r>
    <x v="7764"/>
    <x v="3854"/>
    <x v="801"/>
    <d v="2019-08-12T00:00:00"/>
    <x v="3"/>
    <s v="BB-11545"/>
    <x v="179"/>
    <x v="1"/>
    <x v="0"/>
    <s v="Columbia"/>
    <x v="39"/>
    <n v="21044"/>
    <x v="3"/>
    <s v="OFF-AR-10004078"/>
    <x v="1"/>
    <x v="6"/>
    <s v="Newell 312"/>
    <x v="255"/>
    <n v="3"/>
    <n v="0"/>
    <x v="2961"/>
    <x v="3"/>
    <x v="0"/>
  </r>
  <r>
    <x v="7765"/>
    <x v="3854"/>
    <x v="801"/>
    <d v="2019-08-12T00:00:00"/>
    <x v="3"/>
    <s v="BB-11545"/>
    <x v="179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n v="0"/>
    <x v="6163"/>
    <x v="3"/>
    <x v="0"/>
  </r>
  <r>
    <x v="7766"/>
    <x v="3854"/>
    <x v="801"/>
    <d v="2019-08-12T00:00:00"/>
    <x v="3"/>
    <s v="BB-11545"/>
    <x v="179"/>
    <x v="1"/>
    <x v="0"/>
    <s v="Columbia"/>
    <x v="39"/>
    <n v="21044"/>
    <x v="3"/>
    <s v="OFF-AR-10001953"/>
    <x v="1"/>
    <x v="6"/>
    <s v="Boston 1645 Deluxe Heavier-Duty Electric Pencil Sharpener"/>
    <x v="5141"/>
    <n v="5"/>
    <n v="0"/>
    <x v="6164"/>
    <x v="3"/>
    <x v="0"/>
  </r>
  <r>
    <x v="7767"/>
    <x v="3855"/>
    <x v="252"/>
    <d v="2017-08-26T00:00:00"/>
    <x v="2"/>
    <s v="DO-13435"/>
    <x v="157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n v="0.2"/>
    <x v="500"/>
    <x v="1"/>
    <x v="0"/>
  </r>
  <r>
    <x v="7768"/>
    <x v="3856"/>
    <x v="105"/>
    <d v="2019-11-17T00:00:00"/>
    <x v="1"/>
    <s v="LB-16735"/>
    <x v="445"/>
    <x v="0"/>
    <x v="0"/>
    <s v="Tallahassee"/>
    <x v="2"/>
    <n v="32303"/>
    <x v="0"/>
    <s v="OFF-PA-10003651"/>
    <x v="1"/>
    <x v="10"/>
    <s v="Xerox 1968"/>
    <x v="3059"/>
    <n v="5"/>
    <n v="0.2"/>
    <x v="3422"/>
    <x v="0"/>
    <x v="0"/>
  </r>
  <r>
    <x v="7769"/>
    <x v="3857"/>
    <x v="1147"/>
    <d v="2018-08-01T00:00:00"/>
    <x v="3"/>
    <s v="TS-21205"/>
    <x v="131"/>
    <x v="1"/>
    <x v="0"/>
    <s v="Riverside"/>
    <x v="1"/>
    <n v="92503"/>
    <x v="1"/>
    <s v="TEC-PH-10002885"/>
    <x v="2"/>
    <x v="7"/>
    <s v="Apple iPhone 5"/>
    <x v="5142"/>
    <n v="2"/>
    <n v="0.2"/>
    <x v="6165"/>
    <x v="1"/>
    <x v="0"/>
  </r>
  <r>
    <x v="7770"/>
    <x v="3857"/>
    <x v="1147"/>
    <d v="2018-08-01T00:00:00"/>
    <x v="3"/>
    <s v="TS-21205"/>
    <x v="131"/>
    <x v="1"/>
    <x v="0"/>
    <s v="Riverside"/>
    <x v="1"/>
    <n v="92503"/>
    <x v="1"/>
    <s v="OFF-AP-10002892"/>
    <x v="1"/>
    <x v="9"/>
    <s v="Belkin F5C206VTEL 6 Outlet Surge"/>
    <x v="5143"/>
    <n v="2"/>
    <n v="0"/>
    <x v="6166"/>
    <x v="1"/>
    <x v="0"/>
  </r>
  <r>
    <x v="7771"/>
    <x v="3858"/>
    <x v="881"/>
    <d v="2018-12-02T00:00:00"/>
    <x v="1"/>
    <s v="CS-12505"/>
    <x v="473"/>
    <x v="0"/>
    <x v="0"/>
    <s v="Lancaster"/>
    <x v="24"/>
    <n v="43130"/>
    <x v="3"/>
    <s v="OFF-BI-10000545"/>
    <x v="1"/>
    <x v="8"/>
    <s v="GBC Ibimaster 500 Manual ProClick Binding System"/>
    <x v="5144"/>
    <n v="2"/>
    <n v="0.7"/>
    <x v="6167"/>
    <x v="3"/>
    <x v="0"/>
  </r>
  <r>
    <x v="7772"/>
    <x v="3858"/>
    <x v="881"/>
    <d v="2018-12-02T00:00:00"/>
    <x v="1"/>
    <s v="CS-12505"/>
    <x v="473"/>
    <x v="0"/>
    <x v="0"/>
    <s v="Lancaster"/>
    <x v="24"/>
    <n v="43130"/>
    <x v="3"/>
    <s v="TEC-MA-10000418"/>
    <x v="2"/>
    <x v="15"/>
    <s v="Cubify CubeX 3D Printer Double Head Print"/>
    <x v="5145"/>
    <n v="5"/>
    <n v="0.7"/>
    <x v="6168"/>
    <x v="3"/>
    <x v="0"/>
  </r>
  <r>
    <x v="7773"/>
    <x v="3858"/>
    <x v="881"/>
    <d v="2018-12-02T00:00:00"/>
    <x v="1"/>
    <s v="CS-12505"/>
    <x v="473"/>
    <x v="0"/>
    <x v="0"/>
    <s v="Lancaster"/>
    <x v="24"/>
    <n v="43130"/>
    <x v="3"/>
    <s v="TEC-AC-10000926"/>
    <x v="2"/>
    <x v="11"/>
    <s v="NETGEAR RangeMax WNR1000 Wireless Router"/>
    <x v="5146"/>
    <n v="3"/>
    <n v="0.2"/>
    <x v="2974"/>
    <x v="3"/>
    <x v="0"/>
  </r>
  <r>
    <x v="7774"/>
    <x v="3859"/>
    <x v="1172"/>
    <d v="2018-04-15T00:00:00"/>
    <x v="2"/>
    <s v="SP-20920"/>
    <x v="727"/>
    <x v="0"/>
    <x v="0"/>
    <s v="San Francisco"/>
    <x v="1"/>
    <n v="94109"/>
    <x v="1"/>
    <s v="OFF-EN-10001509"/>
    <x v="1"/>
    <x v="12"/>
    <s v="Poly String Tie Envelopes"/>
    <x v="5147"/>
    <n v="3"/>
    <n v="0"/>
    <x v="6169"/>
    <x v="1"/>
    <x v="0"/>
  </r>
  <r>
    <x v="7775"/>
    <x v="3860"/>
    <x v="422"/>
    <d v="2016-12-31T00:00:00"/>
    <x v="1"/>
    <s v="CD-12790"/>
    <x v="522"/>
    <x v="2"/>
    <x v="0"/>
    <s v="Moreno Valley"/>
    <x v="1"/>
    <n v="92553"/>
    <x v="1"/>
    <s v="OFF-AP-10001366"/>
    <x v="1"/>
    <x v="9"/>
    <s v="Staple holder"/>
    <x v="5148"/>
    <n v="1"/>
    <n v="0"/>
    <x v="6170"/>
    <x v="1"/>
    <x v="0"/>
  </r>
  <r>
    <x v="7776"/>
    <x v="3860"/>
    <x v="422"/>
    <d v="2016-12-31T00:00:00"/>
    <x v="1"/>
    <s v="CD-12790"/>
    <x v="522"/>
    <x v="2"/>
    <x v="0"/>
    <s v="Moreno Valley"/>
    <x v="1"/>
    <n v="92553"/>
    <x v="1"/>
    <s v="OFF-FA-10003485"/>
    <x v="1"/>
    <x v="13"/>
    <s v="Staples"/>
    <x v="2007"/>
    <n v="3"/>
    <n v="0"/>
    <x v="6171"/>
    <x v="1"/>
    <x v="0"/>
  </r>
  <r>
    <x v="7777"/>
    <x v="3860"/>
    <x v="422"/>
    <d v="2016-12-31T00:00:00"/>
    <x v="1"/>
    <s v="CD-12790"/>
    <x v="522"/>
    <x v="2"/>
    <x v="0"/>
    <s v="Moreno Valley"/>
    <x v="1"/>
    <n v="92553"/>
    <x v="1"/>
    <s v="OFF-ST-10004507"/>
    <x v="1"/>
    <x v="4"/>
    <s v="Advantus Rolling Storage Box"/>
    <x v="492"/>
    <n v="3"/>
    <n v="0"/>
    <x v="503"/>
    <x v="1"/>
    <x v="0"/>
  </r>
  <r>
    <x v="7778"/>
    <x v="3860"/>
    <x v="422"/>
    <d v="2016-12-31T00:00:00"/>
    <x v="1"/>
    <s v="CD-12790"/>
    <x v="522"/>
    <x v="2"/>
    <x v="0"/>
    <s v="Moreno Valley"/>
    <x v="1"/>
    <n v="92553"/>
    <x v="1"/>
    <s v="OFF-BI-10002353"/>
    <x v="1"/>
    <x v="8"/>
    <s v="GBC VeloBind Cover Sets"/>
    <x v="5149"/>
    <n v="3"/>
    <n v="0.2"/>
    <x v="6172"/>
    <x v="1"/>
    <x v="0"/>
  </r>
  <r>
    <x v="7779"/>
    <x v="3861"/>
    <x v="724"/>
    <d v="2018-04-22T00:00:00"/>
    <x v="1"/>
    <s v="RF-19840"/>
    <x v="167"/>
    <x v="0"/>
    <x v="0"/>
    <s v="Chesapeake"/>
    <x v="17"/>
    <n v="23320"/>
    <x v="0"/>
    <s v="OFF-AP-10001271"/>
    <x v="1"/>
    <x v="9"/>
    <s v="Eureka The Boss Cordless Rechargeable Stick Vac"/>
    <x v="2631"/>
    <n v="4"/>
    <n v="0"/>
    <x v="6173"/>
    <x v="0"/>
    <x v="0"/>
  </r>
  <r>
    <x v="7780"/>
    <x v="3861"/>
    <x v="724"/>
    <d v="2018-04-22T00:00:00"/>
    <x v="1"/>
    <s v="RF-19840"/>
    <x v="167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n v="0"/>
    <x v="6174"/>
    <x v="0"/>
    <x v="0"/>
  </r>
  <r>
    <x v="7781"/>
    <x v="3862"/>
    <x v="936"/>
    <d v="2017-03-12T00:00:00"/>
    <x v="1"/>
    <s v="FO-14305"/>
    <x v="383"/>
    <x v="0"/>
    <x v="0"/>
    <s v="Chicago"/>
    <x v="10"/>
    <n v="60623"/>
    <x v="2"/>
    <s v="OFF-BI-10002706"/>
    <x v="1"/>
    <x v="8"/>
    <s v="Avery Premier Heavy-Duty Binder with Round Locking Rings"/>
    <x v="841"/>
    <n v="3"/>
    <n v="0.8"/>
    <x v="872"/>
    <x v="2"/>
    <x v="0"/>
  </r>
  <r>
    <x v="7782"/>
    <x v="3863"/>
    <x v="254"/>
    <d v="2018-11-06T00:00:00"/>
    <x v="0"/>
    <s v="ER-13855"/>
    <x v="45"/>
    <x v="1"/>
    <x v="0"/>
    <s v="Charlotte"/>
    <x v="3"/>
    <n v="28205"/>
    <x v="0"/>
    <s v="OFF-ST-10003442"/>
    <x v="1"/>
    <x v="4"/>
    <s v="Eldon Portable Mobile Manager"/>
    <x v="3496"/>
    <n v="2"/>
    <n v="0.2"/>
    <x v="3978"/>
    <x v="0"/>
    <x v="0"/>
  </r>
  <r>
    <x v="7783"/>
    <x v="3863"/>
    <x v="254"/>
    <d v="2018-11-06T00:00:00"/>
    <x v="0"/>
    <s v="ER-13855"/>
    <x v="45"/>
    <x v="1"/>
    <x v="0"/>
    <s v="Charlotte"/>
    <x v="3"/>
    <n v="28205"/>
    <x v="0"/>
    <s v="FUR-TA-10002533"/>
    <x v="0"/>
    <x v="3"/>
    <s v="BPI Conference Tables"/>
    <x v="5151"/>
    <n v="10"/>
    <n v="0.4"/>
    <x v="6175"/>
    <x v="0"/>
    <x v="0"/>
  </r>
  <r>
    <x v="7784"/>
    <x v="3863"/>
    <x v="254"/>
    <d v="2018-11-06T00:00:00"/>
    <x v="0"/>
    <s v="ER-13855"/>
    <x v="45"/>
    <x v="1"/>
    <x v="0"/>
    <s v="Charlotte"/>
    <x v="3"/>
    <n v="28205"/>
    <x v="0"/>
    <s v="OFF-SU-10003505"/>
    <x v="1"/>
    <x v="14"/>
    <s v="Premier Electric Letter Opener"/>
    <x v="442"/>
    <n v="2"/>
    <n v="0.2"/>
    <x v="453"/>
    <x v="0"/>
    <x v="0"/>
  </r>
  <r>
    <x v="7785"/>
    <x v="3864"/>
    <x v="503"/>
    <d v="2016-12-06T00:00:00"/>
    <x v="1"/>
    <s v="PB-19150"/>
    <x v="171"/>
    <x v="0"/>
    <x v="0"/>
    <s v="New York City"/>
    <x v="15"/>
    <n v="10009"/>
    <x v="3"/>
    <s v="OFF-LA-10002762"/>
    <x v="1"/>
    <x v="2"/>
    <s v="Avery 485"/>
    <x v="2989"/>
    <n v="2"/>
    <n v="0"/>
    <x v="3335"/>
    <x v="3"/>
    <x v="0"/>
  </r>
  <r>
    <x v="7786"/>
    <x v="3865"/>
    <x v="624"/>
    <d v="2018-05-20T00:00:00"/>
    <x v="2"/>
    <s v="LW-17215"/>
    <x v="560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n v="0.8"/>
    <x v="6176"/>
    <x v="2"/>
    <x v="0"/>
  </r>
  <r>
    <x v="7787"/>
    <x v="3865"/>
    <x v="624"/>
    <d v="2018-05-20T00:00:00"/>
    <x v="2"/>
    <s v="LW-17215"/>
    <x v="560"/>
    <x v="0"/>
    <x v="0"/>
    <s v="Chicago"/>
    <x v="10"/>
    <n v="60653"/>
    <x v="2"/>
    <s v="OFF-FA-10000936"/>
    <x v="1"/>
    <x v="13"/>
    <s v="Acco Hot Clips Clips to Go"/>
    <x v="5153"/>
    <n v="3"/>
    <n v="0.2"/>
    <x v="6177"/>
    <x v="2"/>
    <x v="0"/>
  </r>
  <r>
    <x v="7788"/>
    <x v="3865"/>
    <x v="624"/>
    <d v="2018-05-20T00:00:00"/>
    <x v="2"/>
    <s v="LW-17215"/>
    <x v="560"/>
    <x v="0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x v="7789"/>
    <x v="3865"/>
    <x v="624"/>
    <d v="2018-05-20T00:00:00"/>
    <x v="2"/>
    <s v="LW-17215"/>
    <x v="560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n v="0.2"/>
    <x v="6178"/>
    <x v="2"/>
    <x v="0"/>
  </r>
  <r>
    <x v="7790"/>
    <x v="3866"/>
    <x v="20"/>
    <d v="2019-09-19T00:00:00"/>
    <x v="3"/>
    <s v="FG-14260"/>
    <x v="435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x v="6179"/>
    <x v="3"/>
    <x v="0"/>
  </r>
  <r>
    <x v="7791"/>
    <x v="3867"/>
    <x v="1054"/>
    <d v="2018-12-24T00:00:00"/>
    <x v="1"/>
    <s v="BP-11050"/>
    <x v="771"/>
    <x v="1"/>
    <x v="0"/>
    <s v="Chicago"/>
    <x v="10"/>
    <n v="60623"/>
    <x v="2"/>
    <s v="OFF-BI-10002012"/>
    <x v="1"/>
    <x v="8"/>
    <s v="Wilson Jones Easy Flow II Sheet Lifters"/>
    <x v="5156"/>
    <n v="5"/>
    <n v="0.8"/>
    <x v="6180"/>
    <x v="2"/>
    <x v="0"/>
  </r>
  <r>
    <x v="7792"/>
    <x v="3868"/>
    <x v="386"/>
    <d v="2019-10-15T00:00:00"/>
    <x v="2"/>
    <s v="SP-20860"/>
    <x v="133"/>
    <x v="1"/>
    <x v="0"/>
    <s v="Dallas"/>
    <x v="5"/>
    <n v="75217"/>
    <x v="2"/>
    <s v="TEC-AC-10001383"/>
    <x v="2"/>
    <x v="11"/>
    <s v="Logitech Wireless Touch Keyboard K400"/>
    <x v="3936"/>
    <n v="2"/>
    <n v="0.2"/>
    <x v="6181"/>
    <x v="2"/>
    <x v="0"/>
  </r>
  <r>
    <x v="7793"/>
    <x v="3869"/>
    <x v="295"/>
    <d v="2017-12-15T00:00:00"/>
    <x v="0"/>
    <s v="JD-15895"/>
    <x v="63"/>
    <x v="1"/>
    <x v="0"/>
    <s v="Las Vegas"/>
    <x v="33"/>
    <n v="89115"/>
    <x v="1"/>
    <s v="OFF-PA-10002036"/>
    <x v="1"/>
    <x v="10"/>
    <s v="Xerox 1930"/>
    <x v="56"/>
    <n v="5"/>
    <n v="0"/>
    <x v="6182"/>
    <x v="1"/>
    <x v="0"/>
  </r>
  <r>
    <x v="7794"/>
    <x v="3869"/>
    <x v="295"/>
    <d v="2017-12-15T00:00:00"/>
    <x v="0"/>
    <s v="JD-15895"/>
    <x v="63"/>
    <x v="1"/>
    <x v="0"/>
    <s v="Las Vegas"/>
    <x v="33"/>
    <n v="89115"/>
    <x v="1"/>
    <s v="OFF-PA-10002377"/>
    <x v="1"/>
    <x v="10"/>
    <s v="Xerox 1916"/>
    <x v="3118"/>
    <n v="2"/>
    <n v="0"/>
    <x v="3500"/>
    <x v="1"/>
    <x v="0"/>
  </r>
  <r>
    <x v="7795"/>
    <x v="3870"/>
    <x v="984"/>
    <d v="2017-07-18T00:00:00"/>
    <x v="1"/>
    <s v="FM-14380"/>
    <x v="248"/>
    <x v="0"/>
    <x v="0"/>
    <s v="Amarillo"/>
    <x v="5"/>
    <n v="79109"/>
    <x v="2"/>
    <s v="TEC-PH-10000526"/>
    <x v="2"/>
    <x v="7"/>
    <s v="Vtech CS6719"/>
    <x v="5157"/>
    <n v="4"/>
    <n v="0.2"/>
    <x v="6183"/>
    <x v="2"/>
    <x v="0"/>
  </r>
  <r>
    <x v="7796"/>
    <x v="3871"/>
    <x v="653"/>
    <d v="2017-10-06T00:00:00"/>
    <x v="1"/>
    <s v="MP-17965"/>
    <x v="172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x v="6184"/>
    <x v="3"/>
    <x v="0"/>
  </r>
  <r>
    <x v="7797"/>
    <x v="3872"/>
    <x v="668"/>
    <d v="2019-03-27T00:00:00"/>
    <x v="2"/>
    <s v="HR-14830"/>
    <x v="403"/>
    <x v="1"/>
    <x v="0"/>
    <s v="New York City"/>
    <x v="15"/>
    <n v="10035"/>
    <x v="3"/>
    <s v="OFF-EN-10004483"/>
    <x v="1"/>
    <x v="12"/>
    <s v="#10 White Business Envelopes,4 1/8 x 9 1/2"/>
    <x v="5159"/>
    <n v="3"/>
    <n v="0"/>
    <x v="6185"/>
    <x v="3"/>
    <x v="0"/>
  </r>
  <r>
    <x v="7798"/>
    <x v="3872"/>
    <x v="668"/>
    <d v="2019-03-27T00:00:00"/>
    <x v="2"/>
    <s v="HR-14830"/>
    <x v="403"/>
    <x v="1"/>
    <x v="0"/>
    <s v="New York City"/>
    <x v="15"/>
    <n v="10035"/>
    <x v="3"/>
    <s v="TEC-PH-10002624"/>
    <x v="2"/>
    <x v="7"/>
    <s v="Samsung Galaxy S4 Mini"/>
    <x v="5160"/>
    <n v="1"/>
    <n v="0"/>
    <x v="6186"/>
    <x v="3"/>
    <x v="0"/>
  </r>
  <r>
    <x v="7799"/>
    <x v="3872"/>
    <x v="668"/>
    <d v="2019-03-27T00:00:00"/>
    <x v="2"/>
    <s v="HR-14830"/>
    <x v="403"/>
    <x v="1"/>
    <x v="0"/>
    <s v="New York City"/>
    <x v="15"/>
    <n v="10035"/>
    <x v="3"/>
    <s v="FUR-CH-10003396"/>
    <x v="0"/>
    <x v="1"/>
    <s v="Global Deluxe Steno Chair"/>
    <x v="418"/>
    <n v="3"/>
    <n v="0.1"/>
    <x v="428"/>
    <x v="3"/>
    <x v="0"/>
  </r>
  <r>
    <x v="7800"/>
    <x v="3873"/>
    <x v="702"/>
    <d v="2019-06-06T00:00:00"/>
    <x v="1"/>
    <s v="BW-11065"/>
    <x v="768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n v="0.2"/>
    <x v="6187"/>
    <x v="3"/>
    <x v="0"/>
  </r>
  <r>
    <x v="7801"/>
    <x v="3874"/>
    <x v="977"/>
    <d v="2016-03-29T00:00:00"/>
    <x v="0"/>
    <s v="MS-17710"/>
    <x v="384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n v="0"/>
    <x v="6188"/>
    <x v="1"/>
    <x v="0"/>
  </r>
  <r>
    <x v="7802"/>
    <x v="3875"/>
    <x v="357"/>
    <d v="2017-09-26T00:00:00"/>
    <x v="1"/>
    <s v="SJ-20125"/>
    <x v="319"/>
    <x v="2"/>
    <x v="0"/>
    <s v="Franklin"/>
    <x v="18"/>
    <n v="37064"/>
    <x v="0"/>
    <s v="OFF-LA-10003714"/>
    <x v="1"/>
    <x v="2"/>
    <s v="Avery 510"/>
    <x v="5162"/>
    <n v="4"/>
    <n v="0.2"/>
    <x v="6189"/>
    <x v="0"/>
    <x v="0"/>
  </r>
  <r>
    <x v="7803"/>
    <x v="3875"/>
    <x v="357"/>
    <d v="2017-09-26T00:00:00"/>
    <x v="1"/>
    <s v="SJ-20125"/>
    <x v="319"/>
    <x v="2"/>
    <x v="0"/>
    <s v="Franklin"/>
    <x v="18"/>
    <n v="37064"/>
    <x v="0"/>
    <s v="OFF-ST-10003716"/>
    <x v="1"/>
    <x v="4"/>
    <s v="Tennsco Double-Tier Lockers"/>
    <x v="2966"/>
    <n v="4"/>
    <n v="0.2"/>
    <x v="3310"/>
    <x v="0"/>
    <x v="0"/>
  </r>
  <r>
    <x v="7804"/>
    <x v="3875"/>
    <x v="357"/>
    <d v="2017-09-26T00:00:00"/>
    <x v="1"/>
    <s v="SJ-20125"/>
    <x v="319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n v="0.2"/>
    <x v="6190"/>
    <x v="0"/>
    <x v="0"/>
  </r>
  <r>
    <x v="7805"/>
    <x v="3875"/>
    <x v="357"/>
    <d v="2017-09-26T00:00:00"/>
    <x v="1"/>
    <s v="SJ-20125"/>
    <x v="319"/>
    <x v="2"/>
    <x v="0"/>
    <s v="Franklin"/>
    <x v="18"/>
    <n v="37064"/>
    <x v="0"/>
    <s v="OFF-AR-10001315"/>
    <x v="1"/>
    <x v="6"/>
    <s v="Newell 310"/>
    <x v="1881"/>
    <n v="2"/>
    <n v="0.2"/>
    <x v="6191"/>
    <x v="0"/>
    <x v="0"/>
  </r>
  <r>
    <x v="7806"/>
    <x v="3875"/>
    <x v="357"/>
    <d v="2017-09-26T00:00:00"/>
    <x v="1"/>
    <s v="SJ-20125"/>
    <x v="319"/>
    <x v="2"/>
    <x v="0"/>
    <s v="Franklin"/>
    <x v="18"/>
    <n v="37064"/>
    <x v="0"/>
    <s v="OFF-BI-10000042"/>
    <x v="1"/>
    <x v="8"/>
    <s v="Pressboard Data Binder, Crimson, 12&quot; X 8 1/2&quot;"/>
    <x v="2234"/>
    <n v="2"/>
    <n v="0.7"/>
    <x v="6192"/>
    <x v="0"/>
    <x v="0"/>
  </r>
  <r>
    <x v="7807"/>
    <x v="3876"/>
    <x v="1134"/>
    <d v="2018-01-13T00:00:00"/>
    <x v="1"/>
    <s v="VS-21820"/>
    <x v="745"/>
    <x v="0"/>
    <x v="0"/>
    <s v="Raleigh"/>
    <x v="3"/>
    <n v="27604"/>
    <x v="0"/>
    <s v="OFF-BI-10004236"/>
    <x v="1"/>
    <x v="8"/>
    <s v="XtraLife ClearVue Slant-D Ring Binder, White, 3&quot;"/>
    <x v="5164"/>
    <n v="7"/>
    <n v="0.7"/>
    <x v="6193"/>
    <x v="0"/>
    <x v="0"/>
  </r>
  <r>
    <x v="7808"/>
    <x v="3876"/>
    <x v="1134"/>
    <d v="2018-01-13T00:00:00"/>
    <x v="1"/>
    <s v="VS-21820"/>
    <x v="745"/>
    <x v="0"/>
    <x v="0"/>
    <s v="Raleigh"/>
    <x v="3"/>
    <n v="27604"/>
    <x v="0"/>
    <s v="OFF-AR-10001955"/>
    <x v="1"/>
    <x v="6"/>
    <s v="Newell 319"/>
    <x v="1662"/>
    <n v="3"/>
    <n v="0.2"/>
    <x v="6194"/>
    <x v="0"/>
    <x v="0"/>
  </r>
  <r>
    <x v="7809"/>
    <x v="3876"/>
    <x v="1134"/>
    <d v="2018-01-13T00:00:00"/>
    <x v="1"/>
    <s v="VS-21820"/>
    <x v="745"/>
    <x v="0"/>
    <x v="0"/>
    <s v="Raleigh"/>
    <x v="3"/>
    <n v="27604"/>
    <x v="0"/>
    <s v="TEC-PH-10004080"/>
    <x v="2"/>
    <x v="7"/>
    <s v="Avaya 5410 Digital phone"/>
    <x v="3034"/>
    <n v="2"/>
    <n v="0.2"/>
    <x v="6195"/>
    <x v="0"/>
    <x v="0"/>
  </r>
  <r>
    <x v="7810"/>
    <x v="3877"/>
    <x v="1173"/>
    <d v="2018-02-15T00:00:00"/>
    <x v="2"/>
    <s v="DK-13090"/>
    <x v="54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n v="0"/>
    <x v="6196"/>
    <x v="3"/>
    <x v="0"/>
  </r>
  <r>
    <x v="7811"/>
    <x v="3877"/>
    <x v="1173"/>
    <d v="2018-02-15T00:00:00"/>
    <x v="2"/>
    <s v="DK-13090"/>
    <x v="54"/>
    <x v="0"/>
    <x v="0"/>
    <s v="Clinton"/>
    <x v="39"/>
    <n v="20735"/>
    <x v="3"/>
    <s v="OFF-AR-10001770"/>
    <x v="1"/>
    <x v="6"/>
    <s v="Economy #2 Pencils"/>
    <x v="3373"/>
    <n v="3"/>
    <n v="0"/>
    <x v="3812"/>
    <x v="3"/>
    <x v="0"/>
  </r>
  <r>
    <x v="7812"/>
    <x v="3877"/>
    <x v="1173"/>
    <d v="2018-02-15T00:00:00"/>
    <x v="2"/>
    <s v="DK-13090"/>
    <x v="54"/>
    <x v="0"/>
    <x v="0"/>
    <s v="Clinton"/>
    <x v="39"/>
    <n v="20735"/>
    <x v="3"/>
    <s v="FUR-TA-10002356"/>
    <x v="0"/>
    <x v="3"/>
    <s v="Bevis Boat-Shaped Conference Table"/>
    <x v="5166"/>
    <n v="3"/>
    <n v="0.3"/>
    <x v="6197"/>
    <x v="3"/>
    <x v="0"/>
  </r>
  <r>
    <x v="7813"/>
    <x v="3877"/>
    <x v="1173"/>
    <d v="2018-02-15T00:00:00"/>
    <x v="2"/>
    <s v="DK-13090"/>
    <x v="54"/>
    <x v="0"/>
    <x v="0"/>
    <s v="Clinton"/>
    <x v="39"/>
    <n v="20735"/>
    <x v="3"/>
    <s v="FUR-FU-10003274"/>
    <x v="0"/>
    <x v="5"/>
    <s v="Regeneration Desk Collection"/>
    <x v="232"/>
    <n v="6"/>
    <n v="0"/>
    <x v="6198"/>
    <x v="3"/>
    <x v="0"/>
  </r>
  <r>
    <x v="7814"/>
    <x v="3878"/>
    <x v="110"/>
    <d v="2019-06-10T00:00:00"/>
    <x v="2"/>
    <s v="MG-17680"/>
    <x v="67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n v="0.15"/>
    <x v="6199"/>
    <x v="1"/>
    <x v="0"/>
  </r>
  <r>
    <x v="7815"/>
    <x v="3878"/>
    <x v="110"/>
    <d v="2019-06-10T00:00:00"/>
    <x v="2"/>
    <s v="MG-17680"/>
    <x v="67"/>
    <x v="2"/>
    <x v="0"/>
    <s v="Los Angeles"/>
    <x v="1"/>
    <n v="90049"/>
    <x v="1"/>
    <s v="TEC-PH-10000307"/>
    <x v="2"/>
    <x v="7"/>
    <s v="Shocksock Galaxy S4 Armband"/>
    <x v="255"/>
    <n v="2"/>
    <n v="0.2"/>
    <x v="6200"/>
    <x v="1"/>
    <x v="0"/>
  </r>
  <r>
    <x v="7816"/>
    <x v="3879"/>
    <x v="147"/>
    <d v="2018-10-26T00:00:00"/>
    <x v="0"/>
    <s v="DP-13390"/>
    <x v="503"/>
    <x v="2"/>
    <x v="0"/>
    <s v="North Las Vegas"/>
    <x v="33"/>
    <n v="89031"/>
    <x v="1"/>
    <s v="OFF-AR-10002240"/>
    <x v="1"/>
    <x v="6"/>
    <s v="Panasonic KP-150 Electric Pencil Sharpener"/>
    <x v="5168"/>
    <n v="3"/>
    <n v="0"/>
    <x v="6201"/>
    <x v="1"/>
    <x v="0"/>
  </r>
  <r>
    <x v="7817"/>
    <x v="3879"/>
    <x v="147"/>
    <d v="2018-10-26T00:00:00"/>
    <x v="0"/>
    <s v="DP-13390"/>
    <x v="503"/>
    <x v="2"/>
    <x v="0"/>
    <s v="North Las Vegas"/>
    <x v="33"/>
    <n v="89031"/>
    <x v="1"/>
    <s v="OFF-PA-10001801"/>
    <x v="1"/>
    <x v="10"/>
    <s v="Xerox 193"/>
    <x v="1211"/>
    <n v="6"/>
    <n v="0"/>
    <x v="4746"/>
    <x v="1"/>
    <x v="0"/>
  </r>
  <r>
    <x v="7818"/>
    <x v="3879"/>
    <x v="147"/>
    <d v="2018-10-26T00:00:00"/>
    <x v="0"/>
    <s v="DP-13390"/>
    <x v="503"/>
    <x v="2"/>
    <x v="0"/>
    <s v="North Las Vegas"/>
    <x v="33"/>
    <n v="89031"/>
    <x v="1"/>
    <s v="OFF-BI-10001120"/>
    <x v="1"/>
    <x v="8"/>
    <s v="Ibico EPK-21 Electric Binding System"/>
    <x v="5169"/>
    <n v="3"/>
    <n v="0.2"/>
    <x v="6202"/>
    <x v="1"/>
    <x v="0"/>
  </r>
  <r>
    <x v="7819"/>
    <x v="3880"/>
    <x v="795"/>
    <d v="2019-01-30T00:00:00"/>
    <x v="1"/>
    <s v="CJ-12010"/>
    <x v="170"/>
    <x v="0"/>
    <x v="0"/>
    <s v="San Francisco"/>
    <x v="1"/>
    <n v="94109"/>
    <x v="1"/>
    <s v="OFF-FA-10000611"/>
    <x v="1"/>
    <x v="13"/>
    <s v="Binder Clips by OIC"/>
    <x v="5170"/>
    <n v="8"/>
    <n v="0"/>
    <x v="6203"/>
    <x v="1"/>
    <x v="0"/>
  </r>
  <r>
    <x v="7820"/>
    <x v="3881"/>
    <x v="166"/>
    <d v="2019-12-10T00:00:00"/>
    <x v="0"/>
    <s v="CW-11905"/>
    <x v="194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n v="0"/>
    <x v="6204"/>
    <x v="3"/>
    <x v="0"/>
  </r>
  <r>
    <x v="7821"/>
    <x v="3882"/>
    <x v="147"/>
    <d v="2018-10-24T00:00:00"/>
    <x v="0"/>
    <s v="GW-14605"/>
    <x v="543"/>
    <x v="0"/>
    <x v="0"/>
    <s v="Jackson"/>
    <x v="18"/>
    <n v="38301"/>
    <x v="0"/>
    <s v="OFF-ST-10004950"/>
    <x v="1"/>
    <x v="4"/>
    <s v="Tenex Personal Filing Tote With Secure Closure Lid, Black/Frost"/>
    <x v="2699"/>
    <n v="9"/>
    <n v="0.2"/>
    <x v="2988"/>
    <x v="0"/>
    <x v="0"/>
  </r>
  <r>
    <x v="7822"/>
    <x v="3883"/>
    <x v="86"/>
    <d v="2016-09-01T00:00:00"/>
    <x v="1"/>
    <s v="PP-18955"/>
    <x v="452"/>
    <x v="2"/>
    <x v="0"/>
    <s v="Newark"/>
    <x v="13"/>
    <n v="19711"/>
    <x v="3"/>
    <s v="OFF-AR-10003770"/>
    <x v="1"/>
    <x v="6"/>
    <s v="Newell 340"/>
    <x v="880"/>
    <n v="3"/>
    <n v="0"/>
    <x v="1032"/>
    <x v="3"/>
    <x v="0"/>
  </r>
  <r>
    <x v="7823"/>
    <x v="3883"/>
    <x v="86"/>
    <d v="2016-09-01T00:00:00"/>
    <x v="1"/>
    <s v="PP-18955"/>
    <x v="452"/>
    <x v="2"/>
    <x v="0"/>
    <s v="Newark"/>
    <x v="13"/>
    <n v="19711"/>
    <x v="3"/>
    <s v="TEC-AC-10002800"/>
    <x v="2"/>
    <x v="11"/>
    <s v="Plantronics Audio 478 Stereo USB Headset"/>
    <x v="145"/>
    <n v="3"/>
    <n v="0"/>
    <x v="2852"/>
    <x v="3"/>
    <x v="0"/>
  </r>
  <r>
    <x v="7824"/>
    <x v="3884"/>
    <x v="1174"/>
    <d v="2016-05-23T00:00:00"/>
    <x v="1"/>
    <s v="PW-19030"/>
    <x v="463"/>
    <x v="1"/>
    <x v="0"/>
    <s v="Los Angeles"/>
    <x v="1"/>
    <n v="90036"/>
    <x v="1"/>
    <s v="FUR-CH-10002439"/>
    <x v="0"/>
    <x v="1"/>
    <s v="Iceberg Nesting Folding Chair, 19w x 6d x 43h"/>
    <x v="3127"/>
    <n v="5"/>
    <n v="0.2"/>
    <x v="6205"/>
    <x v="1"/>
    <x v="0"/>
  </r>
  <r>
    <x v="7825"/>
    <x v="3885"/>
    <x v="302"/>
    <d v="2017-02-07T00:00:00"/>
    <x v="1"/>
    <s v="PW-19030"/>
    <x v="463"/>
    <x v="1"/>
    <x v="0"/>
    <s v="Rome"/>
    <x v="15"/>
    <n v="13440"/>
    <x v="3"/>
    <s v="FUR-CH-10004218"/>
    <x v="0"/>
    <x v="1"/>
    <s v="Global Fabric Manager's Chair, Dark Gray"/>
    <x v="5172"/>
    <n v="1"/>
    <n v="0.1"/>
    <x v="6206"/>
    <x v="3"/>
    <x v="0"/>
  </r>
  <r>
    <x v="7826"/>
    <x v="3886"/>
    <x v="1108"/>
    <d v="2019-11-05T00:00:00"/>
    <x v="1"/>
    <s v="CY-12745"/>
    <x v="388"/>
    <x v="1"/>
    <x v="0"/>
    <s v="Chicago"/>
    <x v="10"/>
    <n v="60610"/>
    <x v="2"/>
    <s v="TEC-PH-10004042"/>
    <x v="2"/>
    <x v="7"/>
    <s v="ClearOne Communications CHAT 70 OC Speaker Phone"/>
    <x v="5173"/>
    <n v="4"/>
    <n v="0.2"/>
    <x v="5657"/>
    <x v="2"/>
    <x v="0"/>
  </r>
  <r>
    <x v="7827"/>
    <x v="3886"/>
    <x v="1108"/>
    <d v="2019-11-05T00:00:00"/>
    <x v="1"/>
    <s v="CY-12745"/>
    <x v="388"/>
    <x v="1"/>
    <x v="0"/>
    <s v="Chicago"/>
    <x v="10"/>
    <n v="60610"/>
    <x v="2"/>
    <s v="OFF-EN-10001137"/>
    <x v="1"/>
    <x v="12"/>
    <s v="#10 Gummed Flap White Envelopes, 100/Box"/>
    <x v="4541"/>
    <n v="3"/>
    <n v="0.2"/>
    <x v="5360"/>
    <x v="2"/>
    <x v="0"/>
  </r>
  <r>
    <x v="7828"/>
    <x v="3887"/>
    <x v="33"/>
    <d v="2017-05-01T00:00:00"/>
    <x v="1"/>
    <s v="BW-11110"/>
    <x v="308"/>
    <x v="1"/>
    <x v="0"/>
    <s v="San Diego"/>
    <x v="1"/>
    <n v="92105"/>
    <x v="1"/>
    <s v="FUR-CH-10002017"/>
    <x v="0"/>
    <x v="1"/>
    <s v="SAFCO Optional Arm Kit for Workspace Cribbage Stacking Chair"/>
    <x v="2869"/>
    <n v="3"/>
    <n v="0.2"/>
    <x v="6207"/>
    <x v="1"/>
    <x v="0"/>
  </r>
  <r>
    <x v="7829"/>
    <x v="3887"/>
    <x v="33"/>
    <d v="2017-05-01T00:00:00"/>
    <x v="1"/>
    <s v="BW-11110"/>
    <x v="308"/>
    <x v="1"/>
    <x v="0"/>
    <s v="San Diego"/>
    <x v="1"/>
    <n v="92105"/>
    <x v="1"/>
    <s v="OFF-AR-10000588"/>
    <x v="1"/>
    <x v="6"/>
    <s v="Newell 345"/>
    <x v="426"/>
    <n v="3"/>
    <n v="0"/>
    <x v="436"/>
    <x v="1"/>
    <x v="0"/>
  </r>
  <r>
    <x v="7830"/>
    <x v="3887"/>
    <x v="33"/>
    <d v="2017-05-01T00:00:00"/>
    <x v="1"/>
    <s v="BW-11110"/>
    <x v="308"/>
    <x v="1"/>
    <x v="0"/>
    <s v="San Diego"/>
    <x v="1"/>
    <n v="92105"/>
    <x v="1"/>
    <s v="TEC-PH-10003174"/>
    <x v="2"/>
    <x v="7"/>
    <s v="RCA ViSYS 25825 Wireless digital phone"/>
    <x v="3057"/>
    <n v="3"/>
    <n v="0.2"/>
    <x v="6208"/>
    <x v="1"/>
    <x v="0"/>
  </r>
  <r>
    <x v="7831"/>
    <x v="3887"/>
    <x v="33"/>
    <d v="2017-05-01T00:00:00"/>
    <x v="1"/>
    <s v="BW-11110"/>
    <x v="308"/>
    <x v="1"/>
    <x v="0"/>
    <s v="San Diego"/>
    <x v="1"/>
    <n v="92105"/>
    <x v="1"/>
    <s v="OFF-BI-10001524"/>
    <x v="1"/>
    <x v="8"/>
    <s v="GBC Premium Transparent Covers with Diagonal Lined Pattern"/>
    <x v="4503"/>
    <n v="3"/>
    <n v="0.2"/>
    <x v="5307"/>
    <x v="1"/>
    <x v="0"/>
  </r>
  <r>
    <x v="7832"/>
    <x v="3888"/>
    <x v="195"/>
    <d v="2018-05-13T00:00:00"/>
    <x v="1"/>
    <s v="MB-18085"/>
    <x v="469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x v="6209"/>
    <x v="2"/>
    <x v="0"/>
  </r>
  <r>
    <x v="7833"/>
    <x v="3889"/>
    <x v="1175"/>
    <d v="2017-01-28T00:00:00"/>
    <x v="1"/>
    <s v="CR-12820"/>
    <x v="736"/>
    <x v="2"/>
    <x v="0"/>
    <s v="West Palm Beach"/>
    <x v="2"/>
    <n v="33407"/>
    <x v="0"/>
    <s v="OFF-AR-10004757"/>
    <x v="1"/>
    <x v="6"/>
    <s v="Crayola Colored Pencils"/>
    <x v="1332"/>
    <n v="5"/>
    <n v="0.2"/>
    <x v="5988"/>
    <x v="0"/>
    <x v="0"/>
  </r>
  <r>
    <x v="7834"/>
    <x v="3890"/>
    <x v="657"/>
    <d v="2017-04-17T00:00:00"/>
    <x v="0"/>
    <s v="EB-14110"/>
    <x v="686"/>
    <x v="0"/>
    <x v="0"/>
    <s v="Los Angeles"/>
    <x v="1"/>
    <n v="90045"/>
    <x v="1"/>
    <s v="FUR-TA-10002530"/>
    <x v="0"/>
    <x v="3"/>
    <s v="Iceberg OfficeWorks 42&quot; Round Tables"/>
    <x v="475"/>
    <n v="2"/>
    <n v="0.2"/>
    <x v="6210"/>
    <x v="1"/>
    <x v="0"/>
  </r>
  <r>
    <x v="7835"/>
    <x v="3890"/>
    <x v="657"/>
    <d v="2017-04-17T00:00:00"/>
    <x v="0"/>
    <s v="EB-14110"/>
    <x v="686"/>
    <x v="0"/>
    <x v="0"/>
    <s v="Los Angeles"/>
    <x v="1"/>
    <n v="90045"/>
    <x v="1"/>
    <s v="TEC-PH-10001494"/>
    <x v="2"/>
    <x v="7"/>
    <s v="Polycom CX600 IP Phone VoIP phone"/>
    <x v="5174"/>
    <n v="2"/>
    <n v="0.2"/>
    <x v="6211"/>
    <x v="1"/>
    <x v="0"/>
  </r>
  <r>
    <x v="7836"/>
    <x v="3891"/>
    <x v="12"/>
    <d v="2017-09-30T00:00:00"/>
    <x v="1"/>
    <s v="SH-19975"/>
    <x v="64"/>
    <x v="1"/>
    <x v="0"/>
    <s v="Seattle"/>
    <x v="4"/>
    <n v="98103"/>
    <x v="1"/>
    <s v="FUR-CH-10004289"/>
    <x v="0"/>
    <x v="1"/>
    <s v="Global Super Steno Chair"/>
    <x v="396"/>
    <n v="4"/>
    <n v="0.2"/>
    <x v="6212"/>
    <x v="1"/>
    <x v="0"/>
  </r>
  <r>
    <x v="7837"/>
    <x v="3891"/>
    <x v="12"/>
    <d v="2017-09-30T00:00:00"/>
    <x v="1"/>
    <s v="SH-19975"/>
    <x v="64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x v="5782"/>
    <x v="1"/>
    <x v="0"/>
  </r>
  <r>
    <x v="7838"/>
    <x v="3891"/>
    <x v="12"/>
    <d v="2017-09-30T00:00:00"/>
    <x v="1"/>
    <s v="SH-19975"/>
    <x v="64"/>
    <x v="1"/>
    <x v="0"/>
    <s v="Seattle"/>
    <x v="4"/>
    <n v="98103"/>
    <x v="1"/>
    <s v="TEC-AC-10002567"/>
    <x v="2"/>
    <x v="11"/>
    <s v="Logitech G602 Wireless Gaming Mouse"/>
    <x v="460"/>
    <n v="2"/>
    <n v="0"/>
    <x v="471"/>
    <x v="1"/>
    <x v="0"/>
  </r>
  <r>
    <x v="7839"/>
    <x v="3892"/>
    <x v="1176"/>
    <d v="2016-04-02T00:00:00"/>
    <x v="1"/>
    <s v="CV-12295"/>
    <x v="610"/>
    <x v="0"/>
    <x v="0"/>
    <s v="Des Moines"/>
    <x v="23"/>
    <n v="50315"/>
    <x v="2"/>
    <s v="OFF-EN-10001509"/>
    <x v="1"/>
    <x v="12"/>
    <s v="Poly String Tie Envelopes"/>
    <x v="5147"/>
    <n v="3"/>
    <n v="0"/>
    <x v="6169"/>
    <x v="2"/>
    <x v="0"/>
  </r>
  <r>
    <x v="7840"/>
    <x v="3892"/>
    <x v="1176"/>
    <d v="2016-04-02T00:00:00"/>
    <x v="1"/>
    <s v="CV-12295"/>
    <x v="610"/>
    <x v="0"/>
    <x v="0"/>
    <s v="Des Moines"/>
    <x v="23"/>
    <n v="50315"/>
    <x v="2"/>
    <s v="FUR-TA-10003954"/>
    <x v="0"/>
    <x v="3"/>
    <s v="Hon 94000 Series Round Tables"/>
    <x v="5175"/>
    <n v="4"/>
    <n v="0"/>
    <x v="6213"/>
    <x v="2"/>
    <x v="0"/>
  </r>
  <r>
    <x v="7841"/>
    <x v="3893"/>
    <x v="19"/>
    <d v="2018-07-22T00:00:00"/>
    <x v="1"/>
    <s v="AT-10735"/>
    <x v="247"/>
    <x v="0"/>
    <x v="0"/>
    <s v="New York City"/>
    <x v="15"/>
    <n v="10024"/>
    <x v="3"/>
    <s v="OFF-AP-10002892"/>
    <x v="1"/>
    <x v="9"/>
    <s v="Belkin F5C206VTEL 6 Outlet Surge"/>
    <x v="5143"/>
    <n v="2"/>
    <n v="0"/>
    <x v="6166"/>
    <x v="3"/>
    <x v="0"/>
  </r>
  <r>
    <x v="7842"/>
    <x v="3894"/>
    <x v="987"/>
    <d v="2016-04-23T00:00:00"/>
    <x v="0"/>
    <s v="AG-10390"/>
    <x v="369"/>
    <x v="0"/>
    <x v="0"/>
    <s v="Arlington"/>
    <x v="17"/>
    <n v="22204"/>
    <x v="0"/>
    <s v="OFF-BI-10003638"/>
    <x v="1"/>
    <x v="8"/>
    <s v="GBC Durable Plastic Covers"/>
    <x v="706"/>
    <n v="3"/>
    <n v="0"/>
    <x v="720"/>
    <x v="0"/>
    <x v="0"/>
  </r>
  <r>
    <x v="7843"/>
    <x v="3894"/>
    <x v="987"/>
    <d v="2016-04-23T00:00:00"/>
    <x v="0"/>
    <s v="AG-10390"/>
    <x v="369"/>
    <x v="0"/>
    <x v="0"/>
    <s v="Arlington"/>
    <x v="17"/>
    <n v="22204"/>
    <x v="0"/>
    <s v="OFF-PA-10001569"/>
    <x v="1"/>
    <x v="10"/>
    <s v="Xerox 232"/>
    <x v="4362"/>
    <n v="11"/>
    <n v="0"/>
    <x v="5108"/>
    <x v="0"/>
    <x v="0"/>
  </r>
  <r>
    <x v="7844"/>
    <x v="3895"/>
    <x v="246"/>
    <d v="2019-07-25T00:00:00"/>
    <x v="1"/>
    <s v="GM-14500"/>
    <x v="421"/>
    <x v="0"/>
    <x v="0"/>
    <s v="Pharr"/>
    <x v="5"/>
    <n v="78577"/>
    <x v="2"/>
    <s v="FUR-TA-10001676"/>
    <x v="0"/>
    <x v="3"/>
    <s v="Hon 61000 Series Interactive Training Tables"/>
    <x v="5176"/>
    <n v="4"/>
    <n v="0.3"/>
    <x v="6214"/>
    <x v="2"/>
    <x v="1"/>
  </r>
  <r>
    <x v="7845"/>
    <x v="3896"/>
    <x v="874"/>
    <d v="2017-10-02T00:00:00"/>
    <x v="1"/>
    <s v="JK-15205"/>
    <x v="523"/>
    <x v="0"/>
    <x v="0"/>
    <s v="Arlington"/>
    <x v="17"/>
    <n v="22204"/>
    <x v="0"/>
    <s v="OFF-PA-10001125"/>
    <x v="1"/>
    <x v="10"/>
    <s v="Xerox 1988"/>
    <x v="901"/>
    <n v="5"/>
    <n v="0"/>
    <x v="934"/>
    <x v="0"/>
    <x v="0"/>
  </r>
  <r>
    <x v="7846"/>
    <x v="3896"/>
    <x v="874"/>
    <d v="2017-10-02T00:00:00"/>
    <x v="1"/>
    <s v="JK-15205"/>
    <x v="523"/>
    <x v="0"/>
    <x v="0"/>
    <s v="Arlington"/>
    <x v="17"/>
    <n v="22204"/>
    <x v="0"/>
    <s v="TEC-PH-10002496"/>
    <x v="2"/>
    <x v="7"/>
    <s v="Cisco SPA301"/>
    <x v="5177"/>
    <n v="12"/>
    <n v="0"/>
    <x v="6215"/>
    <x v="0"/>
    <x v="0"/>
  </r>
  <r>
    <x v="7847"/>
    <x v="3897"/>
    <x v="535"/>
    <d v="2018-03-02T00:00:00"/>
    <x v="1"/>
    <s v="DW-13540"/>
    <x v="386"/>
    <x v="0"/>
    <x v="0"/>
    <s v="Houston"/>
    <x v="5"/>
    <n v="77070"/>
    <x v="2"/>
    <s v="FUR-FU-10004053"/>
    <x v="0"/>
    <x v="5"/>
    <s v="DAX Two-Tone Silver Metal Document Frame"/>
    <x v="2738"/>
    <n v="2"/>
    <n v="0.6"/>
    <x v="6216"/>
    <x v="2"/>
    <x v="0"/>
  </r>
  <r>
    <x v="7848"/>
    <x v="3898"/>
    <x v="440"/>
    <d v="2018-05-06T00:00:00"/>
    <x v="1"/>
    <s v="AS-10090"/>
    <x v="548"/>
    <x v="0"/>
    <x v="0"/>
    <s v="Irving"/>
    <x v="5"/>
    <n v="75061"/>
    <x v="2"/>
    <s v="OFF-ST-10000321"/>
    <x v="1"/>
    <x v="4"/>
    <s v="Akro Stacking Bins"/>
    <x v="2247"/>
    <n v="3"/>
    <n v="0.2"/>
    <x v="6217"/>
    <x v="2"/>
    <x v="0"/>
  </r>
  <r>
    <x v="7849"/>
    <x v="3898"/>
    <x v="440"/>
    <d v="2018-05-06T00:00:00"/>
    <x v="1"/>
    <s v="AS-10090"/>
    <x v="548"/>
    <x v="0"/>
    <x v="0"/>
    <s v="Irving"/>
    <x v="5"/>
    <n v="75061"/>
    <x v="2"/>
    <s v="OFF-ST-10002957"/>
    <x v="1"/>
    <x v="4"/>
    <s v="Sterilite Show Offs Storage Containers"/>
    <x v="2538"/>
    <n v="3"/>
    <n v="0.2"/>
    <x v="2831"/>
    <x v="2"/>
    <x v="0"/>
  </r>
  <r>
    <x v="7850"/>
    <x v="3898"/>
    <x v="440"/>
    <d v="2018-05-06T00:00:00"/>
    <x v="1"/>
    <s v="AS-10090"/>
    <x v="548"/>
    <x v="0"/>
    <x v="0"/>
    <s v="Irving"/>
    <x v="5"/>
    <n v="75061"/>
    <x v="2"/>
    <s v="OFF-LA-10000973"/>
    <x v="1"/>
    <x v="2"/>
    <s v="Avery 502"/>
    <x v="1325"/>
    <n v="2"/>
    <n v="0.2"/>
    <x v="1382"/>
    <x v="2"/>
    <x v="0"/>
  </r>
  <r>
    <x v="7851"/>
    <x v="3899"/>
    <x v="337"/>
    <d v="2016-12-15T00:00:00"/>
    <x v="1"/>
    <s v="TS-21205"/>
    <x v="131"/>
    <x v="1"/>
    <x v="0"/>
    <s v="Chicago"/>
    <x v="10"/>
    <n v="60653"/>
    <x v="2"/>
    <s v="OFF-PA-10000143"/>
    <x v="1"/>
    <x v="10"/>
    <s v="Astroparche Fine Business Paper"/>
    <x v="582"/>
    <n v="2"/>
    <n v="0.2"/>
    <x v="1525"/>
    <x v="2"/>
    <x v="0"/>
  </r>
  <r>
    <x v="7852"/>
    <x v="3899"/>
    <x v="337"/>
    <d v="2016-12-15T00:00:00"/>
    <x v="1"/>
    <s v="TS-21205"/>
    <x v="131"/>
    <x v="1"/>
    <x v="0"/>
    <s v="Chicago"/>
    <x v="10"/>
    <n v="60653"/>
    <x v="2"/>
    <s v="OFF-AP-10003287"/>
    <x v="1"/>
    <x v="9"/>
    <s v="Tripp Lite TLP810NET Broadband Surge for Modem/Fax"/>
    <x v="5178"/>
    <n v="2"/>
    <n v="0.8"/>
    <x v="6218"/>
    <x v="2"/>
    <x v="0"/>
  </r>
  <r>
    <x v="7853"/>
    <x v="3900"/>
    <x v="707"/>
    <d v="2017-12-29T00:00:00"/>
    <x v="1"/>
    <s v="SM-20320"/>
    <x v="598"/>
    <x v="2"/>
    <x v="0"/>
    <s v="Los Angeles"/>
    <x v="1"/>
    <n v="90049"/>
    <x v="1"/>
    <s v="OFF-PA-10001526"/>
    <x v="1"/>
    <x v="10"/>
    <s v="Xerox 1949"/>
    <x v="745"/>
    <n v="2"/>
    <n v="0"/>
    <x v="5513"/>
    <x v="1"/>
    <x v="0"/>
  </r>
  <r>
    <x v="7854"/>
    <x v="3901"/>
    <x v="226"/>
    <d v="2019-12-12T00:00:00"/>
    <x v="1"/>
    <s v="BH-11710"/>
    <x v="3"/>
    <x v="0"/>
    <x v="0"/>
    <s v="Hattiesburg"/>
    <x v="35"/>
    <n v="39401"/>
    <x v="0"/>
    <s v="OFF-AP-10004540"/>
    <x v="1"/>
    <x v="9"/>
    <s v="Eureka The Boss Lite 10-Amp Upright Vacuum, Blue"/>
    <x v="5179"/>
    <n v="4"/>
    <n v="0"/>
    <x v="6219"/>
    <x v="0"/>
    <x v="0"/>
  </r>
  <r>
    <x v="7855"/>
    <x v="3901"/>
    <x v="226"/>
    <d v="2019-12-12T00:00:00"/>
    <x v="1"/>
    <s v="BH-11710"/>
    <x v="3"/>
    <x v="0"/>
    <x v="0"/>
    <s v="Hattiesburg"/>
    <x v="35"/>
    <n v="39401"/>
    <x v="0"/>
    <s v="TEC-AC-10001266"/>
    <x v="2"/>
    <x v="11"/>
    <s v="Memorex Micro Travel Drive 8 GB"/>
    <x v="5180"/>
    <n v="4"/>
    <n v="0"/>
    <x v="6220"/>
    <x v="0"/>
    <x v="0"/>
  </r>
  <r>
    <x v="7856"/>
    <x v="3902"/>
    <x v="992"/>
    <d v="2016-06-01T00:00:00"/>
    <x v="2"/>
    <s v="LW-16825"/>
    <x v="429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n v="0.2"/>
    <x v="2386"/>
    <x v="3"/>
    <x v="0"/>
  </r>
  <r>
    <x v="7857"/>
    <x v="3902"/>
    <x v="992"/>
    <d v="2016-06-01T00:00:00"/>
    <x v="2"/>
    <s v="LW-16825"/>
    <x v="429"/>
    <x v="1"/>
    <x v="0"/>
    <s v="New York City"/>
    <x v="15"/>
    <n v="10024"/>
    <x v="3"/>
    <s v="TEC-PH-10003505"/>
    <x v="2"/>
    <x v="7"/>
    <s v="Geemarc AmpliPOWER60"/>
    <x v="5181"/>
    <n v="5"/>
    <n v="0"/>
    <x v="6221"/>
    <x v="3"/>
    <x v="0"/>
  </r>
  <r>
    <x v="7858"/>
    <x v="3902"/>
    <x v="992"/>
    <d v="2016-06-01T00:00:00"/>
    <x v="2"/>
    <s v="LW-16825"/>
    <x v="429"/>
    <x v="1"/>
    <x v="0"/>
    <s v="New York City"/>
    <x v="15"/>
    <n v="10024"/>
    <x v="3"/>
    <s v="OFF-AP-10001005"/>
    <x v="1"/>
    <x v="9"/>
    <s v="Honeywell Quietcare HEPA Air Cleaner"/>
    <x v="5182"/>
    <n v="3"/>
    <n v="0"/>
    <x v="6222"/>
    <x v="3"/>
    <x v="0"/>
  </r>
  <r>
    <x v="7859"/>
    <x v="3902"/>
    <x v="992"/>
    <d v="2016-06-01T00:00:00"/>
    <x v="2"/>
    <s v="LW-16825"/>
    <x v="429"/>
    <x v="1"/>
    <x v="0"/>
    <s v="New York City"/>
    <x v="15"/>
    <n v="10024"/>
    <x v="3"/>
    <s v="OFF-PA-10001712"/>
    <x v="1"/>
    <x v="10"/>
    <s v="Xerox 1948"/>
    <x v="792"/>
    <n v="4"/>
    <n v="0"/>
    <x v="1339"/>
    <x v="3"/>
    <x v="0"/>
  </r>
  <r>
    <x v="7860"/>
    <x v="3903"/>
    <x v="580"/>
    <d v="2019-03-06T00:00:00"/>
    <x v="1"/>
    <s v="JA-15970"/>
    <x v="350"/>
    <x v="0"/>
    <x v="0"/>
    <s v="Cuyahoga Falls"/>
    <x v="24"/>
    <n v="44221"/>
    <x v="3"/>
    <s v="OFF-BI-10002353"/>
    <x v="1"/>
    <x v="8"/>
    <s v="GBC VeloBind Cover Sets"/>
    <x v="5183"/>
    <n v="4"/>
    <n v="0.7"/>
    <x v="6223"/>
    <x v="3"/>
    <x v="0"/>
  </r>
  <r>
    <x v="7861"/>
    <x v="3904"/>
    <x v="88"/>
    <d v="2017-10-17T00:00:00"/>
    <x v="1"/>
    <s v="KA-16525"/>
    <x v="567"/>
    <x v="0"/>
    <x v="0"/>
    <s v="Seattle"/>
    <x v="4"/>
    <n v="98103"/>
    <x v="1"/>
    <s v="TEC-AC-10003038"/>
    <x v="2"/>
    <x v="11"/>
    <s v="Kingston Digital DataTraveler 16GB USB 2.0"/>
    <x v="1511"/>
    <n v="2"/>
    <n v="0"/>
    <x v="1595"/>
    <x v="1"/>
    <x v="0"/>
  </r>
  <r>
    <x v="7862"/>
    <x v="3904"/>
    <x v="88"/>
    <d v="2017-10-17T00:00:00"/>
    <x v="1"/>
    <s v="KA-16525"/>
    <x v="567"/>
    <x v="0"/>
    <x v="0"/>
    <s v="Seattle"/>
    <x v="4"/>
    <n v="98103"/>
    <x v="1"/>
    <s v="OFF-ST-10000934"/>
    <x v="1"/>
    <x v="4"/>
    <s v="Contico 72&quot;H Heavy-Duty Storage System"/>
    <x v="3411"/>
    <n v="2"/>
    <n v="0"/>
    <x v="232"/>
    <x v="1"/>
    <x v="0"/>
  </r>
  <r>
    <x v="7863"/>
    <x v="3905"/>
    <x v="1177"/>
    <d v="2017-07-19T00:00:00"/>
    <x v="0"/>
    <s v="TG-21310"/>
    <x v="592"/>
    <x v="0"/>
    <x v="0"/>
    <s v="Mesa"/>
    <x v="16"/>
    <n v="85204"/>
    <x v="1"/>
    <s v="OFF-ST-10002743"/>
    <x v="1"/>
    <x v="4"/>
    <s v="SAFCO Boltless Steel Shelving"/>
    <x v="697"/>
    <n v="3"/>
    <n v="0.2"/>
    <x v="711"/>
    <x v="1"/>
    <x v="0"/>
  </r>
  <r>
    <x v="7864"/>
    <x v="3905"/>
    <x v="1177"/>
    <d v="2017-07-19T00:00:00"/>
    <x v="0"/>
    <s v="TG-21310"/>
    <x v="592"/>
    <x v="0"/>
    <x v="0"/>
    <s v="Mesa"/>
    <x v="16"/>
    <n v="85204"/>
    <x v="1"/>
    <s v="OFF-PA-10001846"/>
    <x v="1"/>
    <x v="10"/>
    <s v="Xerox 1899"/>
    <x v="282"/>
    <n v="4"/>
    <n v="0.2"/>
    <x v="6224"/>
    <x v="1"/>
    <x v="0"/>
  </r>
  <r>
    <x v="7865"/>
    <x v="3905"/>
    <x v="1177"/>
    <d v="2017-07-19T00:00:00"/>
    <x v="0"/>
    <s v="TG-21310"/>
    <x v="592"/>
    <x v="0"/>
    <x v="0"/>
    <s v="Mesa"/>
    <x v="16"/>
    <n v="85204"/>
    <x v="1"/>
    <s v="FUR-CH-10004287"/>
    <x v="0"/>
    <x v="1"/>
    <s v="SAFCO Arco Folding Chair"/>
    <x v="5184"/>
    <n v="2"/>
    <n v="0.2"/>
    <x v="6225"/>
    <x v="1"/>
    <x v="0"/>
  </r>
  <r>
    <x v="7866"/>
    <x v="3905"/>
    <x v="1177"/>
    <d v="2017-07-19T00:00:00"/>
    <x v="0"/>
    <s v="TG-21310"/>
    <x v="592"/>
    <x v="0"/>
    <x v="0"/>
    <s v="Mesa"/>
    <x v="16"/>
    <n v="85204"/>
    <x v="1"/>
    <s v="FUR-BO-10001608"/>
    <x v="0"/>
    <x v="0"/>
    <s v="Hon Metal Bookcases, Black"/>
    <x v="5185"/>
    <n v="6"/>
    <n v="0.7"/>
    <x v="6226"/>
    <x v="1"/>
    <x v="0"/>
  </r>
  <r>
    <x v="7867"/>
    <x v="3906"/>
    <x v="84"/>
    <d v="2016-11-24T00:00:00"/>
    <x v="0"/>
    <s v="DB-13360"/>
    <x v="748"/>
    <x v="2"/>
    <x v="0"/>
    <s v="Salt Lake City"/>
    <x v="7"/>
    <n v="84106"/>
    <x v="1"/>
    <s v="OFF-PA-10000357"/>
    <x v="1"/>
    <x v="10"/>
    <s v="Xerox 1888"/>
    <x v="1696"/>
    <n v="3"/>
    <n v="0"/>
    <x v="1797"/>
    <x v="1"/>
    <x v="0"/>
  </r>
  <r>
    <x v="7868"/>
    <x v="3907"/>
    <x v="1022"/>
    <d v="2018-06-02T00:00:00"/>
    <x v="1"/>
    <s v="LS-17245"/>
    <x v="201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n v="0"/>
    <x v="6227"/>
    <x v="1"/>
    <x v="0"/>
  </r>
  <r>
    <x v="7869"/>
    <x v="3908"/>
    <x v="445"/>
    <d v="2019-07-09T00:00:00"/>
    <x v="1"/>
    <s v="MO-17950"/>
    <x v="657"/>
    <x v="0"/>
    <x v="0"/>
    <s v="Jacksonville"/>
    <x v="3"/>
    <n v="28540"/>
    <x v="0"/>
    <s v="TEC-AC-10002167"/>
    <x v="2"/>
    <x v="11"/>
    <s v="Imation 8gb Micro Traveldrive Usb 2.0 Flash Drive"/>
    <x v="734"/>
    <n v="2"/>
    <n v="0.2"/>
    <x v="752"/>
    <x v="0"/>
    <x v="0"/>
  </r>
  <r>
    <x v="7870"/>
    <x v="3909"/>
    <x v="145"/>
    <d v="2019-09-29T00:00:00"/>
    <x v="1"/>
    <s v="CA-11965"/>
    <x v="662"/>
    <x v="1"/>
    <x v="0"/>
    <s v="Lakewood"/>
    <x v="24"/>
    <n v="44107"/>
    <x v="3"/>
    <s v="OFF-EN-10004459"/>
    <x v="1"/>
    <x v="12"/>
    <s v="Security-Tint Envelopes"/>
    <x v="671"/>
    <n v="4"/>
    <n v="0.2"/>
    <x v="683"/>
    <x v="3"/>
    <x v="0"/>
  </r>
  <r>
    <x v="7871"/>
    <x v="3910"/>
    <x v="339"/>
    <d v="2018-10-07T00:00:00"/>
    <x v="1"/>
    <s v="DB-12910"/>
    <x v="626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n v="0"/>
    <x v="51"/>
    <x v="1"/>
    <x v="0"/>
  </r>
  <r>
    <x v="7872"/>
    <x v="3910"/>
    <x v="339"/>
    <d v="2018-10-07T00:00:00"/>
    <x v="1"/>
    <s v="DB-12910"/>
    <x v="626"/>
    <x v="2"/>
    <x v="0"/>
    <s v="Lake Forest"/>
    <x v="1"/>
    <n v="92630"/>
    <x v="1"/>
    <s v="FUR-CH-10004063"/>
    <x v="0"/>
    <x v="1"/>
    <s v="Global Deluxe High-Back Manager's Chair"/>
    <x v="4390"/>
    <n v="4"/>
    <n v="0.2"/>
    <x v="5151"/>
    <x v="1"/>
    <x v="0"/>
  </r>
  <r>
    <x v="7873"/>
    <x v="3910"/>
    <x v="339"/>
    <d v="2018-10-07T00:00:00"/>
    <x v="1"/>
    <s v="DB-12910"/>
    <x v="626"/>
    <x v="2"/>
    <x v="0"/>
    <s v="Lake Forest"/>
    <x v="1"/>
    <n v="92630"/>
    <x v="1"/>
    <s v="OFF-PA-10004610"/>
    <x v="1"/>
    <x v="10"/>
    <s v="Xerox 1900"/>
    <x v="18"/>
    <n v="2"/>
    <n v="0"/>
    <x v="1608"/>
    <x v="1"/>
    <x v="0"/>
  </r>
  <r>
    <x v="7874"/>
    <x v="3910"/>
    <x v="339"/>
    <d v="2018-10-07T00:00:00"/>
    <x v="1"/>
    <s v="DB-12910"/>
    <x v="626"/>
    <x v="2"/>
    <x v="0"/>
    <s v="Lake Forest"/>
    <x v="1"/>
    <n v="92630"/>
    <x v="1"/>
    <s v="OFF-PA-10001878"/>
    <x v="1"/>
    <x v="10"/>
    <s v="Xerox 1891"/>
    <x v="619"/>
    <n v="2"/>
    <n v="0"/>
    <x v="630"/>
    <x v="1"/>
    <x v="0"/>
  </r>
  <r>
    <x v="7875"/>
    <x v="3911"/>
    <x v="428"/>
    <d v="2019-09-15T00:00:00"/>
    <x v="1"/>
    <s v="DK-12835"/>
    <x v="460"/>
    <x v="1"/>
    <x v="0"/>
    <s v="Portland"/>
    <x v="21"/>
    <n v="97206"/>
    <x v="1"/>
    <s v="OFF-PA-10002036"/>
    <x v="1"/>
    <x v="10"/>
    <s v="Xerox 1930"/>
    <x v="277"/>
    <n v="6"/>
    <n v="0.2"/>
    <x v="3663"/>
    <x v="1"/>
    <x v="0"/>
  </r>
  <r>
    <x v="7876"/>
    <x v="3911"/>
    <x v="428"/>
    <d v="2019-09-15T00:00:00"/>
    <x v="1"/>
    <s v="DK-12835"/>
    <x v="460"/>
    <x v="1"/>
    <x v="0"/>
    <s v="Portland"/>
    <x v="21"/>
    <n v="97206"/>
    <x v="1"/>
    <s v="OFF-AP-10003278"/>
    <x v="1"/>
    <x v="9"/>
    <s v="Belkin 7-Outlet SurgeMaster Home Series"/>
    <x v="5187"/>
    <n v="1"/>
    <n v="0.2"/>
    <x v="6228"/>
    <x v="1"/>
    <x v="0"/>
  </r>
  <r>
    <x v="7877"/>
    <x v="3912"/>
    <x v="899"/>
    <d v="2017-03-18T00:00:00"/>
    <x v="1"/>
    <s v="EB-14170"/>
    <x v="432"/>
    <x v="0"/>
    <x v="0"/>
    <s v="Charlotte"/>
    <x v="3"/>
    <n v="28205"/>
    <x v="0"/>
    <s v="OFF-LA-10001641"/>
    <x v="1"/>
    <x v="2"/>
    <s v="Avery 518"/>
    <x v="1325"/>
    <n v="2"/>
    <n v="0.2"/>
    <x v="1382"/>
    <x v="0"/>
    <x v="0"/>
  </r>
  <r>
    <x v="7878"/>
    <x v="3913"/>
    <x v="896"/>
    <d v="2018-12-04T00:00:00"/>
    <x v="0"/>
    <s v="DR-12940"/>
    <x v="660"/>
    <x v="2"/>
    <x v="0"/>
    <s v="Aurora"/>
    <x v="10"/>
    <n v="60505"/>
    <x v="2"/>
    <s v="FUR-FU-10003806"/>
    <x v="0"/>
    <x v="5"/>
    <s v="Tenex Chairmat w/ Average Lip, 45&quot; x 53&quot;"/>
    <x v="5188"/>
    <n v="4"/>
    <n v="0.6"/>
    <x v="6229"/>
    <x v="2"/>
    <x v="0"/>
  </r>
  <r>
    <x v="7879"/>
    <x v="3914"/>
    <x v="403"/>
    <d v="2018-06-21T00:00:00"/>
    <x v="1"/>
    <s v="JS-15685"/>
    <x v="40"/>
    <x v="1"/>
    <x v="0"/>
    <s v="Philadelphia"/>
    <x v="9"/>
    <n v="19140"/>
    <x v="3"/>
    <s v="FUR-TA-10003392"/>
    <x v="0"/>
    <x v="3"/>
    <s v="Global Adaptabilities Conference Tables"/>
    <x v="5189"/>
    <n v="2"/>
    <n v="0.4"/>
    <x v="6230"/>
    <x v="3"/>
    <x v="0"/>
  </r>
  <r>
    <x v="7880"/>
    <x v="3915"/>
    <x v="734"/>
    <d v="2019-12-06T00:00:00"/>
    <x v="0"/>
    <s v="LC-16870"/>
    <x v="48"/>
    <x v="0"/>
    <x v="0"/>
    <s v="Thornton"/>
    <x v="22"/>
    <n v="80229"/>
    <x v="1"/>
    <s v="OFF-AR-10003856"/>
    <x v="1"/>
    <x v="6"/>
    <s v="Newell 344"/>
    <x v="3963"/>
    <n v="6"/>
    <n v="0.2"/>
    <x v="5695"/>
    <x v="1"/>
    <x v="0"/>
  </r>
  <r>
    <x v="7881"/>
    <x v="3915"/>
    <x v="734"/>
    <d v="2019-12-06T00:00:00"/>
    <x v="0"/>
    <s v="LC-16870"/>
    <x v="48"/>
    <x v="0"/>
    <x v="0"/>
    <s v="Thornton"/>
    <x v="22"/>
    <n v="80229"/>
    <x v="1"/>
    <s v="TEC-AC-10002006"/>
    <x v="2"/>
    <x v="11"/>
    <s v="Memorex Micro Travel Drive 16 GB"/>
    <x v="3499"/>
    <n v="6"/>
    <n v="0.2"/>
    <x v="6231"/>
    <x v="1"/>
    <x v="0"/>
  </r>
  <r>
    <x v="7882"/>
    <x v="3915"/>
    <x v="734"/>
    <d v="2019-12-06T00:00:00"/>
    <x v="0"/>
    <s v="LC-16870"/>
    <x v="48"/>
    <x v="0"/>
    <x v="0"/>
    <s v="Thornton"/>
    <x v="22"/>
    <n v="80229"/>
    <x v="1"/>
    <s v="TEC-AC-10002006"/>
    <x v="2"/>
    <x v="11"/>
    <s v="Memorex Micro Travel Drive 16 GB"/>
    <x v="1141"/>
    <n v="8"/>
    <n v="0.2"/>
    <x v="6232"/>
    <x v="1"/>
    <x v="0"/>
  </r>
  <r>
    <x v="7883"/>
    <x v="3915"/>
    <x v="734"/>
    <d v="2019-12-06T00:00:00"/>
    <x v="0"/>
    <s v="LC-16870"/>
    <x v="48"/>
    <x v="0"/>
    <x v="0"/>
    <s v="Thornton"/>
    <x v="22"/>
    <n v="80229"/>
    <x v="1"/>
    <s v="OFF-PA-10002246"/>
    <x v="1"/>
    <x v="10"/>
    <s v="Wirebound Four 2-3/4 x 5 Forms per Page, 400 Sets per Book"/>
    <x v="5190"/>
    <n v="2"/>
    <n v="0.2"/>
    <x v="6233"/>
    <x v="1"/>
    <x v="0"/>
  </r>
  <r>
    <x v="7884"/>
    <x v="3915"/>
    <x v="734"/>
    <d v="2019-12-06T00:00:00"/>
    <x v="0"/>
    <s v="LC-16870"/>
    <x v="48"/>
    <x v="0"/>
    <x v="0"/>
    <s v="Thornton"/>
    <x v="22"/>
    <n v="80229"/>
    <x v="1"/>
    <s v="OFF-SU-10004782"/>
    <x v="1"/>
    <x v="14"/>
    <s v="Elite 5&quot; Scissors"/>
    <x v="5191"/>
    <n v="7"/>
    <n v="0.2"/>
    <x v="6234"/>
    <x v="1"/>
    <x v="0"/>
  </r>
  <r>
    <x v="7885"/>
    <x v="3915"/>
    <x v="734"/>
    <d v="2019-12-06T00:00:00"/>
    <x v="0"/>
    <s v="LC-16870"/>
    <x v="48"/>
    <x v="0"/>
    <x v="0"/>
    <s v="Thornton"/>
    <x v="22"/>
    <n v="80229"/>
    <x v="1"/>
    <s v="FUR-FU-10004351"/>
    <x v="0"/>
    <x v="5"/>
    <s v="Staple-based wall hangings"/>
    <x v="5192"/>
    <n v="3"/>
    <n v="0.2"/>
    <x v="6235"/>
    <x v="1"/>
    <x v="0"/>
  </r>
  <r>
    <x v="7886"/>
    <x v="3915"/>
    <x v="734"/>
    <d v="2019-12-06T00:00:00"/>
    <x v="0"/>
    <s v="LC-16870"/>
    <x v="48"/>
    <x v="0"/>
    <x v="0"/>
    <s v="Thornton"/>
    <x v="22"/>
    <n v="80229"/>
    <x v="1"/>
    <s v="FUR-FU-10004270"/>
    <x v="0"/>
    <x v="5"/>
    <s v="Eldon Image Series Desk Accessories, Burgundy"/>
    <x v="2474"/>
    <n v="5"/>
    <n v="0.2"/>
    <x v="2707"/>
    <x v="1"/>
    <x v="0"/>
  </r>
  <r>
    <x v="7887"/>
    <x v="3915"/>
    <x v="734"/>
    <d v="2019-12-06T00:00:00"/>
    <x v="0"/>
    <s v="LC-16870"/>
    <x v="48"/>
    <x v="0"/>
    <x v="0"/>
    <s v="Thornton"/>
    <x v="22"/>
    <n v="80229"/>
    <x v="1"/>
    <s v="FUR-FU-10004053"/>
    <x v="0"/>
    <x v="5"/>
    <s v="DAX Two-Tone Silver Metal Document Frame"/>
    <x v="2738"/>
    <n v="1"/>
    <n v="0.2"/>
    <x v="6236"/>
    <x v="1"/>
    <x v="0"/>
  </r>
  <r>
    <x v="7888"/>
    <x v="3916"/>
    <x v="765"/>
    <d v="2018-08-22T00:00:00"/>
    <x v="1"/>
    <s v="JP-15520"/>
    <x v="187"/>
    <x v="0"/>
    <x v="0"/>
    <s v="Davis"/>
    <x v="1"/>
    <n v="95616"/>
    <x v="1"/>
    <s v="OFF-PA-10000019"/>
    <x v="1"/>
    <x v="10"/>
    <s v="Xerox 1931"/>
    <x v="56"/>
    <n v="5"/>
    <n v="0"/>
    <x v="56"/>
    <x v="1"/>
    <x v="0"/>
  </r>
  <r>
    <x v="7889"/>
    <x v="3917"/>
    <x v="591"/>
    <d v="2018-12-29T00:00:00"/>
    <x v="1"/>
    <s v="TS-21655"/>
    <x v="772"/>
    <x v="0"/>
    <x v="0"/>
    <s v="Fayetteville"/>
    <x v="36"/>
    <n v="72701"/>
    <x v="0"/>
    <s v="OFF-AR-10003811"/>
    <x v="1"/>
    <x v="6"/>
    <s v="Newell 327"/>
    <x v="5193"/>
    <n v="9"/>
    <n v="0"/>
    <x v="6237"/>
    <x v="0"/>
    <x v="0"/>
  </r>
  <r>
    <x v="7890"/>
    <x v="3917"/>
    <x v="591"/>
    <d v="2018-12-29T00:00:00"/>
    <x v="1"/>
    <s v="TS-21655"/>
    <x v="772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n v="0"/>
    <x v="6238"/>
    <x v="0"/>
    <x v="0"/>
  </r>
  <r>
    <x v="7891"/>
    <x v="3917"/>
    <x v="591"/>
    <d v="2018-12-29T00:00:00"/>
    <x v="1"/>
    <s v="TS-21655"/>
    <x v="772"/>
    <x v="0"/>
    <x v="0"/>
    <s v="Fayetteville"/>
    <x v="36"/>
    <n v="72701"/>
    <x v="0"/>
    <s v="FUR-FU-10003553"/>
    <x v="0"/>
    <x v="5"/>
    <s v="Howard Miller 13-1/2&quot; Diameter Rosebrook Wall Clock"/>
    <x v="5195"/>
    <n v="5"/>
    <n v="0"/>
    <x v="6239"/>
    <x v="0"/>
    <x v="0"/>
  </r>
  <r>
    <x v="7892"/>
    <x v="3917"/>
    <x v="591"/>
    <d v="2018-12-29T00:00:00"/>
    <x v="1"/>
    <s v="TS-21655"/>
    <x v="772"/>
    <x v="0"/>
    <x v="0"/>
    <s v="Fayetteville"/>
    <x v="36"/>
    <n v="72701"/>
    <x v="0"/>
    <s v="OFF-PA-10003302"/>
    <x v="1"/>
    <x v="10"/>
    <s v="Xerox 1906"/>
    <x v="1938"/>
    <n v="3"/>
    <n v="0"/>
    <x v="2086"/>
    <x v="0"/>
    <x v="0"/>
  </r>
  <r>
    <x v="7893"/>
    <x v="3918"/>
    <x v="283"/>
    <d v="2019-07-30T00:00:00"/>
    <x v="1"/>
    <s v="NM-18445"/>
    <x v="134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n v="0.2"/>
    <x v="6240"/>
    <x v="3"/>
    <x v="0"/>
  </r>
  <r>
    <x v="7894"/>
    <x v="3919"/>
    <x v="548"/>
    <d v="2019-06-25T00:00:00"/>
    <x v="1"/>
    <s v="EH-14125"/>
    <x v="258"/>
    <x v="2"/>
    <x v="0"/>
    <s v="Wheeling"/>
    <x v="48"/>
    <n v="26003"/>
    <x v="3"/>
    <s v="OFF-BI-10002852"/>
    <x v="1"/>
    <x v="8"/>
    <s v="Ibico Standard Transparent Covers"/>
    <x v="5196"/>
    <n v="5"/>
    <n v="0"/>
    <x v="6241"/>
    <x v="3"/>
    <x v="0"/>
  </r>
  <r>
    <x v="7895"/>
    <x v="3919"/>
    <x v="548"/>
    <d v="2019-06-25T00:00:00"/>
    <x v="1"/>
    <s v="EH-14125"/>
    <x v="258"/>
    <x v="2"/>
    <x v="0"/>
    <s v="Wheeling"/>
    <x v="48"/>
    <n v="26003"/>
    <x v="3"/>
    <s v="OFF-BI-10000145"/>
    <x v="1"/>
    <x v="8"/>
    <s v="Zipper Ring Binder Pockets"/>
    <x v="875"/>
    <n v="2"/>
    <n v="0"/>
    <x v="908"/>
    <x v="3"/>
    <x v="0"/>
  </r>
  <r>
    <x v="7896"/>
    <x v="3919"/>
    <x v="548"/>
    <d v="2019-06-25T00:00:00"/>
    <x v="1"/>
    <s v="EH-14125"/>
    <x v="258"/>
    <x v="2"/>
    <x v="0"/>
    <s v="Wheeling"/>
    <x v="48"/>
    <n v="26003"/>
    <x v="3"/>
    <s v="OFF-PA-10001970"/>
    <x v="1"/>
    <x v="10"/>
    <s v="Xerox 1908"/>
    <x v="990"/>
    <n v="8"/>
    <n v="0"/>
    <x v="1281"/>
    <x v="3"/>
    <x v="0"/>
  </r>
  <r>
    <x v="7897"/>
    <x v="3920"/>
    <x v="802"/>
    <d v="2019-08-18T00:00:00"/>
    <x v="1"/>
    <s v="DC-12850"/>
    <x v="419"/>
    <x v="0"/>
    <x v="0"/>
    <s v="Memphis"/>
    <x v="18"/>
    <n v="38109"/>
    <x v="0"/>
    <s v="OFF-AP-10001563"/>
    <x v="1"/>
    <x v="9"/>
    <s v="Belkin Premiere Surge Master II 8-outlet surge protector"/>
    <x v="5197"/>
    <n v="7"/>
    <n v="0.2"/>
    <x v="6242"/>
    <x v="0"/>
    <x v="0"/>
  </r>
  <r>
    <x v="7898"/>
    <x v="3920"/>
    <x v="802"/>
    <d v="2019-08-18T00:00:00"/>
    <x v="1"/>
    <s v="DC-12850"/>
    <x v="419"/>
    <x v="0"/>
    <x v="0"/>
    <s v="Memphis"/>
    <x v="18"/>
    <n v="38109"/>
    <x v="0"/>
    <s v="OFF-BI-10001359"/>
    <x v="1"/>
    <x v="8"/>
    <s v="GBC DocuBind TL300 Electric Binding System"/>
    <x v="5198"/>
    <n v="6"/>
    <n v="0.7"/>
    <x v="6243"/>
    <x v="0"/>
    <x v="0"/>
  </r>
  <r>
    <x v="7899"/>
    <x v="3920"/>
    <x v="802"/>
    <d v="2019-08-18T00:00:00"/>
    <x v="1"/>
    <s v="DC-12850"/>
    <x v="419"/>
    <x v="0"/>
    <x v="0"/>
    <s v="Memphis"/>
    <x v="18"/>
    <n v="38109"/>
    <x v="0"/>
    <s v="OFF-FA-10003495"/>
    <x v="1"/>
    <x v="13"/>
    <s v="Staples"/>
    <x v="2426"/>
    <n v="5"/>
    <n v="0.2"/>
    <x v="6244"/>
    <x v="0"/>
    <x v="0"/>
  </r>
  <r>
    <x v="7900"/>
    <x v="3920"/>
    <x v="802"/>
    <d v="2019-08-18T00:00:00"/>
    <x v="1"/>
    <s v="DC-12850"/>
    <x v="419"/>
    <x v="0"/>
    <x v="0"/>
    <s v="Memphis"/>
    <x v="18"/>
    <n v="38109"/>
    <x v="0"/>
    <s v="TEC-AC-10003709"/>
    <x v="2"/>
    <x v="11"/>
    <s v="Maxell 4.7GB DVD-R 5/Pack"/>
    <x v="5199"/>
    <n v="2"/>
    <n v="0.2"/>
    <x v="6245"/>
    <x v="0"/>
    <x v="0"/>
  </r>
  <r>
    <x v="7901"/>
    <x v="3920"/>
    <x v="802"/>
    <d v="2019-08-18T00:00:00"/>
    <x v="1"/>
    <s v="DC-12850"/>
    <x v="419"/>
    <x v="0"/>
    <x v="0"/>
    <s v="Memphis"/>
    <x v="18"/>
    <n v="38109"/>
    <x v="0"/>
    <s v="FUR-FU-10003268"/>
    <x v="0"/>
    <x v="5"/>
    <s v="Eldon Radial Chair Mat for Low to Medium Pile Carpets"/>
    <x v="236"/>
    <n v="1"/>
    <n v="0.2"/>
    <x v="232"/>
    <x v="0"/>
    <x v="0"/>
  </r>
  <r>
    <x v="7902"/>
    <x v="3920"/>
    <x v="802"/>
    <d v="2019-08-18T00:00:00"/>
    <x v="1"/>
    <s v="DC-12850"/>
    <x v="419"/>
    <x v="0"/>
    <x v="0"/>
    <s v="Memphis"/>
    <x v="18"/>
    <n v="38109"/>
    <x v="0"/>
    <s v="OFF-EN-10003845"/>
    <x v="1"/>
    <x v="12"/>
    <s v="Colored Envelopes"/>
    <x v="1816"/>
    <n v="5"/>
    <n v="0.2"/>
    <x v="6246"/>
    <x v="0"/>
    <x v="0"/>
  </r>
  <r>
    <x v="7903"/>
    <x v="3920"/>
    <x v="802"/>
    <d v="2019-08-18T00:00:00"/>
    <x v="1"/>
    <s v="DC-12850"/>
    <x v="419"/>
    <x v="0"/>
    <x v="0"/>
    <s v="Memphis"/>
    <x v="18"/>
    <n v="38109"/>
    <x v="0"/>
    <s v="FUR-CH-10002073"/>
    <x v="0"/>
    <x v="1"/>
    <s v="Hon Olson Stacker Chairs"/>
    <x v="5200"/>
    <n v="2"/>
    <n v="0.2"/>
    <x v="6247"/>
    <x v="0"/>
    <x v="0"/>
  </r>
  <r>
    <x v="7904"/>
    <x v="3921"/>
    <x v="209"/>
    <d v="2017-11-13T00:00:00"/>
    <x v="1"/>
    <s v="DO-13645"/>
    <x v="770"/>
    <x v="0"/>
    <x v="0"/>
    <s v="Houston"/>
    <x v="5"/>
    <n v="77036"/>
    <x v="2"/>
    <s v="OFF-PA-10001357"/>
    <x v="1"/>
    <x v="10"/>
    <s v="Xerox 1886"/>
    <x v="5201"/>
    <n v="2"/>
    <n v="0.2"/>
    <x v="6248"/>
    <x v="2"/>
    <x v="0"/>
  </r>
  <r>
    <x v="7905"/>
    <x v="3922"/>
    <x v="52"/>
    <d v="2017-10-22T00:00:00"/>
    <x v="1"/>
    <s v="LS-16975"/>
    <x v="60"/>
    <x v="2"/>
    <x v="0"/>
    <s v="Dallas"/>
    <x v="5"/>
    <n v="75217"/>
    <x v="2"/>
    <s v="OFF-EN-10001415"/>
    <x v="1"/>
    <x v="12"/>
    <s v="Staple envelope"/>
    <x v="3870"/>
    <n v="1"/>
    <n v="0.2"/>
    <x v="6249"/>
    <x v="2"/>
    <x v="0"/>
  </r>
  <r>
    <x v="7906"/>
    <x v="3922"/>
    <x v="52"/>
    <d v="2017-10-22T00:00:00"/>
    <x v="1"/>
    <s v="LS-16975"/>
    <x v="60"/>
    <x v="2"/>
    <x v="0"/>
    <s v="Dallas"/>
    <x v="5"/>
    <n v="75217"/>
    <x v="2"/>
    <s v="OFF-BI-10002813"/>
    <x v="1"/>
    <x v="8"/>
    <s v="Avery Reinforcements for Hole-Punch Pages"/>
    <x v="5202"/>
    <n v="10"/>
    <n v="0.8"/>
    <x v="6250"/>
    <x v="2"/>
    <x v="0"/>
  </r>
  <r>
    <x v="7907"/>
    <x v="3923"/>
    <x v="679"/>
    <d v="2018-08-02T00:00:00"/>
    <x v="2"/>
    <s v="RW-19630"/>
    <x v="338"/>
    <x v="1"/>
    <x v="0"/>
    <s v="San Francisco"/>
    <x v="1"/>
    <n v="94122"/>
    <x v="1"/>
    <s v="OFF-AP-10003849"/>
    <x v="1"/>
    <x v="9"/>
    <s v="Hoover Shoulder Vac Commercial Portable Vacuum"/>
    <x v="4169"/>
    <n v="2"/>
    <n v="0"/>
    <x v="4850"/>
    <x v="1"/>
    <x v="0"/>
  </r>
  <r>
    <x v="7908"/>
    <x v="3924"/>
    <x v="275"/>
    <d v="2018-12-07T00:00:00"/>
    <x v="1"/>
    <s v="RD-19720"/>
    <x v="742"/>
    <x v="0"/>
    <x v="0"/>
    <s v="Morgan Hill"/>
    <x v="1"/>
    <n v="95037"/>
    <x v="1"/>
    <s v="FUR-TA-10004147"/>
    <x v="0"/>
    <x v="3"/>
    <s v="Hon 4060 Series Tables"/>
    <x v="5203"/>
    <n v="3"/>
    <n v="0.2"/>
    <x v="6251"/>
    <x v="1"/>
    <x v="0"/>
  </r>
  <r>
    <x v="7909"/>
    <x v="3924"/>
    <x v="275"/>
    <d v="2018-12-07T00:00:00"/>
    <x v="1"/>
    <s v="RD-19720"/>
    <x v="742"/>
    <x v="0"/>
    <x v="0"/>
    <s v="Morgan Hill"/>
    <x v="1"/>
    <n v="95037"/>
    <x v="1"/>
    <s v="OFF-AR-10001662"/>
    <x v="1"/>
    <x v="6"/>
    <s v="Rogers Handheld Barrel Pencil Sharpener"/>
    <x v="5204"/>
    <n v="8"/>
    <n v="0"/>
    <x v="6252"/>
    <x v="1"/>
    <x v="0"/>
  </r>
  <r>
    <x v="7910"/>
    <x v="3924"/>
    <x v="275"/>
    <d v="2018-12-07T00:00:00"/>
    <x v="1"/>
    <s v="RD-19720"/>
    <x v="742"/>
    <x v="0"/>
    <x v="0"/>
    <s v="Morgan Hill"/>
    <x v="1"/>
    <n v="95037"/>
    <x v="1"/>
    <s v="OFF-ST-10001558"/>
    <x v="1"/>
    <x v="4"/>
    <s v="Acco Perma 4000 Stacking Storage Drawers"/>
    <x v="5205"/>
    <n v="3"/>
    <n v="0"/>
    <x v="6253"/>
    <x v="1"/>
    <x v="0"/>
  </r>
  <r>
    <x v="7911"/>
    <x v="3924"/>
    <x v="275"/>
    <d v="2018-12-07T00:00:00"/>
    <x v="1"/>
    <s v="RD-19720"/>
    <x v="742"/>
    <x v="0"/>
    <x v="0"/>
    <s v="Morgan Hill"/>
    <x v="1"/>
    <n v="95037"/>
    <x v="1"/>
    <s v="FUR-BO-10001337"/>
    <x v="0"/>
    <x v="0"/>
    <s v="O'Sullivan Living Dimensions 2-Shelf Bookcases"/>
    <x v="4308"/>
    <n v="2"/>
    <n v="0.15"/>
    <x v="5036"/>
    <x v="1"/>
    <x v="0"/>
  </r>
  <r>
    <x v="7912"/>
    <x v="3925"/>
    <x v="236"/>
    <d v="2018-04-30T00:00:00"/>
    <x v="0"/>
    <s v="RB-19570"/>
    <x v="262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n v="0.6"/>
    <x v="6254"/>
    <x v="2"/>
    <x v="0"/>
  </r>
  <r>
    <x v="7913"/>
    <x v="3926"/>
    <x v="326"/>
    <d v="2019-08-27T00:00:00"/>
    <x v="2"/>
    <s v="JE-15715"/>
    <x v="555"/>
    <x v="0"/>
    <x v="0"/>
    <s v="Cleveland"/>
    <x v="24"/>
    <n v="44105"/>
    <x v="3"/>
    <s v="OFF-ST-10003996"/>
    <x v="1"/>
    <x v="4"/>
    <s v="Letter/Legal File Tote with Clear Snap-On Lid, Black Granite"/>
    <x v="5207"/>
    <n v="2"/>
    <n v="0.2"/>
    <x v="6255"/>
    <x v="3"/>
    <x v="0"/>
  </r>
  <r>
    <x v="7914"/>
    <x v="3927"/>
    <x v="46"/>
    <d v="2019-06-21T00:00:00"/>
    <x v="1"/>
    <s v="SR-20740"/>
    <x v="256"/>
    <x v="2"/>
    <x v="0"/>
    <s v="New York City"/>
    <x v="15"/>
    <n v="10024"/>
    <x v="3"/>
    <s v="TEC-MA-10003673"/>
    <x v="2"/>
    <x v="15"/>
    <s v="Hewlett-Packard Desktjet 6988DT Refurbished Printer"/>
    <x v="5208"/>
    <n v="5"/>
    <n v="0"/>
    <x v="6256"/>
    <x v="3"/>
    <x v="0"/>
  </r>
  <r>
    <x v="7915"/>
    <x v="3927"/>
    <x v="46"/>
    <d v="2019-06-21T00:00:00"/>
    <x v="1"/>
    <s v="SR-20740"/>
    <x v="256"/>
    <x v="2"/>
    <x v="0"/>
    <s v="New York City"/>
    <x v="15"/>
    <n v="10024"/>
    <x v="3"/>
    <s v="TEC-AC-10004992"/>
    <x v="2"/>
    <x v="11"/>
    <s v="Kingston Digital DataTraveler 64GB USB 2.0"/>
    <x v="3933"/>
    <n v="3"/>
    <n v="0"/>
    <x v="4539"/>
    <x v="3"/>
    <x v="0"/>
  </r>
  <r>
    <x v="7916"/>
    <x v="3928"/>
    <x v="312"/>
    <d v="2017-11-24T00:00:00"/>
    <x v="1"/>
    <s v="PO-19195"/>
    <x v="285"/>
    <x v="2"/>
    <x v="0"/>
    <s v="Philadelphia"/>
    <x v="9"/>
    <n v="19140"/>
    <x v="3"/>
    <s v="FUR-CH-10002880"/>
    <x v="0"/>
    <x v="1"/>
    <s v="Global High-Back Leather Tilter, Burgundy"/>
    <x v="5209"/>
    <n v="4"/>
    <n v="0.3"/>
    <x v="6257"/>
    <x v="3"/>
    <x v="0"/>
  </r>
  <r>
    <x v="7917"/>
    <x v="3929"/>
    <x v="507"/>
    <d v="2019-09-08T00:00:00"/>
    <x v="0"/>
    <s v="JK-16120"/>
    <x v="451"/>
    <x v="2"/>
    <x v="0"/>
    <s v="Garland"/>
    <x v="5"/>
    <n v="75043"/>
    <x v="2"/>
    <s v="OFF-AR-10000380"/>
    <x v="1"/>
    <x v="6"/>
    <s v="Hunt PowerHouse Electric Pencil Sharpener, Blue"/>
    <x v="5210"/>
    <n v="1"/>
    <n v="0.2"/>
    <x v="6258"/>
    <x v="2"/>
    <x v="0"/>
  </r>
  <r>
    <x v="7918"/>
    <x v="3930"/>
    <x v="433"/>
    <d v="2017-07-08T00:00:00"/>
    <x v="0"/>
    <s v="JP-16135"/>
    <x v="655"/>
    <x v="2"/>
    <x v="0"/>
    <s v="San Diego"/>
    <x v="1"/>
    <n v="92024"/>
    <x v="1"/>
    <s v="OFF-BI-10002706"/>
    <x v="1"/>
    <x v="8"/>
    <s v="Avery Premier Heavy-Duty Binder with Round Locking Rings"/>
    <x v="2543"/>
    <n v="2"/>
    <n v="0.2"/>
    <x v="6259"/>
    <x v="1"/>
    <x v="0"/>
  </r>
  <r>
    <x v="7919"/>
    <x v="3931"/>
    <x v="175"/>
    <d v="2019-09-21T00:00:00"/>
    <x v="1"/>
    <s v="Dp-13240"/>
    <x v="656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n v="0"/>
    <x v="6260"/>
    <x v="3"/>
    <x v="0"/>
  </r>
  <r>
    <x v="7920"/>
    <x v="3931"/>
    <x v="175"/>
    <d v="2019-09-21T00:00:00"/>
    <x v="1"/>
    <s v="Dp-13240"/>
    <x v="656"/>
    <x v="2"/>
    <x v="0"/>
    <s v="Waterbury"/>
    <x v="29"/>
    <n v="6708"/>
    <x v="3"/>
    <s v="TEC-AC-10001090"/>
    <x v="2"/>
    <x v="11"/>
    <s v="Micro Innovations Wireless Classic Keyboard with Mouse"/>
    <x v="2830"/>
    <n v="2"/>
    <n v="0"/>
    <x v="6261"/>
    <x v="3"/>
    <x v="0"/>
  </r>
  <r>
    <x v="7921"/>
    <x v="3932"/>
    <x v="677"/>
    <d v="2019-03-17T00:00:00"/>
    <x v="1"/>
    <s v="JB-16000"/>
    <x v="677"/>
    <x v="0"/>
    <x v="0"/>
    <s v="Columbia"/>
    <x v="39"/>
    <n v="21044"/>
    <x v="3"/>
    <s v="OFF-BI-10002026"/>
    <x v="1"/>
    <x v="8"/>
    <s v="Avery Arch Ring Binders"/>
    <x v="5212"/>
    <n v="3"/>
    <n v="0"/>
    <x v="6262"/>
    <x v="3"/>
    <x v="0"/>
  </r>
  <r>
    <x v="7922"/>
    <x v="3933"/>
    <x v="241"/>
    <d v="2019-09-29T00:00:00"/>
    <x v="1"/>
    <s v="PP-18955"/>
    <x v="452"/>
    <x v="2"/>
    <x v="0"/>
    <s v="Hollywood"/>
    <x v="2"/>
    <n v="33021"/>
    <x v="0"/>
    <s v="TEC-PH-10000526"/>
    <x v="2"/>
    <x v="7"/>
    <s v="Vtech CS6719"/>
    <x v="3293"/>
    <n v="5"/>
    <n v="0.2"/>
    <x v="3716"/>
    <x v="0"/>
    <x v="0"/>
  </r>
  <r>
    <x v="7923"/>
    <x v="3933"/>
    <x v="241"/>
    <d v="2019-09-29T00:00:00"/>
    <x v="1"/>
    <s v="PP-18955"/>
    <x v="452"/>
    <x v="2"/>
    <x v="0"/>
    <s v="Hollywood"/>
    <x v="2"/>
    <n v="33021"/>
    <x v="0"/>
    <s v="OFF-BI-10004002"/>
    <x v="1"/>
    <x v="8"/>
    <s v="Wilson Jones International Size A4 Ring Binders"/>
    <x v="4937"/>
    <n v="3"/>
    <n v="0.7"/>
    <x v="6263"/>
    <x v="0"/>
    <x v="0"/>
  </r>
  <r>
    <x v="7924"/>
    <x v="3934"/>
    <x v="572"/>
    <d v="2018-08-16T00:00:00"/>
    <x v="2"/>
    <s v="RF-19840"/>
    <x v="167"/>
    <x v="0"/>
    <x v="0"/>
    <s v="Springfield"/>
    <x v="17"/>
    <n v="22153"/>
    <x v="0"/>
    <s v="OFF-BI-10002309"/>
    <x v="1"/>
    <x v="8"/>
    <s v="Avery Heavy-Duty EZD  Binder With Locking Rings"/>
    <x v="4732"/>
    <n v="4"/>
    <n v="0"/>
    <x v="6264"/>
    <x v="0"/>
    <x v="0"/>
  </r>
  <r>
    <x v="7925"/>
    <x v="3934"/>
    <x v="572"/>
    <d v="2018-08-16T00:00:00"/>
    <x v="2"/>
    <s v="RF-19840"/>
    <x v="167"/>
    <x v="0"/>
    <x v="0"/>
    <s v="Springfield"/>
    <x v="17"/>
    <n v="22153"/>
    <x v="0"/>
    <s v="OFF-LA-10003923"/>
    <x v="1"/>
    <x v="2"/>
    <s v="Alphabetical Labels for Top Tab Filing"/>
    <x v="825"/>
    <n v="7"/>
    <n v="0"/>
    <x v="855"/>
    <x v="0"/>
    <x v="0"/>
  </r>
  <r>
    <x v="7926"/>
    <x v="3935"/>
    <x v="225"/>
    <d v="2019-11-24T00:00:00"/>
    <x v="0"/>
    <s v="KH-16330"/>
    <x v="542"/>
    <x v="1"/>
    <x v="0"/>
    <s v="New York City"/>
    <x v="15"/>
    <n v="10035"/>
    <x v="3"/>
    <s v="TEC-AC-10003433"/>
    <x v="2"/>
    <x v="11"/>
    <s v="Maxell 4.7GB DVD+R 5/Pack"/>
    <x v="2629"/>
    <n v="3"/>
    <n v="0"/>
    <x v="2077"/>
    <x v="3"/>
    <x v="0"/>
  </r>
  <r>
    <x v="7927"/>
    <x v="3935"/>
    <x v="225"/>
    <d v="2019-11-24T00:00:00"/>
    <x v="0"/>
    <s v="KH-16330"/>
    <x v="542"/>
    <x v="1"/>
    <x v="0"/>
    <s v="New York City"/>
    <x v="15"/>
    <n v="10035"/>
    <x v="3"/>
    <s v="TEC-PH-10001363"/>
    <x v="2"/>
    <x v="7"/>
    <s v="Apple iPhone 5S"/>
    <x v="5213"/>
    <n v="1"/>
    <n v="0"/>
    <x v="6265"/>
    <x v="3"/>
    <x v="0"/>
  </r>
  <r>
    <x v="7928"/>
    <x v="3935"/>
    <x v="225"/>
    <d v="2019-11-24T00:00:00"/>
    <x v="0"/>
    <s v="KH-16330"/>
    <x v="542"/>
    <x v="1"/>
    <x v="0"/>
    <s v="New York City"/>
    <x v="15"/>
    <n v="10035"/>
    <x v="3"/>
    <s v="FUR-FU-10000820"/>
    <x v="0"/>
    <x v="5"/>
    <s v="Tensor Brushed Steel Torchiere Floor Lamp"/>
    <x v="4344"/>
    <n v="3"/>
    <n v="0"/>
    <x v="6266"/>
    <x v="3"/>
    <x v="0"/>
  </r>
  <r>
    <x v="7929"/>
    <x v="3936"/>
    <x v="800"/>
    <d v="2019-07-27T00:00:00"/>
    <x v="2"/>
    <s v="EM-14200"/>
    <x v="773"/>
    <x v="2"/>
    <x v="0"/>
    <s v="Dallas"/>
    <x v="5"/>
    <n v="75217"/>
    <x v="2"/>
    <s v="FUR-TA-10004767"/>
    <x v="0"/>
    <x v="3"/>
    <s v="Safco Drafting Table"/>
    <x v="5214"/>
    <n v="6"/>
    <n v="0.3"/>
    <x v="6267"/>
    <x v="2"/>
    <x v="0"/>
  </r>
  <r>
    <x v="7930"/>
    <x v="3937"/>
    <x v="869"/>
    <d v="2018-03-27T00:00:00"/>
    <x v="0"/>
    <s v="DK-12835"/>
    <x v="460"/>
    <x v="1"/>
    <x v="0"/>
    <s v="New York City"/>
    <x v="15"/>
    <n v="10024"/>
    <x v="3"/>
    <s v="OFF-AR-10001955"/>
    <x v="1"/>
    <x v="6"/>
    <s v="Newell 319"/>
    <x v="426"/>
    <n v="3"/>
    <n v="0"/>
    <x v="6268"/>
    <x v="3"/>
    <x v="0"/>
  </r>
  <r>
    <x v="7931"/>
    <x v="3938"/>
    <x v="692"/>
    <d v="2018-07-20T00:00:00"/>
    <x v="1"/>
    <s v="MC-17425"/>
    <x v="466"/>
    <x v="1"/>
    <x v="0"/>
    <s v="Portland"/>
    <x v="21"/>
    <n v="97206"/>
    <x v="1"/>
    <s v="FUR-CH-10004886"/>
    <x v="0"/>
    <x v="1"/>
    <s v="Bevis Steel Folding Chairs"/>
    <x v="2186"/>
    <n v="3"/>
    <n v="0.2"/>
    <x v="2355"/>
    <x v="1"/>
    <x v="0"/>
  </r>
  <r>
    <x v="7932"/>
    <x v="3938"/>
    <x v="692"/>
    <d v="2018-07-20T00:00:00"/>
    <x v="1"/>
    <s v="MC-17425"/>
    <x v="466"/>
    <x v="1"/>
    <x v="0"/>
    <s v="Portland"/>
    <x v="21"/>
    <n v="97206"/>
    <x v="1"/>
    <s v="OFF-PA-10003641"/>
    <x v="1"/>
    <x v="10"/>
    <s v="Xerox 1909"/>
    <x v="151"/>
    <n v="5"/>
    <n v="0.2"/>
    <x v="6269"/>
    <x v="1"/>
    <x v="0"/>
  </r>
  <r>
    <x v="7933"/>
    <x v="3939"/>
    <x v="629"/>
    <d v="2019-08-24T00:00:00"/>
    <x v="1"/>
    <s v="RW-19540"/>
    <x v="459"/>
    <x v="1"/>
    <x v="0"/>
    <s v="Brentwood"/>
    <x v="1"/>
    <n v="94513"/>
    <x v="1"/>
    <s v="OFF-EN-10003134"/>
    <x v="1"/>
    <x v="12"/>
    <s v="Staple envelope"/>
    <x v="371"/>
    <n v="2"/>
    <n v="0"/>
    <x v="5982"/>
    <x v="1"/>
    <x v="1"/>
  </r>
  <r>
    <x v="7934"/>
    <x v="3939"/>
    <x v="629"/>
    <d v="2019-08-24T00:00:00"/>
    <x v="1"/>
    <s v="RW-19540"/>
    <x v="459"/>
    <x v="1"/>
    <x v="0"/>
    <s v="Brentwood"/>
    <x v="1"/>
    <n v="94513"/>
    <x v="1"/>
    <s v="TEC-PH-10002564"/>
    <x v="2"/>
    <x v="7"/>
    <s v="OtterBox Defender Series Case - Samsung Galaxy S4"/>
    <x v="981"/>
    <n v="3"/>
    <n v="0.2"/>
    <x v="3306"/>
    <x v="1"/>
    <x v="1"/>
  </r>
  <r>
    <x v="7935"/>
    <x v="3939"/>
    <x v="629"/>
    <d v="2019-08-24T00:00:00"/>
    <x v="1"/>
    <s v="RW-19540"/>
    <x v="459"/>
    <x v="1"/>
    <x v="0"/>
    <s v="Brentwood"/>
    <x v="1"/>
    <n v="94513"/>
    <x v="1"/>
    <s v="OFF-PA-10003893"/>
    <x v="1"/>
    <x v="10"/>
    <s v="Xerox 1962"/>
    <x v="18"/>
    <n v="2"/>
    <n v="0"/>
    <x v="1608"/>
    <x v="1"/>
    <x v="1"/>
  </r>
  <r>
    <x v="7936"/>
    <x v="3939"/>
    <x v="629"/>
    <d v="2019-08-24T00:00:00"/>
    <x v="1"/>
    <s v="RW-19540"/>
    <x v="459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n v="0.2"/>
    <x v="4771"/>
    <x v="1"/>
    <x v="1"/>
  </r>
  <r>
    <x v="7937"/>
    <x v="3939"/>
    <x v="629"/>
    <d v="2019-08-24T00:00:00"/>
    <x v="1"/>
    <s v="RW-19540"/>
    <x v="459"/>
    <x v="1"/>
    <x v="0"/>
    <s v="Brentwood"/>
    <x v="1"/>
    <n v="94513"/>
    <x v="1"/>
    <s v="OFF-AP-10001058"/>
    <x v="1"/>
    <x v="9"/>
    <s v="Sanyo 2.5 Cubic Foot Mid-Size Office Refrigerators"/>
    <x v="5215"/>
    <n v="9"/>
    <n v="0"/>
    <x v="6270"/>
    <x v="1"/>
    <x v="1"/>
  </r>
  <r>
    <x v="7938"/>
    <x v="3939"/>
    <x v="629"/>
    <d v="2019-08-24T00:00:00"/>
    <x v="1"/>
    <s v="RW-19540"/>
    <x v="459"/>
    <x v="1"/>
    <x v="0"/>
    <s v="Brentwood"/>
    <x v="1"/>
    <n v="94513"/>
    <x v="1"/>
    <s v="OFF-ST-10001496"/>
    <x v="1"/>
    <x v="4"/>
    <s v="Standard Rollaway File with Lock"/>
    <x v="863"/>
    <n v="3"/>
    <n v="0"/>
    <x v="894"/>
    <x v="1"/>
    <x v="1"/>
  </r>
  <r>
    <x v="7939"/>
    <x v="3939"/>
    <x v="629"/>
    <d v="2019-08-24T00:00:00"/>
    <x v="1"/>
    <s v="RW-19540"/>
    <x v="459"/>
    <x v="1"/>
    <x v="0"/>
    <s v="Brentwood"/>
    <x v="1"/>
    <n v="94513"/>
    <x v="1"/>
    <s v="OFF-BI-10004230"/>
    <x v="1"/>
    <x v="8"/>
    <s v="GBC Recycled Grain Textured Covers"/>
    <x v="5216"/>
    <n v="8"/>
    <n v="0.2"/>
    <x v="6271"/>
    <x v="1"/>
    <x v="1"/>
  </r>
  <r>
    <x v="7940"/>
    <x v="3940"/>
    <x v="882"/>
    <d v="2018-12-17T00:00:00"/>
    <x v="2"/>
    <s v="DS-13180"/>
    <x v="103"/>
    <x v="1"/>
    <x v="0"/>
    <s v="San Diego"/>
    <x v="1"/>
    <n v="92037"/>
    <x v="1"/>
    <s v="FUR-CH-10001146"/>
    <x v="0"/>
    <x v="1"/>
    <s v="Global Task Chair, Black"/>
    <x v="125"/>
    <n v="2"/>
    <n v="0.2"/>
    <x v="127"/>
    <x v="1"/>
    <x v="0"/>
  </r>
  <r>
    <x v="7941"/>
    <x v="3940"/>
    <x v="882"/>
    <d v="2018-12-17T00:00:00"/>
    <x v="2"/>
    <s v="DS-13180"/>
    <x v="103"/>
    <x v="1"/>
    <x v="0"/>
    <s v="San Diego"/>
    <x v="1"/>
    <n v="92037"/>
    <x v="1"/>
    <s v="OFF-ST-10001590"/>
    <x v="1"/>
    <x v="4"/>
    <s v="Tenex Personal Project File with Scoop Front Design, Black"/>
    <x v="5217"/>
    <n v="10"/>
    <n v="0"/>
    <x v="6272"/>
    <x v="1"/>
    <x v="0"/>
  </r>
  <r>
    <x v="7942"/>
    <x v="3941"/>
    <x v="53"/>
    <d v="2020-01-01T00:00:00"/>
    <x v="1"/>
    <s v="GA-14725"/>
    <x v="315"/>
    <x v="0"/>
    <x v="0"/>
    <s v="Dallas"/>
    <x v="5"/>
    <n v="75081"/>
    <x v="2"/>
    <s v="OFF-BI-10003684"/>
    <x v="1"/>
    <x v="8"/>
    <s v="Wilson Jones Legal Size Ring Binders"/>
    <x v="5218"/>
    <n v="9"/>
    <n v="0.8"/>
    <x v="6273"/>
    <x v="2"/>
    <x v="1"/>
  </r>
  <r>
    <x v="7943"/>
    <x v="3941"/>
    <x v="53"/>
    <d v="2020-01-01T00:00:00"/>
    <x v="1"/>
    <s v="GA-14725"/>
    <x v="315"/>
    <x v="0"/>
    <x v="0"/>
    <s v="Dallas"/>
    <x v="5"/>
    <n v="75081"/>
    <x v="2"/>
    <s v="OFF-SU-10000946"/>
    <x v="1"/>
    <x v="14"/>
    <s v="Staple remover"/>
    <x v="5219"/>
    <n v="7"/>
    <n v="0.2"/>
    <x v="6274"/>
    <x v="2"/>
    <x v="1"/>
  </r>
  <r>
    <x v="7944"/>
    <x v="3941"/>
    <x v="53"/>
    <d v="2020-01-01T00:00:00"/>
    <x v="1"/>
    <s v="GA-14725"/>
    <x v="315"/>
    <x v="0"/>
    <x v="0"/>
    <s v="Dallas"/>
    <x v="5"/>
    <n v="75081"/>
    <x v="2"/>
    <s v="OFF-AR-10001615"/>
    <x v="1"/>
    <x v="6"/>
    <s v="Newell 34"/>
    <x v="4142"/>
    <n v="2"/>
    <n v="0.2"/>
    <x v="6275"/>
    <x v="2"/>
    <x v="1"/>
  </r>
  <r>
    <x v="7945"/>
    <x v="3941"/>
    <x v="53"/>
    <d v="2020-01-01T00:00:00"/>
    <x v="1"/>
    <s v="GA-14725"/>
    <x v="315"/>
    <x v="0"/>
    <x v="0"/>
    <s v="Dallas"/>
    <x v="5"/>
    <n v="75081"/>
    <x v="2"/>
    <s v="OFF-BI-10001597"/>
    <x v="1"/>
    <x v="8"/>
    <s v="Wilson Jones Ledger-Size, Piano-Hinge Binder, 2&quot;, Blue"/>
    <x v="5220"/>
    <n v="5"/>
    <n v="0.8"/>
    <x v="6276"/>
    <x v="2"/>
    <x v="1"/>
  </r>
  <r>
    <x v="7946"/>
    <x v="3941"/>
    <x v="53"/>
    <d v="2020-01-01T00:00:00"/>
    <x v="1"/>
    <s v="GA-14725"/>
    <x v="315"/>
    <x v="0"/>
    <x v="0"/>
    <s v="Dallas"/>
    <x v="5"/>
    <n v="75081"/>
    <x v="2"/>
    <s v="OFF-BI-10001116"/>
    <x v="1"/>
    <x v="8"/>
    <s v="Wilson Jones 1&quot; Hanging DublLock Ring Binders"/>
    <x v="2567"/>
    <n v="3"/>
    <n v="0.8"/>
    <x v="6277"/>
    <x v="2"/>
    <x v="1"/>
  </r>
  <r>
    <x v="7947"/>
    <x v="3942"/>
    <x v="72"/>
    <d v="2016-03-05T00:00:00"/>
    <x v="1"/>
    <s v="SC-20380"/>
    <x v="618"/>
    <x v="0"/>
    <x v="0"/>
    <s v="El Paso"/>
    <x v="5"/>
    <n v="79907"/>
    <x v="2"/>
    <s v="OFF-FA-10004395"/>
    <x v="1"/>
    <x v="13"/>
    <s v="Plymouth Boxed Rubber Bands by Plymouth"/>
    <x v="609"/>
    <n v="5"/>
    <n v="0.2"/>
    <x v="6278"/>
    <x v="2"/>
    <x v="0"/>
  </r>
  <r>
    <x v="7948"/>
    <x v="3942"/>
    <x v="72"/>
    <d v="2016-03-05T00:00:00"/>
    <x v="1"/>
    <s v="SC-20380"/>
    <x v="618"/>
    <x v="0"/>
    <x v="0"/>
    <s v="El Paso"/>
    <x v="5"/>
    <n v="79907"/>
    <x v="2"/>
    <s v="FUR-CH-10001270"/>
    <x v="0"/>
    <x v="1"/>
    <s v="Harbour Creations Steel Folding Chair"/>
    <x v="5221"/>
    <n v="6"/>
    <n v="0.3"/>
    <x v="232"/>
    <x v="2"/>
    <x v="0"/>
  </r>
  <r>
    <x v="7949"/>
    <x v="3942"/>
    <x v="72"/>
    <d v="2016-03-05T00:00:00"/>
    <x v="1"/>
    <s v="SC-20380"/>
    <x v="618"/>
    <x v="0"/>
    <x v="0"/>
    <s v="El Paso"/>
    <x v="5"/>
    <n v="79907"/>
    <x v="2"/>
    <s v="FUR-FU-10001095"/>
    <x v="0"/>
    <x v="5"/>
    <s v="DAX Black Cherry Wood-Tone Poster Frame"/>
    <x v="3100"/>
    <n v="6"/>
    <n v="0.6"/>
    <x v="6279"/>
    <x v="2"/>
    <x v="0"/>
  </r>
  <r>
    <x v="7950"/>
    <x v="3942"/>
    <x v="72"/>
    <d v="2016-03-05T00:00:00"/>
    <x v="1"/>
    <s v="SC-20380"/>
    <x v="618"/>
    <x v="0"/>
    <x v="0"/>
    <s v="El Paso"/>
    <x v="5"/>
    <n v="79907"/>
    <x v="2"/>
    <s v="OFF-ST-10001469"/>
    <x v="1"/>
    <x v="4"/>
    <s v="Fellowes Bankers Box Recycled Super Stor/Drawer"/>
    <x v="5222"/>
    <n v="3"/>
    <n v="0.2"/>
    <x v="6280"/>
    <x v="2"/>
    <x v="0"/>
  </r>
  <r>
    <x v="7951"/>
    <x v="3943"/>
    <x v="902"/>
    <d v="2017-11-24T00:00:00"/>
    <x v="1"/>
    <s v="KD-16345"/>
    <x v="44"/>
    <x v="0"/>
    <x v="0"/>
    <s v="New York City"/>
    <x v="15"/>
    <n v="10035"/>
    <x v="3"/>
    <s v="OFF-BI-10003196"/>
    <x v="1"/>
    <x v="8"/>
    <s v="Accohide Poly Flexible Ring Binders"/>
    <x v="4452"/>
    <n v="2"/>
    <n v="0.2"/>
    <x v="6281"/>
    <x v="3"/>
    <x v="0"/>
  </r>
  <r>
    <x v="7952"/>
    <x v="3943"/>
    <x v="902"/>
    <d v="2017-11-24T00:00:00"/>
    <x v="1"/>
    <s v="KD-16345"/>
    <x v="44"/>
    <x v="0"/>
    <x v="0"/>
    <s v="New York City"/>
    <x v="15"/>
    <n v="10035"/>
    <x v="3"/>
    <s v="TEC-PH-10002200"/>
    <x v="2"/>
    <x v="7"/>
    <s v="Aastra 6757i CT Wireless VoIP phone"/>
    <x v="5223"/>
    <n v="4"/>
    <n v="0"/>
    <x v="6282"/>
    <x v="3"/>
    <x v="0"/>
  </r>
  <r>
    <x v="7953"/>
    <x v="3944"/>
    <x v="470"/>
    <d v="2016-04-06T00:00:00"/>
    <x v="1"/>
    <s v="KH-16330"/>
    <x v="542"/>
    <x v="1"/>
    <x v="0"/>
    <s v="Revere"/>
    <x v="31"/>
    <n v="2151"/>
    <x v="3"/>
    <s v="OFF-ST-10000636"/>
    <x v="1"/>
    <x v="4"/>
    <s v="Rogers Profile Extra Capacity Storage Tub"/>
    <x v="5224"/>
    <n v="4"/>
    <n v="0"/>
    <x v="6283"/>
    <x v="3"/>
    <x v="0"/>
  </r>
  <r>
    <x v="7954"/>
    <x v="3944"/>
    <x v="470"/>
    <d v="2016-04-06T00:00:00"/>
    <x v="1"/>
    <s v="KH-16330"/>
    <x v="542"/>
    <x v="1"/>
    <x v="0"/>
    <s v="Revere"/>
    <x v="31"/>
    <n v="2151"/>
    <x v="3"/>
    <s v="OFF-BI-10000145"/>
    <x v="1"/>
    <x v="8"/>
    <s v="Zipper Ring Binder Pockets"/>
    <x v="875"/>
    <n v="2"/>
    <n v="0"/>
    <x v="908"/>
    <x v="3"/>
    <x v="0"/>
  </r>
  <r>
    <x v="7955"/>
    <x v="3945"/>
    <x v="361"/>
    <d v="2019-10-10T00:00:00"/>
    <x v="1"/>
    <s v="GG-14650"/>
    <x v="55"/>
    <x v="1"/>
    <x v="0"/>
    <s v="Chico"/>
    <x v="1"/>
    <n v="95928"/>
    <x v="1"/>
    <s v="FUR-CH-10001190"/>
    <x v="0"/>
    <x v="1"/>
    <s v="Global Deluxe High-Back Office Chair in Storm"/>
    <x v="5037"/>
    <n v="4"/>
    <n v="0.2"/>
    <x v="6024"/>
    <x v="1"/>
    <x v="1"/>
  </r>
  <r>
    <x v="7956"/>
    <x v="3945"/>
    <x v="361"/>
    <d v="2019-10-10T00:00:00"/>
    <x v="1"/>
    <s v="GG-14650"/>
    <x v="55"/>
    <x v="1"/>
    <x v="0"/>
    <s v="Chico"/>
    <x v="1"/>
    <n v="95928"/>
    <x v="1"/>
    <s v="OFF-FA-10002780"/>
    <x v="1"/>
    <x v="13"/>
    <s v="Staples"/>
    <x v="81"/>
    <n v="5"/>
    <n v="0"/>
    <x v="6284"/>
    <x v="1"/>
    <x v="1"/>
  </r>
  <r>
    <x v="7957"/>
    <x v="3945"/>
    <x v="361"/>
    <d v="2019-10-10T00:00:00"/>
    <x v="1"/>
    <s v="GG-14650"/>
    <x v="55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x v="6285"/>
    <x v="1"/>
    <x v="1"/>
  </r>
  <r>
    <x v="7958"/>
    <x v="3945"/>
    <x v="361"/>
    <d v="2019-10-10T00:00:00"/>
    <x v="1"/>
    <s v="GG-14650"/>
    <x v="55"/>
    <x v="1"/>
    <x v="0"/>
    <s v="Chico"/>
    <x v="1"/>
    <n v="95928"/>
    <x v="1"/>
    <s v="FUR-FU-10004666"/>
    <x v="0"/>
    <x v="5"/>
    <s v="DAX Clear Channel Poster Frame"/>
    <x v="5225"/>
    <n v="5"/>
    <n v="0"/>
    <x v="6286"/>
    <x v="1"/>
    <x v="1"/>
  </r>
  <r>
    <x v="7959"/>
    <x v="3945"/>
    <x v="361"/>
    <d v="2019-10-10T00:00:00"/>
    <x v="1"/>
    <s v="GG-14650"/>
    <x v="55"/>
    <x v="1"/>
    <x v="0"/>
    <s v="Chico"/>
    <x v="1"/>
    <n v="95928"/>
    <x v="1"/>
    <s v="FUR-TA-10004086"/>
    <x v="0"/>
    <x v="3"/>
    <s v="KI Adjustable-Height Table"/>
    <x v="5226"/>
    <n v="3"/>
    <n v="0.2"/>
    <x v="6287"/>
    <x v="1"/>
    <x v="1"/>
  </r>
  <r>
    <x v="7960"/>
    <x v="3945"/>
    <x v="361"/>
    <d v="2019-10-10T00:00:00"/>
    <x v="1"/>
    <s v="GG-14650"/>
    <x v="55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n v="0.2"/>
    <x v="3148"/>
    <x v="1"/>
    <x v="1"/>
  </r>
  <r>
    <x v="7961"/>
    <x v="3946"/>
    <x v="551"/>
    <d v="2019-11-23T00:00:00"/>
    <x v="0"/>
    <s v="JS-15685"/>
    <x v="40"/>
    <x v="1"/>
    <x v="0"/>
    <s v="Miramar"/>
    <x v="2"/>
    <n v="33023"/>
    <x v="0"/>
    <s v="OFF-ST-10002301"/>
    <x v="1"/>
    <x v="4"/>
    <s v="Tennsco Commercial Shelving"/>
    <x v="5227"/>
    <n v="5"/>
    <n v="0.2"/>
    <x v="6288"/>
    <x v="0"/>
    <x v="0"/>
  </r>
  <r>
    <x v="7962"/>
    <x v="3946"/>
    <x v="551"/>
    <d v="2019-11-23T00:00:00"/>
    <x v="0"/>
    <s v="JS-15685"/>
    <x v="40"/>
    <x v="1"/>
    <x v="0"/>
    <s v="Miramar"/>
    <x v="2"/>
    <n v="33023"/>
    <x v="0"/>
    <s v="OFF-BI-10001636"/>
    <x v="1"/>
    <x v="8"/>
    <s v="Ibico Plastic and Wire Spiral Binding Combs"/>
    <x v="5228"/>
    <n v="8"/>
    <n v="0.7"/>
    <x v="6289"/>
    <x v="0"/>
    <x v="0"/>
  </r>
  <r>
    <x v="7963"/>
    <x v="3946"/>
    <x v="551"/>
    <d v="2019-11-23T00:00:00"/>
    <x v="0"/>
    <s v="JS-15685"/>
    <x v="40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n v="0.2"/>
    <x v="6290"/>
    <x v="0"/>
    <x v="0"/>
  </r>
  <r>
    <x v="7964"/>
    <x v="3946"/>
    <x v="551"/>
    <d v="2019-11-23T00:00:00"/>
    <x v="0"/>
    <s v="JS-15685"/>
    <x v="40"/>
    <x v="1"/>
    <x v="0"/>
    <s v="Miramar"/>
    <x v="2"/>
    <n v="33023"/>
    <x v="0"/>
    <s v="OFF-PA-10004609"/>
    <x v="1"/>
    <x v="10"/>
    <s v="Xerox 221"/>
    <x v="561"/>
    <n v="4"/>
    <n v="0.2"/>
    <x v="570"/>
    <x v="0"/>
    <x v="0"/>
  </r>
  <r>
    <x v="7965"/>
    <x v="3946"/>
    <x v="551"/>
    <d v="2019-11-23T00:00:00"/>
    <x v="0"/>
    <s v="JS-15685"/>
    <x v="40"/>
    <x v="1"/>
    <x v="0"/>
    <s v="Miramar"/>
    <x v="2"/>
    <n v="33023"/>
    <x v="0"/>
    <s v="OFF-PA-10003309"/>
    <x v="1"/>
    <x v="10"/>
    <s v="Xerox 211"/>
    <x v="759"/>
    <n v="8"/>
    <n v="0.2"/>
    <x v="782"/>
    <x v="0"/>
    <x v="0"/>
  </r>
  <r>
    <x v="7966"/>
    <x v="3947"/>
    <x v="391"/>
    <d v="2017-03-30T00:00:00"/>
    <x v="1"/>
    <s v="BP-11095"/>
    <x v="162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x v="6291"/>
    <x v="1"/>
    <x v="0"/>
  </r>
  <r>
    <x v="7967"/>
    <x v="3948"/>
    <x v="1155"/>
    <d v="2018-10-12T00:00:00"/>
    <x v="2"/>
    <s v="CC-12610"/>
    <x v="566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n v="0.7"/>
    <x v="6292"/>
    <x v="1"/>
    <x v="0"/>
  </r>
  <r>
    <x v="7968"/>
    <x v="3948"/>
    <x v="1155"/>
    <d v="2018-10-12T00:00:00"/>
    <x v="2"/>
    <s v="CC-12610"/>
    <x v="566"/>
    <x v="1"/>
    <x v="0"/>
    <s v="Denver"/>
    <x v="22"/>
    <n v="80219"/>
    <x v="1"/>
    <s v="TEC-PH-10002583"/>
    <x v="2"/>
    <x v="7"/>
    <s v="iOttie HLCRIO102 Car Mount"/>
    <x v="314"/>
    <n v="1"/>
    <n v="0.2"/>
    <x v="6293"/>
    <x v="1"/>
    <x v="0"/>
  </r>
  <r>
    <x v="7969"/>
    <x v="3948"/>
    <x v="1155"/>
    <d v="2018-10-12T00:00:00"/>
    <x v="2"/>
    <s v="CC-12610"/>
    <x v="566"/>
    <x v="1"/>
    <x v="0"/>
    <s v="Denver"/>
    <x v="22"/>
    <n v="80219"/>
    <x v="1"/>
    <s v="FUR-CH-10004853"/>
    <x v="0"/>
    <x v="1"/>
    <s v="Global Manager's Adjustable Task Chair, Storm"/>
    <x v="3200"/>
    <n v="1"/>
    <n v="0.2"/>
    <x v="6294"/>
    <x v="1"/>
    <x v="0"/>
  </r>
  <r>
    <x v="7970"/>
    <x v="3949"/>
    <x v="748"/>
    <d v="2017-08-20T00:00:00"/>
    <x v="1"/>
    <s v="SP-20860"/>
    <x v="133"/>
    <x v="1"/>
    <x v="0"/>
    <s v="Philadelphia"/>
    <x v="9"/>
    <n v="19134"/>
    <x v="3"/>
    <s v="TEC-PH-10003580"/>
    <x v="2"/>
    <x v="7"/>
    <s v="Cisco IP Phone 7961G-GE VoIP phone"/>
    <x v="5230"/>
    <n v="4"/>
    <n v="0.4"/>
    <x v="6295"/>
    <x v="3"/>
    <x v="0"/>
  </r>
  <r>
    <x v="7971"/>
    <x v="3949"/>
    <x v="748"/>
    <d v="2017-08-20T00:00:00"/>
    <x v="1"/>
    <s v="SP-20860"/>
    <x v="133"/>
    <x v="1"/>
    <x v="0"/>
    <s v="Philadelphia"/>
    <x v="9"/>
    <n v="19134"/>
    <x v="3"/>
    <s v="TEC-AC-10004227"/>
    <x v="2"/>
    <x v="11"/>
    <s v="SanDisk Ultra 16 GB MicroSDHC Class 10 Memory Card"/>
    <x v="5231"/>
    <n v="3"/>
    <n v="0.2"/>
    <x v="6296"/>
    <x v="3"/>
    <x v="0"/>
  </r>
  <r>
    <x v="7972"/>
    <x v="3949"/>
    <x v="748"/>
    <d v="2017-08-20T00:00:00"/>
    <x v="1"/>
    <s v="SP-20860"/>
    <x v="133"/>
    <x v="1"/>
    <x v="0"/>
    <s v="Philadelphia"/>
    <x v="9"/>
    <n v="19134"/>
    <x v="3"/>
    <s v="OFF-PA-10002787"/>
    <x v="1"/>
    <x v="10"/>
    <s v="Xerox 227"/>
    <x v="563"/>
    <n v="2"/>
    <n v="0.2"/>
    <x v="572"/>
    <x v="3"/>
    <x v="0"/>
  </r>
  <r>
    <x v="7973"/>
    <x v="3949"/>
    <x v="748"/>
    <d v="2017-08-20T00:00:00"/>
    <x v="1"/>
    <s v="SP-20860"/>
    <x v="133"/>
    <x v="1"/>
    <x v="0"/>
    <s v="Philadelphia"/>
    <x v="9"/>
    <n v="19134"/>
    <x v="3"/>
    <s v="OFF-BI-10003981"/>
    <x v="1"/>
    <x v="8"/>
    <s v="Avery Durable Plastic 1&quot; Binders"/>
    <x v="5232"/>
    <n v="2"/>
    <n v="0.7"/>
    <x v="6297"/>
    <x v="3"/>
    <x v="0"/>
  </r>
  <r>
    <x v="7974"/>
    <x v="3949"/>
    <x v="748"/>
    <d v="2017-08-20T00:00:00"/>
    <x v="1"/>
    <s v="SP-20860"/>
    <x v="133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x v="7975"/>
    <x v="3949"/>
    <x v="748"/>
    <d v="2017-08-20T00:00:00"/>
    <x v="1"/>
    <s v="SP-20860"/>
    <x v="133"/>
    <x v="1"/>
    <x v="0"/>
    <s v="Philadelphia"/>
    <x v="9"/>
    <n v="19134"/>
    <x v="3"/>
    <s v="OFF-BI-10003727"/>
    <x v="1"/>
    <x v="8"/>
    <s v="Avery Durable Slant Ring Binders With Label Holder"/>
    <x v="5233"/>
    <n v="3"/>
    <n v="0.7"/>
    <x v="6298"/>
    <x v="3"/>
    <x v="0"/>
  </r>
  <r>
    <x v="7976"/>
    <x v="3949"/>
    <x v="748"/>
    <d v="2017-08-20T00:00:00"/>
    <x v="1"/>
    <s v="SP-20860"/>
    <x v="133"/>
    <x v="1"/>
    <x v="0"/>
    <s v="Philadelphia"/>
    <x v="9"/>
    <n v="19134"/>
    <x v="3"/>
    <s v="OFF-PA-10000130"/>
    <x v="1"/>
    <x v="10"/>
    <s v="Xerox 199"/>
    <x v="1518"/>
    <n v="3"/>
    <n v="0.2"/>
    <x v="1603"/>
    <x v="3"/>
    <x v="0"/>
  </r>
  <r>
    <x v="7977"/>
    <x v="3950"/>
    <x v="1178"/>
    <d v="2016-06-05T00:00:00"/>
    <x v="1"/>
    <s v="JK-15625"/>
    <x v="600"/>
    <x v="0"/>
    <x v="0"/>
    <s v="Jackson"/>
    <x v="35"/>
    <n v="39212"/>
    <x v="0"/>
    <s v="TEC-PH-10002680"/>
    <x v="2"/>
    <x v="7"/>
    <s v="Samsung Galaxy Note 3"/>
    <x v="5234"/>
    <n v="3"/>
    <n v="0"/>
    <x v="6299"/>
    <x v="0"/>
    <x v="0"/>
  </r>
  <r>
    <x v="7978"/>
    <x v="3950"/>
    <x v="1178"/>
    <d v="2016-06-05T00:00:00"/>
    <x v="1"/>
    <s v="JK-15625"/>
    <x v="600"/>
    <x v="0"/>
    <x v="0"/>
    <s v="Jackson"/>
    <x v="35"/>
    <n v="39212"/>
    <x v="0"/>
    <s v="TEC-PH-10002538"/>
    <x v="2"/>
    <x v="7"/>
    <s v="Grandstream GXP1160 VoIP phone"/>
    <x v="4332"/>
    <n v="3"/>
    <n v="0"/>
    <x v="5070"/>
    <x v="0"/>
    <x v="0"/>
  </r>
  <r>
    <x v="7979"/>
    <x v="3951"/>
    <x v="375"/>
    <d v="2017-08-31T00:00:00"/>
    <x v="1"/>
    <s v="CC-12100"/>
    <x v="385"/>
    <x v="2"/>
    <x v="0"/>
    <s v="Los Angeles"/>
    <x v="1"/>
    <n v="90045"/>
    <x v="1"/>
    <s v="OFF-BI-10001249"/>
    <x v="1"/>
    <x v="8"/>
    <s v="Avery Heavy-Duty EZD View Binder with Locking Rings"/>
    <x v="5235"/>
    <n v="1"/>
    <n v="0.2"/>
    <x v="6300"/>
    <x v="1"/>
    <x v="0"/>
  </r>
  <r>
    <x v="7980"/>
    <x v="3952"/>
    <x v="1179"/>
    <d v="2016-01-07T00:00:00"/>
    <x v="1"/>
    <s v="DP-13000"/>
    <x v="24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x v="3181"/>
    <x v="2"/>
    <x v="0"/>
  </r>
  <r>
    <x v="7981"/>
    <x v="3953"/>
    <x v="1076"/>
    <d v="2016-09-13T00:00:00"/>
    <x v="2"/>
    <s v="SF-20065"/>
    <x v="11"/>
    <x v="0"/>
    <x v="0"/>
    <s v="Clifton"/>
    <x v="30"/>
    <n v="7011"/>
    <x v="3"/>
    <s v="OFF-AP-10004532"/>
    <x v="1"/>
    <x v="9"/>
    <s v="Kensington 6 Outlet Guardian Standard Surge Protector"/>
    <x v="1067"/>
    <n v="4"/>
    <n v="0"/>
    <x v="1108"/>
    <x v="3"/>
    <x v="0"/>
  </r>
  <r>
    <x v="7982"/>
    <x v="3953"/>
    <x v="1076"/>
    <d v="2016-09-13T00:00:00"/>
    <x v="2"/>
    <s v="SF-20065"/>
    <x v="11"/>
    <x v="0"/>
    <x v="0"/>
    <s v="Clifton"/>
    <x v="30"/>
    <n v="7011"/>
    <x v="3"/>
    <s v="FUR-FU-10001986"/>
    <x v="0"/>
    <x v="5"/>
    <s v="Dana Fluorescent Magnifying Lamp, White, 36&quot;"/>
    <x v="2574"/>
    <n v="5"/>
    <n v="0"/>
    <x v="6301"/>
    <x v="3"/>
    <x v="0"/>
  </r>
  <r>
    <x v="7983"/>
    <x v="3954"/>
    <x v="203"/>
    <d v="2019-01-25T00:00:00"/>
    <x v="0"/>
    <s v="EH-13765"/>
    <x v="553"/>
    <x v="1"/>
    <x v="0"/>
    <s v="Chicago"/>
    <x v="10"/>
    <n v="60623"/>
    <x v="2"/>
    <s v="OFF-FA-10002975"/>
    <x v="1"/>
    <x v="13"/>
    <s v="Staples"/>
    <x v="1150"/>
    <n v="5"/>
    <n v="0.2"/>
    <x v="1192"/>
    <x v="2"/>
    <x v="0"/>
  </r>
  <r>
    <x v="7984"/>
    <x v="3954"/>
    <x v="203"/>
    <d v="2019-01-25T00:00:00"/>
    <x v="0"/>
    <s v="EH-13765"/>
    <x v="553"/>
    <x v="1"/>
    <x v="0"/>
    <s v="Chicago"/>
    <x v="10"/>
    <n v="60623"/>
    <x v="2"/>
    <s v="OFF-AR-10003481"/>
    <x v="1"/>
    <x v="6"/>
    <s v="Newell 348"/>
    <x v="964"/>
    <n v="3"/>
    <n v="0.2"/>
    <x v="3456"/>
    <x v="2"/>
    <x v="0"/>
  </r>
  <r>
    <x v="7985"/>
    <x v="3955"/>
    <x v="438"/>
    <d v="2018-04-24T00:00:00"/>
    <x v="2"/>
    <s v="DN-13690"/>
    <x v="35"/>
    <x v="0"/>
    <x v="0"/>
    <s v="Seattle"/>
    <x v="4"/>
    <n v="98115"/>
    <x v="1"/>
    <s v="OFF-BI-10004967"/>
    <x v="1"/>
    <x v="8"/>
    <s v="Round Ring Binders"/>
    <x v="1366"/>
    <n v="5"/>
    <n v="0.2"/>
    <x v="5499"/>
    <x v="1"/>
    <x v="0"/>
  </r>
  <r>
    <x v="7986"/>
    <x v="3956"/>
    <x v="1180"/>
    <d v="2018-07-23T00:00:00"/>
    <x v="0"/>
    <s v="PJ-19015"/>
    <x v="307"/>
    <x v="0"/>
    <x v="0"/>
    <s v="Long Beach"/>
    <x v="15"/>
    <n v="11561"/>
    <x v="3"/>
    <s v="TEC-PH-10003589"/>
    <x v="2"/>
    <x v="7"/>
    <s v="invisibleSHIELD by ZAGG Smudge-Free Screen Protector"/>
    <x v="5126"/>
    <n v="5"/>
    <n v="0"/>
    <x v="6145"/>
    <x v="3"/>
    <x v="0"/>
  </r>
  <r>
    <x v="7987"/>
    <x v="3957"/>
    <x v="828"/>
    <d v="2018-08-29T00:00:00"/>
    <x v="1"/>
    <s v="MA-17560"/>
    <x v="15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x v="6302"/>
    <x v="2"/>
    <x v="0"/>
  </r>
  <r>
    <x v="7988"/>
    <x v="3957"/>
    <x v="828"/>
    <d v="2018-08-29T00:00:00"/>
    <x v="1"/>
    <s v="MA-17560"/>
    <x v="15"/>
    <x v="2"/>
    <x v="0"/>
    <s v="Sheboygan"/>
    <x v="6"/>
    <n v="53081"/>
    <x v="2"/>
    <s v="OFF-LA-10003537"/>
    <x v="1"/>
    <x v="2"/>
    <s v="Avery 515"/>
    <x v="3185"/>
    <n v="3"/>
    <n v="0"/>
    <x v="3587"/>
    <x v="2"/>
    <x v="0"/>
  </r>
  <r>
    <x v="7989"/>
    <x v="3957"/>
    <x v="828"/>
    <d v="2018-08-29T00:00:00"/>
    <x v="1"/>
    <s v="MA-17560"/>
    <x v="15"/>
    <x v="2"/>
    <x v="0"/>
    <s v="Sheboygan"/>
    <x v="6"/>
    <n v="53081"/>
    <x v="2"/>
    <s v="OFF-ST-10002406"/>
    <x v="1"/>
    <x v="4"/>
    <s v="Pizazz Global Quick File"/>
    <x v="2748"/>
    <n v="1"/>
    <n v="0"/>
    <x v="3045"/>
    <x v="2"/>
    <x v="0"/>
  </r>
  <r>
    <x v="7990"/>
    <x v="3957"/>
    <x v="828"/>
    <d v="2018-08-29T00:00:00"/>
    <x v="1"/>
    <s v="MA-17560"/>
    <x v="15"/>
    <x v="2"/>
    <x v="0"/>
    <s v="Sheboygan"/>
    <x v="6"/>
    <n v="53081"/>
    <x v="2"/>
    <s v="TEC-AC-10003433"/>
    <x v="2"/>
    <x v="11"/>
    <s v="Maxell 4.7GB DVD+R 5/Pack"/>
    <x v="5237"/>
    <n v="2"/>
    <n v="0"/>
    <x v="6303"/>
    <x v="2"/>
    <x v="0"/>
  </r>
  <r>
    <x v="7991"/>
    <x v="3958"/>
    <x v="403"/>
    <d v="2018-06-17T00:00:00"/>
    <x v="2"/>
    <s v="VM-21835"/>
    <x v="718"/>
    <x v="0"/>
    <x v="0"/>
    <s v="Boca Raton"/>
    <x v="2"/>
    <n v="33433"/>
    <x v="0"/>
    <s v="OFF-BI-10002082"/>
    <x v="1"/>
    <x v="8"/>
    <s v="GBC Twin Loop Wire Binding Elements"/>
    <x v="5238"/>
    <n v="4"/>
    <n v="0.7"/>
    <x v="6304"/>
    <x v="0"/>
    <x v="0"/>
  </r>
  <r>
    <x v="7992"/>
    <x v="3958"/>
    <x v="403"/>
    <d v="2018-06-17T00:00:00"/>
    <x v="2"/>
    <s v="VM-21835"/>
    <x v="718"/>
    <x v="0"/>
    <x v="0"/>
    <s v="Boca Raton"/>
    <x v="2"/>
    <n v="33433"/>
    <x v="0"/>
    <s v="TEC-AC-10000521"/>
    <x v="2"/>
    <x v="11"/>
    <s v="Verbatim Slim CD and DVD Storage Cases, 50/Pack"/>
    <x v="4997"/>
    <n v="2"/>
    <n v="0.2"/>
    <x v="6305"/>
    <x v="0"/>
    <x v="0"/>
  </r>
  <r>
    <x v="7993"/>
    <x v="3959"/>
    <x v="312"/>
    <d v="2017-11-23T00:00:00"/>
    <x v="0"/>
    <s v="MM-18055"/>
    <x v="514"/>
    <x v="0"/>
    <x v="0"/>
    <s v="Aurora"/>
    <x v="22"/>
    <n v="80013"/>
    <x v="1"/>
    <s v="OFF-BI-10001982"/>
    <x v="1"/>
    <x v="8"/>
    <s v="Wilson Jones Custom Binder Spines &amp; Labels"/>
    <x v="322"/>
    <n v="3"/>
    <n v="0.7"/>
    <x v="328"/>
    <x v="1"/>
    <x v="0"/>
  </r>
  <r>
    <x v="7994"/>
    <x v="3959"/>
    <x v="312"/>
    <d v="2017-11-23T00:00:00"/>
    <x v="0"/>
    <s v="MM-18055"/>
    <x v="514"/>
    <x v="0"/>
    <x v="0"/>
    <s v="Aurora"/>
    <x v="22"/>
    <n v="80013"/>
    <x v="1"/>
    <s v="FUR-BO-10002268"/>
    <x v="0"/>
    <x v="0"/>
    <s v="Sauder Barrister Bookcases"/>
    <x v="3489"/>
    <n v="6"/>
    <n v="0.7"/>
    <x v="6306"/>
    <x v="1"/>
    <x v="0"/>
  </r>
  <r>
    <x v="7995"/>
    <x v="3959"/>
    <x v="312"/>
    <d v="2017-11-23T00:00:00"/>
    <x v="0"/>
    <s v="MM-18055"/>
    <x v="514"/>
    <x v="0"/>
    <x v="0"/>
    <s v="Aurora"/>
    <x v="22"/>
    <n v="80013"/>
    <x v="1"/>
    <s v="OFF-BI-10001758"/>
    <x v="1"/>
    <x v="8"/>
    <s v="Wilson Jones 14 Line Acrylic Coated Pressboard Data Binders"/>
    <x v="5239"/>
    <n v="6"/>
    <n v="0.7"/>
    <x v="6307"/>
    <x v="1"/>
    <x v="0"/>
  </r>
  <r>
    <x v="7996"/>
    <x v="3960"/>
    <x v="132"/>
    <d v="2019-11-05T00:00:00"/>
    <x v="2"/>
    <s v="CR-12580"/>
    <x v="615"/>
    <x v="2"/>
    <x v="0"/>
    <s v="San Diego"/>
    <x v="1"/>
    <n v="92037"/>
    <x v="1"/>
    <s v="TEC-AC-10004469"/>
    <x v="2"/>
    <x v="11"/>
    <s v="Microsoft Sculpt Comfort Mouse"/>
    <x v="5240"/>
    <n v="5"/>
    <n v="0"/>
    <x v="6308"/>
    <x v="1"/>
    <x v="0"/>
  </r>
  <r>
    <x v="7997"/>
    <x v="3960"/>
    <x v="132"/>
    <d v="2019-11-05T00:00:00"/>
    <x v="2"/>
    <s v="CR-12580"/>
    <x v="615"/>
    <x v="2"/>
    <x v="0"/>
    <s v="San Diego"/>
    <x v="1"/>
    <n v="92037"/>
    <x v="1"/>
    <s v="FUR-TA-10001095"/>
    <x v="0"/>
    <x v="3"/>
    <s v="Chromcraft Round Conference Tables"/>
    <x v="5241"/>
    <n v="12"/>
    <n v="0.2"/>
    <x v="6309"/>
    <x v="1"/>
    <x v="0"/>
  </r>
  <r>
    <x v="7998"/>
    <x v="3961"/>
    <x v="417"/>
    <d v="2016-05-07T00:00:00"/>
    <x v="2"/>
    <s v="BS-11365"/>
    <x v="740"/>
    <x v="1"/>
    <x v="0"/>
    <s v="Seattle"/>
    <x v="4"/>
    <n v="98105"/>
    <x v="1"/>
    <s v="FUR-FU-10001852"/>
    <x v="0"/>
    <x v="5"/>
    <s v="Eldon Regeneration Recycled Desk Accessories, Smoke"/>
    <x v="5242"/>
    <n v="7"/>
    <n v="0"/>
    <x v="6310"/>
    <x v="1"/>
    <x v="0"/>
  </r>
  <r>
    <x v="7999"/>
    <x v="3961"/>
    <x v="417"/>
    <d v="2016-05-07T00:00:00"/>
    <x v="2"/>
    <s v="BS-11365"/>
    <x v="740"/>
    <x v="1"/>
    <x v="0"/>
    <s v="Seattle"/>
    <x v="4"/>
    <n v="98105"/>
    <x v="1"/>
    <s v="OFF-AP-10000696"/>
    <x v="1"/>
    <x v="9"/>
    <s v="Holmes Odor Grabber"/>
    <x v="5243"/>
    <n v="4"/>
    <n v="0"/>
    <x v="6311"/>
    <x v="1"/>
    <x v="0"/>
  </r>
  <r>
    <x v="8000"/>
    <x v="3962"/>
    <x v="627"/>
    <d v="2017-11-12T00:00:00"/>
    <x v="1"/>
    <s v="RD-19585"/>
    <x v="361"/>
    <x v="0"/>
    <x v="0"/>
    <s v="Dubuque"/>
    <x v="23"/>
    <n v="52001"/>
    <x v="2"/>
    <s v="TEC-PH-10003885"/>
    <x v="2"/>
    <x v="7"/>
    <s v="Cisco SPA508G"/>
    <x v="2392"/>
    <n v="4"/>
    <n v="0"/>
    <x v="6312"/>
    <x v="2"/>
    <x v="0"/>
  </r>
  <r>
    <x v="8001"/>
    <x v="3963"/>
    <x v="295"/>
    <d v="2017-12-15T00:00:00"/>
    <x v="2"/>
    <s v="KD-16270"/>
    <x v="30"/>
    <x v="0"/>
    <x v="0"/>
    <s v="Los Angeles"/>
    <x v="1"/>
    <n v="90032"/>
    <x v="1"/>
    <s v="TEC-AC-10002926"/>
    <x v="2"/>
    <x v="11"/>
    <s v="Logitech Wireless Marathon Mouse M705"/>
    <x v="5244"/>
    <n v="6"/>
    <n v="0"/>
    <x v="6313"/>
    <x v="1"/>
    <x v="0"/>
  </r>
  <r>
    <x v="8002"/>
    <x v="3963"/>
    <x v="295"/>
    <d v="2017-12-15T00:00:00"/>
    <x v="2"/>
    <s v="KD-16270"/>
    <x v="30"/>
    <x v="0"/>
    <x v="0"/>
    <s v="Los Angeles"/>
    <x v="1"/>
    <n v="90032"/>
    <x v="1"/>
    <s v="OFF-SU-10001225"/>
    <x v="1"/>
    <x v="14"/>
    <s v="Staple remover"/>
    <x v="4751"/>
    <n v="7"/>
    <n v="0"/>
    <x v="6314"/>
    <x v="1"/>
    <x v="0"/>
  </r>
  <r>
    <x v="8003"/>
    <x v="3964"/>
    <x v="588"/>
    <d v="2016-12-03T00:00:00"/>
    <x v="2"/>
    <s v="AA-10645"/>
    <x v="731"/>
    <x v="0"/>
    <x v="0"/>
    <s v="Lowell"/>
    <x v="31"/>
    <n v="1852"/>
    <x v="3"/>
    <s v="TEC-PH-10004434"/>
    <x v="2"/>
    <x v="7"/>
    <s v="Cisco IP Phone 7961G VoIP phone - Dark gray"/>
    <x v="5245"/>
    <n v="2"/>
    <n v="0"/>
    <x v="6315"/>
    <x v="3"/>
    <x v="0"/>
  </r>
  <r>
    <x v="8004"/>
    <x v="3964"/>
    <x v="588"/>
    <d v="2016-12-03T00:00:00"/>
    <x v="2"/>
    <s v="AA-10645"/>
    <x v="731"/>
    <x v="0"/>
    <x v="0"/>
    <s v="Lowell"/>
    <x v="31"/>
    <n v="1852"/>
    <x v="3"/>
    <s v="FUR-FU-10003878"/>
    <x v="0"/>
    <x v="5"/>
    <s v="Linden 10&quot; Round Wall Clock, Black"/>
    <x v="5246"/>
    <n v="3"/>
    <n v="0"/>
    <x v="6316"/>
    <x v="3"/>
    <x v="0"/>
  </r>
  <r>
    <x v="8005"/>
    <x v="3964"/>
    <x v="588"/>
    <d v="2016-12-03T00:00:00"/>
    <x v="2"/>
    <s v="AA-10645"/>
    <x v="731"/>
    <x v="0"/>
    <x v="0"/>
    <s v="Lowell"/>
    <x v="31"/>
    <n v="1852"/>
    <x v="3"/>
    <s v="FUR-FU-10002268"/>
    <x v="0"/>
    <x v="5"/>
    <s v="Ultra Door Push Plate"/>
    <x v="765"/>
    <n v="2"/>
    <n v="0"/>
    <x v="3413"/>
    <x v="3"/>
    <x v="0"/>
  </r>
  <r>
    <x v="8006"/>
    <x v="3965"/>
    <x v="877"/>
    <d v="2018-10-11T00:00:00"/>
    <x v="1"/>
    <s v="MC-18100"/>
    <x v="498"/>
    <x v="0"/>
    <x v="0"/>
    <s v="Marysville"/>
    <x v="4"/>
    <n v="98270"/>
    <x v="1"/>
    <s v="OFF-FA-10001883"/>
    <x v="1"/>
    <x v="13"/>
    <s v="Alliance Super-Size Bands, Assorted Sizes"/>
    <x v="5247"/>
    <n v="12"/>
    <n v="0"/>
    <x v="6317"/>
    <x v="1"/>
    <x v="0"/>
  </r>
  <r>
    <x v="8007"/>
    <x v="3966"/>
    <x v="972"/>
    <d v="2017-11-24T00:00:00"/>
    <x v="1"/>
    <s v="AA-10645"/>
    <x v="731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n v="0"/>
    <x v="6318"/>
    <x v="2"/>
    <x v="0"/>
  </r>
  <r>
    <x v="8008"/>
    <x v="3966"/>
    <x v="972"/>
    <d v="2017-11-24T00:00:00"/>
    <x v="1"/>
    <s v="AA-10645"/>
    <x v="731"/>
    <x v="0"/>
    <x v="0"/>
    <s v="Oklahoma City"/>
    <x v="26"/>
    <n v="73120"/>
    <x v="2"/>
    <s v="OFF-PA-10000474"/>
    <x v="1"/>
    <x v="10"/>
    <s v="Easy-staple paper"/>
    <x v="1938"/>
    <n v="3"/>
    <n v="0"/>
    <x v="2086"/>
    <x v="2"/>
    <x v="0"/>
  </r>
  <r>
    <x v="8009"/>
    <x v="3966"/>
    <x v="972"/>
    <d v="2017-11-24T00:00:00"/>
    <x v="1"/>
    <s v="AA-10645"/>
    <x v="731"/>
    <x v="0"/>
    <x v="0"/>
    <s v="Oklahoma City"/>
    <x v="26"/>
    <n v="73120"/>
    <x v="2"/>
    <s v="FUR-CH-10002073"/>
    <x v="0"/>
    <x v="1"/>
    <s v="Hon Olson Stacker Chairs"/>
    <x v="5249"/>
    <n v="5"/>
    <n v="0"/>
    <x v="6319"/>
    <x v="2"/>
    <x v="0"/>
  </r>
  <r>
    <x v="8010"/>
    <x v="3967"/>
    <x v="461"/>
    <d v="2016-03-20T00:00:00"/>
    <x v="0"/>
    <s v="QJ-19255"/>
    <x v="425"/>
    <x v="1"/>
    <x v="0"/>
    <s v="Philadelphia"/>
    <x v="9"/>
    <n v="19134"/>
    <x v="3"/>
    <s v="OFF-PA-10003641"/>
    <x v="1"/>
    <x v="10"/>
    <s v="Xerox 1909"/>
    <x v="5250"/>
    <n v="6"/>
    <n v="0.2"/>
    <x v="6320"/>
    <x v="3"/>
    <x v="0"/>
  </r>
  <r>
    <x v="8011"/>
    <x v="3968"/>
    <x v="782"/>
    <d v="2017-06-23T00:00:00"/>
    <x v="2"/>
    <s v="JM-16195"/>
    <x v="594"/>
    <x v="0"/>
    <x v="0"/>
    <s v="Aurora"/>
    <x v="22"/>
    <n v="80013"/>
    <x v="1"/>
    <s v="TEC-PH-10002070"/>
    <x v="2"/>
    <x v="7"/>
    <s v="Griffin GC36547 PowerJolt SE Lightning Charger"/>
    <x v="5251"/>
    <n v="7"/>
    <n v="0.2"/>
    <x v="6321"/>
    <x v="1"/>
    <x v="0"/>
  </r>
  <r>
    <x v="8012"/>
    <x v="3969"/>
    <x v="1126"/>
    <d v="2019-05-25T00:00:00"/>
    <x v="3"/>
    <s v="TB-21625"/>
    <x v="577"/>
    <x v="0"/>
    <x v="0"/>
    <s v="New York City"/>
    <x v="15"/>
    <n v="10009"/>
    <x v="3"/>
    <s v="OFF-BI-10004519"/>
    <x v="1"/>
    <x v="8"/>
    <s v="GBC DocuBind P100 Manual Binding Machine"/>
    <x v="5252"/>
    <n v="5"/>
    <n v="0.2"/>
    <x v="6322"/>
    <x v="3"/>
    <x v="0"/>
  </r>
  <r>
    <x v="8013"/>
    <x v="3969"/>
    <x v="1126"/>
    <d v="2019-05-25T00:00:00"/>
    <x v="3"/>
    <s v="TB-21625"/>
    <x v="577"/>
    <x v="0"/>
    <x v="0"/>
    <s v="New York City"/>
    <x v="15"/>
    <n v="10009"/>
    <x v="3"/>
    <s v="TEC-AC-10002167"/>
    <x v="2"/>
    <x v="11"/>
    <s v="Imation 8gb Micro Traveldrive Usb 2.0 Flash Drive"/>
    <x v="5253"/>
    <n v="8"/>
    <n v="0"/>
    <x v="6323"/>
    <x v="3"/>
    <x v="0"/>
  </r>
  <r>
    <x v="8014"/>
    <x v="3969"/>
    <x v="1126"/>
    <d v="2019-05-25T00:00:00"/>
    <x v="3"/>
    <s v="TB-21625"/>
    <x v="577"/>
    <x v="0"/>
    <x v="0"/>
    <s v="New York City"/>
    <x v="15"/>
    <n v="10009"/>
    <x v="3"/>
    <s v="OFF-FA-10000936"/>
    <x v="1"/>
    <x v="13"/>
    <s v="Acco Hot Clips Clips to Go"/>
    <x v="5254"/>
    <n v="1"/>
    <n v="0"/>
    <x v="6324"/>
    <x v="3"/>
    <x v="0"/>
  </r>
  <r>
    <x v="8015"/>
    <x v="3969"/>
    <x v="1126"/>
    <d v="2019-05-25T00:00:00"/>
    <x v="3"/>
    <s v="TB-21625"/>
    <x v="577"/>
    <x v="0"/>
    <x v="0"/>
    <s v="New York City"/>
    <x v="15"/>
    <n v="10009"/>
    <x v="3"/>
    <s v="FUR-FU-10000732"/>
    <x v="0"/>
    <x v="5"/>
    <s v="Eldon 200 Class Desk Accessories"/>
    <x v="609"/>
    <n v="3"/>
    <n v="0"/>
    <x v="619"/>
    <x v="3"/>
    <x v="0"/>
  </r>
  <r>
    <x v="8016"/>
    <x v="3970"/>
    <x v="340"/>
    <d v="2016-09-11T00:00:00"/>
    <x v="2"/>
    <s v="NF-18595"/>
    <x v="376"/>
    <x v="2"/>
    <x v="0"/>
    <s v="Lancaster"/>
    <x v="24"/>
    <n v="43130"/>
    <x v="3"/>
    <s v="FUR-FU-10002501"/>
    <x v="0"/>
    <x v="5"/>
    <s v="Nu-Dell Executive Frame"/>
    <x v="5255"/>
    <n v="6"/>
    <n v="0.2"/>
    <x v="6325"/>
    <x v="3"/>
    <x v="0"/>
  </r>
  <r>
    <x v="8017"/>
    <x v="3970"/>
    <x v="340"/>
    <d v="2016-09-11T00:00:00"/>
    <x v="2"/>
    <s v="NF-18595"/>
    <x v="376"/>
    <x v="2"/>
    <x v="0"/>
    <s v="Lancaster"/>
    <x v="24"/>
    <n v="43130"/>
    <x v="3"/>
    <s v="OFF-AR-10000634"/>
    <x v="1"/>
    <x v="6"/>
    <s v="Newell 320"/>
    <x v="2791"/>
    <n v="9"/>
    <n v="0.2"/>
    <x v="6326"/>
    <x v="3"/>
    <x v="0"/>
  </r>
  <r>
    <x v="8018"/>
    <x v="3971"/>
    <x v="161"/>
    <d v="2019-10-19T00:00:00"/>
    <x v="0"/>
    <s v="BF-11020"/>
    <x v="292"/>
    <x v="1"/>
    <x v="0"/>
    <s v="Modesto"/>
    <x v="1"/>
    <n v="95351"/>
    <x v="1"/>
    <s v="TEC-PH-10001700"/>
    <x v="2"/>
    <x v="7"/>
    <s v="Panasonic KX-TG6844B Expandable Digital Cordless Telephone"/>
    <x v="5046"/>
    <n v="1"/>
    <n v="0.2"/>
    <x v="6034"/>
    <x v="1"/>
    <x v="0"/>
  </r>
  <r>
    <x v="8019"/>
    <x v="3972"/>
    <x v="808"/>
    <d v="2019-11-05T00:00:00"/>
    <x v="2"/>
    <s v="NP-18670"/>
    <x v="73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x v="6327"/>
    <x v="2"/>
    <x v="0"/>
  </r>
  <r>
    <x v="8020"/>
    <x v="3972"/>
    <x v="808"/>
    <d v="2019-11-05T00:00:00"/>
    <x v="2"/>
    <s v="NP-18670"/>
    <x v="73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x v="3975"/>
    <x v="2"/>
    <x v="0"/>
  </r>
  <r>
    <x v="8021"/>
    <x v="3973"/>
    <x v="609"/>
    <d v="2016-07-25T00:00:00"/>
    <x v="1"/>
    <s v="HM-14860"/>
    <x v="447"/>
    <x v="1"/>
    <x v="0"/>
    <s v="Dallas"/>
    <x v="5"/>
    <n v="75217"/>
    <x v="2"/>
    <s v="OFF-AP-10000124"/>
    <x v="1"/>
    <x v="9"/>
    <s v="Acco 6 Outlet Guardian Basic Surge Suppressor"/>
    <x v="5256"/>
    <n v="3"/>
    <n v="0.8"/>
    <x v="6328"/>
    <x v="2"/>
    <x v="0"/>
  </r>
  <r>
    <x v="8022"/>
    <x v="3973"/>
    <x v="609"/>
    <d v="2016-07-25T00:00:00"/>
    <x v="1"/>
    <s v="HM-14860"/>
    <x v="447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x v="6329"/>
    <x v="2"/>
    <x v="0"/>
  </r>
  <r>
    <x v="8023"/>
    <x v="3973"/>
    <x v="609"/>
    <d v="2016-07-25T00:00:00"/>
    <x v="1"/>
    <s v="HM-14860"/>
    <x v="447"/>
    <x v="1"/>
    <x v="0"/>
    <s v="Dallas"/>
    <x v="5"/>
    <n v="75217"/>
    <x v="2"/>
    <s v="FUR-CH-10004997"/>
    <x v="0"/>
    <x v="1"/>
    <s v="Hon Every-Day Series Multi-Task Chairs"/>
    <x v="2854"/>
    <n v="5"/>
    <n v="0.3"/>
    <x v="3172"/>
    <x v="2"/>
    <x v="0"/>
  </r>
  <r>
    <x v="8024"/>
    <x v="3973"/>
    <x v="609"/>
    <d v="2016-07-25T00:00:00"/>
    <x v="1"/>
    <s v="HM-14860"/>
    <x v="447"/>
    <x v="1"/>
    <x v="0"/>
    <s v="Dallas"/>
    <x v="5"/>
    <n v="75217"/>
    <x v="2"/>
    <s v="OFF-BI-10000494"/>
    <x v="1"/>
    <x v="8"/>
    <s v="Acco Economy Flexible Poly Round Ring Binder"/>
    <x v="5257"/>
    <n v="1"/>
    <n v="0.8"/>
    <x v="6330"/>
    <x v="2"/>
    <x v="0"/>
  </r>
  <r>
    <x v="8025"/>
    <x v="3974"/>
    <x v="861"/>
    <d v="2017-09-15T00:00:00"/>
    <x v="0"/>
    <s v="DM-13525"/>
    <x v="760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x v="8026"/>
    <x v="3974"/>
    <x v="861"/>
    <d v="2017-09-15T00:00:00"/>
    <x v="0"/>
    <s v="DM-13525"/>
    <x v="760"/>
    <x v="1"/>
    <x v="0"/>
    <s v="New York City"/>
    <x v="15"/>
    <n v="10035"/>
    <x v="3"/>
    <s v="OFF-ST-10003641"/>
    <x v="1"/>
    <x v="4"/>
    <s v="Space Solutions Industrial Galvanized Steel Shelving."/>
    <x v="5259"/>
    <n v="1"/>
    <n v="0"/>
    <x v="6332"/>
    <x v="3"/>
    <x v="0"/>
  </r>
  <r>
    <x v="8027"/>
    <x v="3974"/>
    <x v="861"/>
    <d v="2017-09-15T00:00:00"/>
    <x v="0"/>
    <s v="DM-13525"/>
    <x v="760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n v="0"/>
    <x v="86"/>
    <x v="3"/>
    <x v="0"/>
  </r>
  <r>
    <x v="8028"/>
    <x v="3974"/>
    <x v="861"/>
    <d v="2017-09-15T00:00:00"/>
    <x v="0"/>
    <s v="DM-13525"/>
    <x v="760"/>
    <x v="1"/>
    <x v="0"/>
    <s v="New York City"/>
    <x v="15"/>
    <n v="10035"/>
    <x v="3"/>
    <s v="OFF-ST-10001932"/>
    <x v="1"/>
    <x v="4"/>
    <s v="Fellowes Staxonsteel Drawer Files"/>
    <x v="4321"/>
    <n v="4"/>
    <n v="0"/>
    <x v="5051"/>
    <x v="3"/>
    <x v="0"/>
  </r>
  <r>
    <x v="8029"/>
    <x v="3975"/>
    <x v="147"/>
    <d v="2018-10-25T00:00:00"/>
    <x v="1"/>
    <s v="JF-15565"/>
    <x v="535"/>
    <x v="0"/>
    <x v="0"/>
    <s v="San Antonio"/>
    <x v="5"/>
    <n v="78207"/>
    <x v="2"/>
    <s v="TEC-AC-10002323"/>
    <x v="2"/>
    <x v="11"/>
    <s v="SanDisk Ultra 32 GB MicroSDHC Class 10 Memory Card"/>
    <x v="5260"/>
    <n v="6"/>
    <n v="0.2"/>
    <x v="6333"/>
    <x v="2"/>
    <x v="0"/>
  </r>
  <r>
    <x v="8030"/>
    <x v="3976"/>
    <x v="676"/>
    <d v="2018-01-11T00:00:00"/>
    <x v="1"/>
    <s v="NM-18520"/>
    <x v="392"/>
    <x v="0"/>
    <x v="0"/>
    <s v="Amarillo"/>
    <x v="5"/>
    <n v="79109"/>
    <x v="2"/>
    <s v="FUR-FU-10004270"/>
    <x v="0"/>
    <x v="5"/>
    <s v="Executive Impressions 13&quot; Clairmont Wall Clock"/>
    <x v="5261"/>
    <n v="3"/>
    <n v="0.6"/>
    <x v="6334"/>
    <x v="2"/>
    <x v="0"/>
  </r>
  <r>
    <x v="8031"/>
    <x v="3976"/>
    <x v="676"/>
    <d v="2018-01-11T00:00:00"/>
    <x v="1"/>
    <s v="NM-18520"/>
    <x v="392"/>
    <x v="0"/>
    <x v="0"/>
    <s v="Amarillo"/>
    <x v="5"/>
    <n v="79109"/>
    <x v="2"/>
    <s v="OFF-PA-10004621"/>
    <x v="1"/>
    <x v="10"/>
    <s v="Xerox 212"/>
    <x v="233"/>
    <n v="5"/>
    <n v="0.2"/>
    <x v="1446"/>
    <x v="2"/>
    <x v="0"/>
  </r>
  <r>
    <x v="8032"/>
    <x v="3977"/>
    <x v="608"/>
    <d v="2017-06-28T00:00:00"/>
    <x v="2"/>
    <s v="MV-17485"/>
    <x v="597"/>
    <x v="0"/>
    <x v="0"/>
    <s v="Houston"/>
    <x v="5"/>
    <n v="77041"/>
    <x v="2"/>
    <s v="OFF-PA-10001019"/>
    <x v="1"/>
    <x v="10"/>
    <s v="Xerox 1884"/>
    <x v="1107"/>
    <n v="3"/>
    <n v="0.2"/>
    <x v="3062"/>
    <x v="2"/>
    <x v="0"/>
  </r>
  <r>
    <x v="8033"/>
    <x v="3977"/>
    <x v="608"/>
    <d v="2017-06-28T00:00:00"/>
    <x v="2"/>
    <s v="MV-17485"/>
    <x v="597"/>
    <x v="0"/>
    <x v="0"/>
    <s v="Houston"/>
    <x v="5"/>
    <n v="77041"/>
    <x v="2"/>
    <s v="OFF-BI-10000201"/>
    <x v="1"/>
    <x v="8"/>
    <s v="Avery Triangle Shaped Sheet Lifters, Black, 2/Pack"/>
    <x v="5262"/>
    <n v="2"/>
    <n v="0.8"/>
    <x v="6335"/>
    <x v="2"/>
    <x v="0"/>
  </r>
  <r>
    <x v="8034"/>
    <x v="3977"/>
    <x v="608"/>
    <d v="2017-06-28T00:00:00"/>
    <x v="2"/>
    <s v="MV-17485"/>
    <x v="597"/>
    <x v="0"/>
    <x v="0"/>
    <s v="Houston"/>
    <x v="5"/>
    <n v="77041"/>
    <x v="2"/>
    <s v="FUR-FU-10004587"/>
    <x v="0"/>
    <x v="5"/>
    <s v="GE General Use Halogen Bulbs, 100 Watts, 1 Bulb per Pack"/>
    <x v="5263"/>
    <n v="9"/>
    <n v="0.6"/>
    <x v="6336"/>
    <x v="2"/>
    <x v="0"/>
  </r>
  <r>
    <x v="8035"/>
    <x v="3977"/>
    <x v="608"/>
    <d v="2017-06-28T00:00:00"/>
    <x v="2"/>
    <s v="MV-17485"/>
    <x v="597"/>
    <x v="0"/>
    <x v="0"/>
    <s v="Houston"/>
    <x v="5"/>
    <n v="77041"/>
    <x v="2"/>
    <s v="OFF-LA-10001613"/>
    <x v="1"/>
    <x v="2"/>
    <s v="Avery File Folder Labels"/>
    <x v="877"/>
    <n v="2"/>
    <n v="0.2"/>
    <x v="910"/>
    <x v="2"/>
    <x v="0"/>
  </r>
  <r>
    <x v="8036"/>
    <x v="3978"/>
    <x v="1181"/>
    <d v="2017-09-22T00:00:00"/>
    <x v="2"/>
    <s v="AG-10270"/>
    <x v="8"/>
    <x v="0"/>
    <x v="0"/>
    <s v="Lawrence"/>
    <x v="31"/>
    <n v="1841"/>
    <x v="3"/>
    <s v="OFF-BI-10001308"/>
    <x v="1"/>
    <x v="8"/>
    <s v="GBC Standard Plastic Binding Systems' Combs"/>
    <x v="1023"/>
    <n v="6"/>
    <n v="0"/>
    <x v="6337"/>
    <x v="3"/>
    <x v="0"/>
  </r>
  <r>
    <x v="8037"/>
    <x v="3979"/>
    <x v="815"/>
    <d v="2019-07-14T00:00:00"/>
    <x v="1"/>
    <s v="BF-11275"/>
    <x v="667"/>
    <x v="1"/>
    <x v="0"/>
    <s v="Columbus"/>
    <x v="32"/>
    <n v="31907"/>
    <x v="0"/>
    <s v="OFF-AP-10003278"/>
    <x v="1"/>
    <x v="9"/>
    <s v="Belkin 7-Outlet SurgeMaster Home Series"/>
    <x v="5264"/>
    <n v="3"/>
    <n v="0"/>
    <x v="6338"/>
    <x v="0"/>
    <x v="0"/>
  </r>
  <r>
    <x v="8038"/>
    <x v="3980"/>
    <x v="160"/>
    <d v="2019-07-02T00:00:00"/>
    <x v="0"/>
    <s v="JC-15775"/>
    <x v="547"/>
    <x v="0"/>
    <x v="0"/>
    <s v="Los Angeles"/>
    <x v="1"/>
    <n v="90032"/>
    <x v="1"/>
    <s v="FUR-BO-10003966"/>
    <x v="0"/>
    <x v="0"/>
    <s v="Sauder Facets Collection Library, Sky Alder Finish"/>
    <x v="2683"/>
    <n v="3"/>
    <n v="0.15"/>
    <x v="6339"/>
    <x v="1"/>
    <x v="0"/>
  </r>
  <r>
    <x v="8039"/>
    <x v="3981"/>
    <x v="170"/>
    <d v="2019-08-25T00:00:00"/>
    <x v="0"/>
    <s v="CM-11815"/>
    <x v="698"/>
    <x v="1"/>
    <x v="0"/>
    <s v="Seattle"/>
    <x v="4"/>
    <n v="98115"/>
    <x v="1"/>
    <s v="FUR-CH-10004698"/>
    <x v="0"/>
    <x v="1"/>
    <s v="Padded Folding Chairs, Black, 4/Carton"/>
    <x v="340"/>
    <n v="6"/>
    <n v="0.2"/>
    <x v="6340"/>
    <x v="1"/>
    <x v="0"/>
  </r>
  <r>
    <x v="8040"/>
    <x v="3981"/>
    <x v="170"/>
    <d v="2019-08-25T00:00:00"/>
    <x v="0"/>
    <s v="CM-11815"/>
    <x v="698"/>
    <x v="1"/>
    <x v="0"/>
    <s v="Seattle"/>
    <x v="4"/>
    <n v="98115"/>
    <x v="1"/>
    <s v="OFF-ST-10000025"/>
    <x v="1"/>
    <x v="4"/>
    <s v="Fellowes Stor/Drawer Steel Plus Storage Drawers"/>
    <x v="720"/>
    <n v="6"/>
    <n v="0"/>
    <x v="738"/>
    <x v="1"/>
    <x v="0"/>
  </r>
  <r>
    <x v="8041"/>
    <x v="3981"/>
    <x v="170"/>
    <d v="2019-08-25T00:00:00"/>
    <x v="0"/>
    <s v="CM-11815"/>
    <x v="698"/>
    <x v="1"/>
    <x v="0"/>
    <s v="Seattle"/>
    <x v="4"/>
    <n v="98115"/>
    <x v="1"/>
    <s v="TEC-AC-10000682"/>
    <x v="2"/>
    <x v="11"/>
    <s v="Kensington K72356US Mouse-in-a-Box USB Desktop Mouse"/>
    <x v="5265"/>
    <n v="2"/>
    <n v="0"/>
    <x v="6341"/>
    <x v="1"/>
    <x v="0"/>
  </r>
  <r>
    <x v="8042"/>
    <x v="3982"/>
    <x v="825"/>
    <d v="2019-03-15T00:00:00"/>
    <x v="1"/>
    <s v="PV-18985"/>
    <x v="391"/>
    <x v="2"/>
    <x v="0"/>
    <s v="Cambridge"/>
    <x v="31"/>
    <n v="2138"/>
    <x v="3"/>
    <s v="TEC-AC-10001772"/>
    <x v="2"/>
    <x v="11"/>
    <s v="Memorex Mini Travel Drive 16 GB USB 2.0 Flash Drive"/>
    <x v="433"/>
    <n v="4"/>
    <n v="0"/>
    <x v="443"/>
    <x v="3"/>
    <x v="0"/>
  </r>
  <r>
    <x v="8043"/>
    <x v="3982"/>
    <x v="825"/>
    <d v="2019-03-15T00:00:00"/>
    <x v="1"/>
    <s v="PV-18985"/>
    <x v="391"/>
    <x v="2"/>
    <x v="0"/>
    <s v="Cambridge"/>
    <x v="31"/>
    <n v="2138"/>
    <x v="3"/>
    <s v="FUR-FU-10001379"/>
    <x v="0"/>
    <x v="5"/>
    <s v="Executive Impressions 16-1/2&quot; Circular Wall Clock"/>
    <x v="4111"/>
    <n v="1"/>
    <n v="0"/>
    <x v="6342"/>
    <x v="3"/>
    <x v="0"/>
  </r>
  <r>
    <x v="8044"/>
    <x v="3983"/>
    <x v="175"/>
    <d v="2019-09-17T00:00:00"/>
    <x v="0"/>
    <s v="DO-13645"/>
    <x v="770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n v="0.2"/>
    <x v="6343"/>
    <x v="1"/>
    <x v="1"/>
  </r>
  <r>
    <x v="8045"/>
    <x v="3984"/>
    <x v="873"/>
    <d v="2018-09-24T00:00:00"/>
    <x v="1"/>
    <s v="HA-14905"/>
    <x v="456"/>
    <x v="0"/>
    <x v="0"/>
    <s v="New York City"/>
    <x v="15"/>
    <n v="10035"/>
    <x v="3"/>
    <s v="OFF-AP-10001005"/>
    <x v="1"/>
    <x v="9"/>
    <s v="Honeywell Quietcare HEPA Air Cleaner"/>
    <x v="5267"/>
    <n v="5"/>
    <n v="0"/>
    <x v="6344"/>
    <x v="3"/>
    <x v="0"/>
  </r>
  <r>
    <x v="8046"/>
    <x v="3985"/>
    <x v="272"/>
    <d v="2018-12-17T00:00:00"/>
    <x v="0"/>
    <s v="SH-20395"/>
    <x v="129"/>
    <x v="0"/>
    <x v="0"/>
    <s v="Cuyahoga Falls"/>
    <x v="24"/>
    <n v="44221"/>
    <x v="3"/>
    <s v="OFF-BI-10000201"/>
    <x v="1"/>
    <x v="8"/>
    <s v="Avery Triangle Shaped Sheet Lifters, Black, 2/Pack"/>
    <x v="3631"/>
    <n v="3"/>
    <n v="0.7"/>
    <x v="4144"/>
    <x v="3"/>
    <x v="0"/>
  </r>
  <r>
    <x v="8047"/>
    <x v="3986"/>
    <x v="132"/>
    <d v="2019-11-06T00:00:00"/>
    <x v="0"/>
    <s v="JM-16195"/>
    <x v="594"/>
    <x v="0"/>
    <x v="0"/>
    <s v="Wilmington"/>
    <x v="3"/>
    <n v="28403"/>
    <x v="0"/>
    <s v="OFF-PA-10003673"/>
    <x v="1"/>
    <x v="10"/>
    <s v="Strathmore Photo Mount Cards"/>
    <x v="3965"/>
    <n v="3"/>
    <n v="0.2"/>
    <x v="6345"/>
    <x v="0"/>
    <x v="0"/>
  </r>
  <r>
    <x v="8048"/>
    <x v="3987"/>
    <x v="894"/>
    <d v="2018-07-07T00:00:00"/>
    <x v="1"/>
    <s v="DK-13225"/>
    <x v="158"/>
    <x v="1"/>
    <x v="0"/>
    <s v="New York City"/>
    <x v="15"/>
    <n v="10035"/>
    <x v="3"/>
    <s v="OFF-AP-10000938"/>
    <x v="1"/>
    <x v="9"/>
    <s v="Avanti 1.7 Cu. Ft. Refrigerator"/>
    <x v="3828"/>
    <n v="7"/>
    <n v="0"/>
    <x v="4401"/>
    <x v="3"/>
    <x v="0"/>
  </r>
  <r>
    <x v="8049"/>
    <x v="3988"/>
    <x v="467"/>
    <d v="2016-09-30T00:00:00"/>
    <x v="1"/>
    <s v="CM-12715"/>
    <x v="782"/>
    <x v="1"/>
    <x v="0"/>
    <s v="Philadelphia"/>
    <x v="9"/>
    <n v="19140"/>
    <x v="3"/>
    <s v="OFF-BI-10003274"/>
    <x v="1"/>
    <x v="8"/>
    <s v="Avery Durable Slant Ring Binders, No Labels"/>
    <x v="3649"/>
    <n v="5"/>
    <n v="0.7"/>
    <x v="4169"/>
    <x v="3"/>
    <x v="0"/>
  </r>
  <r>
    <x v="8050"/>
    <x v="3988"/>
    <x v="467"/>
    <d v="2016-09-30T00:00:00"/>
    <x v="1"/>
    <s v="CM-12715"/>
    <x v="782"/>
    <x v="1"/>
    <x v="0"/>
    <s v="Philadelphia"/>
    <x v="9"/>
    <n v="19140"/>
    <x v="3"/>
    <s v="FUR-FU-10001095"/>
    <x v="0"/>
    <x v="5"/>
    <s v="DAX Black Cherry Wood-Tone Poster Frame"/>
    <x v="4571"/>
    <n v="1"/>
    <n v="0.2"/>
    <x v="6346"/>
    <x v="3"/>
    <x v="0"/>
  </r>
  <r>
    <x v="8051"/>
    <x v="3988"/>
    <x v="467"/>
    <d v="2016-09-30T00:00:00"/>
    <x v="1"/>
    <s v="CM-12715"/>
    <x v="782"/>
    <x v="1"/>
    <x v="0"/>
    <s v="Philadelphia"/>
    <x v="9"/>
    <n v="19140"/>
    <x v="3"/>
    <s v="OFF-AP-10001492"/>
    <x v="1"/>
    <x v="9"/>
    <s v="Acco Six-Outlet Power Strip, 4' Cord Length"/>
    <x v="3101"/>
    <n v="6"/>
    <n v="0.2"/>
    <x v="6347"/>
    <x v="3"/>
    <x v="0"/>
  </r>
  <r>
    <x v="8052"/>
    <x v="3989"/>
    <x v="686"/>
    <d v="2016-07-17T00:00:00"/>
    <x v="0"/>
    <s v="BF-10975"/>
    <x v="541"/>
    <x v="1"/>
    <x v="0"/>
    <s v="New York City"/>
    <x v="15"/>
    <n v="10009"/>
    <x v="3"/>
    <s v="OFF-AR-10004999"/>
    <x v="1"/>
    <x v="6"/>
    <s v="Newell 315"/>
    <x v="1465"/>
    <n v="3"/>
    <n v="0"/>
    <x v="6036"/>
    <x v="3"/>
    <x v="0"/>
  </r>
  <r>
    <x v="8053"/>
    <x v="3990"/>
    <x v="394"/>
    <d v="2019-10-05T00:00:00"/>
    <x v="1"/>
    <s v="SF-20965"/>
    <x v="245"/>
    <x v="1"/>
    <x v="0"/>
    <s v="Philadelphia"/>
    <x v="9"/>
    <n v="19134"/>
    <x v="3"/>
    <s v="OFF-BI-10004094"/>
    <x v="1"/>
    <x v="8"/>
    <s v="GBC Standard Plastic Binding Systems Combs"/>
    <x v="5268"/>
    <n v="1"/>
    <n v="0.7"/>
    <x v="6348"/>
    <x v="3"/>
    <x v="0"/>
  </r>
  <r>
    <x v="8054"/>
    <x v="3991"/>
    <x v="834"/>
    <d v="2017-09-04T00:00:00"/>
    <x v="1"/>
    <s v="CB-12025"/>
    <x v="90"/>
    <x v="0"/>
    <x v="0"/>
    <s v="Los Angeles"/>
    <x v="1"/>
    <n v="90049"/>
    <x v="1"/>
    <s v="OFF-ST-10001490"/>
    <x v="1"/>
    <x v="4"/>
    <s v="Hot File 7-Pocket, Floor Stand"/>
    <x v="5269"/>
    <n v="5"/>
    <n v="0"/>
    <x v="6349"/>
    <x v="1"/>
    <x v="0"/>
  </r>
  <r>
    <x v="8055"/>
    <x v="3991"/>
    <x v="834"/>
    <d v="2017-09-04T00:00:00"/>
    <x v="1"/>
    <s v="CB-12025"/>
    <x v="90"/>
    <x v="0"/>
    <x v="0"/>
    <s v="Los Angeles"/>
    <x v="1"/>
    <n v="90049"/>
    <x v="1"/>
    <s v="FUR-BO-10004695"/>
    <x v="0"/>
    <x v="0"/>
    <s v="O'Sullivan 2-Door Barrister Bookcase in Odessa Pine"/>
    <x v="1496"/>
    <n v="2"/>
    <n v="0.15"/>
    <x v="6350"/>
    <x v="1"/>
    <x v="0"/>
  </r>
  <r>
    <x v="8056"/>
    <x v="3991"/>
    <x v="834"/>
    <d v="2017-09-04T00:00:00"/>
    <x v="1"/>
    <s v="CB-12025"/>
    <x v="90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n v="0"/>
    <x v="6351"/>
    <x v="1"/>
    <x v="0"/>
  </r>
  <r>
    <x v="8057"/>
    <x v="3991"/>
    <x v="834"/>
    <d v="2017-09-04T00:00:00"/>
    <x v="1"/>
    <s v="CB-12025"/>
    <x v="90"/>
    <x v="0"/>
    <x v="0"/>
    <s v="Los Angeles"/>
    <x v="1"/>
    <n v="90049"/>
    <x v="1"/>
    <s v="OFF-BI-10001617"/>
    <x v="1"/>
    <x v="8"/>
    <s v="GBC Wire Binding Combs"/>
    <x v="5271"/>
    <n v="5"/>
    <n v="0.2"/>
    <x v="6352"/>
    <x v="1"/>
    <x v="0"/>
  </r>
  <r>
    <x v="8058"/>
    <x v="3991"/>
    <x v="834"/>
    <d v="2017-09-04T00:00:00"/>
    <x v="1"/>
    <s v="CB-12025"/>
    <x v="90"/>
    <x v="0"/>
    <x v="0"/>
    <s v="Los Angeles"/>
    <x v="1"/>
    <n v="90049"/>
    <x v="1"/>
    <s v="TEC-PH-10003589"/>
    <x v="2"/>
    <x v="7"/>
    <s v="invisibleSHIELD by ZAGG Smudge-Free Screen Protector"/>
    <x v="752"/>
    <n v="3"/>
    <n v="0.2"/>
    <x v="2740"/>
    <x v="1"/>
    <x v="0"/>
  </r>
  <r>
    <x v="8059"/>
    <x v="3991"/>
    <x v="834"/>
    <d v="2017-09-04T00:00:00"/>
    <x v="1"/>
    <s v="CB-12025"/>
    <x v="90"/>
    <x v="0"/>
    <x v="0"/>
    <s v="Los Angeles"/>
    <x v="1"/>
    <n v="90049"/>
    <x v="1"/>
    <s v="FUR-FU-10003981"/>
    <x v="0"/>
    <x v="5"/>
    <s v="Eldon Wave Desk Accessories"/>
    <x v="1353"/>
    <n v="2"/>
    <n v="0"/>
    <x v="6353"/>
    <x v="1"/>
    <x v="0"/>
  </r>
  <r>
    <x v="8060"/>
    <x v="3992"/>
    <x v="1181"/>
    <d v="2017-09-26T00:00:00"/>
    <x v="1"/>
    <s v="TC-20980"/>
    <x v="568"/>
    <x v="1"/>
    <x v="0"/>
    <s v="Long Beach"/>
    <x v="15"/>
    <n v="11561"/>
    <x v="3"/>
    <s v="OFF-PA-10001970"/>
    <x v="1"/>
    <x v="10"/>
    <s v="Xerox 1881"/>
    <x v="3733"/>
    <n v="5"/>
    <n v="0"/>
    <x v="4271"/>
    <x v="3"/>
    <x v="0"/>
  </r>
  <r>
    <x v="8061"/>
    <x v="3992"/>
    <x v="1181"/>
    <d v="2017-09-26T00:00:00"/>
    <x v="1"/>
    <s v="TC-20980"/>
    <x v="568"/>
    <x v="1"/>
    <x v="0"/>
    <s v="Long Beach"/>
    <x v="15"/>
    <n v="11561"/>
    <x v="3"/>
    <s v="OFF-BI-10002437"/>
    <x v="1"/>
    <x v="8"/>
    <s v="Recycled Premium Regency Composition Covers"/>
    <x v="671"/>
    <n v="2"/>
    <n v="0.2"/>
    <x v="683"/>
    <x v="3"/>
    <x v="0"/>
  </r>
  <r>
    <x v="8062"/>
    <x v="3993"/>
    <x v="77"/>
    <d v="2018-11-09T00:00:00"/>
    <x v="2"/>
    <s v="LW-17215"/>
    <x v="560"/>
    <x v="0"/>
    <x v="0"/>
    <s v="Rochester"/>
    <x v="15"/>
    <n v="14609"/>
    <x v="3"/>
    <s v="TEC-PH-10000586"/>
    <x v="2"/>
    <x v="7"/>
    <s v="AT&amp;T SB67148 SynJ"/>
    <x v="2392"/>
    <n v="4"/>
    <n v="0"/>
    <x v="2603"/>
    <x v="3"/>
    <x v="0"/>
  </r>
  <r>
    <x v="8063"/>
    <x v="3993"/>
    <x v="77"/>
    <d v="2018-11-09T00:00:00"/>
    <x v="2"/>
    <s v="LW-17215"/>
    <x v="560"/>
    <x v="0"/>
    <x v="0"/>
    <s v="Rochester"/>
    <x v="15"/>
    <n v="14609"/>
    <x v="3"/>
    <s v="TEC-PH-10003811"/>
    <x v="2"/>
    <x v="7"/>
    <s v="Jabra Supreme Plus Driver Edition Headset"/>
    <x v="1911"/>
    <n v="3"/>
    <n v="0"/>
    <x v="6354"/>
    <x v="3"/>
    <x v="0"/>
  </r>
  <r>
    <x v="8064"/>
    <x v="3993"/>
    <x v="77"/>
    <d v="2018-11-09T00:00:00"/>
    <x v="2"/>
    <s v="LW-17215"/>
    <x v="560"/>
    <x v="0"/>
    <x v="0"/>
    <s v="Rochester"/>
    <x v="15"/>
    <n v="14609"/>
    <x v="3"/>
    <s v="OFF-PA-10004983"/>
    <x v="1"/>
    <x v="10"/>
    <s v="Xerox 23"/>
    <x v="91"/>
    <n v="2"/>
    <n v="0"/>
    <x v="91"/>
    <x v="3"/>
    <x v="0"/>
  </r>
  <r>
    <x v="8065"/>
    <x v="3993"/>
    <x v="77"/>
    <d v="2018-11-09T00:00:00"/>
    <x v="2"/>
    <s v="LW-17215"/>
    <x v="560"/>
    <x v="0"/>
    <x v="0"/>
    <s v="Rochester"/>
    <x v="15"/>
    <n v="14609"/>
    <x v="3"/>
    <s v="OFF-ST-10003479"/>
    <x v="1"/>
    <x v="4"/>
    <s v="Eldon Base for stackable storage shelf, platinum"/>
    <x v="5272"/>
    <n v="3"/>
    <n v="0"/>
    <x v="6355"/>
    <x v="3"/>
    <x v="0"/>
  </r>
  <r>
    <x v="8066"/>
    <x v="3993"/>
    <x v="77"/>
    <d v="2018-11-09T00:00:00"/>
    <x v="2"/>
    <s v="LW-17215"/>
    <x v="560"/>
    <x v="0"/>
    <x v="0"/>
    <s v="Rochester"/>
    <x v="15"/>
    <n v="14609"/>
    <x v="3"/>
    <s v="OFF-BI-10004318"/>
    <x v="1"/>
    <x v="8"/>
    <s v="Ibico EB-19 Dual Function Manual Binding System"/>
    <x v="4795"/>
    <n v="2"/>
    <n v="0.2"/>
    <x v="5710"/>
    <x v="3"/>
    <x v="0"/>
  </r>
  <r>
    <x v="8067"/>
    <x v="3994"/>
    <x v="1182"/>
    <d v="2017-10-24T00:00:00"/>
    <x v="1"/>
    <s v="NS-18640"/>
    <x v="374"/>
    <x v="1"/>
    <x v="0"/>
    <s v="San Francisco"/>
    <x v="1"/>
    <n v="94109"/>
    <x v="1"/>
    <s v="TEC-AC-10002567"/>
    <x v="2"/>
    <x v="11"/>
    <s v="Logitech G602 Wireless Gaming Mouse"/>
    <x v="764"/>
    <n v="3"/>
    <n v="0"/>
    <x v="6356"/>
    <x v="1"/>
    <x v="0"/>
  </r>
  <r>
    <x v="8068"/>
    <x v="3994"/>
    <x v="1182"/>
    <d v="2017-10-24T00:00:00"/>
    <x v="1"/>
    <s v="NS-18640"/>
    <x v="374"/>
    <x v="1"/>
    <x v="0"/>
    <s v="San Francisco"/>
    <x v="1"/>
    <n v="94109"/>
    <x v="1"/>
    <s v="FUR-FU-10001731"/>
    <x v="0"/>
    <x v="5"/>
    <s v="Acrylic Self-Standing Desk Frames"/>
    <x v="2003"/>
    <n v="6"/>
    <n v="0"/>
    <x v="6357"/>
    <x v="1"/>
    <x v="0"/>
  </r>
  <r>
    <x v="8069"/>
    <x v="3995"/>
    <x v="314"/>
    <d v="2019-01-05T00:00:00"/>
    <x v="1"/>
    <s v="JM-15250"/>
    <x v="49"/>
    <x v="0"/>
    <x v="0"/>
    <s v="Huntsville"/>
    <x v="5"/>
    <n v="77340"/>
    <x v="2"/>
    <s v="OFF-ST-10002743"/>
    <x v="1"/>
    <x v="4"/>
    <s v="SAFCO Boltless Steel Shelving"/>
    <x v="5273"/>
    <n v="5"/>
    <n v="0.2"/>
    <x v="6358"/>
    <x v="2"/>
    <x v="0"/>
  </r>
  <r>
    <x v="8070"/>
    <x v="3995"/>
    <x v="314"/>
    <d v="2019-01-05T00:00:00"/>
    <x v="1"/>
    <s v="JM-15250"/>
    <x v="49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x v="6359"/>
    <x v="2"/>
    <x v="0"/>
  </r>
  <r>
    <x v="8071"/>
    <x v="3995"/>
    <x v="314"/>
    <d v="2019-01-05T00:00:00"/>
    <x v="1"/>
    <s v="JM-15250"/>
    <x v="49"/>
    <x v="0"/>
    <x v="0"/>
    <s v="Huntsville"/>
    <x v="5"/>
    <n v="77340"/>
    <x v="2"/>
    <s v="FUR-CH-10003199"/>
    <x v="0"/>
    <x v="1"/>
    <s v="Office Star - Contemporary Task Swivel Chair"/>
    <x v="5275"/>
    <n v="4"/>
    <n v="0.3"/>
    <x v="6360"/>
    <x v="2"/>
    <x v="0"/>
  </r>
  <r>
    <x v="8072"/>
    <x v="3995"/>
    <x v="314"/>
    <d v="2019-01-05T00:00:00"/>
    <x v="1"/>
    <s v="JM-15250"/>
    <x v="49"/>
    <x v="0"/>
    <x v="0"/>
    <s v="Huntsville"/>
    <x v="5"/>
    <n v="77340"/>
    <x v="2"/>
    <s v="OFF-AR-10003158"/>
    <x v="1"/>
    <x v="6"/>
    <s v="Fluorescent Highlighters by Dixon"/>
    <x v="5276"/>
    <n v="4"/>
    <n v="0.2"/>
    <x v="6361"/>
    <x v="2"/>
    <x v="0"/>
  </r>
  <r>
    <x v="8073"/>
    <x v="3995"/>
    <x v="314"/>
    <d v="2019-01-05T00:00:00"/>
    <x v="1"/>
    <s v="JM-15250"/>
    <x v="49"/>
    <x v="0"/>
    <x v="0"/>
    <s v="Huntsville"/>
    <x v="5"/>
    <n v="77340"/>
    <x v="2"/>
    <s v="OFF-BI-10000301"/>
    <x v="1"/>
    <x v="8"/>
    <s v="GBC Instant Report Kit"/>
    <x v="5277"/>
    <n v="5"/>
    <n v="0.8"/>
    <x v="6362"/>
    <x v="2"/>
    <x v="0"/>
  </r>
  <r>
    <x v="8074"/>
    <x v="3995"/>
    <x v="314"/>
    <d v="2019-01-05T00:00:00"/>
    <x v="1"/>
    <s v="JM-15250"/>
    <x v="49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n v="0.8"/>
    <x v="6363"/>
    <x v="2"/>
    <x v="0"/>
  </r>
  <r>
    <x v="8075"/>
    <x v="3995"/>
    <x v="314"/>
    <d v="2019-01-05T00:00:00"/>
    <x v="1"/>
    <s v="JM-15250"/>
    <x v="49"/>
    <x v="0"/>
    <x v="0"/>
    <s v="Huntsville"/>
    <x v="5"/>
    <n v="77340"/>
    <x v="2"/>
    <s v="OFF-AP-10004708"/>
    <x v="1"/>
    <x v="9"/>
    <s v="Fellowes Superior 10 Outlet Split Surge Protector"/>
    <x v="5279"/>
    <n v="2"/>
    <n v="0.8"/>
    <x v="6364"/>
    <x v="2"/>
    <x v="0"/>
  </r>
  <r>
    <x v="8076"/>
    <x v="3996"/>
    <x v="537"/>
    <d v="2017-06-29T00:00:00"/>
    <x v="1"/>
    <s v="RF-19345"/>
    <x v="575"/>
    <x v="1"/>
    <x v="0"/>
    <s v="East Point"/>
    <x v="32"/>
    <n v="30344"/>
    <x v="0"/>
    <s v="FUR-FU-10000794"/>
    <x v="0"/>
    <x v="5"/>
    <s v="Eldon Stackable Tray, Side-Load, Legal, Smoke"/>
    <x v="1877"/>
    <n v="3"/>
    <n v="0"/>
    <x v="6365"/>
    <x v="0"/>
    <x v="0"/>
  </r>
  <r>
    <x v="8077"/>
    <x v="3996"/>
    <x v="537"/>
    <d v="2017-06-29T00:00:00"/>
    <x v="1"/>
    <s v="RF-19345"/>
    <x v="575"/>
    <x v="1"/>
    <x v="0"/>
    <s v="East Point"/>
    <x v="32"/>
    <n v="30344"/>
    <x v="0"/>
    <s v="OFF-BI-10004519"/>
    <x v="1"/>
    <x v="8"/>
    <s v="GBC DocuBind P100 Manual Binding Machine"/>
    <x v="5280"/>
    <n v="1"/>
    <n v="0"/>
    <x v="6366"/>
    <x v="0"/>
    <x v="0"/>
  </r>
  <r>
    <x v="8078"/>
    <x v="3996"/>
    <x v="537"/>
    <d v="2017-06-29T00:00:00"/>
    <x v="1"/>
    <s v="RF-19345"/>
    <x v="575"/>
    <x v="1"/>
    <x v="0"/>
    <s v="East Point"/>
    <x v="32"/>
    <n v="30344"/>
    <x v="0"/>
    <s v="TEC-AC-10001590"/>
    <x v="2"/>
    <x v="11"/>
    <s v="Dell Slim USB Multimedia Keyboard"/>
    <x v="5281"/>
    <n v="3"/>
    <n v="0"/>
    <x v="6367"/>
    <x v="0"/>
    <x v="0"/>
  </r>
  <r>
    <x v="8079"/>
    <x v="3997"/>
    <x v="441"/>
    <d v="2018-11-27T00:00:00"/>
    <x v="1"/>
    <s v="CA-12055"/>
    <x v="402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n v="0.2"/>
    <x v="6368"/>
    <x v="3"/>
    <x v="0"/>
  </r>
  <r>
    <x v="8080"/>
    <x v="3998"/>
    <x v="662"/>
    <d v="2017-11-01T00:00:00"/>
    <x v="1"/>
    <s v="KH-16690"/>
    <x v="120"/>
    <x v="1"/>
    <x v="0"/>
    <s v="Springfield"/>
    <x v="21"/>
    <n v="97477"/>
    <x v="1"/>
    <s v="OFF-LA-10001474"/>
    <x v="1"/>
    <x v="2"/>
    <s v="Avery 477"/>
    <x v="5283"/>
    <n v="6"/>
    <n v="0.2"/>
    <x v="6369"/>
    <x v="1"/>
    <x v="0"/>
  </r>
  <r>
    <x v="8081"/>
    <x v="3998"/>
    <x v="662"/>
    <d v="2017-11-01T00:00:00"/>
    <x v="1"/>
    <s v="KH-16690"/>
    <x v="120"/>
    <x v="1"/>
    <x v="0"/>
    <s v="Springfield"/>
    <x v="21"/>
    <n v="97477"/>
    <x v="1"/>
    <s v="OFF-PA-10001497"/>
    <x v="1"/>
    <x v="10"/>
    <s v="Xerox 1914"/>
    <x v="576"/>
    <n v="3"/>
    <n v="0.2"/>
    <x v="585"/>
    <x v="1"/>
    <x v="0"/>
  </r>
  <r>
    <x v="8082"/>
    <x v="3998"/>
    <x v="662"/>
    <d v="2017-11-01T00:00:00"/>
    <x v="1"/>
    <s v="KH-16690"/>
    <x v="120"/>
    <x v="1"/>
    <x v="0"/>
    <s v="Springfield"/>
    <x v="21"/>
    <n v="97477"/>
    <x v="1"/>
    <s v="OFF-AP-10003287"/>
    <x v="1"/>
    <x v="9"/>
    <s v="Tripp Lite TLP810NET Broadband Surge for Modem/Fax"/>
    <x v="5284"/>
    <n v="5"/>
    <n v="0.2"/>
    <x v="6370"/>
    <x v="1"/>
    <x v="0"/>
  </r>
  <r>
    <x v="8083"/>
    <x v="3998"/>
    <x v="662"/>
    <d v="2017-11-01T00:00:00"/>
    <x v="1"/>
    <s v="KH-16690"/>
    <x v="120"/>
    <x v="1"/>
    <x v="0"/>
    <s v="Springfield"/>
    <x v="21"/>
    <n v="97477"/>
    <x v="1"/>
    <s v="OFF-BI-10002982"/>
    <x v="1"/>
    <x v="8"/>
    <s v="Avery Self-Adhesive Photo Pockets for Polaroid Photos"/>
    <x v="4459"/>
    <n v="7"/>
    <n v="0.7"/>
    <x v="5255"/>
    <x v="1"/>
    <x v="0"/>
  </r>
  <r>
    <x v="8084"/>
    <x v="3998"/>
    <x v="662"/>
    <d v="2017-11-01T00:00:00"/>
    <x v="1"/>
    <s v="KH-16690"/>
    <x v="120"/>
    <x v="1"/>
    <x v="0"/>
    <s v="Springfield"/>
    <x v="21"/>
    <n v="97477"/>
    <x v="1"/>
    <s v="OFF-ST-10001809"/>
    <x v="1"/>
    <x v="4"/>
    <s v="Fellowes Officeware Wire Shelving"/>
    <x v="5285"/>
    <n v="10"/>
    <n v="0.2"/>
    <x v="6371"/>
    <x v="1"/>
    <x v="0"/>
  </r>
  <r>
    <x v="8085"/>
    <x v="3999"/>
    <x v="201"/>
    <d v="2018-10-26T00:00:00"/>
    <x v="1"/>
    <s v="LC-16960"/>
    <x v="784"/>
    <x v="2"/>
    <x v="0"/>
    <s v="Arlington"/>
    <x v="17"/>
    <n v="22204"/>
    <x v="0"/>
    <s v="FUR-FU-10000246"/>
    <x v="0"/>
    <x v="5"/>
    <s v="Aluminum Document Frame"/>
    <x v="5286"/>
    <n v="5"/>
    <n v="0"/>
    <x v="6372"/>
    <x v="0"/>
    <x v="0"/>
  </r>
  <r>
    <x v="8086"/>
    <x v="4000"/>
    <x v="1045"/>
    <d v="2019-05-02T00:00:00"/>
    <x v="1"/>
    <s v="JL-15130"/>
    <x v="691"/>
    <x v="0"/>
    <x v="0"/>
    <s v="Wilmington"/>
    <x v="3"/>
    <n v="28403"/>
    <x v="0"/>
    <s v="OFF-AP-10000252"/>
    <x v="1"/>
    <x v="9"/>
    <s v="Harmony HEPA Quiet Air Purifiers"/>
    <x v="5287"/>
    <n v="3"/>
    <n v="0.2"/>
    <x v="6373"/>
    <x v="0"/>
    <x v="0"/>
  </r>
  <r>
    <x v="8087"/>
    <x v="4001"/>
    <x v="321"/>
    <d v="2018-10-01T00:00:00"/>
    <x v="0"/>
    <s v="DM-12955"/>
    <x v="678"/>
    <x v="1"/>
    <x v="0"/>
    <s v="Yuma"/>
    <x v="16"/>
    <n v="85364"/>
    <x v="1"/>
    <s v="OFF-AR-10002375"/>
    <x v="1"/>
    <x v="6"/>
    <s v="Newell 351"/>
    <x v="5288"/>
    <n v="4"/>
    <n v="0.2"/>
    <x v="6374"/>
    <x v="1"/>
    <x v="0"/>
  </r>
  <r>
    <x v="8088"/>
    <x v="4002"/>
    <x v="848"/>
    <d v="2017-07-14T00:00:00"/>
    <x v="1"/>
    <s v="MV-18190"/>
    <x v="160"/>
    <x v="0"/>
    <x v="0"/>
    <s v="San Bernardino"/>
    <x v="1"/>
    <n v="92404"/>
    <x v="1"/>
    <s v="OFF-BI-10003719"/>
    <x v="1"/>
    <x v="8"/>
    <s v="Large Capacity Hanging Post Binders"/>
    <x v="3089"/>
    <n v="2"/>
    <n v="0.2"/>
    <x v="6375"/>
    <x v="1"/>
    <x v="0"/>
  </r>
  <r>
    <x v="8089"/>
    <x v="4003"/>
    <x v="976"/>
    <d v="2017-08-09T00:00:00"/>
    <x v="2"/>
    <s v="NS-18640"/>
    <x v="374"/>
    <x v="1"/>
    <x v="0"/>
    <s v="Baltimore"/>
    <x v="39"/>
    <n v="21215"/>
    <x v="3"/>
    <s v="OFF-AP-10001492"/>
    <x v="1"/>
    <x v="9"/>
    <s v="Acco Six-Outlet Power Strip, 4' Cord Length"/>
    <x v="5289"/>
    <n v="9"/>
    <n v="0"/>
    <x v="6376"/>
    <x v="3"/>
    <x v="0"/>
  </r>
  <r>
    <x v="8090"/>
    <x v="4004"/>
    <x v="1035"/>
    <d v="2016-12-13T00:00:00"/>
    <x v="1"/>
    <s v="AS-10630"/>
    <x v="357"/>
    <x v="2"/>
    <x v="0"/>
    <s v="Seattle"/>
    <x v="4"/>
    <n v="98103"/>
    <x v="1"/>
    <s v="OFF-ST-10000532"/>
    <x v="1"/>
    <x v="4"/>
    <s v="Advantus Rolling Drawer Organizers"/>
    <x v="5290"/>
    <n v="7"/>
    <n v="0"/>
    <x v="6377"/>
    <x v="1"/>
    <x v="0"/>
  </r>
  <r>
    <x v="8091"/>
    <x v="4005"/>
    <x v="895"/>
    <d v="2017-12-14T00:00:00"/>
    <x v="1"/>
    <s v="MT-17815"/>
    <x v="363"/>
    <x v="0"/>
    <x v="0"/>
    <s v="San Francisco"/>
    <x v="1"/>
    <n v="94110"/>
    <x v="1"/>
    <s v="OFF-LA-10001613"/>
    <x v="1"/>
    <x v="2"/>
    <s v="Avery File Folder Labels"/>
    <x v="1784"/>
    <n v="2"/>
    <n v="0"/>
    <x v="2167"/>
    <x v="1"/>
    <x v="0"/>
  </r>
  <r>
    <x v="8092"/>
    <x v="4006"/>
    <x v="1183"/>
    <d v="2019-11-13T00:00:00"/>
    <x v="0"/>
    <s v="SR-20425"/>
    <x v="676"/>
    <x v="2"/>
    <x v="0"/>
    <s v="New York City"/>
    <x v="15"/>
    <n v="10035"/>
    <x v="3"/>
    <s v="OFF-AR-10002818"/>
    <x v="1"/>
    <x v="6"/>
    <s v="Panasonic KP-310 Heavy-Duty Electric Pencil Sharpener"/>
    <x v="2239"/>
    <n v="5"/>
    <n v="0"/>
    <x v="6378"/>
    <x v="3"/>
    <x v="0"/>
  </r>
  <r>
    <x v="8093"/>
    <x v="4007"/>
    <x v="944"/>
    <d v="2019-08-01T00:00:00"/>
    <x v="0"/>
    <s v="DK-13375"/>
    <x v="589"/>
    <x v="0"/>
    <x v="0"/>
    <s v="Seattle"/>
    <x v="4"/>
    <n v="98115"/>
    <x v="1"/>
    <s v="FUR-FU-10001940"/>
    <x v="0"/>
    <x v="5"/>
    <s v="Staple-based wall hangings"/>
    <x v="1708"/>
    <n v="3"/>
    <n v="0"/>
    <x v="1811"/>
    <x v="1"/>
    <x v="0"/>
  </r>
  <r>
    <x v="8094"/>
    <x v="4007"/>
    <x v="944"/>
    <d v="2019-08-01T00:00:00"/>
    <x v="0"/>
    <s v="DK-13375"/>
    <x v="589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n v="0"/>
    <x v="6379"/>
    <x v="1"/>
    <x v="0"/>
  </r>
  <r>
    <x v="8095"/>
    <x v="4007"/>
    <x v="944"/>
    <d v="2019-08-01T00:00:00"/>
    <x v="0"/>
    <s v="DK-13375"/>
    <x v="589"/>
    <x v="0"/>
    <x v="0"/>
    <s v="Seattle"/>
    <x v="4"/>
    <n v="98115"/>
    <x v="1"/>
    <s v="OFF-PA-10002787"/>
    <x v="1"/>
    <x v="10"/>
    <s v="Xerox 227"/>
    <x v="91"/>
    <n v="2"/>
    <n v="0"/>
    <x v="91"/>
    <x v="1"/>
    <x v="0"/>
  </r>
  <r>
    <x v="8096"/>
    <x v="4007"/>
    <x v="944"/>
    <d v="2019-08-01T00:00:00"/>
    <x v="0"/>
    <s v="DK-13375"/>
    <x v="589"/>
    <x v="0"/>
    <x v="0"/>
    <s v="Seattle"/>
    <x v="4"/>
    <n v="98115"/>
    <x v="1"/>
    <s v="TEC-AC-10000991"/>
    <x v="2"/>
    <x v="11"/>
    <s v="Sony Micro Vault Click 8 GB USB 2.0 Flash Drive"/>
    <x v="5291"/>
    <n v="5"/>
    <n v="0"/>
    <x v="6380"/>
    <x v="1"/>
    <x v="0"/>
  </r>
  <r>
    <x v="8097"/>
    <x v="4008"/>
    <x v="116"/>
    <d v="2020-01-01T00:00:00"/>
    <x v="1"/>
    <s v="SV-20935"/>
    <x v="603"/>
    <x v="0"/>
    <x v="0"/>
    <s v="Albuquerque"/>
    <x v="27"/>
    <n v="87105"/>
    <x v="1"/>
    <s v="OFF-ST-10003058"/>
    <x v="1"/>
    <x v="4"/>
    <s v="Eldon Mobile Mega Data Cart  Mega Stackable  Add-On Trays"/>
    <x v="2946"/>
    <n v="5"/>
    <n v="0"/>
    <x v="3284"/>
    <x v="1"/>
    <x v="0"/>
  </r>
  <r>
    <x v="8098"/>
    <x v="4008"/>
    <x v="116"/>
    <d v="2020-01-01T00:00:00"/>
    <x v="1"/>
    <s v="SV-20935"/>
    <x v="603"/>
    <x v="0"/>
    <x v="0"/>
    <s v="Albuquerque"/>
    <x v="27"/>
    <n v="87105"/>
    <x v="1"/>
    <s v="OFF-PA-10004239"/>
    <x v="1"/>
    <x v="10"/>
    <s v="Xerox 1953"/>
    <x v="732"/>
    <n v="1"/>
    <n v="0"/>
    <x v="750"/>
    <x v="1"/>
    <x v="0"/>
  </r>
  <r>
    <x v="8099"/>
    <x v="4009"/>
    <x v="612"/>
    <d v="2018-03-13T00:00:00"/>
    <x v="2"/>
    <s v="RH-19510"/>
    <x v="563"/>
    <x v="2"/>
    <x v="0"/>
    <s v="Los Angeles"/>
    <x v="1"/>
    <n v="90045"/>
    <x v="1"/>
    <s v="TEC-AC-10003038"/>
    <x v="2"/>
    <x v="11"/>
    <s v="Kingston Digital DataTraveler 16GB USB 2.0"/>
    <x v="3999"/>
    <n v="3"/>
    <n v="0"/>
    <x v="4625"/>
    <x v="1"/>
    <x v="0"/>
  </r>
  <r>
    <x v="8100"/>
    <x v="4009"/>
    <x v="612"/>
    <d v="2018-03-13T00:00:00"/>
    <x v="2"/>
    <s v="RH-19510"/>
    <x v="563"/>
    <x v="2"/>
    <x v="0"/>
    <s v="Los Angeles"/>
    <x v="1"/>
    <n v="90045"/>
    <x v="1"/>
    <s v="TEC-MA-10000984"/>
    <x v="2"/>
    <x v="15"/>
    <s v="Okidata MB760 Printer"/>
    <x v="5292"/>
    <n v="3"/>
    <n v="0.2"/>
    <x v="6381"/>
    <x v="1"/>
    <x v="0"/>
  </r>
  <r>
    <x v="8101"/>
    <x v="4010"/>
    <x v="1184"/>
    <d v="2017-05-26T00:00:00"/>
    <x v="1"/>
    <s v="SB-20185"/>
    <x v="766"/>
    <x v="0"/>
    <x v="0"/>
    <s v="Los Angeles"/>
    <x v="1"/>
    <n v="90045"/>
    <x v="1"/>
    <s v="OFF-LA-10004484"/>
    <x v="1"/>
    <x v="2"/>
    <s v="Avery 476"/>
    <x v="341"/>
    <n v="2"/>
    <n v="0"/>
    <x v="349"/>
    <x v="1"/>
    <x v="0"/>
  </r>
  <r>
    <x v="8102"/>
    <x v="4010"/>
    <x v="1184"/>
    <d v="2017-05-26T00:00:00"/>
    <x v="1"/>
    <s v="SB-20185"/>
    <x v="766"/>
    <x v="0"/>
    <x v="0"/>
    <s v="Los Angeles"/>
    <x v="1"/>
    <n v="90045"/>
    <x v="1"/>
    <s v="TEC-MA-10004002"/>
    <x v="2"/>
    <x v="15"/>
    <s v="Zebra GX420t Direct Thermal/Thermal Transfer Printer"/>
    <x v="5293"/>
    <n v="7"/>
    <n v="0.2"/>
    <x v="6382"/>
    <x v="1"/>
    <x v="0"/>
  </r>
  <r>
    <x v="8103"/>
    <x v="4010"/>
    <x v="1184"/>
    <d v="2017-05-26T00:00:00"/>
    <x v="1"/>
    <s v="SB-20185"/>
    <x v="766"/>
    <x v="0"/>
    <x v="0"/>
    <s v="Los Angeles"/>
    <x v="1"/>
    <n v="90045"/>
    <x v="1"/>
    <s v="OFF-ST-10002406"/>
    <x v="1"/>
    <x v="4"/>
    <s v="Pizazz Global Quick File"/>
    <x v="352"/>
    <n v="7"/>
    <n v="0"/>
    <x v="360"/>
    <x v="1"/>
    <x v="0"/>
  </r>
  <r>
    <x v="8104"/>
    <x v="4010"/>
    <x v="1184"/>
    <d v="2017-05-26T00:00:00"/>
    <x v="1"/>
    <s v="SB-20185"/>
    <x v="766"/>
    <x v="0"/>
    <x v="0"/>
    <s v="Los Angeles"/>
    <x v="1"/>
    <n v="90045"/>
    <x v="1"/>
    <s v="TEC-PH-10003645"/>
    <x v="2"/>
    <x v="7"/>
    <s v="Aastra 57i VoIP phone"/>
    <x v="5294"/>
    <n v="6"/>
    <n v="0.2"/>
    <x v="6383"/>
    <x v="1"/>
    <x v="0"/>
  </r>
  <r>
    <x v="8105"/>
    <x v="4011"/>
    <x v="922"/>
    <d v="2019-02-19T00:00:00"/>
    <x v="2"/>
    <s v="CR-12820"/>
    <x v="736"/>
    <x v="2"/>
    <x v="0"/>
    <s v="Houston"/>
    <x v="5"/>
    <n v="77041"/>
    <x v="2"/>
    <s v="FUR-BO-10001601"/>
    <x v="0"/>
    <x v="0"/>
    <s v="Sauder Mission Library with Doors, Fruitwood Finish"/>
    <x v="5295"/>
    <n v="1"/>
    <n v="0.32"/>
    <x v="6384"/>
    <x v="2"/>
    <x v="0"/>
  </r>
  <r>
    <x v="8106"/>
    <x v="4011"/>
    <x v="922"/>
    <d v="2019-02-19T00:00:00"/>
    <x v="2"/>
    <s v="CR-12820"/>
    <x v="736"/>
    <x v="2"/>
    <x v="0"/>
    <s v="Houston"/>
    <x v="5"/>
    <n v="77041"/>
    <x v="2"/>
    <s v="OFF-AR-10000937"/>
    <x v="1"/>
    <x v="6"/>
    <s v="Dixon Ticonderoga Core-Lock Colored Pencils, 48-Color Set"/>
    <x v="5296"/>
    <n v="6"/>
    <n v="0.2"/>
    <x v="6385"/>
    <x v="2"/>
    <x v="0"/>
  </r>
  <r>
    <x v="8107"/>
    <x v="4011"/>
    <x v="922"/>
    <d v="2019-02-19T00:00:00"/>
    <x v="2"/>
    <s v="CR-12820"/>
    <x v="736"/>
    <x v="2"/>
    <x v="0"/>
    <s v="Houston"/>
    <x v="5"/>
    <n v="77041"/>
    <x v="2"/>
    <s v="TEC-PH-10000038"/>
    <x v="2"/>
    <x v="7"/>
    <s v="Jawbone MINI JAMBOX Wireless Bluetooth Speaker"/>
    <x v="1435"/>
    <n v="4"/>
    <n v="0.2"/>
    <x v="1510"/>
    <x v="2"/>
    <x v="0"/>
  </r>
  <r>
    <x v="8108"/>
    <x v="4012"/>
    <x v="166"/>
    <d v="2019-12-15T00:00:00"/>
    <x v="1"/>
    <s v="EG-13900"/>
    <x v="283"/>
    <x v="0"/>
    <x v="0"/>
    <s v="Philadelphia"/>
    <x v="9"/>
    <n v="19140"/>
    <x v="3"/>
    <s v="FUR-CH-10003396"/>
    <x v="0"/>
    <x v="1"/>
    <s v="Global Deluxe Steno Chair"/>
    <x v="5297"/>
    <n v="4"/>
    <n v="0.3"/>
    <x v="6386"/>
    <x v="3"/>
    <x v="0"/>
  </r>
  <r>
    <x v="8109"/>
    <x v="4013"/>
    <x v="551"/>
    <d v="2019-11-23T00:00:00"/>
    <x v="1"/>
    <s v="RD-19930"/>
    <x v="709"/>
    <x v="0"/>
    <x v="0"/>
    <s v="Chicago"/>
    <x v="10"/>
    <n v="60623"/>
    <x v="2"/>
    <s v="OFF-EN-10002592"/>
    <x v="1"/>
    <x v="12"/>
    <s v="Peel &amp; Seel Recycled Catalog Envelopes, Brown"/>
    <x v="5298"/>
    <n v="6"/>
    <n v="0.2"/>
    <x v="6387"/>
    <x v="2"/>
    <x v="0"/>
  </r>
  <r>
    <x v="8110"/>
    <x v="4013"/>
    <x v="551"/>
    <d v="2019-11-23T00:00:00"/>
    <x v="1"/>
    <s v="RD-19930"/>
    <x v="709"/>
    <x v="0"/>
    <x v="0"/>
    <s v="Chicago"/>
    <x v="10"/>
    <n v="60623"/>
    <x v="2"/>
    <s v="FUR-CH-10000422"/>
    <x v="0"/>
    <x v="1"/>
    <s v="Global Highback Leather Tilter in Burgundy"/>
    <x v="5299"/>
    <n v="2"/>
    <n v="0.3"/>
    <x v="6388"/>
    <x v="2"/>
    <x v="0"/>
  </r>
  <r>
    <x v="8111"/>
    <x v="4014"/>
    <x v="49"/>
    <d v="2018-12-03T00:00:00"/>
    <x v="0"/>
    <s v="JM-15865"/>
    <x v="622"/>
    <x v="0"/>
    <x v="0"/>
    <s v="San Angelo"/>
    <x v="5"/>
    <n v="76903"/>
    <x v="2"/>
    <s v="FUR-CH-10002647"/>
    <x v="0"/>
    <x v="1"/>
    <s v="Situations Contoured Folding Chairs, 4/Set"/>
    <x v="5300"/>
    <n v="5"/>
    <n v="0.3"/>
    <x v="6389"/>
    <x v="2"/>
    <x v="0"/>
  </r>
  <r>
    <x v="8112"/>
    <x v="4014"/>
    <x v="49"/>
    <d v="2018-12-03T00:00:00"/>
    <x v="0"/>
    <s v="JM-15865"/>
    <x v="622"/>
    <x v="0"/>
    <x v="0"/>
    <s v="San Angelo"/>
    <x v="5"/>
    <n v="76903"/>
    <x v="2"/>
    <s v="OFF-AP-10004859"/>
    <x v="1"/>
    <x v="9"/>
    <s v="Acco 6 Outlet Guardian Premium Surge Suppressor"/>
    <x v="5301"/>
    <n v="4"/>
    <n v="0.8"/>
    <x v="6390"/>
    <x v="2"/>
    <x v="0"/>
  </r>
  <r>
    <x v="8113"/>
    <x v="4014"/>
    <x v="49"/>
    <d v="2018-12-03T00:00:00"/>
    <x v="0"/>
    <s v="JM-15865"/>
    <x v="622"/>
    <x v="0"/>
    <x v="0"/>
    <s v="San Angelo"/>
    <x v="5"/>
    <n v="76903"/>
    <x v="2"/>
    <s v="FUR-CH-10004477"/>
    <x v="0"/>
    <x v="1"/>
    <s v="Global Push Button Manager's Chair, Indigo"/>
    <x v="4967"/>
    <n v="2"/>
    <n v="0.3"/>
    <x v="5996"/>
    <x v="2"/>
    <x v="0"/>
  </r>
  <r>
    <x v="8114"/>
    <x v="4015"/>
    <x v="621"/>
    <d v="2019-10-07T00:00:00"/>
    <x v="0"/>
    <s v="LW-16825"/>
    <x v="429"/>
    <x v="1"/>
    <x v="0"/>
    <s v="Pasadena"/>
    <x v="5"/>
    <n v="77506"/>
    <x v="2"/>
    <s v="OFF-AR-10004817"/>
    <x v="1"/>
    <x v="6"/>
    <s v="Colorific Watercolor Pencils"/>
    <x v="5302"/>
    <n v="5"/>
    <n v="0.2"/>
    <x v="6391"/>
    <x v="2"/>
    <x v="0"/>
  </r>
  <r>
    <x v="8115"/>
    <x v="4016"/>
    <x v="635"/>
    <d v="2019-09-04T00:00:00"/>
    <x v="1"/>
    <s v="RW-19540"/>
    <x v="459"/>
    <x v="1"/>
    <x v="0"/>
    <s v="Los Angeles"/>
    <x v="1"/>
    <n v="90049"/>
    <x v="1"/>
    <s v="FUR-FU-10003374"/>
    <x v="0"/>
    <x v="5"/>
    <s v="Electrix Fluorescent Magnifier Lamps &amp; Weighted Base"/>
    <x v="5303"/>
    <n v="3"/>
    <n v="0"/>
    <x v="6392"/>
    <x v="1"/>
    <x v="0"/>
  </r>
  <r>
    <x v="8116"/>
    <x v="4017"/>
    <x v="221"/>
    <d v="2019-11-24T00:00:00"/>
    <x v="3"/>
    <s v="BG-11695"/>
    <x v="410"/>
    <x v="1"/>
    <x v="0"/>
    <s v="Garden City"/>
    <x v="41"/>
    <n v="67846"/>
    <x v="2"/>
    <s v="OFF-ST-10003123"/>
    <x v="1"/>
    <x v="4"/>
    <s v="Fellowes Bases and Tops For Staxonsteel/High-Stak Systems"/>
    <x v="3304"/>
    <n v="1"/>
    <n v="0"/>
    <x v="3729"/>
    <x v="2"/>
    <x v="0"/>
  </r>
  <r>
    <x v="8117"/>
    <x v="4018"/>
    <x v="160"/>
    <d v="2019-07-05T00:00:00"/>
    <x v="1"/>
    <s v="TT-21220"/>
    <x v="627"/>
    <x v="0"/>
    <x v="0"/>
    <s v="Los Angeles"/>
    <x v="1"/>
    <n v="90045"/>
    <x v="1"/>
    <s v="OFF-PA-10000675"/>
    <x v="1"/>
    <x v="10"/>
    <s v="Xerox 1919"/>
    <x v="2929"/>
    <n v="5"/>
    <n v="0"/>
    <x v="3261"/>
    <x v="1"/>
    <x v="0"/>
  </r>
  <r>
    <x v="8118"/>
    <x v="4019"/>
    <x v="847"/>
    <d v="2019-07-27T00:00:00"/>
    <x v="1"/>
    <s v="EB-13930"/>
    <x v="518"/>
    <x v="0"/>
    <x v="0"/>
    <s v="Chicago"/>
    <x v="10"/>
    <n v="60653"/>
    <x v="2"/>
    <s v="FUR-CH-10004997"/>
    <x v="0"/>
    <x v="1"/>
    <s v="Hon Every-Day Series Multi-Task Chairs"/>
    <x v="5304"/>
    <n v="4"/>
    <n v="0.3"/>
    <x v="6393"/>
    <x v="2"/>
    <x v="0"/>
  </r>
  <r>
    <x v="8119"/>
    <x v="4020"/>
    <x v="583"/>
    <d v="2018-11-16T00:00:00"/>
    <x v="1"/>
    <s v="LP-17080"/>
    <x v="221"/>
    <x v="0"/>
    <x v="0"/>
    <s v="San Francisco"/>
    <x v="1"/>
    <n v="94110"/>
    <x v="1"/>
    <s v="FUR-FU-10001934"/>
    <x v="0"/>
    <x v="5"/>
    <s v="Magnifier Swing Arm Lamp"/>
    <x v="108"/>
    <n v="2"/>
    <n v="0"/>
    <x v="109"/>
    <x v="1"/>
    <x v="0"/>
  </r>
  <r>
    <x v="8120"/>
    <x v="4020"/>
    <x v="583"/>
    <d v="2018-11-16T00:00:00"/>
    <x v="1"/>
    <s v="LP-17080"/>
    <x v="221"/>
    <x v="0"/>
    <x v="0"/>
    <s v="San Francisco"/>
    <x v="1"/>
    <n v="94110"/>
    <x v="1"/>
    <s v="FUR-CH-10004997"/>
    <x v="0"/>
    <x v="1"/>
    <s v="Hon Every-Day Series Multi-Task Chairs"/>
    <x v="542"/>
    <n v="3"/>
    <n v="0.2"/>
    <x v="232"/>
    <x v="1"/>
    <x v="0"/>
  </r>
  <r>
    <x v="8121"/>
    <x v="4020"/>
    <x v="583"/>
    <d v="2018-11-16T00:00:00"/>
    <x v="1"/>
    <s v="LP-17080"/>
    <x v="221"/>
    <x v="0"/>
    <x v="0"/>
    <s v="San Francisco"/>
    <x v="1"/>
    <n v="94110"/>
    <x v="1"/>
    <s v="OFF-BI-10001890"/>
    <x v="1"/>
    <x v="8"/>
    <s v="Avery Poly Binder Pockets"/>
    <x v="5305"/>
    <n v="11"/>
    <n v="0.2"/>
    <x v="6394"/>
    <x v="1"/>
    <x v="0"/>
  </r>
  <r>
    <x v="8122"/>
    <x v="4021"/>
    <x v="337"/>
    <d v="2016-12-15T00:00:00"/>
    <x v="1"/>
    <s v="FP-14320"/>
    <x v="224"/>
    <x v="0"/>
    <x v="0"/>
    <s v="Philadelphia"/>
    <x v="9"/>
    <n v="19134"/>
    <x v="3"/>
    <s v="OFF-EN-10002500"/>
    <x v="1"/>
    <x v="12"/>
    <s v="Globe Weis Peel &amp; Seel First Class Envelopes"/>
    <x v="5306"/>
    <n v="3"/>
    <n v="0.2"/>
    <x v="6395"/>
    <x v="3"/>
    <x v="0"/>
  </r>
  <r>
    <x v="8123"/>
    <x v="4021"/>
    <x v="337"/>
    <d v="2016-12-15T00:00:00"/>
    <x v="1"/>
    <s v="FP-14320"/>
    <x v="224"/>
    <x v="0"/>
    <x v="0"/>
    <s v="Philadelphia"/>
    <x v="9"/>
    <n v="19134"/>
    <x v="3"/>
    <s v="TEC-CO-10001766"/>
    <x v="2"/>
    <x v="16"/>
    <s v="Canon PC940 Copier"/>
    <x v="5307"/>
    <n v="4"/>
    <n v="0.4"/>
    <x v="6396"/>
    <x v="3"/>
    <x v="0"/>
  </r>
  <r>
    <x v="8124"/>
    <x v="4022"/>
    <x v="210"/>
    <d v="2019-09-12T00:00:00"/>
    <x v="1"/>
    <s v="JA-15970"/>
    <x v="350"/>
    <x v="0"/>
    <x v="0"/>
    <s v="Modesto"/>
    <x v="1"/>
    <n v="95351"/>
    <x v="1"/>
    <s v="FUR-CH-10004860"/>
    <x v="0"/>
    <x v="1"/>
    <s v="Global Low Back Tilter Chair"/>
    <x v="224"/>
    <n v="2"/>
    <n v="0.2"/>
    <x v="226"/>
    <x v="1"/>
    <x v="0"/>
  </r>
  <r>
    <x v="8125"/>
    <x v="4023"/>
    <x v="525"/>
    <d v="2017-02-13T00:00:00"/>
    <x v="1"/>
    <s v="TS-21655"/>
    <x v="772"/>
    <x v="0"/>
    <x v="0"/>
    <s v="Houston"/>
    <x v="5"/>
    <n v="77070"/>
    <x v="2"/>
    <s v="OFF-BI-10002049"/>
    <x v="1"/>
    <x v="8"/>
    <s v="UniKeep View Case Binders"/>
    <x v="995"/>
    <n v="3"/>
    <n v="0.8"/>
    <x v="1034"/>
    <x v="2"/>
    <x v="0"/>
  </r>
  <r>
    <x v="8126"/>
    <x v="4023"/>
    <x v="525"/>
    <d v="2017-02-13T00:00:00"/>
    <x v="1"/>
    <s v="TS-21655"/>
    <x v="772"/>
    <x v="0"/>
    <x v="0"/>
    <s v="Houston"/>
    <x v="5"/>
    <n v="77070"/>
    <x v="2"/>
    <s v="TEC-AC-10003499"/>
    <x v="2"/>
    <x v="11"/>
    <s v="Memorex Mini Travel Drive 8 GB USB 2.0 Flash Drive"/>
    <x v="5183"/>
    <n v="2"/>
    <n v="0.2"/>
    <x v="6397"/>
    <x v="2"/>
    <x v="0"/>
  </r>
  <r>
    <x v="8127"/>
    <x v="4023"/>
    <x v="525"/>
    <d v="2017-02-13T00:00:00"/>
    <x v="1"/>
    <s v="TS-21655"/>
    <x v="772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n v="0.2"/>
    <x v="6398"/>
    <x v="2"/>
    <x v="0"/>
  </r>
  <r>
    <x v="8128"/>
    <x v="4024"/>
    <x v="775"/>
    <d v="2019-09-01T00:00:00"/>
    <x v="1"/>
    <s v="DP-13000"/>
    <x v="24"/>
    <x v="0"/>
    <x v="0"/>
    <s v="Chicago"/>
    <x v="10"/>
    <n v="60610"/>
    <x v="2"/>
    <s v="FUR-FU-10000222"/>
    <x v="0"/>
    <x v="5"/>
    <s v="Seth Thomas 16&quot; Steel Case Clock"/>
    <x v="647"/>
    <n v="5"/>
    <n v="0.6"/>
    <x v="6399"/>
    <x v="2"/>
    <x v="0"/>
  </r>
  <r>
    <x v="8129"/>
    <x v="4025"/>
    <x v="836"/>
    <d v="2016-07-23T00:00:00"/>
    <x v="2"/>
    <s v="JD-15895"/>
    <x v="63"/>
    <x v="1"/>
    <x v="0"/>
    <s v="Riverside"/>
    <x v="1"/>
    <n v="92503"/>
    <x v="1"/>
    <s v="TEC-AC-10000023"/>
    <x v="2"/>
    <x v="11"/>
    <s v="Maxell 74 Minute CD-R Spindle, 50/Pack"/>
    <x v="5045"/>
    <n v="2"/>
    <n v="0"/>
    <x v="6033"/>
    <x v="1"/>
    <x v="0"/>
  </r>
  <r>
    <x v="8130"/>
    <x v="4025"/>
    <x v="836"/>
    <d v="2016-07-23T00:00:00"/>
    <x v="2"/>
    <s v="JD-15895"/>
    <x v="63"/>
    <x v="1"/>
    <x v="0"/>
    <s v="Riverside"/>
    <x v="1"/>
    <n v="92503"/>
    <x v="1"/>
    <s v="OFF-PA-10003971"/>
    <x v="1"/>
    <x v="10"/>
    <s v="Xerox 1965"/>
    <x v="493"/>
    <n v="2"/>
    <n v="0"/>
    <x v="2181"/>
    <x v="1"/>
    <x v="0"/>
  </r>
  <r>
    <x v="8131"/>
    <x v="4025"/>
    <x v="836"/>
    <d v="2016-07-23T00:00:00"/>
    <x v="2"/>
    <s v="JD-15895"/>
    <x v="63"/>
    <x v="1"/>
    <x v="0"/>
    <s v="Riverside"/>
    <x v="1"/>
    <n v="92503"/>
    <x v="1"/>
    <s v="OFF-AR-10003481"/>
    <x v="1"/>
    <x v="6"/>
    <s v="Newell 348"/>
    <x v="2805"/>
    <n v="4"/>
    <n v="0"/>
    <x v="3116"/>
    <x v="1"/>
    <x v="0"/>
  </r>
  <r>
    <x v="8132"/>
    <x v="4025"/>
    <x v="836"/>
    <d v="2016-07-23T00:00:00"/>
    <x v="2"/>
    <s v="JD-15895"/>
    <x v="63"/>
    <x v="1"/>
    <x v="0"/>
    <s v="Riverside"/>
    <x v="1"/>
    <n v="92503"/>
    <x v="1"/>
    <s v="OFF-ST-10001490"/>
    <x v="1"/>
    <x v="4"/>
    <s v="Hot File 7-Pocket, Floor Stand"/>
    <x v="3469"/>
    <n v="3"/>
    <n v="0"/>
    <x v="3941"/>
    <x v="1"/>
    <x v="0"/>
  </r>
  <r>
    <x v="8133"/>
    <x v="4026"/>
    <x v="1049"/>
    <d v="2017-10-13T00:00:00"/>
    <x v="1"/>
    <s v="GH-14485"/>
    <x v="16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x v="6400"/>
    <x v="2"/>
    <x v="0"/>
  </r>
  <r>
    <x v="8134"/>
    <x v="4027"/>
    <x v="1130"/>
    <d v="2017-02-21T00:00:00"/>
    <x v="1"/>
    <s v="RD-19585"/>
    <x v="361"/>
    <x v="0"/>
    <x v="0"/>
    <s v="Los Angeles"/>
    <x v="1"/>
    <n v="90008"/>
    <x v="1"/>
    <s v="OFF-PA-10001970"/>
    <x v="1"/>
    <x v="10"/>
    <s v="Xerox 1881"/>
    <x v="655"/>
    <n v="3"/>
    <n v="0"/>
    <x v="4445"/>
    <x v="1"/>
    <x v="0"/>
  </r>
  <r>
    <x v="8135"/>
    <x v="4027"/>
    <x v="1130"/>
    <d v="2017-02-21T00:00:00"/>
    <x v="1"/>
    <s v="RD-19585"/>
    <x v="361"/>
    <x v="0"/>
    <x v="0"/>
    <s v="Los Angeles"/>
    <x v="1"/>
    <n v="90008"/>
    <x v="1"/>
    <s v="OFF-LA-10002762"/>
    <x v="1"/>
    <x v="2"/>
    <s v="Avery 485"/>
    <x v="2077"/>
    <n v="7"/>
    <n v="0"/>
    <x v="2238"/>
    <x v="1"/>
    <x v="0"/>
  </r>
  <r>
    <x v="8136"/>
    <x v="4028"/>
    <x v="399"/>
    <d v="2018-08-16T00:00:00"/>
    <x v="1"/>
    <s v="CS-12490"/>
    <x v="703"/>
    <x v="1"/>
    <x v="0"/>
    <s v="Lakeland"/>
    <x v="2"/>
    <n v="33801"/>
    <x v="0"/>
    <s v="FUR-TA-10002533"/>
    <x v="0"/>
    <x v="3"/>
    <s v="BPI Conference Tables"/>
    <x v="5310"/>
    <n v="7"/>
    <n v="0.45"/>
    <x v="6401"/>
    <x v="0"/>
    <x v="0"/>
  </r>
  <r>
    <x v="8137"/>
    <x v="4029"/>
    <x v="187"/>
    <d v="2016-11-13T00:00:00"/>
    <x v="1"/>
    <s v="BF-11215"/>
    <x v="682"/>
    <x v="2"/>
    <x v="0"/>
    <s v="New York City"/>
    <x v="15"/>
    <n v="10035"/>
    <x v="3"/>
    <s v="FUR-FU-10004091"/>
    <x v="0"/>
    <x v="5"/>
    <s v="Eldon 200 Class Desk Accessories, Black"/>
    <x v="5311"/>
    <n v="9"/>
    <n v="0"/>
    <x v="6402"/>
    <x v="3"/>
    <x v="0"/>
  </r>
  <r>
    <x v="8138"/>
    <x v="4030"/>
    <x v="427"/>
    <d v="2018-07-22T00:00:00"/>
    <x v="1"/>
    <s v="NK-18490"/>
    <x v="71"/>
    <x v="2"/>
    <x v="0"/>
    <s v="Philadelphia"/>
    <x v="9"/>
    <n v="19140"/>
    <x v="3"/>
    <s v="OFF-AR-10001545"/>
    <x v="1"/>
    <x v="6"/>
    <s v="Newell 326"/>
    <x v="2437"/>
    <n v="8"/>
    <n v="0.2"/>
    <x v="6403"/>
    <x v="3"/>
    <x v="0"/>
  </r>
  <r>
    <x v="8139"/>
    <x v="4030"/>
    <x v="427"/>
    <d v="2018-07-22T00:00:00"/>
    <x v="1"/>
    <s v="NK-18490"/>
    <x v="71"/>
    <x v="2"/>
    <x v="0"/>
    <s v="Philadelphia"/>
    <x v="9"/>
    <n v="19140"/>
    <x v="3"/>
    <s v="OFF-ST-10001476"/>
    <x v="1"/>
    <x v="4"/>
    <s v="Steel Personal Filing/Posting Tote"/>
    <x v="5312"/>
    <n v="10"/>
    <n v="0.2"/>
    <x v="6404"/>
    <x v="3"/>
    <x v="0"/>
  </r>
  <r>
    <x v="8140"/>
    <x v="4030"/>
    <x v="427"/>
    <d v="2018-07-22T00:00:00"/>
    <x v="1"/>
    <s v="NK-18490"/>
    <x v="71"/>
    <x v="2"/>
    <x v="0"/>
    <s v="Philadelphia"/>
    <x v="9"/>
    <n v="19140"/>
    <x v="3"/>
    <s v="OFF-PA-10004971"/>
    <x v="1"/>
    <x v="10"/>
    <s v="Xerox 196"/>
    <x v="282"/>
    <n v="4"/>
    <n v="0.2"/>
    <x v="6224"/>
    <x v="3"/>
    <x v="0"/>
  </r>
  <r>
    <x v="8141"/>
    <x v="4031"/>
    <x v="473"/>
    <d v="2018-02-10T00:00:00"/>
    <x v="1"/>
    <s v="AZ-10750"/>
    <x v="616"/>
    <x v="0"/>
    <x v="0"/>
    <s v="San Diego"/>
    <x v="1"/>
    <n v="92037"/>
    <x v="1"/>
    <s v="OFF-LA-10003223"/>
    <x v="1"/>
    <x v="2"/>
    <s v="Avery 508"/>
    <x v="1674"/>
    <n v="3"/>
    <n v="0"/>
    <x v="4030"/>
    <x v="1"/>
    <x v="0"/>
  </r>
  <r>
    <x v="8142"/>
    <x v="4031"/>
    <x v="473"/>
    <d v="2018-02-10T00:00:00"/>
    <x v="1"/>
    <s v="AZ-10750"/>
    <x v="616"/>
    <x v="0"/>
    <x v="0"/>
    <s v="San Diego"/>
    <x v="1"/>
    <n v="92037"/>
    <x v="1"/>
    <s v="OFF-ST-10004340"/>
    <x v="1"/>
    <x v="4"/>
    <s v="Fellowes Mobile File Cart, Black"/>
    <x v="4702"/>
    <n v="3"/>
    <n v="0"/>
    <x v="5587"/>
    <x v="1"/>
    <x v="0"/>
  </r>
  <r>
    <x v="8143"/>
    <x v="4031"/>
    <x v="473"/>
    <d v="2018-02-10T00:00:00"/>
    <x v="1"/>
    <s v="AZ-10750"/>
    <x v="616"/>
    <x v="0"/>
    <x v="0"/>
    <s v="San Diego"/>
    <x v="1"/>
    <n v="92037"/>
    <x v="1"/>
    <s v="FUR-TA-10001095"/>
    <x v="0"/>
    <x v="3"/>
    <s v="Chromcraft Round Conference Tables"/>
    <x v="5313"/>
    <n v="4"/>
    <n v="0.2"/>
    <x v="6405"/>
    <x v="1"/>
    <x v="0"/>
  </r>
  <r>
    <x v="8144"/>
    <x v="4031"/>
    <x v="473"/>
    <d v="2018-02-10T00:00:00"/>
    <x v="1"/>
    <s v="AZ-10750"/>
    <x v="616"/>
    <x v="0"/>
    <x v="0"/>
    <s v="San Diego"/>
    <x v="1"/>
    <n v="92037"/>
    <x v="1"/>
    <s v="TEC-PH-10001448"/>
    <x v="2"/>
    <x v="7"/>
    <s v="Anker Astro 15000mAh USB Portable Charger"/>
    <x v="4101"/>
    <n v="4"/>
    <n v="0.2"/>
    <x v="6406"/>
    <x v="1"/>
    <x v="0"/>
  </r>
  <r>
    <x v="8145"/>
    <x v="4032"/>
    <x v="886"/>
    <d v="2016-06-27T00:00:00"/>
    <x v="1"/>
    <s v="Co-12640"/>
    <x v="476"/>
    <x v="0"/>
    <x v="0"/>
    <s v="Lawton"/>
    <x v="26"/>
    <n v="73505"/>
    <x v="2"/>
    <s v="OFF-AP-10001005"/>
    <x v="1"/>
    <x v="9"/>
    <s v="Honeywell Quietcare HEPA Air Cleaner"/>
    <x v="5314"/>
    <n v="6"/>
    <n v="0"/>
    <x v="6407"/>
    <x v="2"/>
    <x v="0"/>
  </r>
  <r>
    <x v="8146"/>
    <x v="4032"/>
    <x v="886"/>
    <d v="2016-06-27T00:00:00"/>
    <x v="1"/>
    <s v="Co-12640"/>
    <x v="476"/>
    <x v="0"/>
    <x v="0"/>
    <s v="Lawton"/>
    <x v="26"/>
    <n v="73505"/>
    <x v="2"/>
    <s v="OFF-AR-10003469"/>
    <x v="1"/>
    <x v="6"/>
    <s v="Nontoxic Chalk"/>
    <x v="2872"/>
    <n v="2"/>
    <n v="0"/>
    <x v="5702"/>
    <x v="2"/>
    <x v="0"/>
  </r>
  <r>
    <x v="8147"/>
    <x v="4033"/>
    <x v="255"/>
    <d v="2019-06-14T00:00:00"/>
    <x v="1"/>
    <s v="AG-10675"/>
    <x v="165"/>
    <x v="0"/>
    <x v="0"/>
    <s v="Salem"/>
    <x v="17"/>
    <n v="24153"/>
    <x v="0"/>
    <s v="OFF-PA-10000249"/>
    <x v="1"/>
    <x v="10"/>
    <s v="Easy-staple paper"/>
    <x v="338"/>
    <n v="4"/>
    <n v="0"/>
    <x v="346"/>
    <x v="0"/>
    <x v="0"/>
  </r>
  <r>
    <x v="8148"/>
    <x v="4034"/>
    <x v="797"/>
    <d v="2018-12-31T00:00:00"/>
    <x v="1"/>
    <s v="EM-14140"/>
    <x v="670"/>
    <x v="2"/>
    <x v="0"/>
    <s v="Santa Ana"/>
    <x v="1"/>
    <n v="92704"/>
    <x v="1"/>
    <s v="OFF-LA-10001613"/>
    <x v="1"/>
    <x v="2"/>
    <s v="Avery File Folder Labels"/>
    <x v="171"/>
    <n v="7"/>
    <n v="0"/>
    <x v="765"/>
    <x v="1"/>
    <x v="0"/>
  </r>
  <r>
    <x v="8149"/>
    <x v="4035"/>
    <x v="755"/>
    <d v="2016-01-29T00:00:00"/>
    <x v="2"/>
    <s v="CA-11965"/>
    <x v="662"/>
    <x v="1"/>
    <x v="0"/>
    <s v="Rapid City"/>
    <x v="44"/>
    <n v="57701"/>
    <x v="2"/>
    <s v="OFF-BI-10001758"/>
    <x v="1"/>
    <x v="8"/>
    <s v="Wilson Jones 14 Line Acrylic Coated Pressboard Data Binders"/>
    <x v="3893"/>
    <n v="2"/>
    <n v="0"/>
    <x v="6408"/>
    <x v="2"/>
    <x v="0"/>
  </r>
  <r>
    <x v="8150"/>
    <x v="4035"/>
    <x v="755"/>
    <d v="2016-01-29T00:00:00"/>
    <x v="2"/>
    <s v="CA-11965"/>
    <x v="662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n v="0"/>
    <x v="1848"/>
    <x v="2"/>
    <x v="0"/>
  </r>
  <r>
    <x v="8151"/>
    <x v="4036"/>
    <x v="721"/>
    <d v="2019-03-25T00:00:00"/>
    <x v="2"/>
    <s v="RB-19360"/>
    <x v="181"/>
    <x v="0"/>
    <x v="0"/>
    <s v="Seattle"/>
    <x v="4"/>
    <n v="98115"/>
    <x v="1"/>
    <s v="OFF-ST-10001558"/>
    <x v="1"/>
    <x v="4"/>
    <s v="Acco Perma 4000 Stacking Storage Drawers"/>
    <x v="4663"/>
    <n v="2"/>
    <n v="0"/>
    <x v="5530"/>
    <x v="1"/>
    <x v="1"/>
  </r>
  <r>
    <x v="8152"/>
    <x v="4036"/>
    <x v="721"/>
    <d v="2019-03-25T00:00:00"/>
    <x v="2"/>
    <s v="RB-19360"/>
    <x v="181"/>
    <x v="0"/>
    <x v="0"/>
    <s v="Seattle"/>
    <x v="4"/>
    <n v="98115"/>
    <x v="1"/>
    <s v="OFF-PA-10002986"/>
    <x v="1"/>
    <x v="10"/>
    <s v="Xerox 1898"/>
    <x v="130"/>
    <n v="3"/>
    <n v="0"/>
    <x v="132"/>
    <x v="1"/>
    <x v="1"/>
  </r>
  <r>
    <x v="8153"/>
    <x v="4036"/>
    <x v="721"/>
    <d v="2019-03-25T00:00:00"/>
    <x v="2"/>
    <s v="RB-19360"/>
    <x v="181"/>
    <x v="0"/>
    <x v="0"/>
    <s v="Seattle"/>
    <x v="4"/>
    <n v="98115"/>
    <x v="1"/>
    <s v="TEC-CO-10004722"/>
    <x v="2"/>
    <x v="16"/>
    <s v="Canon imageCLASS 2200 Advanced Copier"/>
    <x v="5315"/>
    <n v="4"/>
    <n v="0"/>
    <x v="6409"/>
    <x v="1"/>
    <x v="1"/>
  </r>
  <r>
    <x v="8154"/>
    <x v="4037"/>
    <x v="177"/>
    <d v="2019-03-24T00:00:00"/>
    <x v="1"/>
    <s v="RD-19720"/>
    <x v="742"/>
    <x v="0"/>
    <x v="0"/>
    <s v="Middletown"/>
    <x v="29"/>
    <n v="6457"/>
    <x v="3"/>
    <s v="TEC-AC-10002842"/>
    <x v="2"/>
    <x v="11"/>
    <s v="WD My Passport Ultra 2TB Portable External Hard Drive"/>
    <x v="1685"/>
    <n v="2"/>
    <n v="0"/>
    <x v="1785"/>
    <x v="3"/>
    <x v="0"/>
  </r>
  <r>
    <x v="8155"/>
    <x v="4037"/>
    <x v="177"/>
    <d v="2019-03-24T00:00:00"/>
    <x v="1"/>
    <s v="RD-19720"/>
    <x v="742"/>
    <x v="0"/>
    <x v="0"/>
    <s v="Middletown"/>
    <x v="29"/>
    <n v="6457"/>
    <x v="3"/>
    <s v="OFF-PA-10001125"/>
    <x v="1"/>
    <x v="10"/>
    <s v="Xerox 1988"/>
    <x v="1168"/>
    <n v="2"/>
    <n v="0"/>
    <x v="4027"/>
    <x v="3"/>
    <x v="0"/>
  </r>
  <r>
    <x v="8156"/>
    <x v="4038"/>
    <x v="964"/>
    <d v="2018-10-09T00:00:00"/>
    <x v="1"/>
    <s v="MS-17830"/>
    <x v="234"/>
    <x v="0"/>
    <x v="0"/>
    <s v="Baltimore"/>
    <x v="39"/>
    <n v="21215"/>
    <x v="3"/>
    <s v="FUR-TA-10002622"/>
    <x v="0"/>
    <x v="3"/>
    <s v="Bush Andora Conference Table, Maple/Graphite Gray Finish"/>
    <x v="5316"/>
    <n v="2"/>
    <n v="0.3"/>
    <x v="6410"/>
    <x v="3"/>
    <x v="0"/>
  </r>
  <r>
    <x v="8157"/>
    <x v="4039"/>
    <x v="741"/>
    <d v="2018-11-22T00:00:00"/>
    <x v="1"/>
    <s v="PG-18820"/>
    <x v="310"/>
    <x v="0"/>
    <x v="0"/>
    <s v="San Diego"/>
    <x v="1"/>
    <n v="92105"/>
    <x v="1"/>
    <s v="TEC-AC-10002842"/>
    <x v="2"/>
    <x v="11"/>
    <s v="WD My Passport Ultra 2TB Portable External Hard Drive"/>
    <x v="2027"/>
    <n v="5"/>
    <n v="0"/>
    <x v="2185"/>
    <x v="1"/>
    <x v="0"/>
  </r>
  <r>
    <x v="8158"/>
    <x v="4040"/>
    <x v="377"/>
    <d v="2020-01-01T00:00:00"/>
    <x v="1"/>
    <s v="KB-16240"/>
    <x v="208"/>
    <x v="1"/>
    <x v="0"/>
    <s v="Odessa"/>
    <x v="5"/>
    <n v="79762"/>
    <x v="2"/>
    <s v="OFF-PA-10004285"/>
    <x v="1"/>
    <x v="10"/>
    <s v="Xerox 1959"/>
    <x v="2975"/>
    <n v="3"/>
    <n v="0.2"/>
    <x v="6411"/>
    <x v="2"/>
    <x v="0"/>
  </r>
  <r>
    <x v="8159"/>
    <x v="4041"/>
    <x v="1185"/>
    <d v="2018-03-13T00:00:00"/>
    <x v="1"/>
    <s v="RB-19465"/>
    <x v="46"/>
    <x v="2"/>
    <x v="0"/>
    <s v="Milford"/>
    <x v="29"/>
    <n v="6460"/>
    <x v="3"/>
    <s v="TEC-AC-10004469"/>
    <x v="2"/>
    <x v="11"/>
    <s v="Microsoft Sculpt Comfort Mouse"/>
    <x v="5240"/>
    <n v="5"/>
    <n v="0"/>
    <x v="6308"/>
    <x v="3"/>
    <x v="0"/>
  </r>
  <r>
    <x v="8160"/>
    <x v="4042"/>
    <x v="595"/>
    <d v="2018-02-20T00:00:00"/>
    <x v="1"/>
    <s v="JD-15790"/>
    <x v="479"/>
    <x v="0"/>
    <x v="0"/>
    <s v="Belleville"/>
    <x v="30"/>
    <n v="7109"/>
    <x v="3"/>
    <s v="FUR-CH-10001545"/>
    <x v="0"/>
    <x v="1"/>
    <s v="Hon Comfortask Task/Swivel Chairs"/>
    <x v="5317"/>
    <n v="2"/>
    <n v="0"/>
    <x v="6412"/>
    <x v="3"/>
    <x v="0"/>
  </r>
  <r>
    <x v="8161"/>
    <x v="4043"/>
    <x v="694"/>
    <d v="2017-10-03T00:00:00"/>
    <x v="0"/>
    <s v="JJ-15445"/>
    <x v="370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x v="6413"/>
    <x v="3"/>
    <x v="0"/>
  </r>
  <r>
    <x v="8162"/>
    <x v="4043"/>
    <x v="694"/>
    <d v="2017-10-03T00:00:00"/>
    <x v="0"/>
    <s v="JJ-15445"/>
    <x v="370"/>
    <x v="0"/>
    <x v="0"/>
    <s v="New York City"/>
    <x v="15"/>
    <n v="10035"/>
    <x v="3"/>
    <s v="TEC-PH-10003012"/>
    <x v="2"/>
    <x v="7"/>
    <s v="Nortel Meridian M3904 Professional Digital phone"/>
    <x v="673"/>
    <n v="2"/>
    <n v="0"/>
    <x v="685"/>
    <x v="3"/>
    <x v="0"/>
  </r>
  <r>
    <x v="8163"/>
    <x v="4044"/>
    <x v="121"/>
    <d v="2017-11-06T00:00:00"/>
    <x v="1"/>
    <s v="LT-17110"/>
    <x v="299"/>
    <x v="0"/>
    <x v="0"/>
    <s v="San Diego"/>
    <x v="1"/>
    <n v="92105"/>
    <x v="1"/>
    <s v="FUR-FU-10004909"/>
    <x v="0"/>
    <x v="5"/>
    <s v="Contemporary Wood/Metal Frame"/>
    <x v="5319"/>
    <n v="6"/>
    <n v="0"/>
    <x v="6414"/>
    <x v="1"/>
    <x v="0"/>
  </r>
  <r>
    <x v="8164"/>
    <x v="4044"/>
    <x v="121"/>
    <d v="2017-11-06T00:00:00"/>
    <x v="1"/>
    <s v="LT-17110"/>
    <x v="299"/>
    <x v="0"/>
    <x v="0"/>
    <s v="San Diego"/>
    <x v="1"/>
    <n v="92105"/>
    <x v="1"/>
    <s v="OFF-BI-10001524"/>
    <x v="1"/>
    <x v="8"/>
    <s v="GBC Premium Transparent Covers with Diagonal Lined Pattern"/>
    <x v="3668"/>
    <n v="7"/>
    <n v="0.2"/>
    <x v="4195"/>
    <x v="1"/>
    <x v="0"/>
  </r>
  <r>
    <x v="8165"/>
    <x v="4044"/>
    <x v="121"/>
    <d v="2017-11-06T00:00:00"/>
    <x v="1"/>
    <s v="LT-17110"/>
    <x v="299"/>
    <x v="0"/>
    <x v="0"/>
    <s v="San Diego"/>
    <x v="1"/>
    <n v="92105"/>
    <x v="1"/>
    <s v="OFF-BI-10003355"/>
    <x v="1"/>
    <x v="8"/>
    <s v="Cardinal Holdit Business Card Pockets"/>
    <x v="1655"/>
    <n v="3"/>
    <n v="0.2"/>
    <x v="4063"/>
    <x v="1"/>
    <x v="0"/>
  </r>
  <r>
    <x v="8166"/>
    <x v="4044"/>
    <x v="121"/>
    <d v="2017-11-06T00:00:00"/>
    <x v="1"/>
    <s v="LT-17110"/>
    <x v="299"/>
    <x v="0"/>
    <x v="0"/>
    <s v="San Diego"/>
    <x v="1"/>
    <n v="92105"/>
    <x v="1"/>
    <s v="FUR-BO-10004357"/>
    <x v="0"/>
    <x v="0"/>
    <s v="O'Sullivan Living Dimensions 3-Shelf Bookcases"/>
    <x v="5320"/>
    <n v="3"/>
    <n v="0.15"/>
    <x v="6415"/>
    <x v="1"/>
    <x v="0"/>
  </r>
  <r>
    <x v="8167"/>
    <x v="4045"/>
    <x v="995"/>
    <d v="2018-08-05T00:00:00"/>
    <x v="1"/>
    <s v="AH-10690"/>
    <x v="706"/>
    <x v="1"/>
    <x v="0"/>
    <s v="San Francisco"/>
    <x v="1"/>
    <n v="94122"/>
    <x v="1"/>
    <s v="FUR-TA-10002774"/>
    <x v="0"/>
    <x v="3"/>
    <s v="Laminate Occasional Tables"/>
    <x v="5321"/>
    <n v="7"/>
    <n v="0.2"/>
    <x v="6416"/>
    <x v="1"/>
    <x v="0"/>
  </r>
  <r>
    <x v="8168"/>
    <x v="4046"/>
    <x v="44"/>
    <d v="2019-11-13T00:00:00"/>
    <x v="1"/>
    <s v="AB-10060"/>
    <x v="144"/>
    <x v="2"/>
    <x v="0"/>
    <s v="Seattle"/>
    <x v="4"/>
    <n v="98105"/>
    <x v="1"/>
    <s v="FUR-TA-10004575"/>
    <x v="0"/>
    <x v="3"/>
    <s v="Hon 5100 Series Wood Tables"/>
    <x v="5322"/>
    <n v="7"/>
    <n v="0"/>
    <x v="6417"/>
    <x v="1"/>
    <x v="0"/>
  </r>
  <r>
    <x v="8169"/>
    <x v="4046"/>
    <x v="44"/>
    <d v="2019-11-13T00:00:00"/>
    <x v="1"/>
    <s v="AB-10060"/>
    <x v="144"/>
    <x v="2"/>
    <x v="0"/>
    <s v="Seattle"/>
    <x v="4"/>
    <n v="98105"/>
    <x v="1"/>
    <s v="FUR-CH-10003312"/>
    <x v="0"/>
    <x v="1"/>
    <s v="Hon 2090 “Pillow Soft” Series Mid Back Swivel/Tilt Chairs"/>
    <x v="4920"/>
    <n v="2"/>
    <n v="0.2"/>
    <x v="6418"/>
    <x v="1"/>
    <x v="0"/>
  </r>
  <r>
    <x v="8170"/>
    <x v="4046"/>
    <x v="44"/>
    <d v="2019-11-13T00:00:00"/>
    <x v="1"/>
    <s v="AB-10060"/>
    <x v="144"/>
    <x v="2"/>
    <x v="0"/>
    <s v="Seattle"/>
    <x v="4"/>
    <n v="98105"/>
    <x v="1"/>
    <s v="TEC-AC-10001465"/>
    <x v="2"/>
    <x v="11"/>
    <s v="SanDisk Cruzer 64 GB USB Flash Drive"/>
    <x v="5323"/>
    <n v="3"/>
    <n v="0"/>
    <x v="6419"/>
    <x v="1"/>
    <x v="0"/>
  </r>
  <r>
    <x v="8171"/>
    <x v="4047"/>
    <x v="1173"/>
    <d v="2018-02-19T00:00:00"/>
    <x v="1"/>
    <s v="FM-14380"/>
    <x v="248"/>
    <x v="0"/>
    <x v="0"/>
    <s v="Jackson"/>
    <x v="35"/>
    <n v="39212"/>
    <x v="0"/>
    <s v="OFF-AR-10002240"/>
    <x v="1"/>
    <x v="6"/>
    <s v="Panasonic KP-150 Electric Pencil Sharpener"/>
    <x v="5324"/>
    <n v="7"/>
    <n v="0"/>
    <x v="6420"/>
    <x v="0"/>
    <x v="0"/>
  </r>
  <r>
    <x v="8172"/>
    <x v="4048"/>
    <x v="868"/>
    <d v="2016-07-13T00:00:00"/>
    <x v="1"/>
    <s v="GH-14410"/>
    <x v="689"/>
    <x v="2"/>
    <x v="0"/>
    <s v="Los Angeles"/>
    <x v="1"/>
    <n v="90049"/>
    <x v="1"/>
    <s v="OFF-LA-10004559"/>
    <x v="1"/>
    <x v="2"/>
    <s v="Avery 49"/>
    <x v="709"/>
    <n v="1"/>
    <n v="0"/>
    <x v="723"/>
    <x v="1"/>
    <x v="0"/>
  </r>
  <r>
    <x v="8173"/>
    <x v="4048"/>
    <x v="868"/>
    <d v="2016-07-13T00:00:00"/>
    <x v="1"/>
    <s v="GH-14410"/>
    <x v="689"/>
    <x v="2"/>
    <x v="0"/>
    <s v="Los Angeles"/>
    <x v="1"/>
    <n v="90049"/>
    <x v="1"/>
    <s v="OFF-BI-10003291"/>
    <x v="1"/>
    <x v="8"/>
    <s v="Wilson Jones Leather-Like Binders with DublLock Round Rings"/>
    <x v="4299"/>
    <n v="6"/>
    <n v="0.2"/>
    <x v="5022"/>
    <x v="1"/>
    <x v="0"/>
  </r>
  <r>
    <x v="8174"/>
    <x v="4048"/>
    <x v="868"/>
    <d v="2016-07-13T00:00:00"/>
    <x v="1"/>
    <s v="GH-14410"/>
    <x v="689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x v="6421"/>
    <x v="1"/>
    <x v="0"/>
  </r>
  <r>
    <x v="8175"/>
    <x v="4049"/>
    <x v="806"/>
    <d v="2018-02-04T00:00:00"/>
    <x v="1"/>
    <s v="HE-14800"/>
    <x v="785"/>
    <x v="1"/>
    <x v="0"/>
    <s v="Chicago"/>
    <x v="10"/>
    <n v="60623"/>
    <x v="2"/>
    <s v="OFF-PA-10003892"/>
    <x v="1"/>
    <x v="10"/>
    <s v="Xerox 1943"/>
    <x v="4415"/>
    <n v="4"/>
    <n v="0.2"/>
    <x v="6422"/>
    <x v="2"/>
    <x v="0"/>
  </r>
  <r>
    <x v="8176"/>
    <x v="4050"/>
    <x v="897"/>
    <d v="2018-09-25T00:00:00"/>
    <x v="2"/>
    <s v="SZ-20035"/>
    <x v="449"/>
    <x v="2"/>
    <x v="0"/>
    <s v="New York City"/>
    <x v="15"/>
    <n v="10035"/>
    <x v="3"/>
    <s v="OFF-ST-10002370"/>
    <x v="1"/>
    <x v="4"/>
    <s v="Sortfiler Multipurpose Personal File Organizer, Black"/>
    <x v="5325"/>
    <n v="6"/>
    <n v="0"/>
    <x v="6423"/>
    <x v="3"/>
    <x v="0"/>
  </r>
  <r>
    <x v="8177"/>
    <x v="4051"/>
    <x v="66"/>
    <d v="2019-12-24T00:00:00"/>
    <x v="2"/>
    <s v="CM-12115"/>
    <x v="441"/>
    <x v="0"/>
    <x v="0"/>
    <s v="Los Angeles"/>
    <x v="1"/>
    <n v="90008"/>
    <x v="1"/>
    <s v="TEC-AC-10000474"/>
    <x v="2"/>
    <x v="11"/>
    <s v="Kensington Expert Mouse Optical USB Trackball for PC or Mac"/>
    <x v="5326"/>
    <n v="5"/>
    <n v="0"/>
    <x v="6424"/>
    <x v="1"/>
    <x v="0"/>
  </r>
  <r>
    <x v="8178"/>
    <x v="4052"/>
    <x v="476"/>
    <d v="2018-09-08T00:00:00"/>
    <x v="1"/>
    <s v="TG-21310"/>
    <x v="592"/>
    <x v="0"/>
    <x v="0"/>
    <s v="Des Moines"/>
    <x v="4"/>
    <n v="98198"/>
    <x v="1"/>
    <s v="TEC-CO-10002095"/>
    <x v="2"/>
    <x v="16"/>
    <s v="Hewlett Packard 610 Color Digital Copier / Printer"/>
    <x v="3157"/>
    <n v="2"/>
    <n v="0"/>
    <x v="3549"/>
    <x v="1"/>
    <x v="0"/>
  </r>
  <r>
    <x v="8179"/>
    <x v="4053"/>
    <x v="991"/>
    <d v="2017-08-06T00:00:00"/>
    <x v="1"/>
    <s v="DK-12985"/>
    <x v="213"/>
    <x v="0"/>
    <x v="0"/>
    <s v="Springfield"/>
    <x v="21"/>
    <n v="97477"/>
    <x v="1"/>
    <s v="FUR-TA-10003469"/>
    <x v="0"/>
    <x v="3"/>
    <s v="Balt Split Level Computer Training Table"/>
    <x v="5327"/>
    <n v="4"/>
    <n v="0.5"/>
    <x v="6425"/>
    <x v="1"/>
    <x v="0"/>
  </r>
  <r>
    <x v="8180"/>
    <x v="4054"/>
    <x v="82"/>
    <d v="2017-11-25T00:00:00"/>
    <x v="1"/>
    <s v="SS-20410"/>
    <x v="757"/>
    <x v="0"/>
    <x v="0"/>
    <s v="Philadelphia"/>
    <x v="9"/>
    <n v="19120"/>
    <x v="3"/>
    <s v="FUR-TA-10002958"/>
    <x v="0"/>
    <x v="3"/>
    <s v="Bevis Oval Conference Table, Walnut"/>
    <x v="5328"/>
    <n v="8"/>
    <n v="0.4"/>
    <x v="6426"/>
    <x v="3"/>
    <x v="0"/>
  </r>
  <r>
    <x v="8181"/>
    <x v="4054"/>
    <x v="82"/>
    <d v="2017-11-25T00:00:00"/>
    <x v="1"/>
    <s v="SS-20410"/>
    <x v="757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n v="0.4"/>
    <x v="6427"/>
    <x v="3"/>
    <x v="0"/>
  </r>
  <r>
    <x v="8182"/>
    <x v="4055"/>
    <x v="796"/>
    <d v="2019-05-22T00:00:00"/>
    <x v="1"/>
    <s v="BM-11575"/>
    <x v="606"/>
    <x v="1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x v="8183"/>
    <x v="4055"/>
    <x v="796"/>
    <d v="2019-05-22T00:00:00"/>
    <x v="1"/>
    <s v="BM-11575"/>
    <x v="606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n v="0.6"/>
    <x v="6428"/>
    <x v="2"/>
    <x v="0"/>
  </r>
  <r>
    <x v="8184"/>
    <x v="4056"/>
    <x v="283"/>
    <d v="2019-07-27T00:00:00"/>
    <x v="1"/>
    <s v="MY-17380"/>
    <x v="199"/>
    <x v="1"/>
    <x v="0"/>
    <s v="Chicago"/>
    <x v="10"/>
    <n v="60623"/>
    <x v="2"/>
    <s v="OFF-PA-10003641"/>
    <x v="1"/>
    <x v="10"/>
    <s v="Xerox 1909"/>
    <x v="930"/>
    <n v="3"/>
    <n v="0.2"/>
    <x v="964"/>
    <x v="2"/>
    <x v="0"/>
  </r>
  <r>
    <x v="8185"/>
    <x v="4057"/>
    <x v="1023"/>
    <d v="2017-09-17T00:00:00"/>
    <x v="0"/>
    <s v="AG-10900"/>
    <x v="151"/>
    <x v="0"/>
    <x v="0"/>
    <s v="Chicago"/>
    <x v="10"/>
    <n v="60623"/>
    <x v="2"/>
    <s v="OFF-EN-10002621"/>
    <x v="1"/>
    <x v="12"/>
    <s v="Staple envelope"/>
    <x v="1635"/>
    <n v="1"/>
    <n v="0.2"/>
    <x v="1732"/>
    <x v="2"/>
    <x v="0"/>
  </r>
  <r>
    <x v="8186"/>
    <x v="4057"/>
    <x v="1023"/>
    <d v="2017-09-17T00:00:00"/>
    <x v="0"/>
    <s v="AG-10900"/>
    <x v="151"/>
    <x v="0"/>
    <x v="0"/>
    <s v="Chicago"/>
    <x v="10"/>
    <n v="60623"/>
    <x v="2"/>
    <s v="FUR-CH-10003817"/>
    <x v="0"/>
    <x v="1"/>
    <s v="Global Value Steno Chair, Gray"/>
    <x v="5331"/>
    <n v="4"/>
    <n v="0.3"/>
    <x v="6429"/>
    <x v="2"/>
    <x v="0"/>
  </r>
  <r>
    <x v="8187"/>
    <x v="4058"/>
    <x v="107"/>
    <d v="2018-12-16T00:00:00"/>
    <x v="1"/>
    <s v="BW-11110"/>
    <x v="308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x v="6430"/>
    <x v="3"/>
    <x v="0"/>
  </r>
  <r>
    <x v="8188"/>
    <x v="4059"/>
    <x v="653"/>
    <d v="2017-10-05T00:00:00"/>
    <x v="0"/>
    <s v="SG-20470"/>
    <x v="495"/>
    <x v="0"/>
    <x v="0"/>
    <s v="Rockville"/>
    <x v="39"/>
    <n v="20852"/>
    <x v="3"/>
    <s v="OFF-PA-10001870"/>
    <x v="1"/>
    <x v="10"/>
    <s v="Xerox 202"/>
    <x v="541"/>
    <n v="3"/>
    <n v="0"/>
    <x v="551"/>
    <x v="3"/>
    <x v="0"/>
  </r>
  <r>
    <x v="8189"/>
    <x v="4059"/>
    <x v="653"/>
    <d v="2017-10-05T00:00:00"/>
    <x v="0"/>
    <s v="SG-20470"/>
    <x v="495"/>
    <x v="0"/>
    <x v="0"/>
    <s v="Rockville"/>
    <x v="39"/>
    <n v="20852"/>
    <x v="3"/>
    <s v="OFF-BI-10000320"/>
    <x v="1"/>
    <x v="8"/>
    <s v="GBC Plastic Binding Combs"/>
    <x v="1576"/>
    <n v="1"/>
    <n v="0"/>
    <x v="6431"/>
    <x v="3"/>
    <x v="0"/>
  </r>
  <r>
    <x v="8190"/>
    <x v="4060"/>
    <x v="701"/>
    <d v="2019-11-21T00:00:00"/>
    <x v="1"/>
    <s v="CC-12370"/>
    <x v="666"/>
    <x v="0"/>
    <x v="0"/>
    <s v="New York City"/>
    <x v="15"/>
    <n v="10011"/>
    <x v="3"/>
    <s v="OFF-PA-10004735"/>
    <x v="1"/>
    <x v="10"/>
    <s v="Xerox 1905"/>
    <x v="789"/>
    <n v="6"/>
    <n v="0"/>
    <x v="814"/>
    <x v="3"/>
    <x v="0"/>
  </r>
  <r>
    <x v="8191"/>
    <x v="4060"/>
    <x v="701"/>
    <d v="2019-11-21T00:00:00"/>
    <x v="1"/>
    <s v="CC-12370"/>
    <x v="666"/>
    <x v="0"/>
    <x v="0"/>
    <s v="New York City"/>
    <x v="15"/>
    <n v="10011"/>
    <x v="3"/>
    <s v="FUR-FU-10004091"/>
    <x v="0"/>
    <x v="5"/>
    <s v="Howard Miller 13&quot; Diameter Goldtone Round Wall Clock"/>
    <x v="5093"/>
    <n v="4"/>
    <n v="0"/>
    <x v="6093"/>
    <x v="3"/>
    <x v="0"/>
  </r>
  <r>
    <x v="8192"/>
    <x v="4061"/>
    <x v="672"/>
    <d v="2017-12-03T00:00:00"/>
    <x v="2"/>
    <s v="LR-16915"/>
    <x v="235"/>
    <x v="0"/>
    <x v="0"/>
    <s v="Durham"/>
    <x v="3"/>
    <n v="27707"/>
    <x v="0"/>
    <s v="OFF-BI-10000546"/>
    <x v="1"/>
    <x v="8"/>
    <s v="Avery Durable Binders"/>
    <x v="5332"/>
    <n v="7"/>
    <n v="0.7"/>
    <x v="6432"/>
    <x v="0"/>
    <x v="0"/>
  </r>
  <r>
    <x v="8193"/>
    <x v="4061"/>
    <x v="672"/>
    <d v="2017-12-03T00:00:00"/>
    <x v="2"/>
    <s v="LR-16915"/>
    <x v="235"/>
    <x v="0"/>
    <x v="0"/>
    <s v="Durham"/>
    <x v="3"/>
    <n v="27707"/>
    <x v="0"/>
    <s v="OFF-AP-10001293"/>
    <x v="1"/>
    <x v="9"/>
    <s v="Belkin 8 Outlet Surge Protector"/>
    <x v="2066"/>
    <n v="3"/>
    <n v="0.2"/>
    <x v="6433"/>
    <x v="0"/>
    <x v="0"/>
  </r>
  <r>
    <x v="8194"/>
    <x v="4061"/>
    <x v="672"/>
    <d v="2017-12-03T00:00:00"/>
    <x v="2"/>
    <s v="LR-16915"/>
    <x v="235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n v="0.2"/>
    <x v="6434"/>
    <x v="0"/>
    <x v="0"/>
  </r>
  <r>
    <x v="8195"/>
    <x v="4062"/>
    <x v="401"/>
    <d v="2017-12-11T00:00:00"/>
    <x v="0"/>
    <s v="DB-13120"/>
    <x v="106"/>
    <x v="1"/>
    <x v="0"/>
    <s v="Santa Barbara"/>
    <x v="1"/>
    <n v="93101"/>
    <x v="1"/>
    <s v="OFF-PA-10004519"/>
    <x v="1"/>
    <x v="10"/>
    <s v="Spiral Phone Message Books with Labels by Adams"/>
    <x v="2482"/>
    <n v="2"/>
    <n v="0"/>
    <x v="4602"/>
    <x v="1"/>
    <x v="0"/>
  </r>
  <r>
    <x v="8196"/>
    <x v="4063"/>
    <x v="528"/>
    <d v="2019-09-09T00:00:00"/>
    <x v="1"/>
    <s v="LP-17095"/>
    <x v="431"/>
    <x v="0"/>
    <x v="0"/>
    <s v="Knoxville"/>
    <x v="18"/>
    <n v="37918"/>
    <x v="0"/>
    <s v="TEC-AC-10004568"/>
    <x v="2"/>
    <x v="11"/>
    <s v="Maxell LTO Ultrium - 800 GB"/>
    <x v="2879"/>
    <n v="4"/>
    <n v="0.2"/>
    <x v="6435"/>
    <x v="0"/>
    <x v="0"/>
  </r>
  <r>
    <x v="8197"/>
    <x v="4063"/>
    <x v="528"/>
    <d v="2019-09-09T00:00:00"/>
    <x v="1"/>
    <s v="LP-17095"/>
    <x v="431"/>
    <x v="0"/>
    <x v="0"/>
    <s v="Knoxville"/>
    <x v="18"/>
    <n v="37918"/>
    <x v="0"/>
    <s v="OFF-AR-10001897"/>
    <x v="1"/>
    <x v="6"/>
    <s v="Model L Table or Wall-Mount Pencil Sharpener"/>
    <x v="1002"/>
    <n v="5"/>
    <n v="0.2"/>
    <x v="6063"/>
    <x v="0"/>
    <x v="0"/>
  </r>
  <r>
    <x v="8198"/>
    <x v="4063"/>
    <x v="528"/>
    <d v="2019-09-09T00:00:00"/>
    <x v="1"/>
    <s v="LP-17095"/>
    <x v="431"/>
    <x v="0"/>
    <x v="0"/>
    <s v="Knoxville"/>
    <x v="18"/>
    <n v="37918"/>
    <x v="0"/>
    <s v="OFF-PA-10001800"/>
    <x v="1"/>
    <x v="10"/>
    <s v="Xerox 220"/>
    <x v="12"/>
    <n v="3"/>
    <n v="0.2"/>
    <x v="12"/>
    <x v="0"/>
    <x v="0"/>
  </r>
  <r>
    <x v="8199"/>
    <x v="4064"/>
    <x v="558"/>
    <d v="2019-04-30T00:00:00"/>
    <x v="1"/>
    <s v="AF-10870"/>
    <x v="578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x v="6436"/>
    <x v="2"/>
    <x v="0"/>
  </r>
  <r>
    <x v="8200"/>
    <x v="4064"/>
    <x v="558"/>
    <d v="2019-04-30T00:00:00"/>
    <x v="1"/>
    <s v="AF-10870"/>
    <x v="578"/>
    <x v="0"/>
    <x v="0"/>
    <s v="Chicago"/>
    <x v="10"/>
    <n v="60610"/>
    <x v="2"/>
    <s v="OFF-ST-10004123"/>
    <x v="1"/>
    <x v="4"/>
    <s v="Safco Industrial Wire Shelving System"/>
    <x v="74"/>
    <n v="1"/>
    <n v="0.2"/>
    <x v="74"/>
    <x v="2"/>
    <x v="0"/>
  </r>
  <r>
    <x v="8201"/>
    <x v="4065"/>
    <x v="627"/>
    <d v="2017-11-08T00:00:00"/>
    <x v="3"/>
    <s v="KD-16495"/>
    <x v="470"/>
    <x v="1"/>
    <x v="0"/>
    <s v="New York City"/>
    <x v="15"/>
    <n v="10024"/>
    <x v="3"/>
    <s v="OFF-ST-10000885"/>
    <x v="1"/>
    <x v="4"/>
    <s v="Fellowes Desktop Hanging File Manager"/>
    <x v="5335"/>
    <n v="5"/>
    <n v="0"/>
    <x v="6437"/>
    <x v="3"/>
    <x v="0"/>
  </r>
  <r>
    <x v="8202"/>
    <x v="4065"/>
    <x v="627"/>
    <d v="2017-11-08T00:00:00"/>
    <x v="3"/>
    <s v="KD-16495"/>
    <x v="470"/>
    <x v="1"/>
    <x v="0"/>
    <s v="New York City"/>
    <x v="15"/>
    <n v="10024"/>
    <x v="3"/>
    <s v="TEC-PH-10004165"/>
    <x v="2"/>
    <x v="7"/>
    <s v="Mitel MiVoice 5330e IP Phone"/>
    <x v="5336"/>
    <n v="2"/>
    <n v="0"/>
    <x v="6438"/>
    <x v="3"/>
    <x v="0"/>
  </r>
  <r>
    <x v="8203"/>
    <x v="4065"/>
    <x v="627"/>
    <d v="2017-11-08T00:00:00"/>
    <x v="3"/>
    <s v="KD-16495"/>
    <x v="470"/>
    <x v="1"/>
    <x v="0"/>
    <s v="New York City"/>
    <x v="15"/>
    <n v="10024"/>
    <x v="3"/>
    <s v="FUR-FU-10002240"/>
    <x v="0"/>
    <x v="5"/>
    <s v="Nu-Dell EZ-Mount Plastic Wall Frames"/>
    <x v="5337"/>
    <n v="3"/>
    <n v="0"/>
    <x v="6439"/>
    <x v="3"/>
    <x v="0"/>
  </r>
  <r>
    <x v="8204"/>
    <x v="4065"/>
    <x v="627"/>
    <d v="2017-11-08T00:00:00"/>
    <x v="3"/>
    <s v="KD-16495"/>
    <x v="470"/>
    <x v="1"/>
    <x v="0"/>
    <s v="New York City"/>
    <x v="15"/>
    <n v="10024"/>
    <x v="3"/>
    <s v="TEC-MA-10000045"/>
    <x v="2"/>
    <x v="15"/>
    <s v="Zebra ZM400 Thermal Label Printer"/>
    <x v="5338"/>
    <n v="4"/>
    <n v="0"/>
    <x v="6440"/>
    <x v="3"/>
    <x v="0"/>
  </r>
  <r>
    <x v="8205"/>
    <x v="4065"/>
    <x v="627"/>
    <d v="2017-11-08T00:00:00"/>
    <x v="3"/>
    <s v="KD-16495"/>
    <x v="470"/>
    <x v="1"/>
    <x v="0"/>
    <s v="New York City"/>
    <x v="15"/>
    <n v="10024"/>
    <x v="3"/>
    <s v="FUR-CH-10003746"/>
    <x v="0"/>
    <x v="1"/>
    <s v="Hon 4070 Series Pagoda Round Back Stacking Chairs"/>
    <x v="5339"/>
    <n v="2"/>
    <n v="0.1"/>
    <x v="6441"/>
    <x v="3"/>
    <x v="0"/>
  </r>
  <r>
    <x v="8206"/>
    <x v="4066"/>
    <x v="33"/>
    <d v="2017-04-30T00:00:00"/>
    <x v="1"/>
    <s v="SA-20830"/>
    <x v="193"/>
    <x v="0"/>
    <x v="0"/>
    <s v="Daytona Beach"/>
    <x v="2"/>
    <n v="32114"/>
    <x v="0"/>
    <s v="FUR-TA-10000577"/>
    <x v="0"/>
    <x v="3"/>
    <s v="Bretford CR4500 Series Slim Rectangular Table"/>
    <x v="5340"/>
    <n v="1"/>
    <n v="0.45"/>
    <x v="6442"/>
    <x v="0"/>
    <x v="0"/>
  </r>
  <r>
    <x v="8207"/>
    <x v="4066"/>
    <x v="33"/>
    <d v="2017-04-30T00:00:00"/>
    <x v="1"/>
    <s v="SA-20830"/>
    <x v="193"/>
    <x v="0"/>
    <x v="0"/>
    <s v="Daytona Beach"/>
    <x v="2"/>
    <n v="32114"/>
    <x v="0"/>
    <s v="OFF-AR-10004757"/>
    <x v="1"/>
    <x v="6"/>
    <s v="Crayola Colored Pencils"/>
    <x v="370"/>
    <n v="1"/>
    <n v="0.2"/>
    <x v="379"/>
    <x v="0"/>
    <x v="0"/>
  </r>
  <r>
    <x v="8208"/>
    <x v="4067"/>
    <x v="1181"/>
    <d v="2017-09-24T00:00:00"/>
    <x v="1"/>
    <s v="BG-11035"/>
    <x v="767"/>
    <x v="0"/>
    <x v="0"/>
    <s v="Nashville"/>
    <x v="18"/>
    <n v="37211"/>
    <x v="0"/>
    <s v="OFF-BI-10000545"/>
    <x v="1"/>
    <x v="8"/>
    <s v="GBC Ibimaster 500 Manual ProClick Binding System"/>
    <x v="5341"/>
    <n v="6"/>
    <n v="0.7"/>
    <x v="6443"/>
    <x v="0"/>
    <x v="0"/>
  </r>
  <r>
    <x v="8209"/>
    <x v="4067"/>
    <x v="1181"/>
    <d v="2017-09-24T00:00:00"/>
    <x v="1"/>
    <s v="BG-11035"/>
    <x v="767"/>
    <x v="0"/>
    <x v="0"/>
    <s v="Nashville"/>
    <x v="18"/>
    <n v="37211"/>
    <x v="0"/>
    <s v="OFF-ST-10001522"/>
    <x v="1"/>
    <x v="4"/>
    <s v="Gould Plastics 18-Pocket Panel Bin, 34w x 5-1/4d x 20-1/2h"/>
    <x v="5342"/>
    <n v="4"/>
    <n v="0.2"/>
    <x v="6444"/>
    <x v="0"/>
    <x v="0"/>
  </r>
  <r>
    <x v="8210"/>
    <x v="4068"/>
    <x v="210"/>
    <d v="2019-09-12T00:00:00"/>
    <x v="1"/>
    <s v="DM-12955"/>
    <x v="678"/>
    <x v="1"/>
    <x v="0"/>
    <s v="Nashville"/>
    <x v="18"/>
    <n v="37211"/>
    <x v="0"/>
    <s v="OFF-AP-10001271"/>
    <x v="1"/>
    <x v="9"/>
    <s v="Eureka The Boss Cordless Rechargeable Stick Vac"/>
    <x v="2424"/>
    <n v="2"/>
    <n v="0.2"/>
    <x v="6445"/>
    <x v="0"/>
    <x v="0"/>
  </r>
  <r>
    <x v="8211"/>
    <x v="4069"/>
    <x v="77"/>
    <d v="2018-11-12T00:00:00"/>
    <x v="1"/>
    <s v="MC-17845"/>
    <x v="266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n v="0.6"/>
    <x v="6446"/>
    <x v="2"/>
    <x v="0"/>
  </r>
  <r>
    <x v="8212"/>
    <x v="4069"/>
    <x v="77"/>
    <d v="2018-11-12T00:00:00"/>
    <x v="1"/>
    <s v="MC-17845"/>
    <x v="266"/>
    <x v="0"/>
    <x v="0"/>
    <s v="Dallas"/>
    <x v="5"/>
    <n v="75220"/>
    <x v="2"/>
    <s v="OFF-ST-10001272"/>
    <x v="1"/>
    <x v="4"/>
    <s v="Mini 13-1/2 Capacity Data Binder Rack, Pearl"/>
    <x v="5344"/>
    <n v="3"/>
    <n v="0.2"/>
    <x v="6447"/>
    <x v="2"/>
    <x v="0"/>
  </r>
  <r>
    <x v="8213"/>
    <x v="4070"/>
    <x v="12"/>
    <d v="2017-10-02T00:00:00"/>
    <x v="1"/>
    <s v="ML-17395"/>
    <x v="504"/>
    <x v="1"/>
    <x v="0"/>
    <s v="Murfreesboro"/>
    <x v="18"/>
    <n v="37130"/>
    <x v="0"/>
    <s v="OFF-BI-10001116"/>
    <x v="1"/>
    <x v="8"/>
    <s v="Wilson Jones 1&quot; Hanging DublLock Ring Binders"/>
    <x v="5345"/>
    <n v="4"/>
    <n v="0.7"/>
    <x v="6448"/>
    <x v="0"/>
    <x v="0"/>
  </r>
  <r>
    <x v="8214"/>
    <x v="4070"/>
    <x v="12"/>
    <d v="2017-10-02T00:00:00"/>
    <x v="1"/>
    <s v="ML-17395"/>
    <x v="504"/>
    <x v="1"/>
    <x v="0"/>
    <s v="Murfreesboro"/>
    <x v="18"/>
    <n v="37130"/>
    <x v="0"/>
    <s v="OFF-PA-10004665"/>
    <x v="1"/>
    <x v="10"/>
    <s v="Advantus Motivational Note Cards"/>
    <x v="3755"/>
    <n v="1"/>
    <n v="0.2"/>
    <x v="6449"/>
    <x v="0"/>
    <x v="0"/>
  </r>
  <r>
    <x v="8215"/>
    <x v="4070"/>
    <x v="12"/>
    <d v="2017-10-02T00:00:00"/>
    <x v="1"/>
    <s v="ML-17395"/>
    <x v="504"/>
    <x v="1"/>
    <x v="0"/>
    <s v="Murfreesboro"/>
    <x v="18"/>
    <n v="37130"/>
    <x v="0"/>
    <s v="OFF-BI-10004506"/>
    <x v="1"/>
    <x v="8"/>
    <s v="Wilson Jones data.warehouse D-Ring Binders with DublLock"/>
    <x v="5346"/>
    <n v="1"/>
    <n v="0.7"/>
    <x v="6450"/>
    <x v="0"/>
    <x v="0"/>
  </r>
  <r>
    <x v="8216"/>
    <x v="4070"/>
    <x v="12"/>
    <d v="2017-10-02T00:00:00"/>
    <x v="1"/>
    <s v="ML-17395"/>
    <x v="504"/>
    <x v="1"/>
    <x v="0"/>
    <s v="Murfreesboro"/>
    <x v="18"/>
    <n v="37130"/>
    <x v="0"/>
    <s v="OFF-BI-10001982"/>
    <x v="1"/>
    <x v="8"/>
    <s v="Wilson Jones Custom Binder Spines &amp; Labels"/>
    <x v="5347"/>
    <n v="2"/>
    <n v="0.7"/>
    <x v="6451"/>
    <x v="0"/>
    <x v="0"/>
  </r>
  <r>
    <x v="8217"/>
    <x v="4071"/>
    <x v="462"/>
    <d v="2016-10-07T00:00:00"/>
    <x v="1"/>
    <s v="RD-19930"/>
    <x v="709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x v="8218"/>
    <x v="4071"/>
    <x v="462"/>
    <d v="2016-10-07T00:00:00"/>
    <x v="1"/>
    <s v="RD-19930"/>
    <x v="709"/>
    <x v="0"/>
    <x v="0"/>
    <s v="Dallas"/>
    <x v="5"/>
    <n v="75217"/>
    <x v="2"/>
    <s v="FUR-FU-10000758"/>
    <x v="0"/>
    <x v="5"/>
    <s v="DAX Natural Wood-Tone Poster Frame"/>
    <x v="5348"/>
    <n v="3"/>
    <n v="0.6"/>
    <x v="6452"/>
    <x v="2"/>
    <x v="0"/>
  </r>
  <r>
    <x v="8219"/>
    <x v="4071"/>
    <x v="462"/>
    <d v="2016-10-07T00:00:00"/>
    <x v="1"/>
    <s v="RD-19930"/>
    <x v="709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n v="0.2"/>
    <x v="5212"/>
    <x v="2"/>
    <x v="0"/>
  </r>
  <r>
    <x v="8220"/>
    <x v="4071"/>
    <x v="462"/>
    <d v="2016-10-07T00:00:00"/>
    <x v="1"/>
    <s v="RD-19930"/>
    <x v="709"/>
    <x v="0"/>
    <x v="0"/>
    <s v="Dallas"/>
    <x v="5"/>
    <n v="75217"/>
    <x v="2"/>
    <s v="OFF-BI-10002609"/>
    <x v="1"/>
    <x v="8"/>
    <s v="Avery Hidden Tab Dividers for Binding Systems"/>
    <x v="99"/>
    <n v="3"/>
    <n v="0.8"/>
    <x v="100"/>
    <x v="2"/>
    <x v="0"/>
  </r>
  <r>
    <x v="8221"/>
    <x v="4071"/>
    <x v="462"/>
    <d v="2016-10-07T00:00:00"/>
    <x v="1"/>
    <s v="RD-19930"/>
    <x v="709"/>
    <x v="0"/>
    <x v="0"/>
    <s v="Dallas"/>
    <x v="5"/>
    <n v="75217"/>
    <x v="2"/>
    <s v="OFF-FA-10000254"/>
    <x v="1"/>
    <x v="13"/>
    <s v="Sterling Rubber Bands by Alliance"/>
    <x v="5349"/>
    <n v="4"/>
    <n v="0.2"/>
    <x v="6453"/>
    <x v="2"/>
    <x v="0"/>
  </r>
  <r>
    <x v="8222"/>
    <x v="4072"/>
    <x v="1087"/>
    <d v="2016-02-24T00:00:00"/>
    <x v="1"/>
    <s v="AB-10015"/>
    <x v="755"/>
    <x v="0"/>
    <x v="0"/>
    <s v="Arlington"/>
    <x v="5"/>
    <n v="76017"/>
    <x v="2"/>
    <s v="OFF-ST-10000321"/>
    <x v="1"/>
    <x v="4"/>
    <s v="Akro Stacking Bins"/>
    <x v="1438"/>
    <n v="2"/>
    <n v="0.2"/>
    <x v="5629"/>
    <x v="2"/>
    <x v="0"/>
  </r>
  <r>
    <x v="8223"/>
    <x v="4073"/>
    <x v="1"/>
    <d v="2018-06-16T00:00:00"/>
    <x v="1"/>
    <s v="EA-14035"/>
    <x v="105"/>
    <x v="1"/>
    <x v="0"/>
    <s v="Pasadena"/>
    <x v="1"/>
    <n v="91104"/>
    <x v="1"/>
    <s v="OFF-PA-10000241"/>
    <x v="1"/>
    <x v="10"/>
    <s v="IBM Multi-Purpose Copy Paper, 8 1/2 x 11&quot;, Case"/>
    <x v="790"/>
    <n v="6"/>
    <n v="0"/>
    <x v="6454"/>
    <x v="1"/>
    <x v="0"/>
  </r>
  <r>
    <x v="8224"/>
    <x v="4073"/>
    <x v="1"/>
    <d v="2018-06-16T00:00:00"/>
    <x v="1"/>
    <s v="EA-14035"/>
    <x v="105"/>
    <x v="1"/>
    <x v="0"/>
    <s v="Pasadena"/>
    <x v="1"/>
    <n v="91104"/>
    <x v="1"/>
    <s v="OFF-PA-10004782"/>
    <x v="1"/>
    <x v="10"/>
    <s v="Xerox 228"/>
    <x v="91"/>
    <n v="2"/>
    <n v="0"/>
    <x v="91"/>
    <x v="1"/>
    <x v="0"/>
  </r>
  <r>
    <x v="8225"/>
    <x v="4074"/>
    <x v="752"/>
    <d v="2019-11-04T00:00:00"/>
    <x v="0"/>
    <s v="SF-20065"/>
    <x v="11"/>
    <x v="0"/>
    <x v="0"/>
    <s v="Everett"/>
    <x v="31"/>
    <n v="2149"/>
    <x v="3"/>
    <s v="OFF-PA-10004243"/>
    <x v="1"/>
    <x v="10"/>
    <s v="Xerox 1939"/>
    <x v="2408"/>
    <n v="10"/>
    <n v="0"/>
    <x v="6455"/>
    <x v="3"/>
    <x v="0"/>
  </r>
  <r>
    <x v="8226"/>
    <x v="4074"/>
    <x v="752"/>
    <d v="2019-11-04T00:00:00"/>
    <x v="0"/>
    <s v="SF-20065"/>
    <x v="11"/>
    <x v="0"/>
    <x v="0"/>
    <s v="Everett"/>
    <x v="31"/>
    <n v="2149"/>
    <x v="3"/>
    <s v="OFF-PA-10001033"/>
    <x v="1"/>
    <x v="10"/>
    <s v="Xerox 1893"/>
    <x v="1018"/>
    <n v="1"/>
    <n v="0"/>
    <x v="1057"/>
    <x v="3"/>
    <x v="0"/>
  </r>
  <r>
    <x v="8227"/>
    <x v="4075"/>
    <x v="958"/>
    <d v="2018-04-08T00:00:00"/>
    <x v="0"/>
    <s v="BC-11125"/>
    <x v="604"/>
    <x v="2"/>
    <x v="0"/>
    <s v="Troy"/>
    <x v="15"/>
    <n v="12180"/>
    <x v="3"/>
    <s v="FUR-FU-10000723"/>
    <x v="0"/>
    <x v="5"/>
    <s v="Deflect-o EconoMat Studded, No Bevel Mat for Low Pile Carpeting"/>
    <x v="5350"/>
    <n v="2"/>
    <n v="0"/>
    <x v="6456"/>
    <x v="3"/>
    <x v="0"/>
  </r>
  <r>
    <x v="8228"/>
    <x v="4075"/>
    <x v="958"/>
    <d v="2018-04-08T00:00:00"/>
    <x v="0"/>
    <s v="BC-11125"/>
    <x v="604"/>
    <x v="2"/>
    <x v="0"/>
    <s v="Troy"/>
    <x v="15"/>
    <n v="12180"/>
    <x v="3"/>
    <s v="OFF-ST-10003455"/>
    <x v="1"/>
    <x v="4"/>
    <s v="Tenex File Box, Personal Filing Tote with Lid, Black"/>
    <x v="5351"/>
    <n v="2"/>
    <n v="0"/>
    <x v="6457"/>
    <x v="3"/>
    <x v="0"/>
  </r>
  <r>
    <x v="8229"/>
    <x v="4075"/>
    <x v="958"/>
    <d v="2018-04-08T00:00:00"/>
    <x v="0"/>
    <s v="BC-11125"/>
    <x v="604"/>
    <x v="2"/>
    <x v="0"/>
    <s v="Troy"/>
    <x v="15"/>
    <n v="12180"/>
    <x v="3"/>
    <s v="TEC-AC-10001109"/>
    <x v="2"/>
    <x v="11"/>
    <s v="Logitech Trackman Marble Mouse"/>
    <x v="1324"/>
    <n v="3"/>
    <n v="0"/>
    <x v="1381"/>
    <x v="3"/>
    <x v="0"/>
  </r>
  <r>
    <x v="8230"/>
    <x v="4076"/>
    <x v="1186"/>
    <d v="2018-07-02T00:00:00"/>
    <x v="0"/>
    <s v="PF-19165"/>
    <x v="58"/>
    <x v="0"/>
    <x v="0"/>
    <s v="Sandy Springs"/>
    <x v="32"/>
    <n v="30328"/>
    <x v="0"/>
    <s v="OFF-AR-10004344"/>
    <x v="1"/>
    <x v="6"/>
    <s v="Bulldog Vacuum Base Pencil Sharpener"/>
    <x v="878"/>
    <n v="3"/>
    <n v="0"/>
    <x v="911"/>
    <x v="0"/>
    <x v="0"/>
  </r>
  <r>
    <x v="8231"/>
    <x v="4076"/>
    <x v="1186"/>
    <d v="2018-07-02T00:00:00"/>
    <x v="0"/>
    <s v="PF-19165"/>
    <x v="58"/>
    <x v="0"/>
    <x v="0"/>
    <s v="Sandy Springs"/>
    <x v="32"/>
    <n v="30328"/>
    <x v="0"/>
    <s v="FUR-BO-10004695"/>
    <x v="0"/>
    <x v="0"/>
    <s v="O'Sullivan 2-Door Barrister Bookcase in Odessa Pine"/>
    <x v="5352"/>
    <n v="7"/>
    <n v="0"/>
    <x v="6458"/>
    <x v="0"/>
    <x v="0"/>
  </r>
  <r>
    <x v="8232"/>
    <x v="4077"/>
    <x v="358"/>
    <d v="2016-09-28T00:00:00"/>
    <x v="1"/>
    <s v="SE-20110"/>
    <x v="339"/>
    <x v="0"/>
    <x v="0"/>
    <s v="San Jose"/>
    <x v="1"/>
    <n v="95123"/>
    <x v="1"/>
    <s v="OFF-ST-10000675"/>
    <x v="1"/>
    <x v="4"/>
    <s v="File Shuttle II and Handi-File, Black"/>
    <x v="3382"/>
    <n v="5"/>
    <n v="0"/>
    <x v="3823"/>
    <x v="1"/>
    <x v="0"/>
  </r>
  <r>
    <x v="8233"/>
    <x v="4077"/>
    <x v="358"/>
    <d v="2016-09-28T00:00:00"/>
    <x v="1"/>
    <s v="SE-20110"/>
    <x v="339"/>
    <x v="0"/>
    <x v="0"/>
    <s v="San Jose"/>
    <x v="1"/>
    <n v="95123"/>
    <x v="1"/>
    <s v="OFF-ST-10002301"/>
    <x v="1"/>
    <x v="4"/>
    <s v="Tennsco Commercial Shelving"/>
    <x v="1390"/>
    <n v="2"/>
    <n v="0"/>
    <x v="4594"/>
    <x v="1"/>
    <x v="0"/>
  </r>
  <r>
    <x v="8234"/>
    <x v="4078"/>
    <x v="927"/>
    <d v="2019-05-06T00:00:00"/>
    <x v="1"/>
    <s v="CJ-12010"/>
    <x v="170"/>
    <x v="0"/>
    <x v="0"/>
    <s v="Jacksonville"/>
    <x v="2"/>
    <n v="32216"/>
    <x v="0"/>
    <s v="OFF-SU-10001212"/>
    <x v="1"/>
    <x v="14"/>
    <s v="Kleencut Forged Office Shears by Acme United Corporation"/>
    <x v="5353"/>
    <n v="2"/>
    <n v="0.2"/>
    <x v="6459"/>
    <x v="0"/>
    <x v="0"/>
  </r>
  <r>
    <x v="8235"/>
    <x v="4078"/>
    <x v="927"/>
    <d v="2019-05-06T00:00:00"/>
    <x v="1"/>
    <s v="CJ-12010"/>
    <x v="170"/>
    <x v="0"/>
    <x v="0"/>
    <s v="Jacksonville"/>
    <x v="2"/>
    <n v="32216"/>
    <x v="0"/>
    <s v="FUR-TA-10001889"/>
    <x v="0"/>
    <x v="3"/>
    <s v="Bush Advantage Collection Racetrack Conference Table"/>
    <x v="5354"/>
    <n v="4"/>
    <n v="0.45"/>
    <x v="6460"/>
    <x v="0"/>
    <x v="0"/>
  </r>
  <r>
    <x v="8236"/>
    <x v="4078"/>
    <x v="927"/>
    <d v="2019-05-06T00:00:00"/>
    <x v="1"/>
    <s v="CJ-12010"/>
    <x v="170"/>
    <x v="0"/>
    <x v="0"/>
    <s v="Jacksonville"/>
    <x v="2"/>
    <n v="32216"/>
    <x v="0"/>
    <s v="FUR-CH-10002024"/>
    <x v="0"/>
    <x v="1"/>
    <s v="HON 5400 Series Task Chairs for Big and Tall"/>
    <x v="5355"/>
    <n v="5"/>
    <n v="0.2"/>
    <x v="232"/>
    <x v="0"/>
    <x v="0"/>
  </r>
  <r>
    <x v="8237"/>
    <x v="4079"/>
    <x v="179"/>
    <d v="2019-10-20T00:00:00"/>
    <x v="3"/>
    <s v="PT-19090"/>
    <x v="690"/>
    <x v="0"/>
    <x v="0"/>
    <s v="Jacksonville"/>
    <x v="2"/>
    <n v="32216"/>
    <x v="0"/>
    <s v="OFF-ST-10000617"/>
    <x v="1"/>
    <x v="4"/>
    <s v="Woodgrain Magazine Files by Perma"/>
    <x v="411"/>
    <n v="2"/>
    <n v="0.2"/>
    <x v="421"/>
    <x v="0"/>
    <x v="0"/>
  </r>
  <r>
    <x v="8238"/>
    <x v="4079"/>
    <x v="179"/>
    <d v="2019-10-20T00:00:00"/>
    <x v="3"/>
    <s v="PT-19090"/>
    <x v="690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x v="6461"/>
    <x v="0"/>
    <x v="0"/>
  </r>
  <r>
    <x v="8239"/>
    <x v="4079"/>
    <x v="179"/>
    <d v="2019-10-20T00:00:00"/>
    <x v="3"/>
    <s v="PT-19090"/>
    <x v="690"/>
    <x v="0"/>
    <x v="0"/>
    <s v="Jacksonville"/>
    <x v="2"/>
    <n v="32216"/>
    <x v="0"/>
    <s v="OFF-AR-10003251"/>
    <x v="1"/>
    <x v="6"/>
    <s v="Prang Drawing Pencil Set"/>
    <x v="3079"/>
    <n v="2"/>
    <n v="0.2"/>
    <x v="6462"/>
    <x v="0"/>
    <x v="0"/>
  </r>
  <r>
    <x v="8240"/>
    <x v="4079"/>
    <x v="179"/>
    <d v="2019-10-20T00:00:00"/>
    <x v="3"/>
    <s v="PT-19090"/>
    <x v="690"/>
    <x v="0"/>
    <x v="0"/>
    <s v="Jacksonville"/>
    <x v="2"/>
    <n v="32216"/>
    <x v="0"/>
    <s v="FUR-FU-10000175"/>
    <x v="0"/>
    <x v="5"/>
    <s v="DAX Wood Document Frame."/>
    <x v="5356"/>
    <n v="4"/>
    <n v="0.2"/>
    <x v="6463"/>
    <x v="0"/>
    <x v="0"/>
  </r>
  <r>
    <x v="8241"/>
    <x v="4080"/>
    <x v="416"/>
    <d v="2016-09-05T00:00:00"/>
    <x v="1"/>
    <s v="LH-16900"/>
    <x v="23"/>
    <x v="0"/>
    <x v="0"/>
    <s v="New York City"/>
    <x v="15"/>
    <n v="10009"/>
    <x v="3"/>
    <s v="OFF-BI-10004716"/>
    <x v="1"/>
    <x v="8"/>
    <s v="Wilson Jones Hanging Recycled Pressboard Data Binders"/>
    <x v="5357"/>
    <n v="2"/>
    <n v="0.2"/>
    <x v="6464"/>
    <x v="3"/>
    <x v="0"/>
  </r>
  <r>
    <x v="8242"/>
    <x v="4080"/>
    <x v="416"/>
    <d v="2016-09-05T00:00:00"/>
    <x v="1"/>
    <s v="LH-16900"/>
    <x v="23"/>
    <x v="0"/>
    <x v="0"/>
    <s v="New York City"/>
    <x v="15"/>
    <n v="10009"/>
    <x v="3"/>
    <s v="TEC-AC-10002842"/>
    <x v="2"/>
    <x v="11"/>
    <s v="WD My Passport Ultra 2TB Portable External Hard Drive"/>
    <x v="5358"/>
    <n v="3"/>
    <n v="0"/>
    <x v="6465"/>
    <x v="3"/>
    <x v="0"/>
  </r>
  <r>
    <x v="8243"/>
    <x v="4081"/>
    <x v="1132"/>
    <d v="2016-08-16T00:00:00"/>
    <x v="1"/>
    <s v="BW-11200"/>
    <x v="572"/>
    <x v="0"/>
    <x v="0"/>
    <s v="San Francisco"/>
    <x v="1"/>
    <n v="94122"/>
    <x v="1"/>
    <s v="TEC-PH-10003691"/>
    <x v="2"/>
    <x v="7"/>
    <s v="BlackBerry Q10"/>
    <x v="5359"/>
    <n v="8"/>
    <n v="0.2"/>
    <x v="5287"/>
    <x v="1"/>
    <x v="0"/>
  </r>
  <r>
    <x v="8244"/>
    <x v="4081"/>
    <x v="1132"/>
    <d v="2016-08-16T00:00:00"/>
    <x v="1"/>
    <s v="BW-11200"/>
    <x v="572"/>
    <x v="0"/>
    <x v="0"/>
    <s v="San Francisco"/>
    <x v="1"/>
    <n v="94122"/>
    <x v="1"/>
    <s v="FUR-FU-10002878"/>
    <x v="0"/>
    <x v="5"/>
    <s v="Seth Thomas 14&quot; Day/Date Wall Clock"/>
    <x v="5360"/>
    <n v="3"/>
    <n v="0"/>
    <x v="6466"/>
    <x v="1"/>
    <x v="0"/>
  </r>
  <r>
    <x v="8245"/>
    <x v="4082"/>
    <x v="710"/>
    <d v="2016-08-23T00:00:00"/>
    <x v="1"/>
    <s v="BS-11365"/>
    <x v="740"/>
    <x v="1"/>
    <x v="0"/>
    <s v="Columbus"/>
    <x v="32"/>
    <n v="31907"/>
    <x v="0"/>
    <s v="OFF-ST-10000991"/>
    <x v="1"/>
    <x v="4"/>
    <s v="Space Solutions HD Industrial Steel Shelving."/>
    <x v="3216"/>
    <n v="3"/>
    <n v="0"/>
    <x v="3624"/>
    <x v="0"/>
    <x v="0"/>
  </r>
  <r>
    <x v="8246"/>
    <x v="4083"/>
    <x v="1187"/>
    <d v="2017-05-10T00:00:00"/>
    <x v="3"/>
    <s v="DP-13390"/>
    <x v="503"/>
    <x v="2"/>
    <x v="0"/>
    <s v="Aurora"/>
    <x v="10"/>
    <n v="60505"/>
    <x v="2"/>
    <s v="OFF-AP-10002439"/>
    <x v="1"/>
    <x v="9"/>
    <s v="Tripp Lite Isotel 8 Ultra 8 Outlet Metal Surge"/>
    <x v="5361"/>
    <n v="5"/>
    <n v="0.8"/>
    <x v="6467"/>
    <x v="2"/>
    <x v="0"/>
  </r>
  <r>
    <x v="8247"/>
    <x v="4083"/>
    <x v="1187"/>
    <d v="2017-05-10T00:00:00"/>
    <x v="3"/>
    <s v="DP-13390"/>
    <x v="503"/>
    <x v="2"/>
    <x v="0"/>
    <s v="Aurora"/>
    <x v="10"/>
    <n v="60505"/>
    <x v="2"/>
    <s v="OFF-AR-10004602"/>
    <x v="1"/>
    <x v="6"/>
    <s v="Boston KS Multi-Size Manual Pencil Sharpener"/>
    <x v="2862"/>
    <n v="2"/>
    <n v="0.2"/>
    <x v="6468"/>
    <x v="2"/>
    <x v="0"/>
  </r>
  <r>
    <x v="8248"/>
    <x v="4084"/>
    <x v="1120"/>
    <d v="2018-05-13T00:00:00"/>
    <x v="0"/>
    <s v="CS-12400"/>
    <x v="37"/>
    <x v="2"/>
    <x v="0"/>
    <s v="Philadelphia"/>
    <x v="9"/>
    <n v="19134"/>
    <x v="3"/>
    <s v="TEC-PH-10001795"/>
    <x v="2"/>
    <x v="7"/>
    <s v="ClearOne CHATAttach 160 - speaker phone"/>
    <x v="5362"/>
    <n v="2"/>
    <n v="0.4"/>
    <x v="6469"/>
    <x v="3"/>
    <x v="0"/>
  </r>
  <r>
    <x v="8249"/>
    <x v="4085"/>
    <x v="616"/>
    <d v="2017-03-09T00:00:00"/>
    <x v="0"/>
    <s v="MS-17365"/>
    <x v="333"/>
    <x v="0"/>
    <x v="0"/>
    <s v="Chicago"/>
    <x v="10"/>
    <n v="60653"/>
    <x v="2"/>
    <s v="OFF-BI-10002854"/>
    <x v="1"/>
    <x v="8"/>
    <s v="Performers Binder/Pad Holder, Black"/>
    <x v="5363"/>
    <n v="2"/>
    <n v="0.8"/>
    <x v="6470"/>
    <x v="2"/>
    <x v="0"/>
  </r>
  <r>
    <x v="8250"/>
    <x v="4085"/>
    <x v="616"/>
    <d v="2017-03-09T00:00:00"/>
    <x v="0"/>
    <s v="MS-17365"/>
    <x v="333"/>
    <x v="0"/>
    <x v="0"/>
    <s v="Chicago"/>
    <x v="10"/>
    <n v="60653"/>
    <x v="2"/>
    <s v="FUR-FU-10000023"/>
    <x v="0"/>
    <x v="5"/>
    <s v="Eldon Wave Desk Accessories"/>
    <x v="5364"/>
    <n v="2"/>
    <n v="0.6"/>
    <x v="6471"/>
    <x v="2"/>
    <x v="0"/>
  </r>
  <r>
    <x v="8251"/>
    <x v="4085"/>
    <x v="616"/>
    <d v="2017-03-09T00:00:00"/>
    <x v="0"/>
    <s v="MS-17365"/>
    <x v="333"/>
    <x v="0"/>
    <x v="0"/>
    <s v="Chicago"/>
    <x v="10"/>
    <n v="60653"/>
    <x v="2"/>
    <s v="OFF-AP-10000828"/>
    <x v="1"/>
    <x v="9"/>
    <s v="Avanti 4.4 Cu. Ft. Refrigerator"/>
    <x v="5365"/>
    <n v="5"/>
    <n v="0.8"/>
    <x v="6472"/>
    <x v="2"/>
    <x v="0"/>
  </r>
  <r>
    <x v="8252"/>
    <x v="4085"/>
    <x v="616"/>
    <d v="2017-03-09T00:00:00"/>
    <x v="0"/>
    <s v="MS-17365"/>
    <x v="333"/>
    <x v="0"/>
    <x v="0"/>
    <s v="Chicago"/>
    <x v="10"/>
    <n v="60653"/>
    <x v="2"/>
    <s v="OFF-ST-10000777"/>
    <x v="1"/>
    <x v="4"/>
    <s v="Companion Letter/Legal File, Black"/>
    <x v="1556"/>
    <n v="2"/>
    <n v="0.2"/>
    <x v="1644"/>
    <x v="2"/>
    <x v="0"/>
  </r>
  <r>
    <x v="8253"/>
    <x v="4086"/>
    <x v="801"/>
    <d v="2019-08-19T00:00:00"/>
    <x v="1"/>
    <s v="DK-12895"/>
    <x v="729"/>
    <x v="0"/>
    <x v="0"/>
    <s v="Seattle"/>
    <x v="4"/>
    <n v="98103"/>
    <x v="1"/>
    <s v="TEC-CO-10000971"/>
    <x v="2"/>
    <x v="16"/>
    <s v="Hewlett Packard 310 Color Digital Copier"/>
    <x v="5366"/>
    <n v="1"/>
    <n v="0"/>
    <x v="3911"/>
    <x v="1"/>
    <x v="0"/>
  </r>
  <r>
    <x v="8254"/>
    <x v="4086"/>
    <x v="801"/>
    <d v="2019-08-19T00:00:00"/>
    <x v="1"/>
    <s v="DK-12895"/>
    <x v="729"/>
    <x v="0"/>
    <x v="0"/>
    <s v="Seattle"/>
    <x v="4"/>
    <n v="98103"/>
    <x v="1"/>
    <s v="OFF-PA-10003134"/>
    <x v="1"/>
    <x v="10"/>
    <s v="Xerox 1937"/>
    <x v="2250"/>
    <n v="4"/>
    <n v="0"/>
    <x v="2430"/>
    <x v="1"/>
    <x v="0"/>
  </r>
  <r>
    <x v="8255"/>
    <x v="4086"/>
    <x v="801"/>
    <d v="2019-08-19T00:00:00"/>
    <x v="1"/>
    <s v="DK-12895"/>
    <x v="729"/>
    <x v="0"/>
    <x v="0"/>
    <s v="Seattle"/>
    <x v="4"/>
    <n v="98103"/>
    <x v="1"/>
    <s v="TEC-PH-10002538"/>
    <x v="2"/>
    <x v="7"/>
    <s v="Grandstream GXP1160 VoIP phone"/>
    <x v="5367"/>
    <n v="8"/>
    <n v="0.2"/>
    <x v="6473"/>
    <x v="1"/>
    <x v="0"/>
  </r>
  <r>
    <x v="8256"/>
    <x v="4086"/>
    <x v="801"/>
    <d v="2019-08-19T00:00:00"/>
    <x v="1"/>
    <s v="DK-12895"/>
    <x v="729"/>
    <x v="0"/>
    <x v="0"/>
    <s v="Seattle"/>
    <x v="4"/>
    <n v="98103"/>
    <x v="1"/>
    <s v="OFF-ST-10001228"/>
    <x v="1"/>
    <x v="4"/>
    <s v="Personal File Boxes with Fold-Down Carry Handle"/>
    <x v="485"/>
    <n v="3"/>
    <n v="0"/>
    <x v="496"/>
    <x v="1"/>
    <x v="0"/>
  </r>
  <r>
    <x v="8257"/>
    <x v="4086"/>
    <x v="801"/>
    <d v="2019-08-19T00:00:00"/>
    <x v="1"/>
    <s v="DK-12895"/>
    <x v="729"/>
    <x v="0"/>
    <x v="0"/>
    <s v="Seattle"/>
    <x v="4"/>
    <n v="98103"/>
    <x v="1"/>
    <s v="TEC-AC-10000397"/>
    <x v="2"/>
    <x v="11"/>
    <s v="Perixx PERIBOARD-512B, Ergonomic Split Keyboard"/>
    <x v="5368"/>
    <n v="5"/>
    <n v="0"/>
    <x v="6474"/>
    <x v="1"/>
    <x v="0"/>
  </r>
  <r>
    <x v="8258"/>
    <x v="4086"/>
    <x v="801"/>
    <d v="2019-08-19T00:00:00"/>
    <x v="1"/>
    <s v="DK-12895"/>
    <x v="729"/>
    <x v="0"/>
    <x v="0"/>
    <s v="Seattle"/>
    <x v="4"/>
    <n v="98103"/>
    <x v="1"/>
    <s v="OFF-BI-10004308"/>
    <x v="1"/>
    <x v="8"/>
    <s v="Avery Legal 4-Ring Binder"/>
    <x v="997"/>
    <n v="6"/>
    <n v="0.2"/>
    <x v="6475"/>
    <x v="1"/>
    <x v="0"/>
  </r>
  <r>
    <x v="8259"/>
    <x v="4087"/>
    <x v="190"/>
    <d v="2018-06-26T00:00:00"/>
    <x v="3"/>
    <s v="SN-20560"/>
    <x v="381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x v="1629"/>
    <x v="2"/>
    <x v="0"/>
  </r>
  <r>
    <x v="8260"/>
    <x v="4087"/>
    <x v="190"/>
    <d v="2018-06-26T00:00:00"/>
    <x v="3"/>
    <s v="SN-20560"/>
    <x v="381"/>
    <x v="2"/>
    <x v="0"/>
    <s v="Roseville"/>
    <x v="12"/>
    <n v="48066"/>
    <x v="2"/>
    <s v="OFF-BI-10000773"/>
    <x v="1"/>
    <x v="8"/>
    <s v="Insertable Tab Post Binder Dividers"/>
    <x v="5369"/>
    <n v="1"/>
    <n v="0"/>
    <x v="6476"/>
    <x v="2"/>
    <x v="0"/>
  </r>
  <r>
    <x v="8261"/>
    <x v="4087"/>
    <x v="190"/>
    <d v="2018-06-26T00:00:00"/>
    <x v="3"/>
    <s v="SN-20560"/>
    <x v="381"/>
    <x v="2"/>
    <x v="0"/>
    <s v="Roseville"/>
    <x v="12"/>
    <n v="48066"/>
    <x v="2"/>
    <s v="OFF-ST-10001837"/>
    <x v="1"/>
    <x v="4"/>
    <s v="SAFCO Mobile Desk Side File, Wire Frame"/>
    <x v="5370"/>
    <n v="4"/>
    <n v="0"/>
    <x v="6477"/>
    <x v="2"/>
    <x v="0"/>
  </r>
  <r>
    <x v="8262"/>
    <x v="4088"/>
    <x v="272"/>
    <d v="2018-12-19T00:00:00"/>
    <x v="1"/>
    <s v="TC-21475"/>
    <x v="679"/>
    <x v="2"/>
    <x v="0"/>
    <s v="Fayetteville"/>
    <x v="36"/>
    <n v="72701"/>
    <x v="0"/>
    <s v="OFF-PA-10002552"/>
    <x v="1"/>
    <x v="10"/>
    <s v="Xerox 1958"/>
    <x v="541"/>
    <n v="3"/>
    <n v="0"/>
    <x v="551"/>
    <x v="0"/>
    <x v="0"/>
  </r>
  <r>
    <x v="8263"/>
    <x v="4089"/>
    <x v="1023"/>
    <d v="2017-09-17T00:00:00"/>
    <x v="1"/>
    <s v="AM-10705"/>
    <x v="562"/>
    <x v="0"/>
    <x v="0"/>
    <s v="Jacksonville"/>
    <x v="3"/>
    <n v="28540"/>
    <x v="0"/>
    <s v="OFF-BI-10000014"/>
    <x v="1"/>
    <x v="8"/>
    <s v="Heavy-Duty E-Z-D Binders"/>
    <x v="3702"/>
    <n v="4"/>
    <n v="0.7"/>
    <x v="4234"/>
    <x v="0"/>
    <x v="0"/>
  </r>
  <r>
    <x v="8264"/>
    <x v="4090"/>
    <x v="125"/>
    <d v="2017-01-04T00:00:00"/>
    <x v="1"/>
    <s v="AJ-10960"/>
    <x v="195"/>
    <x v="0"/>
    <x v="0"/>
    <s v="New York City"/>
    <x v="15"/>
    <n v="10035"/>
    <x v="3"/>
    <s v="OFF-AP-10004136"/>
    <x v="1"/>
    <x v="9"/>
    <s v="Kensington 6 Outlet SmartSocket Surge Protector"/>
    <x v="1546"/>
    <n v="3"/>
    <n v="0"/>
    <x v="6478"/>
    <x v="3"/>
    <x v="0"/>
  </r>
  <r>
    <x v="8265"/>
    <x v="4090"/>
    <x v="125"/>
    <d v="2017-01-04T00:00:00"/>
    <x v="1"/>
    <s v="AJ-10960"/>
    <x v="195"/>
    <x v="0"/>
    <x v="0"/>
    <s v="New York City"/>
    <x v="15"/>
    <n v="10035"/>
    <x v="3"/>
    <s v="OFF-BI-10003429"/>
    <x v="1"/>
    <x v="8"/>
    <s v="Cardinal HOLDit! Binder Insert Strips,Extra Strips"/>
    <x v="5371"/>
    <n v="7"/>
    <n v="0.2"/>
    <x v="6479"/>
    <x v="3"/>
    <x v="0"/>
  </r>
  <r>
    <x v="8266"/>
    <x v="4091"/>
    <x v="333"/>
    <d v="2016-05-04T00:00:00"/>
    <x v="1"/>
    <s v="KH-16360"/>
    <x v="347"/>
    <x v="0"/>
    <x v="0"/>
    <s v="Dover"/>
    <x v="13"/>
    <n v="19901"/>
    <x v="3"/>
    <s v="TEC-PH-10000376"/>
    <x v="2"/>
    <x v="7"/>
    <s v="Square Credit Card Reader"/>
    <x v="1024"/>
    <n v="2"/>
    <n v="0"/>
    <x v="6480"/>
    <x v="3"/>
    <x v="0"/>
  </r>
  <r>
    <x v="8267"/>
    <x v="4092"/>
    <x v="289"/>
    <d v="2019-02-06T00:00:00"/>
    <x v="1"/>
    <s v="LP-17095"/>
    <x v="431"/>
    <x v="0"/>
    <x v="0"/>
    <s v="Aurora"/>
    <x v="10"/>
    <n v="60505"/>
    <x v="2"/>
    <s v="FUR-TA-10003469"/>
    <x v="0"/>
    <x v="3"/>
    <s v="Balt Split Level Computer Training Table"/>
    <x v="5372"/>
    <n v="1"/>
    <n v="0.5"/>
    <x v="6481"/>
    <x v="2"/>
    <x v="0"/>
  </r>
  <r>
    <x v="8268"/>
    <x v="4092"/>
    <x v="289"/>
    <d v="2019-02-06T00:00:00"/>
    <x v="1"/>
    <s v="LP-17095"/>
    <x v="431"/>
    <x v="0"/>
    <x v="0"/>
    <s v="Aurora"/>
    <x v="10"/>
    <n v="60505"/>
    <x v="2"/>
    <s v="OFF-SU-10004231"/>
    <x v="1"/>
    <x v="14"/>
    <s v="Acme Tagit Stainless Steel Antibacterial Scissors"/>
    <x v="2511"/>
    <n v="4"/>
    <n v="0.2"/>
    <x v="2752"/>
    <x v="2"/>
    <x v="0"/>
  </r>
  <r>
    <x v="8269"/>
    <x v="4092"/>
    <x v="289"/>
    <d v="2019-02-06T00:00:00"/>
    <x v="1"/>
    <s v="LP-17095"/>
    <x v="431"/>
    <x v="0"/>
    <x v="0"/>
    <s v="Aurora"/>
    <x v="10"/>
    <n v="60505"/>
    <x v="2"/>
    <s v="TEC-PH-10002584"/>
    <x v="2"/>
    <x v="7"/>
    <s v="Samsung Galaxy S4"/>
    <x v="5373"/>
    <n v="4"/>
    <n v="0.2"/>
    <x v="6482"/>
    <x v="2"/>
    <x v="0"/>
  </r>
  <r>
    <x v="8270"/>
    <x v="4092"/>
    <x v="289"/>
    <d v="2019-02-06T00:00:00"/>
    <x v="1"/>
    <s v="LP-17095"/>
    <x v="431"/>
    <x v="0"/>
    <x v="0"/>
    <s v="Aurora"/>
    <x v="10"/>
    <n v="60505"/>
    <x v="2"/>
    <s v="OFF-AR-10003602"/>
    <x v="1"/>
    <x v="6"/>
    <s v="Quartet Omega Colored Chalk, 12/Pack"/>
    <x v="564"/>
    <n v="2"/>
    <n v="0.2"/>
    <x v="6483"/>
    <x v="2"/>
    <x v="0"/>
  </r>
  <r>
    <x v="8271"/>
    <x v="4093"/>
    <x v="591"/>
    <d v="2018-12-31T00:00:00"/>
    <x v="1"/>
    <s v="JE-15715"/>
    <x v="555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n v="0.1"/>
    <x v="6484"/>
    <x v="3"/>
    <x v="0"/>
  </r>
  <r>
    <x v="8272"/>
    <x v="4094"/>
    <x v="201"/>
    <d v="2018-10-25T00:00:00"/>
    <x v="1"/>
    <s v="MY-18295"/>
    <x v="501"/>
    <x v="1"/>
    <x v="0"/>
    <s v="El Cajon"/>
    <x v="1"/>
    <n v="92020"/>
    <x v="1"/>
    <s v="FUR-CH-10001802"/>
    <x v="0"/>
    <x v="1"/>
    <s v="Hon Every-Day Chair Series Swivel Task Chairs"/>
    <x v="2388"/>
    <n v="4"/>
    <n v="0.2"/>
    <x v="6485"/>
    <x v="1"/>
    <x v="0"/>
  </r>
  <r>
    <x v="8273"/>
    <x v="4095"/>
    <x v="385"/>
    <d v="2017-06-15T00:00:00"/>
    <x v="0"/>
    <s v="FC-14245"/>
    <x v="763"/>
    <x v="2"/>
    <x v="0"/>
    <s v="Springfield"/>
    <x v="24"/>
    <n v="45503"/>
    <x v="3"/>
    <s v="OFF-AR-10000634"/>
    <x v="1"/>
    <x v="6"/>
    <s v="Newell 320"/>
    <x v="1321"/>
    <n v="1"/>
    <n v="0.2"/>
    <x v="6486"/>
    <x v="3"/>
    <x v="0"/>
  </r>
  <r>
    <x v="8274"/>
    <x v="4096"/>
    <x v="160"/>
    <d v="2019-07-04T00:00:00"/>
    <x v="1"/>
    <s v="ND-18460"/>
    <x v="540"/>
    <x v="1"/>
    <x v="0"/>
    <s v="Mount Vernon"/>
    <x v="15"/>
    <n v="10550"/>
    <x v="3"/>
    <s v="OFF-ST-10002615"/>
    <x v="1"/>
    <x v="4"/>
    <s v="Dual Level, Single-Width Filing Carts"/>
    <x v="2969"/>
    <n v="7"/>
    <n v="0"/>
    <x v="3313"/>
    <x v="3"/>
    <x v="0"/>
  </r>
  <r>
    <x v="8275"/>
    <x v="4097"/>
    <x v="153"/>
    <d v="2017-06-30T00:00:00"/>
    <x v="1"/>
    <s v="DB-13360"/>
    <x v="748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n v="0.2"/>
    <x v="6487"/>
    <x v="3"/>
    <x v="0"/>
  </r>
  <r>
    <x v="8276"/>
    <x v="4098"/>
    <x v="823"/>
    <d v="2018-02-25T00:00:00"/>
    <x v="1"/>
    <s v="LC-16960"/>
    <x v="784"/>
    <x v="2"/>
    <x v="0"/>
    <s v="Tampa"/>
    <x v="2"/>
    <n v="33614"/>
    <x v="0"/>
    <s v="OFF-BI-10003727"/>
    <x v="1"/>
    <x v="8"/>
    <s v="Avery Durable Slant Ring Binders With Label Holder"/>
    <x v="5233"/>
    <n v="3"/>
    <n v="0.7"/>
    <x v="6298"/>
    <x v="0"/>
    <x v="0"/>
  </r>
  <r>
    <x v="8277"/>
    <x v="4098"/>
    <x v="823"/>
    <d v="2018-02-25T00:00:00"/>
    <x v="1"/>
    <s v="LC-16960"/>
    <x v="784"/>
    <x v="2"/>
    <x v="0"/>
    <s v="Tampa"/>
    <x v="2"/>
    <n v="33614"/>
    <x v="0"/>
    <s v="OFF-BI-10002026"/>
    <x v="1"/>
    <x v="8"/>
    <s v="Avery Arch Ring Binders"/>
    <x v="5376"/>
    <n v="2"/>
    <n v="0.7"/>
    <x v="6488"/>
    <x v="0"/>
    <x v="0"/>
  </r>
  <r>
    <x v="8278"/>
    <x v="4098"/>
    <x v="823"/>
    <d v="2018-02-25T00:00:00"/>
    <x v="1"/>
    <s v="LC-16960"/>
    <x v="784"/>
    <x v="2"/>
    <x v="0"/>
    <s v="Tampa"/>
    <x v="2"/>
    <n v="33614"/>
    <x v="0"/>
    <s v="OFF-ST-10001496"/>
    <x v="1"/>
    <x v="4"/>
    <s v="Standard Rollaway File with Lock"/>
    <x v="5377"/>
    <n v="3"/>
    <n v="0.2"/>
    <x v="6489"/>
    <x v="0"/>
    <x v="0"/>
  </r>
  <r>
    <x v="8279"/>
    <x v="4099"/>
    <x v="300"/>
    <d v="2019-04-26T00:00:00"/>
    <x v="1"/>
    <s v="BD-11725"/>
    <x v="232"/>
    <x v="0"/>
    <x v="0"/>
    <s v="Columbus"/>
    <x v="32"/>
    <n v="31907"/>
    <x v="0"/>
    <s v="OFF-ST-10003716"/>
    <x v="1"/>
    <x v="4"/>
    <s v="Tennsco Double-Tier Lockers"/>
    <x v="5378"/>
    <n v="3"/>
    <n v="0"/>
    <x v="6490"/>
    <x v="0"/>
    <x v="0"/>
  </r>
  <r>
    <x v="8280"/>
    <x v="4100"/>
    <x v="1188"/>
    <d v="2019-05-10T00:00:00"/>
    <x v="2"/>
    <s v="MC-17605"/>
    <x v="204"/>
    <x v="1"/>
    <x v="0"/>
    <s v="Jacksonville"/>
    <x v="3"/>
    <n v="28540"/>
    <x v="0"/>
    <s v="OFF-EN-10002504"/>
    <x v="1"/>
    <x v="12"/>
    <s v="Tyvek  Top-Opening Peel &amp; Seel Envelopes, Plain White"/>
    <x v="5379"/>
    <n v="3"/>
    <n v="0.2"/>
    <x v="6491"/>
    <x v="0"/>
    <x v="0"/>
  </r>
  <r>
    <x v="8281"/>
    <x v="4100"/>
    <x v="1188"/>
    <d v="2019-05-10T00:00:00"/>
    <x v="2"/>
    <s v="MC-17605"/>
    <x v="204"/>
    <x v="1"/>
    <x v="0"/>
    <s v="Jacksonville"/>
    <x v="3"/>
    <n v="28540"/>
    <x v="0"/>
    <s v="FUR-CH-10001270"/>
    <x v="0"/>
    <x v="1"/>
    <s v="Harbour Creations Steel Folding Chair"/>
    <x v="724"/>
    <n v="3"/>
    <n v="0.2"/>
    <x v="1681"/>
    <x v="0"/>
    <x v="0"/>
  </r>
  <r>
    <x v="8282"/>
    <x v="4101"/>
    <x v="379"/>
    <d v="2017-12-26T00:00:00"/>
    <x v="0"/>
    <s v="SZ-20035"/>
    <x v="449"/>
    <x v="2"/>
    <x v="0"/>
    <s v="Saint Charles"/>
    <x v="10"/>
    <n v="60174"/>
    <x v="2"/>
    <s v="TEC-MA-10004241"/>
    <x v="2"/>
    <x v="15"/>
    <s v="Star Micronics TSP800 TSP847IIU Receipt Printer"/>
    <x v="5380"/>
    <n v="2"/>
    <n v="0.3"/>
    <x v="6492"/>
    <x v="2"/>
    <x v="0"/>
  </r>
  <r>
    <x v="8283"/>
    <x v="4101"/>
    <x v="379"/>
    <d v="2017-12-26T00:00:00"/>
    <x v="0"/>
    <s v="SZ-20035"/>
    <x v="449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n v="0.2"/>
    <x v="3979"/>
    <x v="2"/>
    <x v="0"/>
  </r>
  <r>
    <x v="8284"/>
    <x v="4101"/>
    <x v="379"/>
    <d v="2017-12-26T00:00:00"/>
    <x v="0"/>
    <s v="SZ-20035"/>
    <x v="449"/>
    <x v="2"/>
    <x v="0"/>
    <s v="Saint Charles"/>
    <x v="10"/>
    <n v="60174"/>
    <x v="2"/>
    <s v="TEC-AC-10003198"/>
    <x v="2"/>
    <x v="11"/>
    <s v="Enermax Acrylux Wireless Keyboard"/>
    <x v="5381"/>
    <n v="8"/>
    <n v="0.2"/>
    <x v="6493"/>
    <x v="2"/>
    <x v="0"/>
  </r>
  <r>
    <x v="8285"/>
    <x v="4101"/>
    <x v="379"/>
    <d v="2017-12-26T00:00:00"/>
    <x v="0"/>
    <s v="SZ-20035"/>
    <x v="449"/>
    <x v="2"/>
    <x v="0"/>
    <s v="Saint Charles"/>
    <x v="10"/>
    <n v="60174"/>
    <x v="2"/>
    <s v="FUR-FU-10003039"/>
    <x v="0"/>
    <x v="5"/>
    <s v="Howard Miller 11-1/2&quot; Diameter Grantwood Wall Clock"/>
    <x v="5382"/>
    <n v="3"/>
    <n v="0.6"/>
    <x v="6494"/>
    <x v="2"/>
    <x v="0"/>
  </r>
  <r>
    <x v="8286"/>
    <x v="4102"/>
    <x v="1132"/>
    <d v="2016-08-16T00:00:00"/>
    <x v="1"/>
    <s v="DH-13675"/>
    <x v="723"/>
    <x v="2"/>
    <x v="0"/>
    <s v="Miami"/>
    <x v="2"/>
    <n v="33180"/>
    <x v="0"/>
    <s v="OFF-PA-10000295"/>
    <x v="1"/>
    <x v="10"/>
    <s v="Xerox 229"/>
    <x v="277"/>
    <n v="6"/>
    <n v="0.2"/>
    <x v="282"/>
    <x v="0"/>
    <x v="0"/>
  </r>
  <r>
    <x v="8287"/>
    <x v="4102"/>
    <x v="1132"/>
    <d v="2016-08-16T00:00:00"/>
    <x v="1"/>
    <s v="DH-13675"/>
    <x v="723"/>
    <x v="2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x v="8288"/>
    <x v="4102"/>
    <x v="1132"/>
    <d v="2016-08-16T00:00:00"/>
    <x v="1"/>
    <s v="DH-13675"/>
    <x v="723"/>
    <x v="2"/>
    <x v="0"/>
    <s v="Miami"/>
    <x v="2"/>
    <n v="33180"/>
    <x v="0"/>
    <s v="TEC-AC-10002473"/>
    <x v="2"/>
    <x v="11"/>
    <s v="Maxell 4.7GB DVD-R"/>
    <x v="2030"/>
    <n v="7"/>
    <n v="0.2"/>
    <x v="2188"/>
    <x v="0"/>
    <x v="0"/>
  </r>
  <r>
    <x v="8289"/>
    <x v="4102"/>
    <x v="1132"/>
    <d v="2016-08-16T00:00:00"/>
    <x v="1"/>
    <s v="DH-13675"/>
    <x v="723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n v="0.2"/>
    <x v="6495"/>
    <x v="0"/>
    <x v="0"/>
  </r>
  <r>
    <x v="8290"/>
    <x v="4102"/>
    <x v="1132"/>
    <d v="2016-08-16T00:00:00"/>
    <x v="1"/>
    <s v="DH-13675"/>
    <x v="723"/>
    <x v="2"/>
    <x v="0"/>
    <s v="Miami"/>
    <x v="2"/>
    <n v="33180"/>
    <x v="0"/>
    <s v="OFF-SU-10000432"/>
    <x v="1"/>
    <x v="14"/>
    <s v="Acco Side-Punched Conventional Columnar Pads"/>
    <x v="4839"/>
    <n v="2"/>
    <n v="0.2"/>
    <x v="5772"/>
    <x v="0"/>
    <x v="0"/>
  </r>
  <r>
    <x v="8291"/>
    <x v="4102"/>
    <x v="1132"/>
    <d v="2016-08-16T00:00:00"/>
    <x v="1"/>
    <s v="DH-13675"/>
    <x v="723"/>
    <x v="2"/>
    <x v="0"/>
    <s v="Miami"/>
    <x v="2"/>
    <n v="33180"/>
    <x v="0"/>
    <s v="OFF-LA-10000443"/>
    <x v="1"/>
    <x v="2"/>
    <s v="Avery 501"/>
    <x v="5384"/>
    <n v="1"/>
    <n v="0.2"/>
    <x v="6496"/>
    <x v="0"/>
    <x v="0"/>
  </r>
  <r>
    <x v="8292"/>
    <x v="4103"/>
    <x v="555"/>
    <d v="2017-12-15T00:00:00"/>
    <x v="1"/>
    <s v="LC-16885"/>
    <x v="62"/>
    <x v="0"/>
    <x v="0"/>
    <s v="Troy"/>
    <x v="24"/>
    <n v="45373"/>
    <x v="3"/>
    <s v="OFF-BI-10003166"/>
    <x v="1"/>
    <x v="8"/>
    <s v="GBC Plasticlear Binding Covers"/>
    <x v="2293"/>
    <n v="3"/>
    <n v="0.7"/>
    <x v="2479"/>
    <x v="3"/>
    <x v="0"/>
  </r>
  <r>
    <x v="8293"/>
    <x v="4104"/>
    <x v="132"/>
    <d v="2019-11-07T00:00:00"/>
    <x v="1"/>
    <s v="JO-15145"/>
    <x v="705"/>
    <x v="1"/>
    <x v="0"/>
    <s v="Seattle"/>
    <x v="4"/>
    <n v="98103"/>
    <x v="1"/>
    <s v="OFF-BI-10002393"/>
    <x v="1"/>
    <x v="8"/>
    <s v="Binder Posts"/>
    <x v="5385"/>
    <n v="4"/>
    <n v="0.2"/>
    <x v="6497"/>
    <x v="1"/>
    <x v="0"/>
  </r>
  <r>
    <x v="8294"/>
    <x v="4105"/>
    <x v="677"/>
    <d v="2019-03-17T00:00:00"/>
    <x v="1"/>
    <s v="MT-17815"/>
    <x v="363"/>
    <x v="0"/>
    <x v="0"/>
    <s v="New York City"/>
    <x v="15"/>
    <n v="10011"/>
    <x v="3"/>
    <s v="TEC-PH-10001809"/>
    <x v="2"/>
    <x v="7"/>
    <s v="Panasonic KX T7736-B Digital phone"/>
    <x v="1657"/>
    <n v="2"/>
    <n v="0"/>
    <x v="1755"/>
    <x v="3"/>
    <x v="0"/>
  </r>
  <r>
    <x v="8295"/>
    <x v="4106"/>
    <x v="198"/>
    <d v="2018-06-03T00:00:00"/>
    <x v="1"/>
    <s v="EB-13750"/>
    <x v="494"/>
    <x v="1"/>
    <x v="0"/>
    <s v="Arlington"/>
    <x v="17"/>
    <n v="22204"/>
    <x v="0"/>
    <s v="OFF-EN-10002600"/>
    <x v="1"/>
    <x v="12"/>
    <s v="Redi-Strip #10 Envelopes, 4 1/8 x 9 1/2"/>
    <x v="5386"/>
    <n v="9"/>
    <n v="0"/>
    <x v="6498"/>
    <x v="0"/>
    <x v="0"/>
  </r>
  <r>
    <x v="8296"/>
    <x v="4106"/>
    <x v="198"/>
    <d v="2018-06-03T00:00:00"/>
    <x v="1"/>
    <s v="EB-13750"/>
    <x v="494"/>
    <x v="1"/>
    <x v="0"/>
    <s v="Arlington"/>
    <x v="17"/>
    <n v="22204"/>
    <x v="0"/>
    <s v="TEC-AC-10000109"/>
    <x v="2"/>
    <x v="11"/>
    <s v="Sony Micro Vault Click 16 GB USB 2.0 Flash Drive"/>
    <x v="5387"/>
    <n v="2"/>
    <n v="0"/>
    <x v="6499"/>
    <x v="0"/>
    <x v="0"/>
  </r>
  <r>
    <x v="8297"/>
    <x v="4107"/>
    <x v="761"/>
    <d v="2017-07-11T00:00:00"/>
    <x v="1"/>
    <s v="RS-19765"/>
    <x v="276"/>
    <x v="1"/>
    <x v="0"/>
    <s v="Charlotte"/>
    <x v="3"/>
    <n v="28205"/>
    <x v="0"/>
    <s v="FUR-FU-10003829"/>
    <x v="0"/>
    <x v="5"/>
    <s v="Stackable Trays"/>
    <x v="1268"/>
    <n v="2"/>
    <n v="0.2"/>
    <x v="2371"/>
    <x v="0"/>
    <x v="0"/>
  </r>
  <r>
    <x v="8298"/>
    <x v="4107"/>
    <x v="761"/>
    <d v="2017-07-11T00:00:00"/>
    <x v="1"/>
    <s v="RS-19765"/>
    <x v="276"/>
    <x v="1"/>
    <x v="0"/>
    <s v="Charlotte"/>
    <x v="3"/>
    <n v="28205"/>
    <x v="0"/>
    <s v="OFF-LA-10003223"/>
    <x v="1"/>
    <x v="2"/>
    <s v="Avery 508"/>
    <x v="696"/>
    <n v="3"/>
    <n v="0.2"/>
    <x v="710"/>
    <x v="0"/>
    <x v="0"/>
  </r>
  <r>
    <x v="8299"/>
    <x v="4108"/>
    <x v="518"/>
    <d v="2016-03-15T00:00:00"/>
    <x v="1"/>
    <s v="RB-19435"/>
    <x v="579"/>
    <x v="0"/>
    <x v="0"/>
    <s v="Roseville"/>
    <x v="1"/>
    <n v="95661"/>
    <x v="1"/>
    <s v="OFF-AR-10001770"/>
    <x v="1"/>
    <x v="6"/>
    <s v="Economy #2 Pencils"/>
    <x v="3373"/>
    <n v="3"/>
    <n v="0"/>
    <x v="3812"/>
    <x v="1"/>
    <x v="0"/>
  </r>
  <r>
    <x v="8300"/>
    <x v="4109"/>
    <x v="704"/>
    <d v="2017-04-24T00:00:00"/>
    <x v="1"/>
    <s v="OT-18730"/>
    <x v="220"/>
    <x v="0"/>
    <x v="0"/>
    <s v="Detroit"/>
    <x v="12"/>
    <n v="48234"/>
    <x v="2"/>
    <s v="OFF-EN-10003296"/>
    <x v="1"/>
    <x v="12"/>
    <s v="Tyvek Side-Opening Peel &amp; Seel Expanding Envelopes"/>
    <x v="2171"/>
    <n v="2"/>
    <n v="0"/>
    <x v="2338"/>
    <x v="2"/>
    <x v="0"/>
  </r>
  <r>
    <x v="8301"/>
    <x v="4110"/>
    <x v="1189"/>
    <d v="2019-08-01T00:00:00"/>
    <x v="1"/>
    <s v="GZ-14545"/>
    <x v="433"/>
    <x v="1"/>
    <x v="0"/>
    <s v="Los Angeles"/>
    <x v="1"/>
    <n v="90036"/>
    <x v="1"/>
    <s v="TEC-AC-10003870"/>
    <x v="2"/>
    <x v="11"/>
    <s v="Logitech Z-906 Speaker sys - home theater - 5.1-CH"/>
    <x v="3939"/>
    <n v="5"/>
    <n v="0"/>
    <x v="4548"/>
    <x v="1"/>
    <x v="0"/>
  </r>
  <r>
    <x v="8302"/>
    <x v="4110"/>
    <x v="1189"/>
    <d v="2019-08-01T00:00:00"/>
    <x v="1"/>
    <s v="GZ-14545"/>
    <x v="433"/>
    <x v="1"/>
    <x v="0"/>
    <s v="Los Angeles"/>
    <x v="1"/>
    <n v="90036"/>
    <x v="1"/>
    <s v="FUR-CH-10000665"/>
    <x v="0"/>
    <x v="1"/>
    <s v="Global Airflow Leather Mesh Back Chair, Black"/>
    <x v="1599"/>
    <n v="3"/>
    <n v="0.2"/>
    <x v="6500"/>
    <x v="1"/>
    <x v="0"/>
  </r>
  <r>
    <x v="8303"/>
    <x v="4111"/>
    <x v="656"/>
    <d v="2016-11-02T00:00:00"/>
    <x v="0"/>
    <s v="NL-18310"/>
    <x v="644"/>
    <x v="2"/>
    <x v="0"/>
    <s v="San Francisco"/>
    <x v="1"/>
    <n v="94110"/>
    <x v="1"/>
    <s v="TEC-PH-10003092"/>
    <x v="2"/>
    <x v="7"/>
    <s v="Motorola L804"/>
    <x v="89"/>
    <n v="2"/>
    <n v="0.2"/>
    <x v="89"/>
    <x v="1"/>
    <x v="0"/>
  </r>
  <r>
    <x v="8304"/>
    <x v="4112"/>
    <x v="132"/>
    <d v="2019-11-09T00:00:00"/>
    <x v="1"/>
    <s v="BG-11740"/>
    <x v="696"/>
    <x v="0"/>
    <x v="0"/>
    <s v="Bakersfield"/>
    <x v="1"/>
    <n v="93309"/>
    <x v="1"/>
    <s v="FUR-TA-10001086"/>
    <x v="0"/>
    <x v="3"/>
    <s v="SAFCO PlanMaster Boards, 60w x 37-1/2d, White Melamine"/>
    <x v="5388"/>
    <n v="4"/>
    <n v="0.2"/>
    <x v="6501"/>
    <x v="1"/>
    <x v="0"/>
  </r>
  <r>
    <x v="8305"/>
    <x v="4113"/>
    <x v="1190"/>
    <d v="2018-08-16T00:00:00"/>
    <x v="1"/>
    <s v="MT-18070"/>
    <x v="192"/>
    <x v="2"/>
    <x v="0"/>
    <s v="Tulsa"/>
    <x v="26"/>
    <n v="74133"/>
    <x v="2"/>
    <s v="OFF-PA-10001870"/>
    <x v="1"/>
    <x v="10"/>
    <s v="Xerox 202"/>
    <x v="56"/>
    <n v="5"/>
    <n v="0"/>
    <x v="56"/>
    <x v="2"/>
    <x v="1"/>
  </r>
  <r>
    <x v="8306"/>
    <x v="4113"/>
    <x v="1190"/>
    <d v="2018-08-16T00:00:00"/>
    <x v="1"/>
    <s v="MT-18070"/>
    <x v="192"/>
    <x v="2"/>
    <x v="0"/>
    <s v="Tulsa"/>
    <x v="26"/>
    <n v="74133"/>
    <x v="2"/>
    <s v="OFF-BI-10003305"/>
    <x v="1"/>
    <x v="8"/>
    <s v="Avery Hanging File Binders"/>
    <x v="1085"/>
    <n v="7"/>
    <n v="0"/>
    <x v="6502"/>
    <x v="2"/>
    <x v="1"/>
  </r>
  <r>
    <x v="8307"/>
    <x v="4113"/>
    <x v="1190"/>
    <d v="2018-08-16T00:00:00"/>
    <x v="1"/>
    <s v="MT-18070"/>
    <x v="192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x v="4935"/>
    <x v="2"/>
    <x v="1"/>
  </r>
  <r>
    <x v="8308"/>
    <x v="4114"/>
    <x v="197"/>
    <d v="2018-07-25T00:00:00"/>
    <x v="3"/>
    <s v="BC-11125"/>
    <x v="604"/>
    <x v="2"/>
    <x v="0"/>
    <s v="San Francisco"/>
    <x v="1"/>
    <n v="94122"/>
    <x v="1"/>
    <s v="OFF-AR-10001419"/>
    <x v="1"/>
    <x v="6"/>
    <s v="Newell 325"/>
    <x v="5389"/>
    <n v="9"/>
    <n v="0"/>
    <x v="979"/>
    <x v="1"/>
    <x v="0"/>
  </r>
  <r>
    <x v="8309"/>
    <x v="4115"/>
    <x v="72"/>
    <d v="2016-03-07T00:00:00"/>
    <x v="1"/>
    <s v="GW-14605"/>
    <x v="543"/>
    <x v="0"/>
    <x v="0"/>
    <s v="Houston"/>
    <x v="5"/>
    <n v="77036"/>
    <x v="2"/>
    <s v="OFF-ST-10003692"/>
    <x v="1"/>
    <x v="4"/>
    <s v="Recycled Steel Personal File for Hanging File Folders"/>
    <x v="5390"/>
    <n v="3"/>
    <n v="0.2"/>
    <x v="6503"/>
    <x v="2"/>
    <x v="0"/>
  </r>
  <r>
    <x v="8310"/>
    <x v="4115"/>
    <x v="72"/>
    <d v="2016-03-07T00:00:00"/>
    <x v="1"/>
    <s v="GW-14605"/>
    <x v="543"/>
    <x v="0"/>
    <x v="0"/>
    <s v="Houston"/>
    <x v="5"/>
    <n v="77036"/>
    <x v="2"/>
    <s v="FUR-TA-10001866"/>
    <x v="0"/>
    <x v="3"/>
    <s v="Bevis Round Conference Room Tables and Bases"/>
    <x v="5391"/>
    <n v="3"/>
    <n v="0.3"/>
    <x v="6504"/>
    <x v="2"/>
    <x v="0"/>
  </r>
  <r>
    <x v="8311"/>
    <x v="4116"/>
    <x v="795"/>
    <d v="2019-01-31T00:00:00"/>
    <x v="1"/>
    <s v="BD-11500"/>
    <x v="214"/>
    <x v="0"/>
    <x v="0"/>
    <s v="Columbus"/>
    <x v="32"/>
    <n v="31907"/>
    <x v="0"/>
    <s v="FUR-FU-10002157"/>
    <x v="0"/>
    <x v="5"/>
    <s v="Artistic Insta-Plaque"/>
    <x v="5392"/>
    <n v="4"/>
    <n v="0"/>
    <x v="6505"/>
    <x v="0"/>
    <x v="0"/>
  </r>
  <r>
    <x v="8312"/>
    <x v="4116"/>
    <x v="795"/>
    <d v="2019-01-31T00:00:00"/>
    <x v="1"/>
    <s v="BD-11500"/>
    <x v="214"/>
    <x v="0"/>
    <x v="0"/>
    <s v="Columbus"/>
    <x v="32"/>
    <n v="31907"/>
    <x v="0"/>
    <s v="TEC-PH-10001459"/>
    <x v="2"/>
    <x v="7"/>
    <s v="Samsung Galaxy Mega 6.3"/>
    <x v="5393"/>
    <n v="7"/>
    <n v="0"/>
    <x v="6506"/>
    <x v="0"/>
    <x v="0"/>
  </r>
  <r>
    <x v="8313"/>
    <x v="4117"/>
    <x v="136"/>
    <d v="2016-07-16T00:00:00"/>
    <x v="1"/>
    <s v="PV-18985"/>
    <x v="391"/>
    <x v="2"/>
    <x v="0"/>
    <s v="League City"/>
    <x v="5"/>
    <n v="77573"/>
    <x v="2"/>
    <s v="FUR-CH-10002126"/>
    <x v="0"/>
    <x v="1"/>
    <s v="Hon Deluxe Fabric Upholstered Stacking Chairs"/>
    <x v="5394"/>
    <n v="3"/>
    <n v="0.3"/>
    <x v="6507"/>
    <x v="2"/>
    <x v="0"/>
  </r>
  <r>
    <x v="8314"/>
    <x v="4117"/>
    <x v="136"/>
    <d v="2016-07-16T00:00:00"/>
    <x v="1"/>
    <s v="PV-18985"/>
    <x v="391"/>
    <x v="2"/>
    <x v="0"/>
    <s v="League City"/>
    <x v="5"/>
    <n v="77573"/>
    <x v="2"/>
    <s v="OFF-FA-10001561"/>
    <x v="1"/>
    <x v="13"/>
    <s v="Stockwell Push Pins"/>
    <x v="4273"/>
    <n v="2"/>
    <n v="0.2"/>
    <x v="4992"/>
    <x v="2"/>
    <x v="0"/>
  </r>
  <r>
    <x v="8315"/>
    <x v="4117"/>
    <x v="136"/>
    <d v="2016-07-16T00:00:00"/>
    <x v="1"/>
    <s v="PV-18985"/>
    <x v="391"/>
    <x v="2"/>
    <x v="0"/>
    <s v="League City"/>
    <x v="5"/>
    <n v="77573"/>
    <x v="2"/>
    <s v="OFF-AR-10003158"/>
    <x v="1"/>
    <x v="6"/>
    <s v="Fluorescent Highlighters by Dixon"/>
    <x v="2715"/>
    <n v="7"/>
    <n v="0.2"/>
    <x v="6508"/>
    <x v="2"/>
    <x v="0"/>
  </r>
  <r>
    <x v="8316"/>
    <x v="4117"/>
    <x v="136"/>
    <d v="2016-07-16T00:00:00"/>
    <x v="1"/>
    <s v="PV-18985"/>
    <x v="391"/>
    <x v="2"/>
    <x v="0"/>
    <s v="League City"/>
    <x v="5"/>
    <n v="77573"/>
    <x v="2"/>
    <s v="OFF-PA-10001804"/>
    <x v="1"/>
    <x v="10"/>
    <s v="Xerox 195"/>
    <x v="2975"/>
    <n v="3"/>
    <n v="0.2"/>
    <x v="6411"/>
    <x v="2"/>
    <x v="0"/>
  </r>
  <r>
    <x v="8317"/>
    <x v="4118"/>
    <x v="645"/>
    <d v="2019-04-16T00:00:00"/>
    <x v="1"/>
    <s v="HM-14980"/>
    <x v="31"/>
    <x v="0"/>
    <x v="0"/>
    <s v="Burlington"/>
    <x v="3"/>
    <n v="27217"/>
    <x v="0"/>
    <s v="OFF-AR-10000422"/>
    <x v="1"/>
    <x v="6"/>
    <s v="Pencil and Crayon Sharpener"/>
    <x v="5395"/>
    <n v="1"/>
    <n v="0.2"/>
    <x v="6509"/>
    <x v="0"/>
    <x v="0"/>
  </r>
  <r>
    <x v="8318"/>
    <x v="4118"/>
    <x v="645"/>
    <d v="2019-04-16T00:00:00"/>
    <x v="1"/>
    <s v="HM-14980"/>
    <x v="31"/>
    <x v="0"/>
    <x v="0"/>
    <s v="Burlington"/>
    <x v="3"/>
    <n v="27217"/>
    <x v="0"/>
    <s v="OFF-AR-10000127"/>
    <x v="1"/>
    <x v="6"/>
    <s v="Newell 321"/>
    <x v="5396"/>
    <n v="8"/>
    <n v="0.2"/>
    <x v="6510"/>
    <x v="0"/>
    <x v="0"/>
  </r>
  <r>
    <x v="8319"/>
    <x v="4119"/>
    <x v="38"/>
    <d v="2019-11-18T00:00:00"/>
    <x v="1"/>
    <s v="EM-14065"/>
    <x v="191"/>
    <x v="0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x v="8320"/>
    <x v="4120"/>
    <x v="901"/>
    <d v="2017-12-06T00:00:00"/>
    <x v="2"/>
    <s v="SF-20065"/>
    <x v="11"/>
    <x v="0"/>
    <x v="0"/>
    <s v="Dallas"/>
    <x v="5"/>
    <n v="75220"/>
    <x v="2"/>
    <s v="OFF-AR-10003582"/>
    <x v="1"/>
    <x v="6"/>
    <s v="Boston Electric Pencil Sharpener, Model 1818, Charcoal Black"/>
    <x v="3816"/>
    <n v="2"/>
    <n v="0.2"/>
    <x v="4382"/>
    <x v="2"/>
    <x v="0"/>
  </r>
  <r>
    <x v="8321"/>
    <x v="4121"/>
    <x v="182"/>
    <d v="2018-10-01T00:00:00"/>
    <x v="1"/>
    <s v="SC-20380"/>
    <x v="618"/>
    <x v="0"/>
    <x v="0"/>
    <s v="Houston"/>
    <x v="5"/>
    <n v="77095"/>
    <x v="2"/>
    <s v="OFF-BI-10002026"/>
    <x v="1"/>
    <x v="8"/>
    <s v="Ibico Recycled Linen-Style Covers"/>
    <x v="5397"/>
    <n v="2"/>
    <n v="0.8"/>
    <x v="6511"/>
    <x v="2"/>
    <x v="0"/>
  </r>
  <r>
    <x v="8322"/>
    <x v="4122"/>
    <x v="258"/>
    <d v="2018-11-25T00:00:00"/>
    <x v="1"/>
    <s v="ND-18370"/>
    <x v="444"/>
    <x v="0"/>
    <x v="0"/>
    <s v="Long Beach"/>
    <x v="15"/>
    <n v="11561"/>
    <x v="3"/>
    <s v="OFF-AP-10000595"/>
    <x v="1"/>
    <x v="9"/>
    <s v="Disposable Triple-Filter Dust Bags"/>
    <x v="4622"/>
    <n v="2"/>
    <n v="0"/>
    <x v="5476"/>
    <x v="3"/>
    <x v="0"/>
  </r>
  <r>
    <x v="8323"/>
    <x v="4122"/>
    <x v="258"/>
    <d v="2018-11-25T00:00:00"/>
    <x v="1"/>
    <s v="ND-18370"/>
    <x v="444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x v="8324"/>
    <x v="4123"/>
    <x v="565"/>
    <d v="2019-09-09T00:00:00"/>
    <x v="2"/>
    <s v="FC-14245"/>
    <x v="763"/>
    <x v="2"/>
    <x v="0"/>
    <s v="Hialeah"/>
    <x v="2"/>
    <n v="33012"/>
    <x v="0"/>
    <s v="OFF-ST-10001321"/>
    <x v="1"/>
    <x v="4"/>
    <s v="Decoflex Hanging Personal Folder File, Blue"/>
    <x v="3058"/>
    <n v="5"/>
    <n v="0.2"/>
    <x v="6512"/>
    <x v="0"/>
    <x v="0"/>
  </r>
  <r>
    <x v="8325"/>
    <x v="4123"/>
    <x v="565"/>
    <d v="2019-09-09T00:00:00"/>
    <x v="2"/>
    <s v="FC-14245"/>
    <x v="763"/>
    <x v="2"/>
    <x v="0"/>
    <s v="Hialeah"/>
    <x v="2"/>
    <n v="33012"/>
    <x v="0"/>
    <s v="TEC-PH-10001750"/>
    <x v="2"/>
    <x v="7"/>
    <s v="Samsung Rugby III"/>
    <x v="3180"/>
    <n v="3"/>
    <n v="0.2"/>
    <x v="3581"/>
    <x v="0"/>
    <x v="0"/>
  </r>
  <r>
    <x v="8326"/>
    <x v="4124"/>
    <x v="246"/>
    <d v="2019-07-24T00:00:00"/>
    <x v="0"/>
    <s v="KL-16555"/>
    <x v="126"/>
    <x v="1"/>
    <x v="0"/>
    <s v="Aurora"/>
    <x v="10"/>
    <n v="60505"/>
    <x v="2"/>
    <s v="OFF-BI-10001890"/>
    <x v="1"/>
    <x v="8"/>
    <s v="Avery Poly Binder Pockets"/>
    <x v="5398"/>
    <n v="4"/>
    <n v="0.8"/>
    <x v="6513"/>
    <x v="2"/>
    <x v="0"/>
  </r>
  <r>
    <x v="8327"/>
    <x v="4124"/>
    <x v="246"/>
    <d v="2019-07-24T00:00:00"/>
    <x v="0"/>
    <s v="KL-16555"/>
    <x v="126"/>
    <x v="1"/>
    <x v="0"/>
    <s v="Aurora"/>
    <x v="10"/>
    <n v="60505"/>
    <x v="2"/>
    <s v="OFF-BI-10004224"/>
    <x v="1"/>
    <x v="8"/>
    <s v="Catalog Binders with Expanding Posts"/>
    <x v="5399"/>
    <n v="7"/>
    <n v="0.8"/>
    <x v="6514"/>
    <x v="2"/>
    <x v="0"/>
  </r>
  <r>
    <x v="8328"/>
    <x v="4125"/>
    <x v="833"/>
    <d v="2019-10-11T00:00:00"/>
    <x v="1"/>
    <s v="XP-21865"/>
    <x v="190"/>
    <x v="0"/>
    <x v="0"/>
    <s v="Belleville"/>
    <x v="30"/>
    <n v="7109"/>
    <x v="3"/>
    <s v="OFF-PA-10001357"/>
    <x v="1"/>
    <x v="10"/>
    <s v="Xerox 1886"/>
    <x v="140"/>
    <n v="3"/>
    <n v="0"/>
    <x v="142"/>
    <x v="3"/>
    <x v="0"/>
  </r>
  <r>
    <x v="8329"/>
    <x v="4125"/>
    <x v="833"/>
    <d v="2019-10-11T00:00:00"/>
    <x v="1"/>
    <s v="XP-21865"/>
    <x v="190"/>
    <x v="0"/>
    <x v="0"/>
    <s v="Belleville"/>
    <x v="30"/>
    <n v="7109"/>
    <x v="3"/>
    <s v="OFF-PA-10004888"/>
    <x v="1"/>
    <x v="10"/>
    <s v="Xerox 217"/>
    <x v="90"/>
    <n v="1"/>
    <n v="0"/>
    <x v="90"/>
    <x v="3"/>
    <x v="0"/>
  </r>
  <r>
    <x v="8330"/>
    <x v="4126"/>
    <x v="659"/>
    <d v="2019-11-11T00:00:00"/>
    <x v="1"/>
    <s v="FP-14320"/>
    <x v="224"/>
    <x v="0"/>
    <x v="0"/>
    <s v="New York City"/>
    <x v="15"/>
    <n v="10024"/>
    <x v="3"/>
    <s v="TEC-AC-10002370"/>
    <x v="2"/>
    <x v="11"/>
    <s v="Maxell CD-R Discs"/>
    <x v="2317"/>
    <n v="4"/>
    <n v="0"/>
    <x v="6515"/>
    <x v="3"/>
    <x v="0"/>
  </r>
  <r>
    <x v="8331"/>
    <x v="4127"/>
    <x v="1185"/>
    <d v="2018-03-12T00:00:00"/>
    <x v="2"/>
    <s v="PS-18760"/>
    <x v="519"/>
    <x v="0"/>
    <x v="0"/>
    <s v="Andover"/>
    <x v="31"/>
    <n v="1810"/>
    <x v="3"/>
    <s v="OFF-ST-10004634"/>
    <x v="1"/>
    <x v="4"/>
    <s v="Personal Folder Holder, Ebony"/>
    <x v="1082"/>
    <n v="1"/>
    <n v="0"/>
    <x v="1123"/>
    <x v="3"/>
    <x v="0"/>
  </r>
  <r>
    <x v="8332"/>
    <x v="4127"/>
    <x v="1185"/>
    <d v="2018-03-12T00:00:00"/>
    <x v="2"/>
    <s v="PS-18760"/>
    <x v="519"/>
    <x v="0"/>
    <x v="0"/>
    <s v="Andover"/>
    <x v="31"/>
    <n v="1810"/>
    <x v="3"/>
    <s v="FUR-CH-10002647"/>
    <x v="0"/>
    <x v="1"/>
    <s v="Situations Contoured Folding Chairs, 4/Set"/>
    <x v="1383"/>
    <n v="5"/>
    <n v="0"/>
    <x v="5044"/>
    <x v="3"/>
    <x v="0"/>
  </r>
  <r>
    <x v="8333"/>
    <x v="4127"/>
    <x v="1185"/>
    <d v="2018-03-12T00:00:00"/>
    <x v="2"/>
    <s v="PS-18760"/>
    <x v="519"/>
    <x v="0"/>
    <x v="0"/>
    <s v="Andover"/>
    <x v="31"/>
    <n v="1810"/>
    <x v="3"/>
    <s v="OFF-PA-10001801"/>
    <x v="1"/>
    <x v="10"/>
    <s v="Xerox 193"/>
    <x v="1465"/>
    <n v="3"/>
    <n v="0"/>
    <x v="1544"/>
    <x v="3"/>
    <x v="0"/>
  </r>
  <r>
    <x v="8334"/>
    <x v="4127"/>
    <x v="1185"/>
    <d v="2018-03-12T00:00:00"/>
    <x v="2"/>
    <s v="PS-18760"/>
    <x v="519"/>
    <x v="0"/>
    <x v="0"/>
    <s v="Andover"/>
    <x v="31"/>
    <n v="1810"/>
    <x v="3"/>
    <s v="OFF-BI-10004632"/>
    <x v="1"/>
    <x v="8"/>
    <s v="GBC Binding covers"/>
    <x v="5400"/>
    <n v="4"/>
    <n v="0"/>
    <x v="6516"/>
    <x v="3"/>
    <x v="0"/>
  </r>
  <r>
    <x v="8335"/>
    <x v="4128"/>
    <x v="726"/>
    <d v="2019-05-18T00:00:00"/>
    <x v="0"/>
    <s v="CW-11905"/>
    <x v="194"/>
    <x v="2"/>
    <x v="0"/>
    <s v="Newark"/>
    <x v="13"/>
    <n v="19711"/>
    <x v="3"/>
    <s v="OFF-BI-10002082"/>
    <x v="1"/>
    <x v="8"/>
    <s v="GBC Twin Loop Wire Binding Elements"/>
    <x v="5401"/>
    <n v="9"/>
    <n v="0"/>
    <x v="6517"/>
    <x v="3"/>
    <x v="0"/>
  </r>
  <r>
    <x v="8336"/>
    <x v="4129"/>
    <x v="415"/>
    <d v="2018-07-08T00:00:00"/>
    <x v="1"/>
    <s v="KH-16360"/>
    <x v="347"/>
    <x v="0"/>
    <x v="0"/>
    <s v="Arlington"/>
    <x v="17"/>
    <n v="22204"/>
    <x v="0"/>
    <s v="OFF-AR-10003986"/>
    <x v="1"/>
    <x v="6"/>
    <s v="Avery Hi-Liter Pen Style Six-Color Fluorescent Set"/>
    <x v="5402"/>
    <n v="2"/>
    <n v="0"/>
    <x v="6518"/>
    <x v="0"/>
    <x v="0"/>
  </r>
  <r>
    <x v="8337"/>
    <x v="4130"/>
    <x v="422"/>
    <d v="2017-01-03T00:00:00"/>
    <x v="1"/>
    <s v="TC-20980"/>
    <x v="568"/>
    <x v="1"/>
    <x v="0"/>
    <s v="Decatur"/>
    <x v="19"/>
    <n v="35601"/>
    <x v="0"/>
    <s v="OFF-PA-10001243"/>
    <x v="1"/>
    <x v="10"/>
    <s v="Xerox 1983"/>
    <x v="100"/>
    <n v="4"/>
    <n v="0"/>
    <x v="101"/>
    <x v="0"/>
    <x v="0"/>
  </r>
  <r>
    <x v="8338"/>
    <x v="4130"/>
    <x v="422"/>
    <d v="2017-01-03T00:00:00"/>
    <x v="1"/>
    <s v="TC-20980"/>
    <x v="568"/>
    <x v="1"/>
    <x v="0"/>
    <s v="Decatur"/>
    <x v="19"/>
    <n v="35601"/>
    <x v="0"/>
    <s v="TEC-AC-10003198"/>
    <x v="2"/>
    <x v="11"/>
    <s v="Enermax Acrylux Wireless Keyboard"/>
    <x v="5403"/>
    <n v="5"/>
    <n v="0"/>
    <x v="6519"/>
    <x v="0"/>
    <x v="0"/>
  </r>
  <r>
    <x v="8339"/>
    <x v="4131"/>
    <x v="669"/>
    <d v="2019-04-17T00:00:00"/>
    <x v="1"/>
    <s v="YS-21880"/>
    <x v="453"/>
    <x v="1"/>
    <x v="0"/>
    <s v="Hesperia"/>
    <x v="1"/>
    <n v="92345"/>
    <x v="1"/>
    <s v="FUR-CH-10003774"/>
    <x v="0"/>
    <x v="1"/>
    <s v="Global Wood Trimmed Manager's Task Chair, Khaki"/>
    <x v="5404"/>
    <n v="6"/>
    <n v="0.2"/>
    <x v="6520"/>
    <x v="1"/>
    <x v="0"/>
  </r>
  <r>
    <x v="8340"/>
    <x v="4132"/>
    <x v="687"/>
    <d v="2016-11-20T00:00:00"/>
    <x v="1"/>
    <s v="CC-12220"/>
    <x v="417"/>
    <x v="0"/>
    <x v="0"/>
    <s v="Chesapeake"/>
    <x v="17"/>
    <n v="23320"/>
    <x v="0"/>
    <s v="OFF-PA-10002262"/>
    <x v="1"/>
    <x v="10"/>
    <s v="Xerox 192"/>
    <x v="56"/>
    <n v="5"/>
    <n v="0"/>
    <x v="56"/>
    <x v="0"/>
    <x v="0"/>
  </r>
  <r>
    <x v="8341"/>
    <x v="4133"/>
    <x v="532"/>
    <d v="2019-06-14T00:00:00"/>
    <x v="2"/>
    <s v="ZD-21925"/>
    <x v="9"/>
    <x v="0"/>
    <x v="0"/>
    <s v="Los Angeles"/>
    <x v="1"/>
    <n v="90036"/>
    <x v="1"/>
    <s v="OFF-AP-10004532"/>
    <x v="1"/>
    <x v="9"/>
    <s v="Kensington 6 Outlet Guardian Standard Surge Protector"/>
    <x v="639"/>
    <n v="3"/>
    <n v="0"/>
    <x v="651"/>
    <x v="1"/>
    <x v="0"/>
  </r>
  <r>
    <x v="8342"/>
    <x v="4134"/>
    <x v="881"/>
    <d v="2018-11-30T00:00:00"/>
    <x v="1"/>
    <s v="JK-15370"/>
    <x v="271"/>
    <x v="0"/>
    <x v="0"/>
    <s v="Huntsville"/>
    <x v="19"/>
    <n v="35810"/>
    <x v="0"/>
    <s v="OFF-ST-10001325"/>
    <x v="1"/>
    <x v="4"/>
    <s v="Sterilite Officeware Hinged File Box"/>
    <x v="5405"/>
    <n v="7"/>
    <n v="0"/>
    <x v="6521"/>
    <x v="0"/>
    <x v="0"/>
  </r>
  <r>
    <x v="8343"/>
    <x v="4135"/>
    <x v="90"/>
    <d v="2016-03-25T00:00:00"/>
    <x v="1"/>
    <s v="GM-14440"/>
    <x v="306"/>
    <x v="0"/>
    <x v="0"/>
    <s v="Knoxville"/>
    <x v="18"/>
    <n v="37918"/>
    <x v="0"/>
    <s v="OFF-LA-10004544"/>
    <x v="1"/>
    <x v="2"/>
    <s v="Avery 505"/>
    <x v="5406"/>
    <n v="5"/>
    <n v="0.2"/>
    <x v="6522"/>
    <x v="0"/>
    <x v="0"/>
  </r>
  <r>
    <x v="8344"/>
    <x v="4135"/>
    <x v="90"/>
    <d v="2016-03-25T00:00:00"/>
    <x v="1"/>
    <s v="GM-14440"/>
    <x v="306"/>
    <x v="0"/>
    <x v="0"/>
    <s v="Knoxville"/>
    <x v="18"/>
    <n v="37918"/>
    <x v="0"/>
    <s v="FUR-FU-10001473"/>
    <x v="0"/>
    <x v="5"/>
    <s v="DAX Wood Document Frame"/>
    <x v="2427"/>
    <n v="3"/>
    <n v="0.2"/>
    <x v="6523"/>
    <x v="0"/>
    <x v="0"/>
  </r>
  <r>
    <x v="8345"/>
    <x v="4135"/>
    <x v="90"/>
    <d v="2016-03-25T00:00:00"/>
    <x v="1"/>
    <s v="GM-14440"/>
    <x v="306"/>
    <x v="0"/>
    <x v="0"/>
    <s v="Knoxville"/>
    <x v="18"/>
    <n v="37918"/>
    <x v="0"/>
    <s v="FUR-CH-10000422"/>
    <x v="0"/>
    <x v="1"/>
    <s v="Global Highback Leather Tilter in Burgundy"/>
    <x v="5407"/>
    <n v="3"/>
    <n v="0.2"/>
    <x v="6524"/>
    <x v="0"/>
    <x v="0"/>
  </r>
  <r>
    <x v="8346"/>
    <x v="4136"/>
    <x v="28"/>
    <d v="2017-05-04T00:00:00"/>
    <x v="1"/>
    <s v="JW-15220"/>
    <x v="478"/>
    <x v="1"/>
    <x v="0"/>
    <s v="Lawrence"/>
    <x v="31"/>
    <n v="1841"/>
    <x v="3"/>
    <s v="FUR-FU-10002960"/>
    <x v="0"/>
    <x v="5"/>
    <s v="Eldon 200 Class Desk Accessories, Burgundy"/>
    <x v="815"/>
    <n v="5"/>
    <n v="0"/>
    <x v="6525"/>
    <x v="3"/>
    <x v="0"/>
  </r>
  <r>
    <x v="8347"/>
    <x v="4136"/>
    <x v="28"/>
    <d v="2017-05-04T00:00:00"/>
    <x v="1"/>
    <s v="JW-15220"/>
    <x v="478"/>
    <x v="1"/>
    <x v="0"/>
    <s v="Lawrence"/>
    <x v="31"/>
    <n v="1841"/>
    <x v="3"/>
    <s v="FUR-FU-10002445"/>
    <x v="0"/>
    <x v="5"/>
    <s v="DAX Two-Tone Rosewood/Black Document Frame, Desktop, 5 x 7"/>
    <x v="5408"/>
    <n v="1"/>
    <n v="0"/>
    <x v="6526"/>
    <x v="3"/>
    <x v="0"/>
  </r>
  <r>
    <x v="8348"/>
    <x v="4136"/>
    <x v="28"/>
    <d v="2017-05-04T00:00:00"/>
    <x v="1"/>
    <s v="JW-15220"/>
    <x v="478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x v="6527"/>
    <x v="3"/>
    <x v="0"/>
  </r>
  <r>
    <x v="8349"/>
    <x v="4136"/>
    <x v="28"/>
    <d v="2017-05-04T00:00:00"/>
    <x v="1"/>
    <s v="JW-15220"/>
    <x v="478"/>
    <x v="1"/>
    <x v="0"/>
    <s v="Lawrence"/>
    <x v="31"/>
    <n v="1841"/>
    <x v="3"/>
    <s v="FUR-FU-10001025"/>
    <x v="0"/>
    <x v="5"/>
    <s v="Eldon Imàge Series Desk Accessories, Clear"/>
    <x v="5410"/>
    <n v="5"/>
    <n v="0"/>
    <x v="6528"/>
    <x v="3"/>
    <x v="0"/>
  </r>
  <r>
    <x v="8350"/>
    <x v="4136"/>
    <x v="28"/>
    <d v="2017-05-04T00:00:00"/>
    <x v="1"/>
    <s v="JW-15220"/>
    <x v="478"/>
    <x v="1"/>
    <x v="0"/>
    <s v="Lawrence"/>
    <x v="31"/>
    <n v="1841"/>
    <x v="3"/>
    <s v="OFF-PA-10002689"/>
    <x v="1"/>
    <x v="10"/>
    <s v="Weyerhaeuser First Choice Laser/Copy Paper (20Lb. and 88 Bright)"/>
    <x v="90"/>
    <n v="1"/>
    <n v="0"/>
    <x v="90"/>
    <x v="3"/>
    <x v="0"/>
  </r>
  <r>
    <x v="8351"/>
    <x v="4137"/>
    <x v="898"/>
    <d v="2019-05-08T00:00:00"/>
    <x v="1"/>
    <s v="BO-11350"/>
    <x v="635"/>
    <x v="1"/>
    <x v="0"/>
    <s v="Philadelphia"/>
    <x v="9"/>
    <n v="19134"/>
    <x v="3"/>
    <s v="FUR-FU-10004245"/>
    <x v="0"/>
    <x v="5"/>
    <s v="Career Cubicle Clock, 8 1/4&quot;, Black"/>
    <x v="5411"/>
    <n v="2"/>
    <n v="0.2"/>
    <x v="6529"/>
    <x v="3"/>
    <x v="0"/>
  </r>
  <r>
    <x v="8352"/>
    <x v="4137"/>
    <x v="898"/>
    <d v="2019-05-08T00:00:00"/>
    <x v="1"/>
    <s v="BO-11350"/>
    <x v="635"/>
    <x v="1"/>
    <x v="0"/>
    <s v="Philadelphia"/>
    <x v="9"/>
    <n v="19134"/>
    <x v="3"/>
    <s v="OFF-BI-10003684"/>
    <x v="1"/>
    <x v="8"/>
    <s v="Wilson Jones Legal Size Ring Binders"/>
    <x v="5412"/>
    <n v="4"/>
    <n v="0.7"/>
    <x v="6530"/>
    <x v="3"/>
    <x v="0"/>
  </r>
  <r>
    <x v="8353"/>
    <x v="4137"/>
    <x v="898"/>
    <d v="2019-05-08T00:00:00"/>
    <x v="1"/>
    <s v="BO-11350"/>
    <x v="635"/>
    <x v="1"/>
    <x v="0"/>
    <s v="Philadelphia"/>
    <x v="9"/>
    <n v="19134"/>
    <x v="3"/>
    <s v="FUR-TA-10003748"/>
    <x v="0"/>
    <x v="3"/>
    <s v="Bevis 36 x 72 Conference Tables"/>
    <x v="5413"/>
    <n v="5"/>
    <n v="0.4"/>
    <x v="6531"/>
    <x v="3"/>
    <x v="0"/>
  </r>
  <r>
    <x v="8354"/>
    <x v="4137"/>
    <x v="898"/>
    <d v="2019-05-08T00:00:00"/>
    <x v="1"/>
    <s v="BO-11350"/>
    <x v="635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n v="0.7"/>
    <x v="6532"/>
    <x v="3"/>
    <x v="0"/>
  </r>
  <r>
    <x v="8355"/>
    <x v="4137"/>
    <x v="898"/>
    <d v="2019-05-08T00:00:00"/>
    <x v="1"/>
    <s v="BO-11350"/>
    <x v="635"/>
    <x v="1"/>
    <x v="0"/>
    <s v="Philadelphia"/>
    <x v="9"/>
    <n v="19134"/>
    <x v="3"/>
    <s v="OFF-FA-10002280"/>
    <x v="1"/>
    <x v="13"/>
    <s v="Advantus Plastic Paper Clips"/>
    <x v="3905"/>
    <n v="2"/>
    <n v="0.2"/>
    <x v="6533"/>
    <x v="3"/>
    <x v="0"/>
  </r>
  <r>
    <x v="8356"/>
    <x v="4138"/>
    <x v="370"/>
    <d v="2018-08-30T00:00:00"/>
    <x v="1"/>
    <s v="XP-21865"/>
    <x v="190"/>
    <x v="0"/>
    <x v="0"/>
    <s v="Athens"/>
    <x v="32"/>
    <n v="30605"/>
    <x v="0"/>
    <s v="FUR-FU-10000308"/>
    <x v="0"/>
    <x v="5"/>
    <s v="Deflect-o Glass Clear Studded Chair Mats"/>
    <x v="4702"/>
    <n v="3"/>
    <n v="0"/>
    <x v="5643"/>
    <x v="0"/>
    <x v="0"/>
  </r>
  <r>
    <x v="8357"/>
    <x v="4139"/>
    <x v="909"/>
    <d v="2016-04-18T00:00:00"/>
    <x v="1"/>
    <s v="MM-18055"/>
    <x v="514"/>
    <x v="0"/>
    <x v="0"/>
    <s v="Great Falls"/>
    <x v="37"/>
    <n v="59405"/>
    <x v="1"/>
    <s v="OFF-ST-10000876"/>
    <x v="1"/>
    <x v="4"/>
    <s v="Eldon Simplefile Box Office"/>
    <x v="5414"/>
    <n v="7"/>
    <n v="0"/>
    <x v="6534"/>
    <x v="1"/>
    <x v="0"/>
  </r>
  <r>
    <x v="8358"/>
    <x v="4139"/>
    <x v="909"/>
    <d v="2016-04-18T00:00:00"/>
    <x v="1"/>
    <s v="MM-18055"/>
    <x v="514"/>
    <x v="0"/>
    <x v="0"/>
    <s v="Great Falls"/>
    <x v="37"/>
    <n v="59405"/>
    <x v="1"/>
    <s v="TEC-PH-10000586"/>
    <x v="2"/>
    <x v="7"/>
    <s v="AT&amp;T SB67148 SynJ"/>
    <x v="554"/>
    <n v="2"/>
    <n v="0.2"/>
    <x v="563"/>
    <x v="1"/>
    <x v="0"/>
  </r>
  <r>
    <x v="8359"/>
    <x v="4139"/>
    <x v="909"/>
    <d v="2016-04-18T00:00:00"/>
    <x v="1"/>
    <s v="MM-18055"/>
    <x v="514"/>
    <x v="0"/>
    <x v="0"/>
    <s v="Great Falls"/>
    <x v="37"/>
    <n v="59405"/>
    <x v="1"/>
    <s v="TEC-AC-10003399"/>
    <x v="2"/>
    <x v="11"/>
    <s v="Memorex Mini Travel Drive 64 GB USB 2.0 Flash Drive"/>
    <x v="5415"/>
    <n v="6"/>
    <n v="0"/>
    <x v="6535"/>
    <x v="1"/>
    <x v="0"/>
  </r>
  <r>
    <x v="8360"/>
    <x v="4140"/>
    <x v="460"/>
    <d v="2019-01-04T00:00:00"/>
    <x v="0"/>
    <s v="TS-21655"/>
    <x v="772"/>
    <x v="0"/>
    <x v="0"/>
    <s v="El Paso"/>
    <x v="5"/>
    <n v="79907"/>
    <x v="2"/>
    <s v="OFF-AR-10001955"/>
    <x v="1"/>
    <x v="6"/>
    <s v="Newell 319"/>
    <x v="4142"/>
    <n v="2"/>
    <n v="0.2"/>
    <x v="6536"/>
    <x v="2"/>
    <x v="0"/>
  </r>
  <r>
    <x v="8361"/>
    <x v="4140"/>
    <x v="460"/>
    <d v="2019-01-04T00:00:00"/>
    <x v="0"/>
    <s v="TS-21655"/>
    <x v="772"/>
    <x v="0"/>
    <x v="0"/>
    <s v="El Paso"/>
    <x v="5"/>
    <n v="79907"/>
    <x v="2"/>
    <s v="OFF-AP-10000027"/>
    <x v="1"/>
    <x v="9"/>
    <s v="Hoover Commercial SteamVac"/>
    <x v="5416"/>
    <n v="2"/>
    <n v="0.8"/>
    <x v="6537"/>
    <x v="2"/>
    <x v="0"/>
  </r>
  <r>
    <x v="8362"/>
    <x v="4140"/>
    <x v="460"/>
    <d v="2019-01-04T00:00:00"/>
    <x v="0"/>
    <s v="TS-21655"/>
    <x v="772"/>
    <x v="0"/>
    <x v="0"/>
    <s v="El Paso"/>
    <x v="5"/>
    <n v="79907"/>
    <x v="2"/>
    <s v="FUR-TA-10002958"/>
    <x v="0"/>
    <x v="3"/>
    <s v="Bevis Oval Conference Table, Walnut"/>
    <x v="3341"/>
    <n v="5"/>
    <n v="0.3"/>
    <x v="6538"/>
    <x v="2"/>
    <x v="0"/>
  </r>
  <r>
    <x v="8363"/>
    <x v="4140"/>
    <x v="460"/>
    <d v="2019-01-04T00:00:00"/>
    <x v="0"/>
    <s v="TS-21655"/>
    <x v="772"/>
    <x v="0"/>
    <x v="0"/>
    <s v="El Paso"/>
    <x v="5"/>
    <n v="79907"/>
    <x v="2"/>
    <s v="OFF-ST-10002615"/>
    <x v="1"/>
    <x v="4"/>
    <s v="Dual Level, Single-Width Filing Carts"/>
    <x v="5417"/>
    <n v="3"/>
    <n v="0.2"/>
    <x v="6539"/>
    <x v="2"/>
    <x v="0"/>
  </r>
  <r>
    <x v="8364"/>
    <x v="4141"/>
    <x v="1045"/>
    <d v="2019-05-02T00:00:00"/>
    <x v="1"/>
    <s v="JL-15235"/>
    <x v="538"/>
    <x v="0"/>
    <x v="0"/>
    <s v="Kissimmee"/>
    <x v="2"/>
    <n v="34741"/>
    <x v="0"/>
    <s v="TEC-PH-10002624"/>
    <x v="2"/>
    <x v="7"/>
    <s v="Samsung Galaxy S4 Mini"/>
    <x v="5418"/>
    <n v="2"/>
    <n v="0.2"/>
    <x v="6540"/>
    <x v="0"/>
    <x v="0"/>
  </r>
  <r>
    <x v="8365"/>
    <x v="4142"/>
    <x v="289"/>
    <d v="2019-02-02T00:00:00"/>
    <x v="2"/>
    <s v="SZ-20035"/>
    <x v="449"/>
    <x v="2"/>
    <x v="0"/>
    <s v="Seattle"/>
    <x v="4"/>
    <n v="98105"/>
    <x v="1"/>
    <s v="TEC-PH-10002275"/>
    <x v="2"/>
    <x v="7"/>
    <s v="Mitel 5320 IP Phone VoIP phone"/>
    <x v="5419"/>
    <n v="4"/>
    <n v="0.2"/>
    <x v="6541"/>
    <x v="1"/>
    <x v="0"/>
  </r>
  <r>
    <x v="8366"/>
    <x v="4143"/>
    <x v="557"/>
    <d v="2016-09-12T00:00:00"/>
    <x v="0"/>
    <s v="LR-17035"/>
    <x v="756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x v="6542"/>
    <x v="1"/>
    <x v="1"/>
  </r>
  <r>
    <x v="8367"/>
    <x v="4143"/>
    <x v="557"/>
    <d v="2016-09-12T00:00:00"/>
    <x v="0"/>
    <s v="LR-17035"/>
    <x v="756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x v="6543"/>
    <x v="1"/>
    <x v="1"/>
  </r>
  <r>
    <x v="8368"/>
    <x v="4143"/>
    <x v="557"/>
    <d v="2016-09-12T00:00:00"/>
    <x v="0"/>
    <s v="LR-17035"/>
    <x v="756"/>
    <x v="1"/>
    <x v="0"/>
    <s v="Santa Clara"/>
    <x v="1"/>
    <n v="95051"/>
    <x v="1"/>
    <s v="OFF-BI-10004308"/>
    <x v="1"/>
    <x v="8"/>
    <s v="Avery Legal 4-Ring Binder"/>
    <x v="2067"/>
    <n v="5"/>
    <n v="0.2"/>
    <x v="6544"/>
    <x v="1"/>
    <x v="1"/>
  </r>
  <r>
    <x v="8369"/>
    <x v="4144"/>
    <x v="725"/>
    <d v="2018-06-16T00:00:00"/>
    <x v="1"/>
    <s v="SV-20365"/>
    <x v="277"/>
    <x v="0"/>
    <x v="0"/>
    <s v="Los Angeles"/>
    <x v="1"/>
    <n v="90049"/>
    <x v="1"/>
    <s v="FUR-TA-10003473"/>
    <x v="0"/>
    <x v="3"/>
    <s v="Bretford Rectangular Conference Table Tops"/>
    <x v="3458"/>
    <n v="3"/>
    <n v="0.2"/>
    <x v="3929"/>
    <x v="1"/>
    <x v="0"/>
  </r>
  <r>
    <x v="8370"/>
    <x v="4145"/>
    <x v="508"/>
    <d v="2018-10-21T00:00:00"/>
    <x v="1"/>
    <s v="MG-17890"/>
    <x v="450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n v="0.15"/>
    <x v="6545"/>
    <x v="1"/>
    <x v="0"/>
  </r>
  <r>
    <x v="8371"/>
    <x v="4146"/>
    <x v="422"/>
    <d v="2016-12-30T00:00:00"/>
    <x v="2"/>
    <s v="NC-18415"/>
    <x v="720"/>
    <x v="0"/>
    <x v="0"/>
    <s v="Fort Worth"/>
    <x v="5"/>
    <n v="76106"/>
    <x v="2"/>
    <s v="OFF-BI-10001658"/>
    <x v="1"/>
    <x v="8"/>
    <s v="GBC Standard Therm-A-Bind Covers"/>
    <x v="5421"/>
    <n v="1"/>
    <n v="0.8"/>
    <x v="6546"/>
    <x v="2"/>
    <x v="0"/>
  </r>
  <r>
    <x v="8372"/>
    <x v="4147"/>
    <x v="390"/>
    <d v="2018-12-01T00:00:00"/>
    <x v="1"/>
    <s v="SC-20680"/>
    <x v="649"/>
    <x v="2"/>
    <x v="0"/>
    <s v="Seattle"/>
    <x v="4"/>
    <n v="98105"/>
    <x v="1"/>
    <s v="FUR-FU-10003535"/>
    <x v="0"/>
    <x v="5"/>
    <s v="Howard Miller Distant Time Traveler Alarm Clock"/>
    <x v="4465"/>
    <n v="3"/>
    <n v="0"/>
    <x v="5264"/>
    <x v="1"/>
    <x v="0"/>
  </r>
  <r>
    <x v="8373"/>
    <x v="4148"/>
    <x v="338"/>
    <d v="2018-11-13T00:00:00"/>
    <x v="2"/>
    <s v="RO-19780"/>
    <x v="197"/>
    <x v="0"/>
    <x v="0"/>
    <s v="San Francisco"/>
    <x v="1"/>
    <n v="94110"/>
    <x v="1"/>
    <s v="OFF-ST-10000352"/>
    <x v="1"/>
    <x v="4"/>
    <s v="Acco Perma 2700 Stacking Storage Drawers"/>
    <x v="5422"/>
    <n v="1"/>
    <n v="0"/>
    <x v="6547"/>
    <x v="1"/>
    <x v="0"/>
  </r>
  <r>
    <x v="8374"/>
    <x v="4149"/>
    <x v="956"/>
    <d v="2017-01-10T00:00:00"/>
    <x v="1"/>
    <s v="JL-15175"/>
    <x v="311"/>
    <x v="2"/>
    <x v="0"/>
    <s v="San Francisco"/>
    <x v="1"/>
    <n v="94110"/>
    <x v="1"/>
    <s v="OFF-AP-10004859"/>
    <x v="1"/>
    <x v="9"/>
    <s v="Acco 6 Outlet Guardian Premium Surge Suppressor"/>
    <x v="5423"/>
    <n v="6"/>
    <n v="0"/>
    <x v="6548"/>
    <x v="1"/>
    <x v="0"/>
  </r>
  <r>
    <x v="8375"/>
    <x v="4149"/>
    <x v="956"/>
    <d v="2017-01-10T00:00:00"/>
    <x v="1"/>
    <s v="JL-15175"/>
    <x v="311"/>
    <x v="2"/>
    <x v="0"/>
    <s v="San Francisco"/>
    <x v="1"/>
    <n v="94110"/>
    <x v="1"/>
    <s v="OFF-BI-10001294"/>
    <x v="1"/>
    <x v="8"/>
    <s v="Fellowes Binding Cases"/>
    <x v="5424"/>
    <n v="6"/>
    <n v="0.2"/>
    <x v="6549"/>
    <x v="1"/>
    <x v="0"/>
  </r>
  <r>
    <x v="8376"/>
    <x v="4150"/>
    <x v="708"/>
    <d v="2019-03-27T00:00:00"/>
    <x v="1"/>
    <s v="PW-19030"/>
    <x v="463"/>
    <x v="1"/>
    <x v="0"/>
    <s v="Pompano Beach"/>
    <x v="2"/>
    <n v="33068"/>
    <x v="0"/>
    <s v="OFF-AP-10001242"/>
    <x v="1"/>
    <x v="9"/>
    <s v="APC 7 Outlet Network SurgeArrest Surge Protector"/>
    <x v="5425"/>
    <n v="1"/>
    <n v="0.2"/>
    <x v="6550"/>
    <x v="0"/>
    <x v="0"/>
  </r>
  <r>
    <x v="8377"/>
    <x v="4151"/>
    <x v="768"/>
    <d v="2017-11-18T00:00:00"/>
    <x v="1"/>
    <s v="MF-18250"/>
    <x v="751"/>
    <x v="1"/>
    <x v="0"/>
    <s v="Houston"/>
    <x v="5"/>
    <n v="77095"/>
    <x v="2"/>
    <s v="OFF-ST-10002344"/>
    <x v="1"/>
    <x v="4"/>
    <s v="Carina 42&quot;Hx23 3/4&quot;W Media Storage Unit"/>
    <x v="1466"/>
    <n v="1"/>
    <n v="0.2"/>
    <x v="1545"/>
    <x v="2"/>
    <x v="0"/>
  </r>
  <r>
    <x v="8378"/>
    <x v="4151"/>
    <x v="768"/>
    <d v="2017-11-18T00:00:00"/>
    <x v="1"/>
    <s v="MF-18250"/>
    <x v="751"/>
    <x v="1"/>
    <x v="0"/>
    <s v="Houston"/>
    <x v="5"/>
    <n v="77095"/>
    <x v="2"/>
    <s v="OFF-PA-10003349"/>
    <x v="1"/>
    <x v="10"/>
    <s v="Xerox 1957"/>
    <x v="12"/>
    <n v="3"/>
    <n v="0.2"/>
    <x v="906"/>
    <x v="2"/>
    <x v="0"/>
  </r>
  <r>
    <x v="8379"/>
    <x v="4151"/>
    <x v="768"/>
    <d v="2017-11-18T00:00:00"/>
    <x v="1"/>
    <s v="MF-18250"/>
    <x v="751"/>
    <x v="1"/>
    <x v="0"/>
    <s v="Houston"/>
    <x v="5"/>
    <n v="77095"/>
    <x v="2"/>
    <s v="OFF-EN-10003055"/>
    <x v="1"/>
    <x v="12"/>
    <s v="Blue String-Tie &amp; Button Interoffice Envelopes, 10 x 13"/>
    <x v="5426"/>
    <n v="7"/>
    <n v="0.2"/>
    <x v="6551"/>
    <x v="2"/>
    <x v="0"/>
  </r>
  <r>
    <x v="8380"/>
    <x v="4152"/>
    <x v="340"/>
    <d v="2016-09-14T00:00:00"/>
    <x v="0"/>
    <s v="CC-12220"/>
    <x v="417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x v="6552"/>
    <x v="2"/>
    <x v="0"/>
  </r>
  <r>
    <x v="8381"/>
    <x v="4153"/>
    <x v="716"/>
    <d v="2018-03-19T00:00:00"/>
    <x v="0"/>
    <s v="AC-10660"/>
    <x v="663"/>
    <x v="0"/>
    <x v="0"/>
    <s v="San Francisco"/>
    <x v="1"/>
    <n v="94109"/>
    <x v="1"/>
    <s v="TEC-PH-10003800"/>
    <x v="2"/>
    <x v="7"/>
    <s v="i.Sound Portable Power - 8000 mAh"/>
    <x v="560"/>
    <n v="2"/>
    <n v="0.2"/>
    <x v="569"/>
    <x v="1"/>
    <x v="0"/>
  </r>
  <r>
    <x v="8382"/>
    <x v="4154"/>
    <x v="597"/>
    <d v="2018-02-15T00:00:00"/>
    <x v="1"/>
    <s v="MH-17440"/>
    <x v="775"/>
    <x v="1"/>
    <x v="0"/>
    <s v="Houston"/>
    <x v="5"/>
    <n v="77036"/>
    <x v="2"/>
    <s v="FUR-CH-10001270"/>
    <x v="0"/>
    <x v="1"/>
    <s v="Harbour Creations Steel Folding Chair"/>
    <x v="5427"/>
    <n v="4"/>
    <n v="0.3"/>
    <x v="232"/>
    <x v="2"/>
    <x v="0"/>
  </r>
  <r>
    <x v="8383"/>
    <x v="4155"/>
    <x v="491"/>
    <d v="2018-11-28T00:00:00"/>
    <x v="2"/>
    <s v="CD-12790"/>
    <x v="522"/>
    <x v="2"/>
    <x v="0"/>
    <s v="Shelton"/>
    <x v="29"/>
    <n v="6484"/>
    <x v="3"/>
    <s v="TEC-AC-10003447"/>
    <x v="2"/>
    <x v="11"/>
    <s v="Micropad Numeric Keypads"/>
    <x v="1543"/>
    <n v="3"/>
    <n v="0"/>
    <x v="1630"/>
    <x v="3"/>
    <x v="0"/>
  </r>
  <r>
    <x v="8384"/>
    <x v="4155"/>
    <x v="491"/>
    <d v="2018-11-28T00:00:00"/>
    <x v="2"/>
    <s v="CD-12790"/>
    <x v="522"/>
    <x v="2"/>
    <x v="0"/>
    <s v="Shelton"/>
    <x v="29"/>
    <n v="6484"/>
    <x v="3"/>
    <s v="OFF-PA-10004285"/>
    <x v="1"/>
    <x v="10"/>
    <s v="Xerox 1959"/>
    <x v="522"/>
    <n v="2"/>
    <n v="0"/>
    <x v="534"/>
    <x v="3"/>
    <x v="0"/>
  </r>
  <r>
    <x v="8385"/>
    <x v="4156"/>
    <x v="507"/>
    <d v="2019-09-08T00:00:00"/>
    <x v="1"/>
    <s v="CV-12805"/>
    <x v="51"/>
    <x v="1"/>
    <x v="0"/>
    <s v="Oakland"/>
    <x v="1"/>
    <n v="94601"/>
    <x v="1"/>
    <s v="OFF-BI-10001757"/>
    <x v="1"/>
    <x v="8"/>
    <s v="Pressboard Hanging Data Binders for Unburst Sheets"/>
    <x v="929"/>
    <n v="3"/>
    <n v="0.2"/>
    <x v="5616"/>
    <x v="1"/>
    <x v="0"/>
  </r>
  <r>
    <x v="8386"/>
    <x v="4157"/>
    <x v="71"/>
    <d v="2017-06-03T00:00:00"/>
    <x v="1"/>
    <s v="TB-21625"/>
    <x v="577"/>
    <x v="0"/>
    <x v="0"/>
    <s v="Manchester"/>
    <x v="29"/>
    <n v="6040"/>
    <x v="3"/>
    <s v="OFF-ST-10001558"/>
    <x v="1"/>
    <x v="4"/>
    <s v="Acco Perma 4000 Stacking Storage Drawers"/>
    <x v="5428"/>
    <n v="1"/>
    <n v="0"/>
    <x v="6553"/>
    <x v="3"/>
    <x v="0"/>
  </r>
  <r>
    <x v="8387"/>
    <x v="4157"/>
    <x v="71"/>
    <d v="2017-06-03T00:00:00"/>
    <x v="1"/>
    <s v="TB-21625"/>
    <x v="577"/>
    <x v="0"/>
    <x v="0"/>
    <s v="Manchester"/>
    <x v="29"/>
    <n v="6040"/>
    <x v="3"/>
    <s v="OFF-ST-10001328"/>
    <x v="1"/>
    <x v="4"/>
    <s v="Personal Filing Tote with Lid, Black/Gray"/>
    <x v="3477"/>
    <n v="5"/>
    <n v="0"/>
    <x v="3952"/>
    <x v="3"/>
    <x v="0"/>
  </r>
  <r>
    <x v="8388"/>
    <x v="4158"/>
    <x v="301"/>
    <d v="2016-11-05T00:00:00"/>
    <x v="1"/>
    <s v="DG-13300"/>
    <x v="375"/>
    <x v="1"/>
    <x v="0"/>
    <s v="Orange"/>
    <x v="30"/>
    <n v="7050"/>
    <x v="3"/>
    <s v="OFF-AP-10004708"/>
    <x v="1"/>
    <x v="9"/>
    <s v="Fellowes Superior 10 Outlet Split Surge Protector"/>
    <x v="566"/>
    <n v="2"/>
    <n v="0"/>
    <x v="575"/>
    <x v="3"/>
    <x v="0"/>
  </r>
  <r>
    <x v="8389"/>
    <x v="4159"/>
    <x v="797"/>
    <d v="2018-12-30T00:00:00"/>
    <x v="2"/>
    <s v="RD-19810"/>
    <x v="279"/>
    <x v="2"/>
    <x v="0"/>
    <s v="Akron"/>
    <x v="24"/>
    <n v="44312"/>
    <x v="3"/>
    <s v="OFF-FA-10000621"/>
    <x v="1"/>
    <x v="13"/>
    <s v="OIC Colored Binder Clips, Assorted Sizes"/>
    <x v="5429"/>
    <n v="6"/>
    <n v="0.2"/>
    <x v="6554"/>
    <x v="3"/>
    <x v="0"/>
  </r>
  <r>
    <x v="8390"/>
    <x v="4160"/>
    <x v="769"/>
    <d v="2019-12-06T00:00:00"/>
    <x v="2"/>
    <s v="CS-12250"/>
    <x v="294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x v="8391"/>
    <x v="4161"/>
    <x v="331"/>
    <d v="2019-12-30T00:00:00"/>
    <x v="1"/>
    <s v="JB-16045"/>
    <x v="674"/>
    <x v="2"/>
    <x v="0"/>
    <s v="Danbury"/>
    <x v="29"/>
    <n v="6810"/>
    <x v="3"/>
    <s v="FUR-FU-10001473"/>
    <x v="0"/>
    <x v="5"/>
    <s v="DAX Wood Document Frame"/>
    <x v="1302"/>
    <n v="2"/>
    <n v="0"/>
    <x v="1357"/>
    <x v="3"/>
    <x v="0"/>
  </r>
  <r>
    <x v="8392"/>
    <x v="4162"/>
    <x v="49"/>
    <d v="2018-12-06T00:00:00"/>
    <x v="0"/>
    <s v="EJ-14155"/>
    <x v="412"/>
    <x v="0"/>
    <x v="0"/>
    <s v="Franklin"/>
    <x v="31"/>
    <n v="2038"/>
    <x v="3"/>
    <s v="TEC-PH-10000193"/>
    <x v="2"/>
    <x v="7"/>
    <s v="Jensen SMPS-640 - speaker phone"/>
    <x v="4856"/>
    <n v="3"/>
    <n v="0"/>
    <x v="5793"/>
    <x v="3"/>
    <x v="0"/>
  </r>
  <r>
    <x v="8393"/>
    <x v="4162"/>
    <x v="49"/>
    <d v="2018-12-06T00:00:00"/>
    <x v="0"/>
    <s v="EJ-14155"/>
    <x v="412"/>
    <x v="0"/>
    <x v="0"/>
    <s v="Franklin"/>
    <x v="31"/>
    <n v="2038"/>
    <x v="3"/>
    <s v="FUR-FU-10002045"/>
    <x v="0"/>
    <x v="5"/>
    <s v="Executive Impressions 14&quot;"/>
    <x v="4818"/>
    <n v="5"/>
    <n v="0"/>
    <x v="5741"/>
    <x v="3"/>
    <x v="0"/>
  </r>
  <r>
    <x v="8394"/>
    <x v="4162"/>
    <x v="49"/>
    <d v="2018-12-06T00:00:00"/>
    <x v="0"/>
    <s v="EJ-14155"/>
    <x v="412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n v="0"/>
    <x v="3786"/>
    <x v="3"/>
    <x v="0"/>
  </r>
  <r>
    <x v="8395"/>
    <x v="4162"/>
    <x v="49"/>
    <d v="2018-12-06T00:00:00"/>
    <x v="0"/>
    <s v="EJ-14155"/>
    <x v="412"/>
    <x v="0"/>
    <x v="0"/>
    <s v="Franklin"/>
    <x v="31"/>
    <n v="2038"/>
    <x v="3"/>
    <s v="FUR-TA-10001095"/>
    <x v="0"/>
    <x v="3"/>
    <s v="Chromcraft Round Conference Tables"/>
    <x v="5430"/>
    <n v="3"/>
    <n v="0.3"/>
    <x v="6555"/>
    <x v="3"/>
    <x v="0"/>
  </r>
  <r>
    <x v="8396"/>
    <x v="4163"/>
    <x v="479"/>
    <d v="2016-06-30T00:00:00"/>
    <x v="3"/>
    <s v="BD-11620"/>
    <x v="379"/>
    <x v="0"/>
    <x v="0"/>
    <s v="Wilmington"/>
    <x v="3"/>
    <n v="28403"/>
    <x v="0"/>
    <s v="OFF-PA-10001144"/>
    <x v="1"/>
    <x v="10"/>
    <s v="Xerox 1913"/>
    <x v="5431"/>
    <n v="7"/>
    <n v="0.2"/>
    <x v="6556"/>
    <x v="0"/>
    <x v="0"/>
  </r>
  <r>
    <x v="8397"/>
    <x v="4164"/>
    <x v="1010"/>
    <d v="2016-09-04T00:00:00"/>
    <x v="2"/>
    <s v="MR-17545"/>
    <x v="280"/>
    <x v="2"/>
    <x v="0"/>
    <s v="Houston"/>
    <x v="5"/>
    <n v="77095"/>
    <x v="2"/>
    <s v="OFF-BI-10004099"/>
    <x v="1"/>
    <x v="8"/>
    <s v="GBC VeloBinder Strips"/>
    <x v="5432"/>
    <n v="5"/>
    <n v="0.8"/>
    <x v="6557"/>
    <x v="2"/>
    <x v="0"/>
  </r>
  <r>
    <x v="8398"/>
    <x v="4165"/>
    <x v="808"/>
    <d v="2019-11-07T00:00:00"/>
    <x v="0"/>
    <s v="SR-20425"/>
    <x v="676"/>
    <x v="2"/>
    <x v="0"/>
    <s v="Springfield"/>
    <x v="24"/>
    <n v="45503"/>
    <x v="3"/>
    <s v="FUR-CH-10001973"/>
    <x v="0"/>
    <x v="1"/>
    <s v="Office Star Flex Back Scooter Chair with White Frame"/>
    <x v="1177"/>
    <n v="2"/>
    <n v="0.3"/>
    <x v="5825"/>
    <x v="3"/>
    <x v="0"/>
  </r>
  <r>
    <x v="8399"/>
    <x v="4166"/>
    <x v="657"/>
    <d v="2017-04-18T00:00:00"/>
    <x v="1"/>
    <s v="TH-21100"/>
    <x v="513"/>
    <x v="0"/>
    <x v="0"/>
    <s v="Glendale"/>
    <x v="16"/>
    <n v="85301"/>
    <x v="1"/>
    <s v="OFF-ST-10000344"/>
    <x v="1"/>
    <x v="4"/>
    <s v="Neat Ideas Personal Hanging Folder Files, Black"/>
    <x v="1356"/>
    <n v="1"/>
    <n v="0.2"/>
    <x v="1420"/>
    <x v="1"/>
    <x v="0"/>
  </r>
  <r>
    <x v="8400"/>
    <x v="4167"/>
    <x v="901"/>
    <d v="2017-12-09T00:00:00"/>
    <x v="0"/>
    <s v="BD-11635"/>
    <x v="631"/>
    <x v="0"/>
    <x v="0"/>
    <s v="New York City"/>
    <x v="15"/>
    <n v="10009"/>
    <x v="3"/>
    <s v="OFF-BI-10002026"/>
    <x v="1"/>
    <x v="8"/>
    <s v="Avery Arch Ring Binders"/>
    <x v="2656"/>
    <n v="5"/>
    <n v="0.2"/>
    <x v="2931"/>
    <x v="3"/>
    <x v="1"/>
  </r>
  <r>
    <x v="8401"/>
    <x v="4167"/>
    <x v="901"/>
    <d v="2017-12-09T00:00:00"/>
    <x v="0"/>
    <s v="BD-11635"/>
    <x v="631"/>
    <x v="0"/>
    <x v="0"/>
    <s v="New York City"/>
    <x v="15"/>
    <n v="10009"/>
    <x v="3"/>
    <s v="FUR-CH-10003535"/>
    <x v="0"/>
    <x v="1"/>
    <s v="Global Armless Task Chair, Royal Blue"/>
    <x v="5433"/>
    <n v="3"/>
    <n v="0.1"/>
    <x v="6558"/>
    <x v="3"/>
    <x v="1"/>
  </r>
  <r>
    <x v="8402"/>
    <x v="4167"/>
    <x v="901"/>
    <d v="2017-12-09T00:00:00"/>
    <x v="0"/>
    <s v="BD-11635"/>
    <x v="631"/>
    <x v="0"/>
    <x v="0"/>
    <s v="New York City"/>
    <x v="15"/>
    <n v="10009"/>
    <x v="3"/>
    <s v="OFF-PA-10004156"/>
    <x v="1"/>
    <x v="10"/>
    <s v="Xerox 188"/>
    <x v="5434"/>
    <n v="2"/>
    <n v="0"/>
    <x v="6559"/>
    <x v="3"/>
    <x v="1"/>
  </r>
  <r>
    <x v="8403"/>
    <x v="4168"/>
    <x v="854"/>
    <d v="2018-02-07T00:00:00"/>
    <x v="1"/>
    <s v="SM-20950"/>
    <x v="416"/>
    <x v="1"/>
    <x v="0"/>
    <s v="Los Angeles"/>
    <x v="1"/>
    <n v="90036"/>
    <x v="1"/>
    <s v="OFF-PA-10002254"/>
    <x v="1"/>
    <x v="10"/>
    <s v="Xerox 1883"/>
    <x v="151"/>
    <n v="4"/>
    <n v="0"/>
    <x v="153"/>
    <x v="1"/>
    <x v="0"/>
  </r>
  <r>
    <x v="8404"/>
    <x v="4169"/>
    <x v="141"/>
    <d v="2019-07-12T00:00:00"/>
    <x v="1"/>
    <s v="HE-14800"/>
    <x v="785"/>
    <x v="1"/>
    <x v="0"/>
    <s v="Newark"/>
    <x v="13"/>
    <n v="19711"/>
    <x v="3"/>
    <s v="FUR-FU-10003247"/>
    <x v="0"/>
    <x v="5"/>
    <s v="36X48 HARDFLOOR CHAIRMAT"/>
    <x v="202"/>
    <n v="4"/>
    <n v="0"/>
    <x v="204"/>
    <x v="3"/>
    <x v="0"/>
  </r>
  <r>
    <x v="8405"/>
    <x v="4169"/>
    <x v="141"/>
    <d v="2019-07-12T00:00:00"/>
    <x v="1"/>
    <s v="HE-14800"/>
    <x v="785"/>
    <x v="1"/>
    <x v="0"/>
    <s v="Newark"/>
    <x v="13"/>
    <n v="19711"/>
    <x v="3"/>
    <s v="TEC-AC-10002473"/>
    <x v="2"/>
    <x v="11"/>
    <s v="Maxell 4.7GB DVD-R"/>
    <x v="5435"/>
    <n v="5"/>
    <n v="0"/>
    <x v="6560"/>
    <x v="3"/>
    <x v="0"/>
  </r>
  <r>
    <x v="8406"/>
    <x v="4169"/>
    <x v="141"/>
    <d v="2019-07-12T00:00:00"/>
    <x v="1"/>
    <s v="HE-14800"/>
    <x v="785"/>
    <x v="1"/>
    <x v="0"/>
    <s v="Newark"/>
    <x v="13"/>
    <n v="19711"/>
    <x v="3"/>
    <s v="FUR-FU-10001057"/>
    <x v="0"/>
    <x v="5"/>
    <s v="Tensor Track Tree Floor Lamp"/>
    <x v="372"/>
    <n v="2"/>
    <n v="0"/>
    <x v="6561"/>
    <x v="3"/>
    <x v="0"/>
  </r>
  <r>
    <x v="8407"/>
    <x v="4169"/>
    <x v="141"/>
    <d v="2019-07-12T00:00:00"/>
    <x v="1"/>
    <s v="HE-14800"/>
    <x v="785"/>
    <x v="1"/>
    <x v="0"/>
    <s v="Newark"/>
    <x v="13"/>
    <n v="19711"/>
    <x v="3"/>
    <s v="OFF-AR-10001419"/>
    <x v="1"/>
    <x v="6"/>
    <s v="Newell 325"/>
    <x v="1316"/>
    <n v="7"/>
    <n v="0"/>
    <x v="6562"/>
    <x v="3"/>
    <x v="0"/>
  </r>
  <r>
    <x v="8408"/>
    <x v="4169"/>
    <x v="141"/>
    <d v="2019-07-12T00:00:00"/>
    <x v="1"/>
    <s v="HE-14800"/>
    <x v="785"/>
    <x v="1"/>
    <x v="0"/>
    <s v="Newark"/>
    <x v="13"/>
    <n v="19711"/>
    <x v="3"/>
    <s v="OFF-AR-10004010"/>
    <x v="1"/>
    <x v="6"/>
    <s v="Hunt Boston Vacuum Mount KS Pencil Sharpener"/>
    <x v="5368"/>
    <n v="5"/>
    <n v="0"/>
    <x v="6563"/>
    <x v="3"/>
    <x v="0"/>
  </r>
  <r>
    <x v="8409"/>
    <x v="4170"/>
    <x v="555"/>
    <d v="2017-12-17T00:00:00"/>
    <x v="1"/>
    <s v="JK-15640"/>
    <x v="82"/>
    <x v="2"/>
    <x v="0"/>
    <s v="San Bernardino"/>
    <x v="1"/>
    <n v="92404"/>
    <x v="1"/>
    <s v="OFF-BI-10004230"/>
    <x v="1"/>
    <x v="8"/>
    <s v="GBC Recycled Grain Textured Covers"/>
    <x v="5436"/>
    <n v="4"/>
    <n v="0.2"/>
    <x v="6564"/>
    <x v="1"/>
    <x v="0"/>
  </r>
  <r>
    <x v="8410"/>
    <x v="4171"/>
    <x v="625"/>
    <d v="2018-11-15T00:00:00"/>
    <x v="3"/>
    <s v="ON-18715"/>
    <x v="21"/>
    <x v="1"/>
    <x v="0"/>
    <s v="Burlington"/>
    <x v="3"/>
    <n v="27217"/>
    <x v="0"/>
    <s v="FUR-TA-10001768"/>
    <x v="0"/>
    <x v="3"/>
    <s v="Hon Racetrack Conference Tables"/>
    <x v="5437"/>
    <n v="4"/>
    <n v="0.4"/>
    <x v="6565"/>
    <x v="0"/>
    <x v="0"/>
  </r>
  <r>
    <x v="8411"/>
    <x v="4172"/>
    <x v="195"/>
    <d v="2018-05-12T00:00:00"/>
    <x v="0"/>
    <s v="TH-21100"/>
    <x v="513"/>
    <x v="0"/>
    <x v="0"/>
    <s v="Salem"/>
    <x v="17"/>
    <n v="24153"/>
    <x v="0"/>
    <s v="OFF-AR-10003514"/>
    <x v="1"/>
    <x v="6"/>
    <s v="4009 Highlighters by Sanford"/>
    <x v="5438"/>
    <n v="7"/>
    <n v="0"/>
    <x v="6566"/>
    <x v="0"/>
    <x v="0"/>
  </r>
  <r>
    <x v="8412"/>
    <x v="4173"/>
    <x v="434"/>
    <d v="2019-03-14T00:00:00"/>
    <x v="1"/>
    <s v="MD-17350"/>
    <x v="198"/>
    <x v="0"/>
    <x v="0"/>
    <s v="Dallas"/>
    <x v="5"/>
    <n v="75217"/>
    <x v="2"/>
    <s v="FUR-TA-10002228"/>
    <x v="0"/>
    <x v="3"/>
    <s v="Bevis Traditional Conference Table Top, Plinth Base"/>
    <x v="5439"/>
    <n v="4"/>
    <n v="0.3"/>
    <x v="6567"/>
    <x v="2"/>
    <x v="0"/>
  </r>
  <r>
    <x v="8413"/>
    <x v="4174"/>
    <x v="907"/>
    <d v="2018-12-21T00:00:00"/>
    <x v="1"/>
    <s v="AH-10075"/>
    <x v="340"/>
    <x v="1"/>
    <x v="0"/>
    <s v="Arlington"/>
    <x v="5"/>
    <n v="76017"/>
    <x v="2"/>
    <s v="OFF-PA-10001972"/>
    <x v="1"/>
    <x v="10"/>
    <s v="Xerox 214"/>
    <x v="5440"/>
    <n v="10"/>
    <n v="0.2"/>
    <x v="6568"/>
    <x v="2"/>
    <x v="0"/>
  </r>
  <r>
    <x v="8414"/>
    <x v="4174"/>
    <x v="907"/>
    <d v="2018-12-21T00:00:00"/>
    <x v="1"/>
    <s v="AH-10075"/>
    <x v="340"/>
    <x v="1"/>
    <x v="0"/>
    <s v="Arlington"/>
    <x v="5"/>
    <n v="76017"/>
    <x v="2"/>
    <s v="TEC-AC-10002942"/>
    <x v="2"/>
    <x v="11"/>
    <s v="WD My Passport Ultra 1TB Portable External Hard Drive"/>
    <x v="5441"/>
    <n v="3"/>
    <n v="0.2"/>
    <x v="6569"/>
    <x v="2"/>
    <x v="0"/>
  </r>
  <r>
    <x v="8415"/>
    <x v="4175"/>
    <x v="1191"/>
    <d v="2019-04-12T00:00:00"/>
    <x v="1"/>
    <s v="ML-17755"/>
    <x v="529"/>
    <x v="2"/>
    <x v="0"/>
    <s v="Marion"/>
    <x v="23"/>
    <n v="52302"/>
    <x v="2"/>
    <s v="OFF-PA-10000474"/>
    <x v="1"/>
    <x v="10"/>
    <s v="Easy-staple paper"/>
    <x v="1938"/>
    <n v="3"/>
    <n v="0"/>
    <x v="2086"/>
    <x v="2"/>
    <x v="0"/>
  </r>
  <r>
    <x v="8416"/>
    <x v="4176"/>
    <x v="1188"/>
    <d v="2019-05-11T00:00:00"/>
    <x v="2"/>
    <s v="LB-16795"/>
    <x v="697"/>
    <x v="2"/>
    <x v="0"/>
    <s v="Seattle"/>
    <x v="4"/>
    <n v="98105"/>
    <x v="1"/>
    <s v="OFF-BI-10004330"/>
    <x v="1"/>
    <x v="8"/>
    <s v="GBC Velobind Prepunched Cover Sets, Regency Series"/>
    <x v="5442"/>
    <n v="5"/>
    <n v="0.2"/>
    <x v="6570"/>
    <x v="1"/>
    <x v="0"/>
  </r>
  <r>
    <x v="8417"/>
    <x v="4176"/>
    <x v="1188"/>
    <d v="2019-05-11T00:00:00"/>
    <x v="2"/>
    <s v="LB-16795"/>
    <x v="697"/>
    <x v="2"/>
    <x v="0"/>
    <s v="Seattle"/>
    <x v="4"/>
    <n v="98105"/>
    <x v="1"/>
    <s v="OFF-ST-10000604"/>
    <x v="1"/>
    <x v="4"/>
    <s v="Home/Office Personal File Carts"/>
    <x v="1464"/>
    <n v="3"/>
    <n v="0"/>
    <x v="1543"/>
    <x v="1"/>
    <x v="0"/>
  </r>
  <r>
    <x v="8418"/>
    <x v="4176"/>
    <x v="1188"/>
    <d v="2019-05-11T00:00:00"/>
    <x v="2"/>
    <s v="LB-16795"/>
    <x v="697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n v="0"/>
    <x v="6571"/>
    <x v="1"/>
    <x v="0"/>
  </r>
  <r>
    <x v="8419"/>
    <x v="4176"/>
    <x v="1188"/>
    <d v="2019-05-11T00:00:00"/>
    <x v="2"/>
    <s v="LB-16795"/>
    <x v="697"/>
    <x v="2"/>
    <x v="0"/>
    <s v="Seattle"/>
    <x v="4"/>
    <n v="98105"/>
    <x v="1"/>
    <s v="OFF-ST-10000636"/>
    <x v="1"/>
    <x v="4"/>
    <s v="Rogers Profile Extra Capacity Storage Tub"/>
    <x v="5224"/>
    <n v="4"/>
    <n v="0"/>
    <x v="6283"/>
    <x v="1"/>
    <x v="0"/>
  </r>
  <r>
    <x v="8420"/>
    <x v="4176"/>
    <x v="1188"/>
    <d v="2019-05-11T00:00:00"/>
    <x v="2"/>
    <s v="LB-16795"/>
    <x v="697"/>
    <x v="2"/>
    <x v="0"/>
    <s v="Seattle"/>
    <x v="4"/>
    <n v="98105"/>
    <x v="1"/>
    <s v="TEC-AC-10004171"/>
    <x v="2"/>
    <x v="11"/>
    <s v="Razer Kraken 7.1 Surround Sound Over Ear USB Gaming Headset"/>
    <x v="1664"/>
    <n v="2"/>
    <n v="0"/>
    <x v="6572"/>
    <x v="1"/>
    <x v="0"/>
  </r>
  <r>
    <x v="8421"/>
    <x v="4177"/>
    <x v="386"/>
    <d v="2019-10-16T00:00:00"/>
    <x v="1"/>
    <s v="NP-18670"/>
    <x v="73"/>
    <x v="0"/>
    <x v="0"/>
    <s v="Lakewood"/>
    <x v="30"/>
    <n v="8701"/>
    <x v="3"/>
    <s v="TEC-AC-10002167"/>
    <x v="2"/>
    <x v="11"/>
    <s v="Imation 8gb Micro Traveldrive Usb 2.0 Flash Drive"/>
    <x v="47"/>
    <n v="3"/>
    <n v="0"/>
    <x v="47"/>
    <x v="3"/>
    <x v="0"/>
  </r>
  <r>
    <x v="8422"/>
    <x v="4177"/>
    <x v="386"/>
    <d v="2019-10-16T00:00:00"/>
    <x v="1"/>
    <s v="NP-18670"/>
    <x v="73"/>
    <x v="0"/>
    <x v="0"/>
    <s v="Lakewood"/>
    <x v="30"/>
    <n v="8701"/>
    <x v="3"/>
    <s v="OFF-FA-10000621"/>
    <x v="1"/>
    <x v="13"/>
    <s v="OIC Colored Binder Clips, Assorted Sizes"/>
    <x v="1511"/>
    <n v="5"/>
    <n v="0"/>
    <x v="6573"/>
    <x v="3"/>
    <x v="0"/>
  </r>
  <r>
    <x v="8423"/>
    <x v="4177"/>
    <x v="386"/>
    <d v="2019-10-16T00:00:00"/>
    <x v="1"/>
    <s v="NP-18670"/>
    <x v="73"/>
    <x v="0"/>
    <x v="0"/>
    <s v="Lakewood"/>
    <x v="30"/>
    <n v="8701"/>
    <x v="3"/>
    <s v="FUR-FU-10004053"/>
    <x v="0"/>
    <x v="5"/>
    <s v="DAX Two-Tone Silver Metal Document Frame"/>
    <x v="586"/>
    <n v="2"/>
    <n v="0"/>
    <x v="6574"/>
    <x v="3"/>
    <x v="0"/>
  </r>
  <r>
    <x v="8424"/>
    <x v="4177"/>
    <x v="386"/>
    <d v="2019-10-16T00:00:00"/>
    <x v="1"/>
    <s v="NP-18670"/>
    <x v="73"/>
    <x v="0"/>
    <x v="0"/>
    <s v="Lakewood"/>
    <x v="30"/>
    <n v="8701"/>
    <x v="3"/>
    <s v="FUR-BO-10003404"/>
    <x v="0"/>
    <x v="0"/>
    <s v="Global Adaptabilites Bookcase, Cherry/Storm Gray Finish"/>
    <x v="5444"/>
    <n v="5"/>
    <n v="0"/>
    <x v="6575"/>
    <x v="3"/>
    <x v="0"/>
  </r>
  <r>
    <x v="8425"/>
    <x v="4178"/>
    <x v="770"/>
    <d v="2018-08-30T00:00:00"/>
    <x v="2"/>
    <s v="EB-13750"/>
    <x v="494"/>
    <x v="1"/>
    <x v="0"/>
    <s v="Cincinnati"/>
    <x v="24"/>
    <n v="45231"/>
    <x v="3"/>
    <s v="OFF-BI-10004099"/>
    <x v="1"/>
    <x v="8"/>
    <s v="GBC VeloBinder Strips"/>
    <x v="5445"/>
    <n v="8"/>
    <n v="0.7"/>
    <x v="6576"/>
    <x v="3"/>
    <x v="0"/>
  </r>
  <r>
    <x v="8426"/>
    <x v="4179"/>
    <x v="653"/>
    <d v="2017-10-07T00:00:00"/>
    <x v="1"/>
    <s v="RP-19390"/>
    <x v="261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x v="6577"/>
    <x v="1"/>
    <x v="0"/>
  </r>
  <r>
    <x v="8427"/>
    <x v="4180"/>
    <x v="51"/>
    <d v="2019-11-25T00:00:00"/>
    <x v="2"/>
    <s v="DC-12850"/>
    <x v="419"/>
    <x v="0"/>
    <x v="0"/>
    <s v="Roseville"/>
    <x v="12"/>
    <n v="48066"/>
    <x v="2"/>
    <s v="OFF-SU-10001935"/>
    <x v="1"/>
    <x v="14"/>
    <s v="Staple remover"/>
    <x v="1009"/>
    <n v="2"/>
    <n v="0"/>
    <x v="6578"/>
    <x v="2"/>
    <x v="0"/>
  </r>
  <r>
    <x v="8428"/>
    <x v="4181"/>
    <x v="105"/>
    <d v="2019-11-16T00:00:00"/>
    <x v="1"/>
    <s v="DJ-13510"/>
    <x v="137"/>
    <x v="1"/>
    <x v="0"/>
    <s v="Tempe"/>
    <x v="16"/>
    <n v="85281"/>
    <x v="1"/>
    <s v="TEC-AC-10004227"/>
    <x v="2"/>
    <x v="11"/>
    <s v="SanDisk Ultra 16 GB MicroSDHC Class 10 Memory Card"/>
    <x v="5447"/>
    <n v="6"/>
    <n v="0.2"/>
    <x v="6579"/>
    <x v="1"/>
    <x v="0"/>
  </r>
  <r>
    <x v="8429"/>
    <x v="4182"/>
    <x v="1054"/>
    <d v="2018-12-21T00:00:00"/>
    <x v="0"/>
    <s v="CL-12565"/>
    <x v="52"/>
    <x v="0"/>
    <x v="0"/>
    <s v="Reading"/>
    <x v="9"/>
    <n v="19601"/>
    <x v="3"/>
    <s v="FUR-FU-10004904"/>
    <x v="0"/>
    <x v="5"/>
    <s v="Eldon &quot;L&quot; Workstation Diamond Chairmat"/>
    <x v="5448"/>
    <n v="5"/>
    <n v="0.2"/>
    <x v="6580"/>
    <x v="3"/>
    <x v="0"/>
  </r>
  <r>
    <x v="8430"/>
    <x v="4183"/>
    <x v="809"/>
    <d v="2016-04-05T00:00:00"/>
    <x v="1"/>
    <s v="NC-18340"/>
    <x v="396"/>
    <x v="0"/>
    <x v="0"/>
    <s v="Apple Valley"/>
    <x v="11"/>
    <n v="55124"/>
    <x v="2"/>
    <s v="OFF-ST-10001511"/>
    <x v="1"/>
    <x v="4"/>
    <s v="Space Solutions Commercial Steel Shelving"/>
    <x v="2396"/>
    <n v="2"/>
    <n v="0"/>
    <x v="2608"/>
    <x v="2"/>
    <x v="0"/>
  </r>
  <r>
    <x v="8431"/>
    <x v="4184"/>
    <x v="1183"/>
    <d v="2019-11-13T00:00:00"/>
    <x v="1"/>
    <s v="KN-16450"/>
    <x v="634"/>
    <x v="1"/>
    <x v="0"/>
    <s v="Baltimore"/>
    <x v="39"/>
    <n v="21215"/>
    <x v="3"/>
    <s v="FUR-FU-10003535"/>
    <x v="0"/>
    <x v="5"/>
    <s v="Howard Miller Distant Time Traveler Alarm Clock"/>
    <x v="5449"/>
    <n v="10"/>
    <n v="0"/>
    <x v="6581"/>
    <x v="3"/>
    <x v="0"/>
  </r>
  <r>
    <x v="8432"/>
    <x v="4185"/>
    <x v="80"/>
    <d v="2016-09-18T00:00:00"/>
    <x v="0"/>
    <s v="SC-20260"/>
    <x v="609"/>
    <x v="1"/>
    <x v="0"/>
    <s v="Corpus Christi"/>
    <x v="5"/>
    <n v="78415"/>
    <x v="2"/>
    <s v="OFF-FA-10000053"/>
    <x v="1"/>
    <x v="13"/>
    <s v="Revere Boxed Rubber Bands by Revere"/>
    <x v="192"/>
    <n v="4"/>
    <n v="0.2"/>
    <x v="6582"/>
    <x v="2"/>
    <x v="0"/>
  </r>
  <r>
    <x v="8433"/>
    <x v="4185"/>
    <x v="80"/>
    <d v="2016-09-18T00:00:00"/>
    <x v="0"/>
    <s v="SC-20260"/>
    <x v="609"/>
    <x v="1"/>
    <x v="0"/>
    <s v="Corpus Christi"/>
    <x v="5"/>
    <n v="78415"/>
    <x v="2"/>
    <s v="OFF-PA-10004610"/>
    <x v="1"/>
    <x v="10"/>
    <s v="Xerox 1900"/>
    <x v="1312"/>
    <n v="2"/>
    <n v="0.2"/>
    <x v="2997"/>
    <x v="2"/>
    <x v="0"/>
  </r>
  <r>
    <x v="8434"/>
    <x v="4185"/>
    <x v="80"/>
    <d v="2016-09-18T00:00:00"/>
    <x v="0"/>
    <s v="SC-20260"/>
    <x v="609"/>
    <x v="1"/>
    <x v="0"/>
    <s v="Corpus Christi"/>
    <x v="5"/>
    <n v="78415"/>
    <x v="2"/>
    <s v="FUR-FU-10000550"/>
    <x v="0"/>
    <x v="5"/>
    <s v="Stacking Trays by OIC"/>
    <x v="745"/>
    <n v="5"/>
    <n v="0.6"/>
    <x v="6583"/>
    <x v="2"/>
    <x v="0"/>
  </r>
  <r>
    <x v="8435"/>
    <x v="4185"/>
    <x v="80"/>
    <d v="2016-09-18T00:00:00"/>
    <x v="0"/>
    <s v="SC-20260"/>
    <x v="609"/>
    <x v="1"/>
    <x v="0"/>
    <s v="Corpus Christi"/>
    <x v="5"/>
    <n v="78415"/>
    <x v="2"/>
    <s v="OFF-BI-10001721"/>
    <x v="1"/>
    <x v="8"/>
    <s v="Trimflex Flexible Post Binders"/>
    <x v="5450"/>
    <n v="2"/>
    <n v="0.8"/>
    <x v="6584"/>
    <x v="2"/>
    <x v="0"/>
  </r>
  <r>
    <x v="8436"/>
    <x v="4186"/>
    <x v="1181"/>
    <d v="2017-09-26T00:00:00"/>
    <x v="1"/>
    <s v="AM-10705"/>
    <x v="562"/>
    <x v="0"/>
    <x v="0"/>
    <s v="Las Vegas"/>
    <x v="33"/>
    <n v="89115"/>
    <x v="1"/>
    <s v="OFF-BI-10004040"/>
    <x v="1"/>
    <x v="8"/>
    <s v="Wilson Jones Impact Binders"/>
    <x v="682"/>
    <n v="11"/>
    <n v="0.2"/>
    <x v="6585"/>
    <x v="1"/>
    <x v="0"/>
  </r>
  <r>
    <x v="8437"/>
    <x v="4187"/>
    <x v="895"/>
    <d v="2017-12-16T00:00:00"/>
    <x v="1"/>
    <s v="RA-19945"/>
    <x v="362"/>
    <x v="0"/>
    <x v="0"/>
    <s v="Cleveland"/>
    <x v="24"/>
    <n v="44105"/>
    <x v="3"/>
    <s v="TEC-AC-10002550"/>
    <x v="2"/>
    <x v="11"/>
    <s v="Maxell 4.7GB DVD-RW 3/Pack"/>
    <x v="2116"/>
    <n v="2"/>
    <n v="0.2"/>
    <x v="1201"/>
    <x v="3"/>
    <x v="0"/>
  </r>
  <r>
    <x v="8438"/>
    <x v="4188"/>
    <x v="1061"/>
    <d v="2016-06-01T00:00:00"/>
    <x v="1"/>
    <s v="MM-17260"/>
    <x v="570"/>
    <x v="0"/>
    <x v="0"/>
    <s v="Seattle"/>
    <x v="4"/>
    <n v="98105"/>
    <x v="1"/>
    <s v="OFF-BI-10003876"/>
    <x v="1"/>
    <x v="8"/>
    <s v="Green Canvas Binder for 8-1/2&quot; x 14&quot; Sheets"/>
    <x v="5451"/>
    <n v="4"/>
    <n v="0.2"/>
    <x v="6586"/>
    <x v="1"/>
    <x v="1"/>
  </r>
  <r>
    <x v="8439"/>
    <x v="4189"/>
    <x v="1192"/>
    <d v="2019-03-17T00:00:00"/>
    <x v="0"/>
    <s v="BN-11470"/>
    <x v="272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x v="6007"/>
    <x v="2"/>
    <x v="0"/>
  </r>
  <r>
    <x v="8440"/>
    <x v="4190"/>
    <x v="16"/>
    <d v="2018-12-12T00:00:00"/>
    <x v="0"/>
    <s v="JB-16045"/>
    <x v="674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n v="0.2"/>
    <x v="6587"/>
    <x v="3"/>
    <x v="0"/>
  </r>
  <r>
    <x v="8441"/>
    <x v="4191"/>
    <x v="636"/>
    <d v="2019-05-10T00:00:00"/>
    <x v="1"/>
    <s v="DB-13615"/>
    <x v="140"/>
    <x v="0"/>
    <x v="0"/>
    <s v="Tucson"/>
    <x v="16"/>
    <n v="85705"/>
    <x v="1"/>
    <s v="OFF-PA-10002254"/>
    <x v="1"/>
    <x v="10"/>
    <s v="Xerox 1883"/>
    <x v="5453"/>
    <n v="4"/>
    <n v="0.2"/>
    <x v="6588"/>
    <x v="1"/>
    <x v="0"/>
  </r>
  <r>
    <x v="8442"/>
    <x v="4192"/>
    <x v="1193"/>
    <d v="2018-03-10T00:00:00"/>
    <x v="1"/>
    <s v="JB-16045"/>
    <x v="674"/>
    <x v="2"/>
    <x v="0"/>
    <s v="Philadelphia"/>
    <x v="9"/>
    <n v="19120"/>
    <x v="3"/>
    <s v="TEC-PH-10004586"/>
    <x v="2"/>
    <x v="7"/>
    <s v="Wilson SignalBoost 841262 DB PRO Amplifier Kit"/>
    <x v="5454"/>
    <n v="2"/>
    <n v="0.4"/>
    <x v="6589"/>
    <x v="3"/>
    <x v="0"/>
  </r>
  <r>
    <x v="8443"/>
    <x v="4192"/>
    <x v="1193"/>
    <d v="2018-03-10T00:00:00"/>
    <x v="1"/>
    <s v="JB-16045"/>
    <x v="674"/>
    <x v="2"/>
    <x v="0"/>
    <s v="Philadelphia"/>
    <x v="9"/>
    <n v="19120"/>
    <x v="3"/>
    <s v="OFF-BI-10002982"/>
    <x v="1"/>
    <x v="8"/>
    <s v="Avery Self-Adhesive Photo Pockets for Polaroid Photos"/>
    <x v="5455"/>
    <n v="1"/>
    <n v="0.7"/>
    <x v="6590"/>
    <x v="3"/>
    <x v="0"/>
  </r>
  <r>
    <x v="8444"/>
    <x v="4192"/>
    <x v="1193"/>
    <d v="2018-03-10T00:00:00"/>
    <x v="1"/>
    <s v="JB-16045"/>
    <x v="674"/>
    <x v="2"/>
    <x v="0"/>
    <s v="Philadelphia"/>
    <x v="9"/>
    <n v="19120"/>
    <x v="3"/>
    <s v="TEC-PH-10002538"/>
    <x v="2"/>
    <x v="7"/>
    <s v="Grandstream GXP1160 VoIP phone"/>
    <x v="5456"/>
    <n v="3"/>
    <n v="0.4"/>
    <x v="6591"/>
    <x v="3"/>
    <x v="0"/>
  </r>
  <r>
    <x v="8445"/>
    <x v="4193"/>
    <x v="436"/>
    <d v="2019-10-24T00:00:00"/>
    <x v="2"/>
    <s v="AH-10075"/>
    <x v="340"/>
    <x v="1"/>
    <x v="0"/>
    <s v="Cranston"/>
    <x v="34"/>
    <n v="2920"/>
    <x v="3"/>
    <s v="FUR-TA-10001039"/>
    <x v="0"/>
    <x v="3"/>
    <s v="KI Adjustable-Height Table"/>
    <x v="5457"/>
    <n v="4"/>
    <n v="0.3"/>
    <x v="6592"/>
    <x v="3"/>
    <x v="0"/>
  </r>
  <r>
    <x v="8446"/>
    <x v="4193"/>
    <x v="436"/>
    <d v="2019-10-24T00:00:00"/>
    <x v="2"/>
    <s v="AH-10075"/>
    <x v="340"/>
    <x v="1"/>
    <x v="0"/>
    <s v="Cranston"/>
    <x v="34"/>
    <n v="2920"/>
    <x v="3"/>
    <s v="FUR-FU-10004963"/>
    <x v="0"/>
    <x v="5"/>
    <s v="Eldon 400 Class Desk Accessories, Black Carbon"/>
    <x v="768"/>
    <n v="4"/>
    <n v="0"/>
    <x v="5259"/>
    <x v="3"/>
    <x v="0"/>
  </r>
  <r>
    <x v="8447"/>
    <x v="4193"/>
    <x v="436"/>
    <d v="2019-10-24T00:00:00"/>
    <x v="2"/>
    <s v="AH-10075"/>
    <x v="340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x v="8448"/>
    <x v="4193"/>
    <x v="436"/>
    <d v="2019-10-24T00:00:00"/>
    <x v="2"/>
    <s v="AH-10075"/>
    <x v="340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n v="0.3"/>
    <x v="3490"/>
    <x v="3"/>
    <x v="0"/>
  </r>
  <r>
    <x v="8449"/>
    <x v="4193"/>
    <x v="436"/>
    <d v="2019-10-24T00:00:00"/>
    <x v="2"/>
    <s v="AH-10075"/>
    <x v="340"/>
    <x v="1"/>
    <x v="0"/>
    <s v="Cranston"/>
    <x v="34"/>
    <n v="2920"/>
    <x v="3"/>
    <s v="OFF-PA-10003724"/>
    <x v="1"/>
    <x v="10"/>
    <s v="Wirebound Message Book, 4 per Page"/>
    <x v="5458"/>
    <n v="8"/>
    <n v="0"/>
    <x v="6593"/>
    <x v="3"/>
    <x v="0"/>
  </r>
  <r>
    <x v="8450"/>
    <x v="4193"/>
    <x v="436"/>
    <d v="2019-10-24T00:00:00"/>
    <x v="2"/>
    <s v="AH-10075"/>
    <x v="340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n v="0"/>
    <x v="6594"/>
    <x v="3"/>
    <x v="0"/>
  </r>
  <r>
    <x v="8451"/>
    <x v="4194"/>
    <x v="582"/>
    <d v="2016-04-30T00:00:00"/>
    <x v="2"/>
    <s v="AI-10855"/>
    <x v="482"/>
    <x v="0"/>
    <x v="0"/>
    <s v="San Francisco"/>
    <x v="1"/>
    <n v="94122"/>
    <x v="1"/>
    <s v="TEC-PH-10001459"/>
    <x v="2"/>
    <x v="7"/>
    <s v="Samsung Galaxy Mega 6.3"/>
    <x v="5460"/>
    <n v="5"/>
    <n v="0.2"/>
    <x v="6595"/>
    <x v="1"/>
    <x v="0"/>
  </r>
  <r>
    <x v="8452"/>
    <x v="4195"/>
    <x v="724"/>
    <d v="2018-04-23T00:00:00"/>
    <x v="1"/>
    <s v="TH-21115"/>
    <x v="764"/>
    <x v="1"/>
    <x v="0"/>
    <s v="Houston"/>
    <x v="5"/>
    <n v="77070"/>
    <x v="2"/>
    <s v="FUR-CH-10002880"/>
    <x v="0"/>
    <x v="1"/>
    <s v="Global High-Back Leather Tilter, Burgundy"/>
    <x v="5209"/>
    <n v="4"/>
    <n v="0.3"/>
    <x v="6257"/>
    <x v="2"/>
    <x v="0"/>
  </r>
  <r>
    <x v="8453"/>
    <x v="4195"/>
    <x v="724"/>
    <d v="2018-04-23T00:00:00"/>
    <x v="1"/>
    <s v="TH-21115"/>
    <x v="764"/>
    <x v="1"/>
    <x v="0"/>
    <s v="Houston"/>
    <x v="5"/>
    <n v="77070"/>
    <x v="2"/>
    <s v="OFF-ST-10001780"/>
    <x v="1"/>
    <x v="4"/>
    <s v="Tennsco 16-Compartment Lockers with Coat Rack"/>
    <x v="5461"/>
    <n v="3"/>
    <n v="0.2"/>
    <x v="6596"/>
    <x v="2"/>
    <x v="0"/>
  </r>
  <r>
    <x v="8454"/>
    <x v="4195"/>
    <x v="724"/>
    <d v="2018-04-23T00:00:00"/>
    <x v="1"/>
    <s v="TH-21115"/>
    <x v="764"/>
    <x v="1"/>
    <x v="0"/>
    <s v="Houston"/>
    <x v="5"/>
    <n v="77070"/>
    <x v="2"/>
    <s v="FUR-FU-10004748"/>
    <x v="0"/>
    <x v="5"/>
    <s v="Howard Miller 16&quot; Diameter Gallery Wall Clock"/>
    <x v="1984"/>
    <n v="5"/>
    <n v="0.6"/>
    <x v="6597"/>
    <x v="2"/>
    <x v="0"/>
  </r>
  <r>
    <x v="8455"/>
    <x v="4196"/>
    <x v="730"/>
    <d v="2018-05-29T00:00:00"/>
    <x v="1"/>
    <s v="JE-15610"/>
    <x v="531"/>
    <x v="1"/>
    <x v="0"/>
    <s v="Los Angeles"/>
    <x v="1"/>
    <n v="90049"/>
    <x v="1"/>
    <s v="TEC-PH-10001918"/>
    <x v="2"/>
    <x v="7"/>
    <s v="Nortel Business Series Terminal T7208 Digital phone"/>
    <x v="2705"/>
    <n v="2"/>
    <n v="0.2"/>
    <x v="6598"/>
    <x v="1"/>
    <x v="0"/>
  </r>
  <r>
    <x v="8456"/>
    <x v="4197"/>
    <x v="39"/>
    <d v="2019-06-02T00:00:00"/>
    <x v="0"/>
    <s v="TH-21235"/>
    <x v="260"/>
    <x v="1"/>
    <x v="0"/>
    <s v="Chicago"/>
    <x v="10"/>
    <n v="60653"/>
    <x v="2"/>
    <s v="FUR-CH-10001146"/>
    <x v="0"/>
    <x v="1"/>
    <s v="Global Task Chair, Black"/>
    <x v="5462"/>
    <n v="3"/>
    <n v="0.3"/>
    <x v="6599"/>
    <x v="2"/>
    <x v="0"/>
  </r>
  <r>
    <x v="8457"/>
    <x v="4197"/>
    <x v="39"/>
    <d v="2019-06-02T00:00:00"/>
    <x v="0"/>
    <s v="TH-21235"/>
    <x v="260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x v="8458"/>
    <x v="4198"/>
    <x v="55"/>
    <d v="2016-08-29T00:00:00"/>
    <x v="1"/>
    <s v="JE-15715"/>
    <x v="555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n v="0.8"/>
    <x v="6600"/>
    <x v="2"/>
    <x v="0"/>
  </r>
  <r>
    <x v="8459"/>
    <x v="4198"/>
    <x v="55"/>
    <d v="2016-08-29T00:00:00"/>
    <x v="1"/>
    <s v="JE-15715"/>
    <x v="555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n v="0.8"/>
    <x v="6601"/>
    <x v="2"/>
    <x v="0"/>
  </r>
  <r>
    <x v="8460"/>
    <x v="4199"/>
    <x v="1194"/>
    <d v="2016-09-04T00:00:00"/>
    <x v="1"/>
    <s v="AT-10735"/>
    <x v="247"/>
    <x v="0"/>
    <x v="0"/>
    <s v="Bristol"/>
    <x v="29"/>
    <n v="6010"/>
    <x v="3"/>
    <s v="OFF-BI-10002432"/>
    <x v="1"/>
    <x v="8"/>
    <s v="Wilson Jones Standard D-Ring Binders"/>
    <x v="3276"/>
    <n v="5"/>
    <n v="0"/>
    <x v="3698"/>
    <x v="3"/>
    <x v="0"/>
  </r>
  <r>
    <x v="8461"/>
    <x v="4199"/>
    <x v="1194"/>
    <d v="2016-09-04T00:00:00"/>
    <x v="1"/>
    <s v="AT-10735"/>
    <x v="247"/>
    <x v="0"/>
    <x v="0"/>
    <s v="Bristol"/>
    <x v="29"/>
    <n v="6010"/>
    <x v="3"/>
    <s v="OFF-ST-10000563"/>
    <x v="1"/>
    <x v="4"/>
    <s v="Fellowes Bankers Box Stor/Drawer Steel Plus"/>
    <x v="1449"/>
    <n v="3"/>
    <n v="0"/>
    <x v="1526"/>
    <x v="3"/>
    <x v="0"/>
  </r>
  <r>
    <x v="8462"/>
    <x v="4200"/>
    <x v="37"/>
    <d v="2017-09-07T00:00:00"/>
    <x v="0"/>
    <s v="JH-15820"/>
    <x v="581"/>
    <x v="0"/>
    <x v="0"/>
    <s v="Holland"/>
    <x v="12"/>
    <n v="49423"/>
    <x v="2"/>
    <s v="OFF-LA-10001982"/>
    <x v="1"/>
    <x v="2"/>
    <s v="Smead Alpha-Z Color-Coded Name Labels First Letter Starter Set"/>
    <x v="5465"/>
    <n v="2"/>
    <n v="0"/>
    <x v="6602"/>
    <x v="2"/>
    <x v="0"/>
  </r>
  <r>
    <x v="8463"/>
    <x v="4201"/>
    <x v="1176"/>
    <d v="2016-04-01T00:00:00"/>
    <x v="1"/>
    <s v="DR-12940"/>
    <x v="660"/>
    <x v="2"/>
    <x v="0"/>
    <s v="Albuquerque"/>
    <x v="27"/>
    <n v="87105"/>
    <x v="1"/>
    <s v="TEC-PH-10003273"/>
    <x v="2"/>
    <x v="7"/>
    <s v="AT&amp;T TR1909W"/>
    <x v="214"/>
    <n v="3"/>
    <n v="0.2"/>
    <x v="216"/>
    <x v="1"/>
    <x v="0"/>
  </r>
  <r>
    <x v="8464"/>
    <x v="4202"/>
    <x v="1187"/>
    <d v="2017-05-15T00:00:00"/>
    <x v="1"/>
    <s v="AB-10165"/>
    <x v="269"/>
    <x v="0"/>
    <x v="0"/>
    <s v="Louisville"/>
    <x v="22"/>
    <n v="80027"/>
    <x v="1"/>
    <s v="TEC-AC-10002718"/>
    <x v="2"/>
    <x v="11"/>
    <s v="Belkin Standard 104 key USB Keyboard"/>
    <x v="3854"/>
    <n v="4"/>
    <n v="0.2"/>
    <x v="4432"/>
    <x v="1"/>
    <x v="0"/>
  </r>
  <r>
    <x v="8465"/>
    <x v="4203"/>
    <x v="265"/>
    <d v="2017-04-14T00:00:00"/>
    <x v="1"/>
    <s v="MC-18100"/>
    <x v="498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x v="8466"/>
    <x v="4204"/>
    <x v="265"/>
    <d v="2017-04-14T00:00:00"/>
    <x v="1"/>
    <s v="IG-15085"/>
    <x v="490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n v="0"/>
    <x v="6603"/>
    <x v="3"/>
    <x v="0"/>
  </r>
  <r>
    <x v="8467"/>
    <x v="4205"/>
    <x v="251"/>
    <d v="2018-09-23T00:00:00"/>
    <x v="1"/>
    <s v="FH-14275"/>
    <x v="395"/>
    <x v="1"/>
    <x v="0"/>
    <s v="San Francisco"/>
    <x v="1"/>
    <n v="94122"/>
    <x v="1"/>
    <s v="OFF-BI-10002309"/>
    <x v="1"/>
    <x v="8"/>
    <s v="Avery Heavy-Duty EZD  Binder With Locking Rings"/>
    <x v="436"/>
    <n v="2"/>
    <n v="0.2"/>
    <x v="6604"/>
    <x v="1"/>
    <x v="0"/>
  </r>
  <r>
    <x v="8468"/>
    <x v="4206"/>
    <x v="583"/>
    <d v="2018-11-17T00:00:00"/>
    <x v="1"/>
    <s v="AS-10285"/>
    <x v="155"/>
    <x v="1"/>
    <x v="0"/>
    <s v="Noblesville"/>
    <x v="14"/>
    <n v="46060"/>
    <x v="2"/>
    <s v="FUR-TA-10001950"/>
    <x v="0"/>
    <x v="3"/>
    <s v="Balt Solid Wood Round Tables"/>
    <x v="5467"/>
    <n v="6"/>
    <n v="0"/>
    <x v="6605"/>
    <x v="2"/>
    <x v="0"/>
  </r>
  <r>
    <x v="8469"/>
    <x v="4207"/>
    <x v="756"/>
    <d v="2019-04-27T00:00:00"/>
    <x v="1"/>
    <s v="PN-18775"/>
    <x v="43"/>
    <x v="2"/>
    <x v="0"/>
    <s v="Clarksville"/>
    <x v="18"/>
    <n v="37042"/>
    <x v="0"/>
    <s v="FUR-BO-10001972"/>
    <x v="0"/>
    <x v="0"/>
    <s v="O'Sullivan 4-Shelf Bookcase in Odessa Pine"/>
    <x v="2388"/>
    <n v="4"/>
    <n v="0.2"/>
    <x v="6606"/>
    <x v="0"/>
    <x v="0"/>
  </r>
  <r>
    <x v="8470"/>
    <x v="4207"/>
    <x v="756"/>
    <d v="2019-04-27T00:00:00"/>
    <x v="1"/>
    <s v="PN-18775"/>
    <x v="43"/>
    <x v="2"/>
    <x v="0"/>
    <s v="Clarksville"/>
    <x v="18"/>
    <n v="37042"/>
    <x v="0"/>
    <s v="TEC-AC-10002473"/>
    <x v="2"/>
    <x v="11"/>
    <s v="Maxell 4.7GB DVD-R"/>
    <x v="5468"/>
    <n v="2"/>
    <n v="0.2"/>
    <x v="6607"/>
    <x v="0"/>
    <x v="0"/>
  </r>
  <r>
    <x v="8471"/>
    <x v="4207"/>
    <x v="756"/>
    <d v="2019-04-27T00:00:00"/>
    <x v="1"/>
    <s v="PN-18775"/>
    <x v="43"/>
    <x v="2"/>
    <x v="0"/>
    <s v="Clarksville"/>
    <x v="18"/>
    <n v="37042"/>
    <x v="0"/>
    <s v="FUR-FU-10000193"/>
    <x v="0"/>
    <x v="5"/>
    <s v="Tenex Chairmats For Use with Hard Floors"/>
    <x v="2540"/>
    <n v="3"/>
    <n v="0.2"/>
    <x v="6608"/>
    <x v="0"/>
    <x v="0"/>
  </r>
  <r>
    <x v="8472"/>
    <x v="4207"/>
    <x v="756"/>
    <d v="2019-04-27T00:00:00"/>
    <x v="1"/>
    <s v="PN-18775"/>
    <x v="43"/>
    <x v="2"/>
    <x v="0"/>
    <s v="Clarksville"/>
    <x v="18"/>
    <n v="37042"/>
    <x v="0"/>
    <s v="OFF-LA-10000081"/>
    <x v="1"/>
    <x v="2"/>
    <s v="Avery 496"/>
    <x v="3500"/>
    <n v="1"/>
    <n v="0.2"/>
    <x v="3983"/>
    <x v="0"/>
    <x v="0"/>
  </r>
  <r>
    <x v="8473"/>
    <x v="4208"/>
    <x v="420"/>
    <d v="2017-10-26T00:00:00"/>
    <x v="0"/>
    <s v="GM-14500"/>
    <x v="421"/>
    <x v="0"/>
    <x v="0"/>
    <s v="Hollywood"/>
    <x v="2"/>
    <n v="33021"/>
    <x v="0"/>
    <s v="OFF-ST-10000876"/>
    <x v="1"/>
    <x v="4"/>
    <s v="Eldon Simplefile Box Office"/>
    <x v="5469"/>
    <n v="1"/>
    <n v="0.2"/>
    <x v="6609"/>
    <x v="0"/>
    <x v="0"/>
  </r>
  <r>
    <x v="8474"/>
    <x v="4209"/>
    <x v="359"/>
    <d v="2019-04-14T00:00:00"/>
    <x v="1"/>
    <s v="NC-18625"/>
    <x v="544"/>
    <x v="1"/>
    <x v="0"/>
    <s v="York"/>
    <x v="9"/>
    <n v="17403"/>
    <x v="3"/>
    <s v="OFF-BI-10004492"/>
    <x v="1"/>
    <x v="8"/>
    <s v="Tuf-Vin Binders"/>
    <x v="5470"/>
    <n v="4"/>
    <n v="0.7"/>
    <x v="6610"/>
    <x v="3"/>
    <x v="0"/>
  </r>
  <r>
    <x v="8475"/>
    <x v="4209"/>
    <x v="359"/>
    <d v="2019-04-14T00:00:00"/>
    <x v="1"/>
    <s v="NC-18625"/>
    <x v="544"/>
    <x v="1"/>
    <x v="0"/>
    <s v="York"/>
    <x v="9"/>
    <n v="17403"/>
    <x v="3"/>
    <s v="OFF-PA-10001033"/>
    <x v="1"/>
    <x v="10"/>
    <s v="Xerox 1893"/>
    <x v="4975"/>
    <n v="2"/>
    <n v="0.2"/>
    <x v="5944"/>
    <x v="3"/>
    <x v="0"/>
  </r>
  <r>
    <x v="8476"/>
    <x v="4210"/>
    <x v="855"/>
    <d v="2019-11-01T00:00:00"/>
    <x v="1"/>
    <s v="TW-21025"/>
    <x v="69"/>
    <x v="2"/>
    <x v="0"/>
    <s v="Mesa"/>
    <x v="16"/>
    <n v="85204"/>
    <x v="1"/>
    <s v="OFF-PA-10004039"/>
    <x v="1"/>
    <x v="10"/>
    <s v="Xerox 1882"/>
    <x v="2542"/>
    <n v="1"/>
    <n v="0.2"/>
    <x v="6611"/>
    <x v="1"/>
    <x v="0"/>
  </r>
  <r>
    <x v="8477"/>
    <x v="4211"/>
    <x v="628"/>
    <d v="2017-10-30T00:00:00"/>
    <x v="3"/>
    <s v="BF-11020"/>
    <x v="292"/>
    <x v="1"/>
    <x v="0"/>
    <s v="New York City"/>
    <x v="15"/>
    <n v="10024"/>
    <x v="3"/>
    <s v="TEC-MA-10004552"/>
    <x v="2"/>
    <x v="15"/>
    <s v="Star Micronics TSP100 TSP143LAN Receipt Printer"/>
    <x v="5471"/>
    <n v="4"/>
    <n v="0"/>
    <x v="6612"/>
    <x v="3"/>
    <x v="0"/>
  </r>
  <r>
    <x v="8478"/>
    <x v="4212"/>
    <x v="404"/>
    <d v="2019-12-24T00:00:00"/>
    <x v="1"/>
    <s v="TT-21460"/>
    <x v="499"/>
    <x v="2"/>
    <x v="0"/>
    <s v="San Francisco"/>
    <x v="1"/>
    <n v="94110"/>
    <x v="1"/>
    <s v="OFF-AR-10002578"/>
    <x v="1"/>
    <x v="6"/>
    <s v="Newell 335"/>
    <x v="1784"/>
    <n v="2"/>
    <n v="0"/>
    <x v="6613"/>
    <x v="1"/>
    <x v="0"/>
  </r>
  <r>
    <x v="8479"/>
    <x v="4213"/>
    <x v="299"/>
    <d v="2018-03-16T00:00:00"/>
    <x v="1"/>
    <s v="SW-20245"/>
    <x v="573"/>
    <x v="0"/>
    <x v="0"/>
    <s v="Los Angeles"/>
    <x v="1"/>
    <n v="90036"/>
    <x v="1"/>
    <s v="OFF-PA-10004022"/>
    <x v="1"/>
    <x v="10"/>
    <s v="Hammermill Color Copier Paper (28Lb. and 96 Bright)"/>
    <x v="1024"/>
    <n v="2"/>
    <n v="0"/>
    <x v="1064"/>
    <x v="1"/>
    <x v="0"/>
  </r>
  <r>
    <x v="8480"/>
    <x v="4214"/>
    <x v="609"/>
    <d v="2016-07-27T00:00:00"/>
    <x v="1"/>
    <s v="PG-18820"/>
    <x v="310"/>
    <x v="0"/>
    <x v="0"/>
    <s v="Omaha"/>
    <x v="8"/>
    <n v="68104"/>
    <x v="2"/>
    <s v="TEC-PH-10004100"/>
    <x v="2"/>
    <x v="7"/>
    <s v="Griffin GC17055 Auxiliary Audio Cable"/>
    <x v="5472"/>
    <n v="2"/>
    <n v="0"/>
    <x v="6614"/>
    <x v="2"/>
    <x v="0"/>
  </r>
  <r>
    <x v="8481"/>
    <x v="4215"/>
    <x v="1012"/>
    <d v="2018-05-28T00:00:00"/>
    <x v="1"/>
    <s v="DP-13390"/>
    <x v="503"/>
    <x v="2"/>
    <x v="0"/>
    <s v="Philadelphia"/>
    <x v="9"/>
    <n v="19120"/>
    <x v="3"/>
    <s v="OFF-AR-10001860"/>
    <x v="1"/>
    <x v="6"/>
    <s v="BIC Liqua Brite Liner"/>
    <x v="4008"/>
    <n v="3"/>
    <n v="0.2"/>
    <x v="6615"/>
    <x v="3"/>
    <x v="0"/>
  </r>
  <r>
    <x v="8482"/>
    <x v="4216"/>
    <x v="512"/>
    <d v="2019-02-15T00:00:00"/>
    <x v="1"/>
    <s v="DJ-13510"/>
    <x v="137"/>
    <x v="1"/>
    <x v="0"/>
    <s v="New York City"/>
    <x v="15"/>
    <n v="10024"/>
    <x v="3"/>
    <s v="OFF-LA-10001297"/>
    <x v="1"/>
    <x v="2"/>
    <s v="Avery 473"/>
    <x v="346"/>
    <n v="2"/>
    <n v="0"/>
    <x v="354"/>
    <x v="3"/>
    <x v="0"/>
  </r>
  <r>
    <x v="8483"/>
    <x v="4217"/>
    <x v="873"/>
    <d v="2018-09-24T00:00:00"/>
    <x v="1"/>
    <s v="EN-13780"/>
    <x v="633"/>
    <x v="0"/>
    <x v="0"/>
    <s v="Grand Rapids"/>
    <x v="12"/>
    <n v="49505"/>
    <x v="2"/>
    <s v="OFF-BI-10004828"/>
    <x v="1"/>
    <x v="8"/>
    <s v="GBC Poly Designer Binding Covers"/>
    <x v="4162"/>
    <n v="5"/>
    <n v="0"/>
    <x v="6616"/>
    <x v="2"/>
    <x v="0"/>
  </r>
  <r>
    <x v="8484"/>
    <x v="4218"/>
    <x v="241"/>
    <d v="2019-09-24T00:00:00"/>
    <x v="3"/>
    <s v="PB-19150"/>
    <x v="171"/>
    <x v="0"/>
    <x v="0"/>
    <s v="Seattle"/>
    <x v="4"/>
    <n v="98115"/>
    <x v="1"/>
    <s v="FUR-FU-10002759"/>
    <x v="0"/>
    <x v="5"/>
    <s v="12-1/2 Diameter Round Wall Clock"/>
    <x v="5473"/>
    <n v="10"/>
    <n v="0"/>
    <x v="6617"/>
    <x v="1"/>
    <x v="0"/>
  </r>
  <r>
    <x v="8485"/>
    <x v="4219"/>
    <x v="996"/>
    <d v="2019-03-31T00:00:00"/>
    <x v="1"/>
    <s v="BD-11560"/>
    <x v="786"/>
    <x v="2"/>
    <x v="0"/>
    <s v="Fresno"/>
    <x v="1"/>
    <n v="93727"/>
    <x v="1"/>
    <s v="OFF-PA-10000740"/>
    <x v="1"/>
    <x v="10"/>
    <s v="Xerox 1982"/>
    <x v="1846"/>
    <n v="2"/>
    <n v="0"/>
    <x v="1981"/>
    <x v="1"/>
    <x v="0"/>
  </r>
  <r>
    <x v="8486"/>
    <x v="4219"/>
    <x v="996"/>
    <d v="2019-03-31T00:00:00"/>
    <x v="1"/>
    <s v="BD-11560"/>
    <x v="786"/>
    <x v="2"/>
    <x v="0"/>
    <s v="Fresno"/>
    <x v="1"/>
    <n v="93727"/>
    <x v="1"/>
    <s v="OFF-PA-10001144"/>
    <x v="1"/>
    <x v="10"/>
    <s v="Xerox 1913"/>
    <x v="168"/>
    <n v="2"/>
    <n v="0"/>
    <x v="170"/>
    <x v="1"/>
    <x v="0"/>
  </r>
  <r>
    <x v="8487"/>
    <x v="4219"/>
    <x v="996"/>
    <d v="2019-03-31T00:00:00"/>
    <x v="1"/>
    <s v="BD-11560"/>
    <x v="786"/>
    <x v="2"/>
    <x v="0"/>
    <s v="Fresno"/>
    <x v="1"/>
    <n v="93727"/>
    <x v="1"/>
    <s v="OFF-PA-10000859"/>
    <x v="1"/>
    <x v="10"/>
    <s v="Unpadded Memo Slips"/>
    <x v="5474"/>
    <n v="3"/>
    <n v="0"/>
    <x v="6618"/>
    <x v="1"/>
    <x v="0"/>
  </r>
  <r>
    <x v="8488"/>
    <x v="4220"/>
    <x v="1056"/>
    <d v="2018-02-04T00:00:00"/>
    <x v="0"/>
    <s v="SE-20110"/>
    <x v="339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n v="0"/>
    <x v="6619"/>
    <x v="0"/>
    <x v="0"/>
  </r>
  <r>
    <x v="8489"/>
    <x v="4220"/>
    <x v="1056"/>
    <d v="2018-02-04T00:00:00"/>
    <x v="0"/>
    <s v="SE-20110"/>
    <x v="339"/>
    <x v="0"/>
    <x v="0"/>
    <s v="Arlington"/>
    <x v="17"/>
    <n v="22204"/>
    <x v="0"/>
    <s v="OFF-BI-10002557"/>
    <x v="1"/>
    <x v="8"/>
    <s v="Presstex Flexible Ring Binders"/>
    <x v="3441"/>
    <n v="8"/>
    <n v="0"/>
    <x v="6620"/>
    <x v="0"/>
    <x v="0"/>
  </r>
  <r>
    <x v="8490"/>
    <x v="4220"/>
    <x v="1056"/>
    <d v="2018-02-04T00:00:00"/>
    <x v="0"/>
    <s v="SE-20110"/>
    <x v="339"/>
    <x v="0"/>
    <x v="0"/>
    <s v="Arlington"/>
    <x v="17"/>
    <n v="22204"/>
    <x v="0"/>
    <s v="FUR-FU-10001731"/>
    <x v="0"/>
    <x v="5"/>
    <s v="Acrylic Self-Standing Desk Frames"/>
    <x v="5476"/>
    <n v="7"/>
    <n v="0"/>
    <x v="6621"/>
    <x v="0"/>
    <x v="0"/>
  </r>
  <r>
    <x v="8491"/>
    <x v="4221"/>
    <x v="437"/>
    <d v="2019-07-11T00:00:00"/>
    <x v="1"/>
    <s v="AT-10735"/>
    <x v="247"/>
    <x v="0"/>
    <x v="0"/>
    <s v="Los Angeles"/>
    <x v="1"/>
    <n v="90049"/>
    <x v="1"/>
    <s v="OFF-FA-10001135"/>
    <x v="1"/>
    <x v="13"/>
    <s v="Brites Rubber Bands, 1 1/2 oz. Box"/>
    <x v="4095"/>
    <n v="3"/>
    <n v="0"/>
    <x v="6622"/>
    <x v="1"/>
    <x v="0"/>
  </r>
  <r>
    <x v="8492"/>
    <x v="4222"/>
    <x v="924"/>
    <d v="2017-10-28T00:00:00"/>
    <x v="1"/>
    <s v="CC-12685"/>
    <x v="530"/>
    <x v="0"/>
    <x v="0"/>
    <s v="Lubbock"/>
    <x v="5"/>
    <n v="79424"/>
    <x v="2"/>
    <s v="OFF-PA-10000069"/>
    <x v="1"/>
    <x v="10"/>
    <s v="TOPS 4 x 6 Fluorescent Color Memo Sheets, 500 Sheets per Pack"/>
    <x v="5477"/>
    <n v="8"/>
    <n v="0.2"/>
    <x v="6623"/>
    <x v="2"/>
    <x v="0"/>
  </r>
  <r>
    <x v="8493"/>
    <x v="4222"/>
    <x v="924"/>
    <d v="2017-10-28T00:00:00"/>
    <x v="1"/>
    <s v="CC-12685"/>
    <x v="530"/>
    <x v="0"/>
    <x v="0"/>
    <s v="Lubbock"/>
    <x v="5"/>
    <n v="79424"/>
    <x v="2"/>
    <s v="TEC-CO-10001943"/>
    <x v="2"/>
    <x v="16"/>
    <s v="Canon PC-428 Personal Copier"/>
    <x v="5478"/>
    <n v="3"/>
    <n v="0.2"/>
    <x v="6624"/>
    <x v="2"/>
    <x v="0"/>
  </r>
  <r>
    <x v="8494"/>
    <x v="4222"/>
    <x v="924"/>
    <d v="2017-10-28T00:00:00"/>
    <x v="1"/>
    <s v="CC-12685"/>
    <x v="530"/>
    <x v="0"/>
    <x v="0"/>
    <s v="Lubbock"/>
    <x v="5"/>
    <n v="79424"/>
    <x v="2"/>
    <s v="OFF-BI-10000977"/>
    <x v="1"/>
    <x v="8"/>
    <s v="Ibico Plastic Spiral Binding Combs"/>
    <x v="5479"/>
    <n v="1"/>
    <n v="0.8"/>
    <x v="6625"/>
    <x v="2"/>
    <x v="0"/>
  </r>
  <r>
    <x v="8495"/>
    <x v="4223"/>
    <x v="499"/>
    <d v="2018-12-08T00:00:00"/>
    <x v="1"/>
    <s v="AS-10225"/>
    <x v="127"/>
    <x v="1"/>
    <x v="0"/>
    <s v="Longmont"/>
    <x v="22"/>
    <n v="80501"/>
    <x v="1"/>
    <s v="TEC-AC-10002942"/>
    <x v="2"/>
    <x v="11"/>
    <s v="WD My Passport Ultra 1TB Portable External Hard Drive"/>
    <x v="5441"/>
    <n v="3"/>
    <n v="0.2"/>
    <x v="6569"/>
    <x v="1"/>
    <x v="0"/>
  </r>
  <r>
    <x v="8496"/>
    <x v="4224"/>
    <x v="1195"/>
    <d v="2016-03-08T00:00:00"/>
    <x v="0"/>
    <s v="AB-10150"/>
    <x v="492"/>
    <x v="0"/>
    <x v="0"/>
    <s v="Yonkers"/>
    <x v="15"/>
    <n v="10701"/>
    <x v="3"/>
    <s v="OFF-AR-10000588"/>
    <x v="1"/>
    <x v="6"/>
    <s v="Newell 345"/>
    <x v="426"/>
    <n v="3"/>
    <n v="0"/>
    <x v="436"/>
    <x v="3"/>
    <x v="0"/>
  </r>
  <r>
    <x v="8497"/>
    <x v="4224"/>
    <x v="1195"/>
    <d v="2016-03-08T00:00:00"/>
    <x v="0"/>
    <s v="AB-10150"/>
    <x v="492"/>
    <x v="0"/>
    <x v="0"/>
    <s v="Yonkers"/>
    <x v="15"/>
    <n v="10701"/>
    <x v="3"/>
    <s v="TEC-AC-10002001"/>
    <x v="2"/>
    <x v="11"/>
    <s v="Logitech Wireless Gaming Headset G930"/>
    <x v="651"/>
    <n v="3"/>
    <n v="0"/>
    <x v="6626"/>
    <x v="3"/>
    <x v="0"/>
  </r>
  <r>
    <x v="8498"/>
    <x v="4224"/>
    <x v="1195"/>
    <d v="2016-03-08T00:00:00"/>
    <x v="0"/>
    <s v="AB-10150"/>
    <x v="492"/>
    <x v="0"/>
    <x v="0"/>
    <s v="Yonkers"/>
    <x v="15"/>
    <n v="10701"/>
    <x v="3"/>
    <s v="OFF-SU-10000381"/>
    <x v="1"/>
    <x v="14"/>
    <s v="Acme Forged Steel Scissors with Black Enamel Handles"/>
    <x v="5480"/>
    <n v="2"/>
    <n v="0"/>
    <x v="6627"/>
    <x v="3"/>
    <x v="0"/>
  </r>
  <r>
    <x v="8499"/>
    <x v="4224"/>
    <x v="1195"/>
    <d v="2016-03-08T00:00:00"/>
    <x v="0"/>
    <s v="AB-10150"/>
    <x v="492"/>
    <x v="0"/>
    <x v="0"/>
    <s v="Yonkers"/>
    <x v="15"/>
    <n v="10701"/>
    <x v="3"/>
    <s v="OFF-BI-10001617"/>
    <x v="1"/>
    <x v="8"/>
    <s v="GBC Wire Binding Combs"/>
    <x v="1612"/>
    <n v="6"/>
    <n v="0.2"/>
    <x v="6628"/>
    <x v="3"/>
    <x v="0"/>
  </r>
  <r>
    <x v="8500"/>
    <x v="4224"/>
    <x v="1195"/>
    <d v="2016-03-08T00:00:00"/>
    <x v="0"/>
    <s v="AB-10150"/>
    <x v="492"/>
    <x v="0"/>
    <x v="0"/>
    <s v="Yonkers"/>
    <x v="15"/>
    <n v="10701"/>
    <x v="3"/>
    <s v="OFF-PA-10001878"/>
    <x v="1"/>
    <x v="10"/>
    <s v="Xerox 1891"/>
    <x v="619"/>
    <n v="2"/>
    <n v="0"/>
    <x v="630"/>
    <x v="3"/>
    <x v="0"/>
  </r>
  <r>
    <x v="8501"/>
    <x v="4225"/>
    <x v="879"/>
    <d v="2017-03-03T00:00:00"/>
    <x v="0"/>
    <s v="DH-13075"/>
    <x v="704"/>
    <x v="1"/>
    <x v="0"/>
    <s v="Los Angeles"/>
    <x v="1"/>
    <n v="90045"/>
    <x v="1"/>
    <s v="TEC-PH-10000376"/>
    <x v="2"/>
    <x v="7"/>
    <s v="Square Credit Card Reader"/>
    <x v="2992"/>
    <n v="2"/>
    <n v="0.2"/>
    <x v="4815"/>
    <x v="1"/>
    <x v="0"/>
  </r>
  <r>
    <x v="8502"/>
    <x v="4225"/>
    <x v="879"/>
    <d v="2017-03-03T00:00:00"/>
    <x v="0"/>
    <s v="DH-13075"/>
    <x v="704"/>
    <x v="1"/>
    <x v="0"/>
    <s v="Los Angeles"/>
    <x v="1"/>
    <n v="90045"/>
    <x v="1"/>
    <s v="FUR-CH-10003396"/>
    <x v="0"/>
    <x v="1"/>
    <s v="Global Deluxe Steno Chair"/>
    <x v="4236"/>
    <n v="3"/>
    <n v="0.2"/>
    <x v="4942"/>
    <x v="1"/>
    <x v="0"/>
  </r>
  <r>
    <x v="8503"/>
    <x v="4226"/>
    <x v="980"/>
    <d v="2016-02-24T00:00:00"/>
    <x v="1"/>
    <s v="SR-20740"/>
    <x v="256"/>
    <x v="2"/>
    <x v="0"/>
    <s v="Los Angeles"/>
    <x v="1"/>
    <n v="90049"/>
    <x v="1"/>
    <s v="OFF-PA-10003363"/>
    <x v="1"/>
    <x v="10"/>
    <s v="Xerox 204"/>
    <x v="91"/>
    <n v="2"/>
    <n v="0"/>
    <x v="91"/>
    <x v="1"/>
    <x v="0"/>
  </r>
  <r>
    <x v="8504"/>
    <x v="4227"/>
    <x v="440"/>
    <d v="2018-05-06T00:00:00"/>
    <x v="1"/>
    <s v="NR-18550"/>
    <x v="749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n v="0.3"/>
    <x v="5650"/>
    <x v="2"/>
    <x v="0"/>
  </r>
  <r>
    <x v="8505"/>
    <x v="4228"/>
    <x v="387"/>
    <d v="2018-03-12T00:00:00"/>
    <x v="1"/>
    <s v="SJ-20125"/>
    <x v="319"/>
    <x v="2"/>
    <x v="0"/>
    <s v="Dallas"/>
    <x v="5"/>
    <n v="75217"/>
    <x v="2"/>
    <s v="OFF-BI-10001757"/>
    <x v="1"/>
    <x v="8"/>
    <s v="Pressboard Hanging Data Binders for Unburst Sheets"/>
    <x v="5481"/>
    <n v="9"/>
    <n v="0.8"/>
    <x v="6629"/>
    <x v="2"/>
    <x v="0"/>
  </r>
  <r>
    <x v="8506"/>
    <x v="4228"/>
    <x v="387"/>
    <d v="2018-03-12T00:00:00"/>
    <x v="1"/>
    <s v="SJ-20125"/>
    <x v="319"/>
    <x v="2"/>
    <x v="0"/>
    <s v="Dallas"/>
    <x v="5"/>
    <n v="75217"/>
    <x v="2"/>
    <s v="TEC-AC-10004633"/>
    <x v="2"/>
    <x v="11"/>
    <s v="Verbatim 25 GB 6x Blu-ray Single Layer Recordable Disc, 3/Pack"/>
    <x v="5482"/>
    <n v="5"/>
    <n v="0.2"/>
    <x v="6630"/>
    <x v="2"/>
    <x v="0"/>
  </r>
  <r>
    <x v="8507"/>
    <x v="4228"/>
    <x v="387"/>
    <d v="2018-03-12T00:00:00"/>
    <x v="1"/>
    <s v="SJ-20125"/>
    <x v="319"/>
    <x v="2"/>
    <x v="0"/>
    <s v="Dallas"/>
    <x v="5"/>
    <n v="75217"/>
    <x v="2"/>
    <s v="OFF-EN-10001453"/>
    <x v="1"/>
    <x v="12"/>
    <s v="Tyvek Interoffice Envelopes, 9 1/2&quot; x 12 1/2&quot;, 100/Box"/>
    <x v="1770"/>
    <n v="3"/>
    <n v="0.2"/>
    <x v="6631"/>
    <x v="2"/>
    <x v="0"/>
  </r>
  <r>
    <x v="8508"/>
    <x v="4229"/>
    <x v="555"/>
    <d v="2017-12-14T00:00:00"/>
    <x v="2"/>
    <s v="CA-12775"/>
    <x v="222"/>
    <x v="0"/>
    <x v="0"/>
    <s v="Detroit"/>
    <x v="12"/>
    <n v="48205"/>
    <x v="2"/>
    <s v="TEC-AC-10004761"/>
    <x v="2"/>
    <x v="11"/>
    <s v="Maxell 4.7GB DVD+RW 3/Pack"/>
    <x v="5483"/>
    <n v="11"/>
    <n v="0"/>
    <x v="6632"/>
    <x v="2"/>
    <x v="0"/>
  </r>
  <r>
    <x v="8509"/>
    <x v="4229"/>
    <x v="555"/>
    <d v="2017-12-14T00:00:00"/>
    <x v="2"/>
    <s v="CA-12775"/>
    <x v="222"/>
    <x v="0"/>
    <x v="0"/>
    <s v="Detroit"/>
    <x v="12"/>
    <n v="48205"/>
    <x v="2"/>
    <s v="TEC-PH-10003691"/>
    <x v="2"/>
    <x v="7"/>
    <s v="BlackBerry Q10"/>
    <x v="4874"/>
    <n v="1"/>
    <n v="0"/>
    <x v="6633"/>
    <x v="2"/>
    <x v="0"/>
  </r>
  <r>
    <x v="8510"/>
    <x v="4229"/>
    <x v="555"/>
    <d v="2017-12-14T00:00:00"/>
    <x v="2"/>
    <s v="CA-12775"/>
    <x v="222"/>
    <x v="0"/>
    <x v="0"/>
    <s v="Detroit"/>
    <x v="12"/>
    <n v="48205"/>
    <x v="2"/>
    <s v="OFF-BI-10004965"/>
    <x v="1"/>
    <x v="8"/>
    <s v="Ibico Covers for Plastic or Wire Binding Elements"/>
    <x v="5484"/>
    <n v="2"/>
    <n v="0"/>
    <x v="6634"/>
    <x v="2"/>
    <x v="0"/>
  </r>
  <r>
    <x v="8511"/>
    <x v="4230"/>
    <x v="596"/>
    <d v="2018-12-26T00:00:00"/>
    <x v="1"/>
    <s v="LC-16885"/>
    <x v="62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n v="0.2"/>
    <x v="2386"/>
    <x v="3"/>
    <x v="0"/>
  </r>
  <r>
    <x v="8512"/>
    <x v="4231"/>
    <x v="1056"/>
    <d v="2018-02-08T00:00:00"/>
    <x v="1"/>
    <s v="NS-18640"/>
    <x v="374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n v="0.6"/>
    <x v="6635"/>
    <x v="2"/>
    <x v="0"/>
  </r>
  <r>
    <x v="8513"/>
    <x v="4232"/>
    <x v="929"/>
    <d v="2019-06-09T00:00:00"/>
    <x v="1"/>
    <s v="NS-18640"/>
    <x v="374"/>
    <x v="1"/>
    <x v="0"/>
    <s v="Orlando"/>
    <x v="2"/>
    <n v="32839"/>
    <x v="0"/>
    <s v="OFF-PA-10002787"/>
    <x v="1"/>
    <x v="10"/>
    <s v="Xerox 227"/>
    <x v="561"/>
    <n v="4"/>
    <n v="0.2"/>
    <x v="570"/>
    <x v="0"/>
    <x v="0"/>
  </r>
  <r>
    <x v="8514"/>
    <x v="4233"/>
    <x v="291"/>
    <d v="2017-08-26T00:00:00"/>
    <x v="1"/>
    <s v="HG-14965"/>
    <x v="428"/>
    <x v="1"/>
    <x v="0"/>
    <s v="Florence"/>
    <x v="0"/>
    <n v="41042"/>
    <x v="0"/>
    <s v="OFF-AR-10003602"/>
    <x v="1"/>
    <x v="6"/>
    <s v="Quartet Omega Colored Chalk, 12/Pack"/>
    <x v="255"/>
    <n v="3"/>
    <n v="0"/>
    <x v="6636"/>
    <x v="0"/>
    <x v="0"/>
  </r>
  <r>
    <x v="8515"/>
    <x v="4233"/>
    <x v="291"/>
    <d v="2017-08-26T00:00:00"/>
    <x v="1"/>
    <s v="HG-14965"/>
    <x v="428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n v="0"/>
    <x v="6637"/>
    <x v="0"/>
    <x v="0"/>
  </r>
  <r>
    <x v="8516"/>
    <x v="4234"/>
    <x v="281"/>
    <d v="2018-04-11T00:00:00"/>
    <x v="1"/>
    <s v="SF-20200"/>
    <x v="227"/>
    <x v="0"/>
    <x v="0"/>
    <s v="New York City"/>
    <x v="15"/>
    <n v="10009"/>
    <x v="3"/>
    <s v="OFF-AR-10002833"/>
    <x v="1"/>
    <x v="6"/>
    <s v="Newell 322"/>
    <x v="1034"/>
    <n v="2"/>
    <n v="0"/>
    <x v="6638"/>
    <x v="3"/>
    <x v="0"/>
  </r>
  <r>
    <x v="8517"/>
    <x v="4235"/>
    <x v="400"/>
    <d v="2019-06-07T00:00:00"/>
    <x v="0"/>
    <s v="EM-14065"/>
    <x v="191"/>
    <x v="0"/>
    <x v="0"/>
    <s v="Frisco"/>
    <x v="5"/>
    <n v="75034"/>
    <x v="2"/>
    <s v="FUR-FU-10002501"/>
    <x v="0"/>
    <x v="5"/>
    <s v="Nu-Dell Executive Frame"/>
    <x v="5487"/>
    <n v="6"/>
    <n v="0.6"/>
    <x v="6639"/>
    <x v="2"/>
    <x v="0"/>
  </r>
  <r>
    <x v="8518"/>
    <x v="4236"/>
    <x v="769"/>
    <d v="2019-12-10T00:00:00"/>
    <x v="1"/>
    <s v="DO-13645"/>
    <x v="770"/>
    <x v="0"/>
    <x v="0"/>
    <s v="Paterson"/>
    <x v="30"/>
    <n v="7501"/>
    <x v="3"/>
    <s v="FUR-FU-10002506"/>
    <x v="0"/>
    <x v="5"/>
    <s v="Tensor &quot;Hersey Kiss&quot; Styled Floor Lamp"/>
    <x v="2441"/>
    <n v="1"/>
    <n v="0"/>
    <x v="6640"/>
    <x v="3"/>
    <x v="0"/>
  </r>
  <r>
    <x v="8519"/>
    <x v="4236"/>
    <x v="769"/>
    <d v="2019-12-10T00:00:00"/>
    <x v="1"/>
    <s v="DO-13645"/>
    <x v="770"/>
    <x v="0"/>
    <x v="0"/>
    <s v="Paterson"/>
    <x v="30"/>
    <n v="7501"/>
    <x v="3"/>
    <s v="FUR-CH-10003817"/>
    <x v="0"/>
    <x v="1"/>
    <s v="Global Value Steno Chair, Gray"/>
    <x v="5488"/>
    <n v="3"/>
    <n v="0"/>
    <x v="6641"/>
    <x v="3"/>
    <x v="0"/>
  </r>
  <r>
    <x v="8520"/>
    <x v="4236"/>
    <x v="769"/>
    <d v="2019-12-10T00:00:00"/>
    <x v="1"/>
    <s v="DO-13645"/>
    <x v="770"/>
    <x v="0"/>
    <x v="0"/>
    <s v="Paterson"/>
    <x v="30"/>
    <n v="7501"/>
    <x v="3"/>
    <s v="FUR-CH-10004860"/>
    <x v="0"/>
    <x v="1"/>
    <s v="Global Low Back Tilter Chair"/>
    <x v="3367"/>
    <n v="3"/>
    <n v="0"/>
    <x v="6642"/>
    <x v="3"/>
    <x v="0"/>
  </r>
  <r>
    <x v="8521"/>
    <x v="4237"/>
    <x v="383"/>
    <d v="2018-01-15T00:00:00"/>
    <x v="1"/>
    <s v="MP-17470"/>
    <x v="88"/>
    <x v="2"/>
    <x v="0"/>
    <s v="Columbus"/>
    <x v="24"/>
    <n v="43229"/>
    <x v="3"/>
    <s v="FUR-FU-10002268"/>
    <x v="0"/>
    <x v="5"/>
    <s v="Ultra Door Push Plate"/>
    <x v="5489"/>
    <n v="14"/>
    <n v="0.2"/>
    <x v="6643"/>
    <x v="3"/>
    <x v="0"/>
  </r>
  <r>
    <x v="8522"/>
    <x v="4238"/>
    <x v="178"/>
    <d v="2018-04-07T00:00:00"/>
    <x v="1"/>
    <s v="MY-18295"/>
    <x v="501"/>
    <x v="1"/>
    <x v="0"/>
    <s v="Milwaukee"/>
    <x v="6"/>
    <n v="53209"/>
    <x v="2"/>
    <s v="TEC-PH-10000148"/>
    <x v="2"/>
    <x v="7"/>
    <s v="Cyber Acoustics AC-202b Speech Recognition Stereo Headset"/>
    <x v="2441"/>
    <n v="1"/>
    <n v="0"/>
    <x v="6644"/>
    <x v="2"/>
    <x v="0"/>
  </r>
  <r>
    <x v="8523"/>
    <x v="4239"/>
    <x v="296"/>
    <d v="2019-09-25T00:00:00"/>
    <x v="1"/>
    <s v="DB-13615"/>
    <x v="140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x v="6645"/>
    <x v="1"/>
    <x v="0"/>
  </r>
  <r>
    <x v="8524"/>
    <x v="4240"/>
    <x v="633"/>
    <d v="2019-03-16T00:00:00"/>
    <x v="3"/>
    <s v="SP-20920"/>
    <x v="727"/>
    <x v="0"/>
    <x v="0"/>
    <s v="Columbus"/>
    <x v="24"/>
    <n v="43229"/>
    <x v="3"/>
    <s v="TEC-PH-10004348"/>
    <x v="2"/>
    <x v="7"/>
    <s v="OtterBox Defender Series Case - iPhone 5c"/>
    <x v="5491"/>
    <n v="2"/>
    <n v="0.4"/>
    <x v="6646"/>
    <x v="3"/>
    <x v="0"/>
  </r>
  <r>
    <x v="8525"/>
    <x v="4240"/>
    <x v="633"/>
    <d v="2019-03-16T00:00:00"/>
    <x v="3"/>
    <s v="SP-20920"/>
    <x v="727"/>
    <x v="0"/>
    <x v="0"/>
    <s v="Columbus"/>
    <x v="24"/>
    <n v="43229"/>
    <x v="3"/>
    <s v="FUR-FU-10003424"/>
    <x v="0"/>
    <x v="5"/>
    <s v="Nu-Dell Oak Frame"/>
    <x v="5492"/>
    <n v="6"/>
    <n v="0.2"/>
    <x v="6647"/>
    <x v="3"/>
    <x v="0"/>
  </r>
  <r>
    <x v="8526"/>
    <x v="4240"/>
    <x v="633"/>
    <d v="2019-03-16T00:00:00"/>
    <x v="3"/>
    <s v="SP-20920"/>
    <x v="727"/>
    <x v="0"/>
    <x v="0"/>
    <s v="Columbus"/>
    <x v="24"/>
    <n v="43229"/>
    <x v="3"/>
    <s v="OFF-BI-10004654"/>
    <x v="1"/>
    <x v="8"/>
    <s v="Avery Binding System Hidden Tab Executive Style Index Sets"/>
    <x v="5493"/>
    <n v="3"/>
    <n v="0.7"/>
    <x v="636"/>
    <x v="3"/>
    <x v="0"/>
  </r>
  <r>
    <x v="8527"/>
    <x v="4240"/>
    <x v="633"/>
    <d v="2019-03-16T00:00:00"/>
    <x v="3"/>
    <s v="SP-20920"/>
    <x v="727"/>
    <x v="0"/>
    <x v="0"/>
    <s v="Columbus"/>
    <x v="24"/>
    <n v="43229"/>
    <x v="3"/>
    <s v="TEC-AC-10004571"/>
    <x v="2"/>
    <x v="11"/>
    <s v="Logitech G700s Rechargeable Gaming Mouse"/>
    <x v="1305"/>
    <n v="2"/>
    <n v="0.2"/>
    <x v="1360"/>
    <x v="3"/>
    <x v="0"/>
  </r>
  <r>
    <x v="8528"/>
    <x v="4240"/>
    <x v="633"/>
    <d v="2019-03-16T00:00:00"/>
    <x v="3"/>
    <s v="SP-20920"/>
    <x v="727"/>
    <x v="0"/>
    <x v="0"/>
    <s v="Columbus"/>
    <x v="24"/>
    <n v="43229"/>
    <x v="3"/>
    <s v="OFF-ST-10000675"/>
    <x v="1"/>
    <x v="4"/>
    <s v="File Shuttle II and Handi-File, Black"/>
    <x v="316"/>
    <n v="2"/>
    <n v="0.2"/>
    <x v="322"/>
    <x v="3"/>
    <x v="0"/>
  </r>
  <r>
    <x v="8529"/>
    <x v="4241"/>
    <x v="468"/>
    <d v="2019-11-17T00:00:00"/>
    <x v="1"/>
    <s v="ME-17320"/>
    <x v="467"/>
    <x v="2"/>
    <x v="0"/>
    <s v="Los Angeles"/>
    <x v="1"/>
    <n v="90008"/>
    <x v="1"/>
    <s v="FUR-CH-10001714"/>
    <x v="0"/>
    <x v="1"/>
    <s v="Global Leather &amp; Oak Executive Chair, Burgundy"/>
    <x v="5494"/>
    <n v="2"/>
    <n v="0.2"/>
    <x v="6648"/>
    <x v="1"/>
    <x v="0"/>
  </r>
  <r>
    <x v="8530"/>
    <x v="4242"/>
    <x v="885"/>
    <d v="2018-12-06T00:00:00"/>
    <x v="1"/>
    <s v="BS-11755"/>
    <x v="94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x v="6291"/>
    <x v="2"/>
    <x v="0"/>
  </r>
  <r>
    <x v="8531"/>
    <x v="4242"/>
    <x v="885"/>
    <d v="2018-12-06T00:00:00"/>
    <x v="1"/>
    <s v="BS-11755"/>
    <x v="94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n v="0"/>
    <x v="1341"/>
    <x v="2"/>
    <x v="0"/>
  </r>
  <r>
    <x v="8532"/>
    <x v="4242"/>
    <x v="885"/>
    <d v="2018-12-06T00:00:00"/>
    <x v="1"/>
    <s v="BS-11755"/>
    <x v="94"/>
    <x v="0"/>
    <x v="0"/>
    <s v="Detroit"/>
    <x v="12"/>
    <n v="48227"/>
    <x v="2"/>
    <s v="OFF-ST-10001370"/>
    <x v="1"/>
    <x v="4"/>
    <s v="Sensible Storage WireTech Storage Systems"/>
    <x v="5495"/>
    <n v="7"/>
    <n v="0"/>
    <x v="6649"/>
    <x v="2"/>
    <x v="0"/>
  </r>
  <r>
    <x v="8533"/>
    <x v="4242"/>
    <x v="885"/>
    <d v="2018-12-06T00:00:00"/>
    <x v="1"/>
    <s v="BS-11755"/>
    <x v="94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x v="8534"/>
    <x v="4243"/>
    <x v="1004"/>
    <d v="2017-01-15T00:00:00"/>
    <x v="0"/>
    <s v="KS-16300"/>
    <x v="754"/>
    <x v="1"/>
    <x v="0"/>
    <s v="Columbus"/>
    <x v="32"/>
    <n v="31907"/>
    <x v="0"/>
    <s v="OFF-LA-10003223"/>
    <x v="1"/>
    <x v="2"/>
    <s v="Avery 508"/>
    <x v="765"/>
    <n v="2"/>
    <n v="0"/>
    <x v="787"/>
    <x v="0"/>
    <x v="0"/>
  </r>
  <r>
    <x v="8535"/>
    <x v="4244"/>
    <x v="1174"/>
    <d v="2016-05-20T00:00:00"/>
    <x v="1"/>
    <s v="CC-12475"/>
    <x v="693"/>
    <x v="0"/>
    <x v="0"/>
    <s v="San Francisco"/>
    <x v="1"/>
    <n v="94122"/>
    <x v="1"/>
    <s v="TEC-AC-10002217"/>
    <x v="2"/>
    <x v="11"/>
    <s v="Imation Clip USB flash drive - 8 GB"/>
    <x v="5496"/>
    <n v="3"/>
    <n v="0"/>
    <x v="6651"/>
    <x v="1"/>
    <x v="0"/>
  </r>
  <r>
    <x v="8536"/>
    <x v="4245"/>
    <x v="722"/>
    <d v="2017-06-11T00:00:00"/>
    <x v="1"/>
    <s v="HD-14785"/>
    <x v="787"/>
    <x v="2"/>
    <x v="0"/>
    <s v="Philadelphia"/>
    <x v="9"/>
    <n v="19143"/>
    <x v="3"/>
    <s v="OFF-BI-10003707"/>
    <x v="1"/>
    <x v="8"/>
    <s v="Aluminum Screw Posts"/>
    <x v="4654"/>
    <n v="4"/>
    <n v="0.7"/>
    <x v="5518"/>
    <x v="3"/>
    <x v="0"/>
  </r>
  <r>
    <x v="8537"/>
    <x v="4245"/>
    <x v="722"/>
    <d v="2017-06-11T00:00:00"/>
    <x v="1"/>
    <s v="HD-14785"/>
    <x v="787"/>
    <x v="2"/>
    <x v="0"/>
    <s v="Philadelphia"/>
    <x v="9"/>
    <n v="19143"/>
    <x v="3"/>
    <s v="OFF-PA-10000552"/>
    <x v="1"/>
    <x v="10"/>
    <s v="Xerox 200"/>
    <x v="233"/>
    <n v="5"/>
    <n v="0.2"/>
    <x v="1446"/>
    <x v="3"/>
    <x v="0"/>
  </r>
  <r>
    <x v="8538"/>
    <x v="4245"/>
    <x v="722"/>
    <d v="2017-06-11T00:00:00"/>
    <x v="1"/>
    <s v="HD-14785"/>
    <x v="787"/>
    <x v="2"/>
    <x v="0"/>
    <s v="Philadelphia"/>
    <x v="9"/>
    <n v="19143"/>
    <x v="3"/>
    <s v="OFF-AR-10003183"/>
    <x v="1"/>
    <x v="6"/>
    <s v="Avery Fluorescent Highlighter Four-Color Set"/>
    <x v="2245"/>
    <n v="3"/>
    <n v="0.2"/>
    <x v="2423"/>
    <x v="3"/>
    <x v="0"/>
  </r>
  <r>
    <x v="8539"/>
    <x v="4246"/>
    <x v="631"/>
    <d v="2019-03-13T00:00:00"/>
    <x v="1"/>
    <s v="KB-16315"/>
    <x v="41"/>
    <x v="0"/>
    <x v="0"/>
    <s v="Los Angeles"/>
    <x v="1"/>
    <n v="90008"/>
    <x v="1"/>
    <s v="TEC-CO-10000971"/>
    <x v="2"/>
    <x v="16"/>
    <s v="Hewlett Packard 310 Color Digital Copier"/>
    <x v="2006"/>
    <n v="2"/>
    <n v="0.2"/>
    <x v="2158"/>
    <x v="1"/>
    <x v="0"/>
  </r>
  <r>
    <x v="8540"/>
    <x v="4246"/>
    <x v="631"/>
    <d v="2019-03-13T00:00:00"/>
    <x v="1"/>
    <s v="KB-16315"/>
    <x v="41"/>
    <x v="0"/>
    <x v="0"/>
    <s v="Los Angeles"/>
    <x v="1"/>
    <n v="90008"/>
    <x v="1"/>
    <s v="OFF-BI-10003910"/>
    <x v="1"/>
    <x v="8"/>
    <s v="DXL Angle-View Binders with Locking Rings by Samsill"/>
    <x v="117"/>
    <n v="5"/>
    <n v="0.2"/>
    <x v="6652"/>
    <x v="1"/>
    <x v="0"/>
  </r>
  <r>
    <x v="8541"/>
    <x v="4247"/>
    <x v="937"/>
    <d v="2017-12-23T00:00:00"/>
    <x v="2"/>
    <s v="HR-14830"/>
    <x v="403"/>
    <x v="1"/>
    <x v="0"/>
    <s v="Philadelphia"/>
    <x v="9"/>
    <n v="19140"/>
    <x v="3"/>
    <s v="OFF-ST-10001172"/>
    <x v="1"/>
    <x v="4"/>
    <s v="Tennsco Lockers, Sand"/>
    <x v="3295"/>
    <n v="2"/>
    <n v="0.2"/>
    <x v="6653"/>
    <x v="3"/>
    <x v="0"/>
  </r>
  <r>
    <x v="8542"/>
    <x v="4247"/>
    <x v="937"/>
    <d v="2017-12-23T00:00:00"/>
    <x v="2"/>
    <s v="HR-14830"/>
    <x v="403"/>
    <x v="1"/>
    <x v="0"/>
    <s v="Philadelphia"/>
    <x v="9"/>
    <n v="19140"/>
    <x v="3"/>
    <s v="FUR-CH-10001270"/>
    <x v="0"/>
    <x v="1"/>
    <s v="Harbour Creations Steel Folding Chair"/>
    <x v="5497"/>
    <n v="7"/>
    <n v="0.3"/>
    <x v="232"/>
    <x v="3"/>
    <x v="0"/>
  </r>
  <r>
    <x v="8543"/>
    <x v="4248"/>
    <x v="908"/>
    <d v="2016-08-11T00:00:00"/>
    <x v="1"/>
    <s v="TB-21625"/>
    <x v="577"/>
    <x v="0"/>
    <x v="0"/>
    <s v="New York City"/>
    <x v="15"/>
    <n v="10035"/>
    <x v="3"/>
    <s v="TEC-AC-10004571"/>
    <x v="2"/>
    <x v="11"/>
    <s v="Logitech G700s Rechargeable Gaming Mouse"/>
    <x v="1664"/>
    <n v="2"/>
    <n v="0"/>
    <x v="4210"/>
    <x v="3"/>
    <x v="0"/>
  </r>
  <r>
    <x v="8544"/>
    <x v="4249"/>
    <x v="1196"/>
    <d v="2018-03-31T00:00:00"/>
    <x v="1"/>
    <s v="DS-13180"/>
    <x v="103"/>
    <x v="1"/>
    <x v="0"/>
    <s v="Columbus"/>
    <x v="32"/>
    <n v="31907"/>
    <x v="0"/>
    <s v="FUR-FU-10004053"/>
    <x v="0"/>
    <x v="5"/>
    <s v="DAX Two-Tone Silver Metal Document Frame"/>
    <x v="4895"/>
    <n v="1"/>
    <n v="0"/>
    <x v="6654"/>
    <x v="0"/>
    <x v="0"/>
  </r>
  <r>
    <x v="8545"/>
    <x v="4249"/>
    <x v="1196"/>
    <d v="2018-03-31T00:00:00"/>
    <x v="1"/>
    <s v="DS-13180"/>
    <x v="103"/>
    <x v="1"/>
    <x v="0"/>
    <s v="Columbus"/>
    <x v="32"/>
    <n v="31907"/>
    <x v="0"/>
    <s v="FUR-FU-10003731"/>
    <x v="0"/>
    <x v="5"/>
    <s v="Eldon Expressions Wood and Plastic Desk Accessories, Oak"/>
    <x v="3089"/>
    <n v="4"/>
    <n v="0"/>
    <x v="3466"/>
    <x v="0"/>
    <x v="0"/>
  </r>
  <r>
    <x v="8546"/>
    <x v="4249"/>
    <x v="1196"/>
    <d v="2018-03-31T00:00:00"/>
    <x v="1"/>
    <s v="DS-13180"/>
    <x v="103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x v="3279"/>
    <x v="0"/>
    <x v="0"/>
  </r>
  <r>
    <x v="8547"/>
    <x v="4250"/>
    <x v="901"/>
    <d v="2017-12-10T00:00:00"/>
    <x v="1"/>
    <s v="GB-14530"/>
    <x v="334"/>
    <x v="1"/>
    <x v="0"/>
    <s v="Los Angeles"/>
    <x v="1"/>
    <n v="90049"/>
    <x v="1"/>
    <s v="TEC-AC-10001266"/>
    <x v="2"/>
    <x v="11"/>
    <s v="Memorex Micro Travel Drive 8 GB"/>
    <x v="3926"/>
    <n v="3"/>
    <n v="0"/>
    <x v="6655"/>
    <x v="1"/>
    <x v="0"/>
  </r>
  <r>
    <x v="8548"/>
    <x v="4250"/>
    <x v="901"/>
    <d v="2017-12-10T00:00:00"/>
    <x v="1"/>
    <s v="GB-14530"/>
    <x v="334"/>
    <x v="1"/>
    <x v="0"/>
    <s v="Los Angeles"/>
    <x v="1"/>
    <n v="90049"/>
    <x v="1"/>
    <s v="OFF-LA-10000452"/>
    <x v="1"/>
    <x v="2"/>
    <s v="Avery 488"/>
    <x v="2380"/>
    <n v="4"/>
    <n v="0"/>
    <x v="2588"/>
    <x v="1"/>
    <x v="0"/>
  </r>
  <r>
    <x v="8549"/>
    <x v="4251"/>
    <x v="861"/>
    <d v="2017-09-12T00:00:00"/>
    <x v="2"/>
    <s v="GB-14530"/>
    <x v="334"/>
    <x v="1"/>
    <x v="0"/>
    <s v="Aurora"/>
    <x v="22"/>
    <n v="80013"/>
    <x v="1"/>
    <s v="FUR-FU-10000073"/>
    <x v="0"/>
    <x v="5"/>
    <s v="Deflect-O Glasstique Clear Desk Accessories"/>
    <x v="4443"/>
    <n v="4"/>
    <n v="0.2"/>
    <x v="6656"/>
    <x v="1"/>
    <x v="0"/>
  </r>
  <r>
    <x v="8550"/>
    <x v="4252"/>
    <x v="789"/>
    <d v="2017-07-24T00:00:00"/>
    <x v="1"/>
    <s v="VB-21745"/>
    <x v="146"/>
    <x v="1"/>
    <x v="0"/>
    <s v="Houston"/>
    <x v="5"/>
    <n v="77041"/>
    <x v="2"/>
    <s v="OFF-LA-10002368"/>
    <x v="1"/>
    <x v="2"/>
    <s v="Avery 479"/>
    <x v="303"/>
    <n v="3"/>
    <n v="0.2"/>
    <x v="308"/>
    <x v="2"/>
    <x v="0"/>
  </r>
  <r>
    <x v="8551"/>
    <x v="4252"/>
    <x v="789"/>
    <d v="2017-07-24T00:00:00"/>
    <x v="1"/>
    <s v="VB-21745"/>
    <x v="146"/>
    <x v="1"/>
    <x v="0"/>
    <s v="Houston"/>
    <x v="5"/>
    <n v="77041"/>
    <x v="2"/>
    <s v="OFF-FA-10004248"/>
    <x v="1"/>
    <x v="13"/>
    <s v="Advantus T-Pin Paper Clips"/>
    <x v="5498"/>
    <n v="4"/>
    <n v="0.2"/>
    <x v="6657"/>
    <x v="2"/>
    <x v="0"/>
  </r>
  <r>
    <x v="8552"/>
    <x v="4253"/>
    <x v="992"/>
    <d v="2016-06-03T00:00:00"/>
    <x v="1"/>
    <s v="MC-17425"/>
    <x v="466"/>
    <x v="1"/>
    <x v="0"/>
    <s v="Chicago"/>
    <x v="10"/>
    <n v="60623"/>
    <x v="2"/>
    <s v="TEC-CO-10004202"/>
    <x v="2"/>
    <x v="16"/>
    <s v="Brother DCP1000 Digital 3 in 1 Multifunction Machine"/>
    <x v="5499"/>
    <n v="3"/>
    <n v="0.2"/>
    <x v="6658"/>
    <x v="2"/>
    <x v="0"/>
  </r>
  <r>
    <x v="8553"/>
    <x v="4254"/>
    <x v="38"/>
    <d v="2019-11-20T00:00:00"/>
    <x v="1"/>
    <s v="CB-12025"/>
    <x v="90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n v="0"/>
    <x v="6659"/>
    <x v="0"/>
    <x v="0"/>
  </r>
  <r>
    <x v="8554"/>
    <x v="4255"/>
    <x v="10"/>
    <d v="2018-12-11T00:00:00"/>
    <x v="2"/>
    <s v="PM-18940"/>
    <x v="400"/>
    <x v="0"/>
    <x v="0"/>
    <s v="Springfield"/>
    <x v="17"/>
    <n v="22153"/>
    <x v="0"/>
    <s v="FUR-TA-10002530"/>
    <x v="0"/>
    <x v="3"/>
    <s v="Iceberg OfficeWorks 42&quot; Round Tables"/>
    <x v="2993"/>
    <n v="7"/>
    <n v="0"/>
    <x v="6660"/>
    <x v="0"/>
    <x v="0"/>
  </r>
  <r>
    <x v="8555"/>
    <x v="4256"/>
    <x v="204"/>
    <d v="2017-03-22T00:00:00"/>
    <x v="3"/>
    <s v="DC-13285"/>
    <x v="290"/>
    <x v="0"/>
    <x v="0"/>
    <s v="Plantation"/>
    <x v="2"/>
    <n v="33317"/>
    <x v="0"/>
    <s v="TEC-AC-10002567"/>
    <x v="2"/>
    <x v="11"/>
    <s v="Logitech G602 Wireless Gaming Mouse"/>
    <x v="3020"/>
    <n v="7"/>
    <n v="0.2"/>
    <x v="3371"/>
    <x v="0"/>
    <x v="0"/>
  </r>
  <r>
    <x v="8556"/>
    <x v="4256"/>
    <x v="204"/>
    <d v="2017-03-22T00:00:00"/>
    <x v="3"/>
    <s v="DC-13285"/>
    <x v="290"/>
    <x v="0"/>
    <x v="0"/>
    <s v="Plantation"/>
    <x v="2"/>
    <n v="33317"/>
    <x v="0"/>
    <s v="OFF-ST-10002182"/>
    <x v="1"/>
    <x v="4"/>
    <s v="Iris 3-Drawer Stacking Bin, Black"/>
    <x v="5501"/>
    <n v="9"/>
    <n v="0.2"/>
    <x v="6661"/>
    <x v="0"/>
    <x v="0"/>
  </r>
  <r>
    <x v="8557"/>
    <x v="4257"/>
    <x v="443"/>
    <d v="2018-12-26T00:00:00"/>
    <x v="0"/>
    <s v="LA-16780"/>
    <x v="156"/>
    <x v="1"/>
    <x v="0"/>
    <s v="Houston"/>
    <x v="5"/>
    <n v="77041"/>
    <x v="2"/>
    <s v="TEC-PH-10004539"/>
    <x v="2"/>
    <x v="7"/>
    <s v="Wireless Extenders zBoost YX545 SOHO Signal Booster"/>
    <x v="1384"/>
    <n v="3"/>
    <n v="0.2"/>
    <x v="1450"/>
    <x v="2"/>
    <x v="0"/>
  </r>
  <r>
    <x v="8558"/>
    <x v="4257"/>
    <x v="443"/>
    <d v="2018-12-26T00:00:00"/>
    <x v="0"/>
    <s v="LA-16780"/>
    <x v="156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x v="6662"/>
    <x v="2"/>
    <x v="0"/>
  </r>
  <r>
    <x v="8559"/>
    <x v="4257"/>
    <x v="443"/>
    <d v="2018-12-26T00:00:00"/>
    <x v="0"/>
    <s v="LA-16780"/>
    <x v="156"/>
    <x v="1"/>
    <x v="0"/>
    <s v="Houston"/>
    <x v="5"/>
    <n v="77041"/>
    <x v="2"/>
    <s v="TEC-PH-10004345"/>
    <x v="2"/>
    <x v="7"/>
    <s v="Cisco SPA 502G IP Phone"/>
    <x v="4246"/>
    <n v="3"/>
    <n v="0.2"/>
    <x v="4954"/>
    <x v="2"/>
    <x v="0"/>
  </r>
  <r>
    <x v="8560"/>
    <x v="4257"/>
    <x v="443"/>
    <d v="2018-12-26T00:00:00"/>
    <x v="0"/>
    <s v="LA-16780"/>
    <x v="156"/>
    <x v="1"/>
    <x v="0"/>
    <s v="Houston"/>
    <x v="5"/>
    <n v="77041"/>
    <x v="2"/>
    <s v="TEC-PH-10004912"/>
    <x v="2"/>
    <x v="7"/>
    <s v="Cisco SPA112 2 Port Phone Adapter"/>
    <x v="5502"/>
    <n v="3"/>
    <n v="0.2"/>
    <x v="6663"/>
    <x v="2"/>
    <x v="0"/>
  </r>
  <r>
    <x v="8561"/>
    <x v="4257"/>
    <x v="443"/>
    <d v="2018-12-26T00:00:00"/>
    <x v="0"/>
    <s v="LA-16780"/>
    <x v="156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x v="8562"/>
    <x v="4258"/>
    <x v="1197"/>
    <d v="2018-04-06T00:00:00"/>
    <x v="0"/>
    <s v="DJ-13420"/>
    <x v="249"/>
    <x v="1"/>
    <x v="0"/>
    <s v="Milwaukee"/>
    <x v="6"/>
    <n v="53209"/>
    <x v="2"/>
    <s v="FUR-CH-10000847"/>
    <x v="0"/>
    <x v="1"/>
    <s v="Global Executive Mid-Back Manager's Chair"/>
    <x v="5503"/>
    <n v="5"/>
    <n v="0"/>
    <x v="6664"/>
    <x v="2"/>
    <x v="0"/>
  </r>
  <r>
    <x v="8563"/>
    <x v="4259"/>
    <x v="504"/>
    <d v="2019-05-04T00:00:00"/>
    <x v="1"/>
    <s v="MH-18115"/>
    <x v="414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x v="6665"/>
    <x v="0"/>
    <x v="0"/>
  </r>
  <r>
    <x v="8564"/>
    <x v="4259"/>
    <x v="504"/>
    <d v="2019-05-04T00:00:00"/>
    <x v="1"/>
    <s v="MH-18115"/>
    <x v="414"/>
    <x v="2"/>
    <x v="0"/>
    <s v="Sanford"/>
    <x v="2"/>
    <n v="32771"/>
    <x v="0"/>
    <s v="FUR-FU-10000747"/>
    <x v="0"/>
    <x v="5"/>
    <s v="Tenex B1-RE Series Chair Mats for Low Pile Carpets"/>
    <x v="5504"/>
    <n v="6"/>
    <n v="0.2"/>
    <x v="6666"/>
    <x v="0"/>
    <x v="0"/>
  </r>
  <r>
    <x v="8565"/>
    <x v="4260"/>
    <x v="1019"/>
    <d v="2018-11-18T00:00:00"/>
    <x v="2"/>
    <s v="BG-11035"/>
    <x v="767"/>
    <x v="0"/>
    <x v="0"/>
    <s v="The Colony"/>
    <x v="5"/>
    <n v="75056"/>
    <x v="2"/>
    <s v="TEC-PH-10002350"/>
    <x v="2"/>
    <x v="7"/>
    <s v="Apple EarPods with Remote and Mic"/>
    <x v="5505"/>
    <n v="3"/>
    <n v="0.2"/>
    <x v="6667"/>
    <x v="2"/>
    <x v="0"/>
  </r>
  <r>
    <x v="8566"/>
    <x v="4260"/>
    <x v="1019"/>
    <d v="2018-11-18T00:00:00"/>
    <x v="2"/>
    <s v="BG-11035"/>
    <x v="767"/>
    <x v="0"/>
    <x v="0"/>
    <s v="The Colony"/>
    <x v="5"/>
    <n v="75056"/>
    <x v="2"/>
    <s v="OFF-PA-10000697"/>
    <x v="1"/>
    <x v="10"/>
    <s v="TOPS Voice Message Log Book, Flash Format"/>
    <x v="302"/>
    <n v="4"/>
    <n v="0.2"/>
    <x v="6142"/>
    <x v="2"/>
    <x v="0"/>
  </r>
  <r>
    <x v="8567"/>
    <x v="4261"/>
    <x v="338"/>
    <d v="2018-11-12T00:00:00"/>
    <x v="2"/>
    <s v="SV-20365"/>
    <x v="277"/>
    <x v="0"/>
    <x v="0"/>
    <s v="Troy"/>
    <x v="24"/>
    <n v="45373"/>
    <x v="3"/>
    <s v="OFF-PA-10002787"/>
    <x v="1"/>
    <x v="10"/>
    <s v="Xerox 227"/>
    <x v="277"/>
    <n v="6"/>
    <n v="0.2"/>
    <x v="282"/>
    <x v="3"/>
    <x v="0"/>
  </r>
  <r>
    <x v="8568"/>
    <x v="4262"/>
    <x v="409"/>
    <d v="2018-12-12T00:00:00"/>
    <x v="1"/>
    <s v="DP-13105"/>
    <x v="317"/>
    <x v="1"/>
    <x v="0"/>
    <s v="Hempstead"/>
    <x v="15"/>
    <n v="11550"/>
    <x v="3"/>
    <s v="OFF-BI-10004318"/>
    <x v="1"/>
    <x v="8"/>
    <s v="Ibico EB-19 Dual Function Manual Binding System"/>
    <x v="5506"/>
    <n v="7"/>
    <n v="0.2"/>
    <x v="6668"/>
    <x v="3"/>
    <x v="0"/>
  </r>
  <r>
    <x v="8569"/>
    <x v="4262"/>
    <x v="409"/>
    <d v="2018-12-12T00:00:00"/>
    <x v="1"/>
    <s v="DP-13105"/>
    <x v="317"/>
    <x v="1"/>
    <x v="0"/>
    <s v="Hempstead"/>
    <x v="15"/>
    <n v="11550"/>
    <x v="3"/>
    <s v="OFF-BI-10001721"/>
    <x v="1"/>
    <x v="8"/>
    <s v="Trimflex Flexible Post Binders"/>
    <x v="5507"/>
    <n v="13"/>
    <n v="0.2"/>
    <x v="6669"/>
    <x v="3"/>
    <x v="0"/>
  </r>
  <r>
    <x v="8570"/>
    <x v="4262"/>
    <x v="409"/>
    <d v="2018-12-12T00:00:00"/>
    <x v="1"/>
    <s v="DP-13105"/>
    <x v="317"/>
    <x v="1"/>
    <x v="0"/>
    <s v="Hempstead"/>
    <x v="15"/>
    <n v="11550"/>
    <x v="3"/>
    <s v="TEC-CO-10004202"/>
    <x v="2"/>
    <x v="16"/>
    <s v="Brother DCP1000 Digital 3 in 1 Multifunction Machine"/>
    <x v="2006"/>
    <n v="2"/>
    <n v="0.2"/>
    <x v="3911"/>
    <x v="3"/>
    <x v="0"/>
  </r>
  <r>
    <x v="8571"/>
    <x v="4263"/>
    <x v="1015"/>
    <d v="2018-04-03T00:00:00"/>
    <x v="3"/>
    <s v="SR-20740"/>
    <x v="256"/>
    <x v="2"/>
    <x v="0"/>
    <s v="Dallas"/>
    <x v="5"/>
    <n v="75081"/>
    <x v="2"/>
    <s v="OFF-PA-10003893"/>
    <x v="1"/>
    <x v="10"/>
    <s v="Xerox 1962"/>
    <x v="1518"/>
    <n v="3"/>
    <n v="0.2"/>
    <x v="1603"/>
    <x v="2"/>
    <x v="0"/>
  </r>
  <r>
    <x v="8572"/>
    <x v="4264"/>
    <x v="683"/>
    <d v="2016-12-02T00:00:00"/>
    <x v="1"/>
    <s v="BT-11680"/>
    <x v="537"/>
    <x v="0"/>
    <x v="0"/>
    <s v="Houston"/>
    <x v="5"/>
    <n v="77041"/>
    <x v="2"/>
    <s v="TEC-MA-10004679"/>
    <x v="2"/>
    <x v="15"/>
    <s v="StarTech.com 10/100 VDSL2 Ethernet Extender Kit"/>
    <x v="5508"/>
    <n v="5"/>
    <n v="0.4"/>
    <x v="6670"/>
    <x v="2"/>
    <x v="0"/>
  </r>
  <r>
    <x v="8573"/>
    <x v="4265"/>
    <x v="1182"/>
    <d v="2017-10-22T00:00:00"/>
    <x v="2"/>
    <s v="MS-17770"/>
    <x v="474"/>
    <x v="0"/>
    <x v="0"/>
    <s v="New York City"/>
    <x v="15"/>
    <n v="10035"/>
    <x v="3"/>
    <s v="OFF-PA-10000249"/>
    <x v="1"/>
    <x v="10"/>
    <s v="Easy-staple paper"/>
    <x v="335"/>
    <n v="2"/>
    <n v="0"/>
    <x v="342"/>
    <x v="3"/>
    <x v="0"/>
  </r>
  <r>
    <x v="8574"/>
    <x v="4266"/>
    <x v="111"/>
    <d v="2016-09-19T00:00:00"/>
    <x v="3"/>
    <s v="JK-15640"/>
    <x v="82"/>
    <x v="2"/>
    <x v="0"/>
    <s v="San Francisco"/>
    <x v="1"/>
    <n v="94110"/>
    <x v="1"/>
    <s v="OFF-FA-10000053"/>
    <x v="1"/>
    <x v="13"/>
    <s v="Revere Boxed Rubber Bands by Revere"/>
    <x v="1995"/>
    <n v="3"/>
    <n v="0"/>
    <x v="2147"/>
    <x v="1"/>
    <x v="0"/>
  </r>
  <r>
    <x v="8575"/>
    <x v="4267"/>
    <x v="151"/>
    <d v="2019-08-30T00:00:00"/>
    <x v="0"/>
    <s v="ST-20530"/>
    <x v="461"/>
    <x v="0"/>
    <x v="0"/>
    <s v="Port Saint Lucie"/>
    <x v="2"/>
    <n v="34952"/>
    <x v="0"/>
    <s v="OFF-AP-10000804"/>
    <x v="1"/>
    <x v="9"/>
    <s v="Hoover Portapower Portable Vacuum"/>
    <x v="5509"/>
    <n v="4"/>
    <n v="0.2"/>
    <x v="6671"/>
    <x v="0"/>
    <x v="1"/>
  </r>
  <r>
    <x v="8576"/>
    <x v="4268"/>
    <x v="445"/>
    <d v="2019-07-04T00:00:00"/>
    <x v="2"/>
    <s v="TS-21505"/>
    <x v="700"/>
    <x v="0"/>
    <x v="0"/>
    <s v="Concord"/>
    <x v="38"/>
    <n v="3301"/>
    <x v="3"/>
    <s v="FUR-FU-10004188"/>
    <x v="0"/>
    <x v="5"/>
    <s v="Luxo Professional Combination Clamp-On Lamps"/>
    <x v="5510"/>
    <n v="1"/>
    <n v="0"/>
    <x v="6672"/>
    <x v="3"/>
    <x v="0"/>
  </r>
  <r>
    <x v="8577"/>
    <x v="4269"/>
    <x v="66"/>
    <d v="2019-12-26T00:00:00"/>
    <x v="1"/>
    <s v="CM-12190"/>
    <x v="496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n v="0"/>
    <x v="6673"/>
    <x v="2"/>
    <x v="0"/>
  </r>
  <r>
    <x v="8578"/>
    <x v="4269"/>
    <x v="66"/>
    <d v="2019-12-26T00:00:00"/>
    <x v="1"/>
    <s v="CM-12190"/>
    <x v="496"/>
    <x v="0"/>
    <x v="0"/>
    <s v="Rochester"/>
    <x v="11"/>
    <n v="55901"/>
    <x v="2"/>
    <s v="OFF-ST-10001228"/>
    <x v="1"/>
    <x v="4"/>
    <s v="Personal File Boxes with Fold-Down Carry Handle"/>
    <x v="5512"/>
    <n v="2"/>
    <n v="0"/>
    <x v="6674"/>
    <x v="2"/>
    <x v="0"/>
  </r>
  <r>
    <x v="8579"/>
    <x v="4270"/>
    <x v="797"/>
    <d v="2019-01-02T00:00:00"/>
    <x v="1"/>
    <s v="JW-15955"/>
    <x v="527"/>
    <x v="0"/>
    <x v="0"/>
    <s v="Louisville"/>
    <x v="0"/>
    <n v="40214"/>
    <x v="0"/>
    <s v="OFF-LA-10002368"/>
    <x v="1"/>
    <x v="2"/>
    <s v="Avery 479"/>
    <x v="537"/>
    <n v="1"/>
    <n v="0"/>
    <x v="547"/>
    <x v="0"/>
    <x v="0"/>
  </r>
  <r>
    <x v="8580"/>
    <x v="4271"/>
    <x v="671"/>
    <d v="2016-05-22T00:00:00"/>
    <x v="0"/>
    <s v="MC-17590"/>
    <x v="565"/>
    <x v="1"/>
    <x v="0"/>
    <s v="San Marcos"/>
    <x v="5"/>
    <n v="78666"/>
    <x v="2"/>
    <s v="FUR-FU-10003489"/>
    <x v="0"/>
    <x v="5"/>
    <s v="Contemporary Borderless Frame"/>
    <x v="5513"/>
    <n v="3"/>
    <n v="0.6"/>
    <x v="6675"/>
    <x v="2"/>
    <x v="0"/>
  </r>
  <r>
    <x v="8581"/>
    <x v="4271"/>
    <x v="671"/>
    <d v="2016-05-22T00:00:00"/>
    <x v="0"/>
    <s v="MC-17590"/>
    <x v="565"/>
    <x v="1"/>
    <x v="0"/>
    <s v="San Marcos"/>
    <x v="5"/>
    <n v="78666"/>
    <x v="2"/>
    <s v="OFF-PA-10000289"/>
    <x v="1"/>
    <x v="10"/>
    <s v="Xerox 213"/>
    <x v="563"/>
    <n v="2"/>
    <n v="0.2"/>
    <x v="572"/>
    <x v="2"/>
    <x v="0"/>
  </r>
  <r>
    <x v="8582"/>
    <x v="4271"/>
    <x v="671"/>
    <d v="2016-05-22T00:00:00"/>
    <x v="0"/>
    <s v="MC-17590"/>
    <x v="565"/>
    <x v="1"/>
    <x v="0"/>
    <s v="San Marcos"/>
    <x v="5"/>
    <n v="78666"/>
    <x v="2"/>
    <s v="TEC-AC-10004227"/>
    <x v="2"/>
    <x v="11"/>
    <s v="SanDisk Ultra 16 GB MicroSDHC Class 10 Memory Card"/>
    <x v="4383"/>
    <n v="2"/>
    <n v="0.2"/>
    <x v="6676"/>
    <x v="2"/>
    <x v="0"/>
  </r>
  <r>
    <x v="8583"/>
    <x v="4271"/>
    <x v="671"/>
    <d v="2016-05-22T00:00:00"/>
    <x v="0"/>
    <s v="MC-17590"/>
    <x v="565"/>
    <x v="1"/>
    <x v="0"/>
    <s v="San Marcos"/>
    <x v="5"/>
    <n v="78666"/>
    <x v="2"/>
    <s v="OFF-ST-10000636"/>
    <x v="1"/>
    <x v="4"/>
    <s v="Rogers Profile Extra Capacity Storage Tub"/>
    <x v="5224"/>
    <n v="5"/>
    <n v="0.2"/>
    <x v="6677"/>
    <x v="2"/>
    <x v="0"/>
  </r>
  <r>
    <x v="8584"/>
    <x v="4272"/>
    <x v="519"/>
    <d v="2016-02-08T00:00:00"/>
    <x v="0"/>
    <s v="MH-17440"/>
    <x v="775"/>
    <x v="1"/>
    <x v="0"/>
    <s v="Escondido"/>
    <x v="1"/>
    <n v="92025"/>
    <x v="1"/>
    <s v="OFF-BI-10003676"/>
    <x v="1"/>
    <x v="8"/>
    <s v="GBC Standard Recycled Report Covers, Clear Plastic Sheets"/>
    <x v="3075"/>
    <n v="2"/>
    <n v="0.2"/>
    <x v="3444"/>
    <x v="1"/>
    <x v="0"/>
  </r>
  <r>
    <x v="8585"/>
    <x v="4273"/>
    <x v="34"/>
    <d v="2019-12-15T00:00:00"/>
    <x v="1"/>
    <s v="RD-19720"/>
    <x v="742"/>
    <x v="0"/>
    <x v="0"/>
    <s v="Philadelphia"/>
    <x v="9"/>
    <n v="19134"/>
    <x v="3"/>
    <s v="OFF-BI-10001116"/>
    <x v="1"/>
    <x v="8"/>
    <s v="Wilson Jones 1&quot; Hanging DublLock Ring Binders"/>
    <x v="2227"/>
    <n v="7"/>
    <n v="0.7"/>
    <x v="2403"/>
    <x v="3"/>
    <x v="0"/>
  </r>
  <r>
    <x v="8586"/>
    <x v="4274"/>
    <x v="497"/>
    <d v="2019-07-18T00:00:00"/>
    <x v="1"/>
    <s v="KB-16240"/>
    <x v="208"/>
    <x v="1"/>
    <x v="0"/>
    <s v="Los Angeles"/>
    <x v="1"/>
    <n v="90049"/>
    <x v="1"/>
    <s v="TEC-AC-10003832"/>
    <x v="2"/>
    <x v="11"/>
    <s v="Logitech P710e Mobile Speakerphone"/>
    <x v="2694"/>
    <n v="5"/>
    <n v="0"/>
    <x v="2981"/>
    <x v="1"/>
    <x v="1"/>
  </r>
  <r>
    <x v="8587"/>
    <x v="4274"/>
    <x v="497"/>
    <d v="2019-07-18T00:00:00"/>
    <x v="1"/>
    <s v="KB-16240"/>
    <x v="208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x v="5527"/>
    <x v="1"/>
    <x v="1"/>
  </r>
  <r>
    <x v="8588"/>
    <x v="4275"/>
    <x v="1060"/>
    <d v="2017-05-22T00:00:00"/>
    <x v="1"/>
    <s v="FC-14335"/>
    <x v="712"/>
    <x v="1"/>
    <x v="0"/>
    <s v="Philadelphia"/>
    <x v="9"/>
    <n v="19140"/>
    <x v="3"/>
    <s v="OFF-ST-10002583"/>
    <x v="1"/>
    <x v="4"/>
    <s v="Fellowes Neat Ideas Storage Cubes"/>
    <x v="3518"/>
    <n v="2"/>
    <n v="0.2"/>
    <x v="6678"/>
    <x v="3"/>
    <x v="0"/>
  </r>
  <r>
    <x v="8589"/>
    <x v="4276"/>
    <x v="926"/>
    <d v="2019-02-01T00:00:00"/>
    <x v="2"/>
    <s v="BD-11770"/>
    <x v="420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n v="0.2"/>
    <x v="6679"/>
    <x v="3"/>
    <x v="0"/>
  </r>
  <r>
    <x v="8590"/>
    <x v="4277"/>
    <x v="365"/>
    <d v="2019-10-01T00:00:00"/>
    <x v="2"/>
    <s v="FH-14365"/>
    <x v="92"/>
    <x v="1"/>
    <x v="0"/>
    <s v="Hempstead"/>
    <x v="15"/>
    <n v="11550"/>
    <x v="3"/>
    <s v="OFF-EN-10004846"/>
    <x v="1"/>
    <x v="12"/>
    <s v="Letter or Legal Size Expandable Poly String Tie Envelopes"/>
    <x v="3373"/>
    <n v="3"/>
    <n v="0"/>
    <x v="6680"/>
    <x v="3"/>
    <x v="0"/>
  </r>
  <r>
    <x v="8591"/>
    <x v="4278"/>
    <x v="756"/>
    <d v="2019-04-26T00:00:00"/>
    <x v="2"/>
    <s v="SO-20335"/>
    <x v="2"/>
    <x v="0"/>
    <x v="0"/>
    <s v="Greeley"/>
    <x v="22"/>
    <n v="80634"/>
    <x v="1"/>
    <s v="OFF-EN-10003134"/>
    <x v="1"/>
    <x v="12"/>
    <s v="Staple envelope"/>
    <x v="4061"/>
    <n v="2"/>
    <n v="0.2"/>
    <x v="6681"/>
    <x v="1"/>
    <x v="1"/>
  </r>
  <r>
    <x v="8592"/>
    <x v="4278"/>
    <x v="756"/>
    <d v="2019-04-26T00:00:00"/>
    <x v="2"/>
    <s v="SO-20335"/>
    <x v="2"/>
    <x v="0"/>
    <x v="0"/>
    <s v="Greeley"/>
    <x v="22"/>
    <n v="80634"/>
    <x v="1"/>
    <s v="FUR-FU-10001025"/>
    <x v="0"/>
    <x v="5"/>
    <s v="Eldon Imàge Series Desk Accessories, Clear"/>
    <x v="5514"/>
    <n v="3"/>
    <n v="0.2"/>
    <x v="6682"/>
    <x v="1"/>
    <x v="1"/>
  </r>
  <r>
    <x v="8593"/>
    <x v="4279"/>
    <x v="45"/>
    <d v="2019-11-13T00:00:00"/>
    <x v="1"/>
    <s v="PM-19135"/>
    <x v="327"/>
    <x v="2"/>
    <x v="0"/>
    <s v="Jacksonville"/>
    <x v="2"/>
    <n v="32216"/>
    <x v="0"/>
    <s v="TEC-AC-10002567"/>
    <x v="2"/>
    <x v="11"/>
    <s v="Logitech G602 Wireless Gaming Mouse"/>
    <x v="1837"/>
    <n v="3"/>
    <n v="0.2"/>
    <x v="6683"/>
    <x v="0"/>
    <x v="0"/>
  </r>
  <r>
    <x v="8594"/>
    <x v="4279"/>
    <x v="45"/>
    <d v="2019-11-13T00:00:00"/>
    <x v="1"/>
    <s v="PM-19135"/>
    <x v="327"/>
    <x v="2"/>
    <x v="0"/>
    <s v="Jacksonville"/>
    <x v="2"/>
    <n v="32216"/>
    <x v="0"/>
    <s v="TEC-PH-10004094"/>
    <x v="2"/>
    <x v="7"/>
    <s v="Motorola L703CM"/>
    <x v="5515"/>
    <n v="4"/>
    <n v="0.2"/>
    <x v="6684"/>
    <x v="0"/>
    <x v="0"/>
  </r>
  <r>
    <x v="8595"/>
    <x v="4280"/>
    <x v="952"/>
    <d v="2016-05-07T00:00:00"/>
    <x v="2"/>
    <s v="GD-14590"/>
    <x v="241"/>
    <x v="1"/>
    <x v="0"/>
    <s v="Arlington"/>
    <x v="17"/>
    <n v="22204"/>
    <x v="0"/>
    <s v="OFF-BI-10004364"/>
    <x v="1"/>
    <x v="8"/>
    <s v="Storex Dura Pro Binders"/>
    <x v="5516"/>
    <n v="2"/>
    <n v="0"/>
    <x v="6685"/>
    <x v="0"/>
    <x v="0"/>
  </r>
  <r>
    <x v="8596"/>
    <x v="4280"/>
    <x v="952"/>
    <d v="2016-05-07T00:00:00"/>
    <x v="2"/>
    <s v="GD-14590"/>
    <x v="241"/>
    <x v="1"/>
    <x v="0"/>
    <s v="Arlington"/>
    <x v="17"/>
    <n v="22204"/>
    <x v="0"/>
    <s v="OFF-PA-10000474"/>
    <x v="1"/>
    <x v="10"/>
    <s v="Easy-staple paper"/>
    <x v="131"/>
    <n v="1"/>
    <n v="0"/>
    <x v="133"/>
    <x v="0"/>
    <x v="0"/>
  </r>
  <r>
    <x v="8597"/>
    <x v="4281"/>
    <x v="189"/>
    <d v="2018-10-31T00:00:00"/>
    <x v="1"/>
    <s v="PA-19060"/>
    <x v="50"/>
    <x v="2"/>
    <x v="0"/>
    <s v="San Francisco"/>
    <x v="1"/>
    <n v="94122"/>
    <x v="1"/>
    <s v="OFF-BI-10004308"/>
    <x v="1"/>
    <x v="8"/>
    <s v="Avery Legal 4-Ring Binder"/>
    <x v="1743"/>
    <n v="4"/>
    <n v="0.2"/>
    <x v="1852"/>
    <x v="1"/>
    <x v="0"/>
  </r>
  <r>
    <x v="8598"/>
    <x v="4282"/>
    <x v="35"/>
    <d v="2016-12-01T00:00:00"/>
    <x v="1"/>
    <s v="LS-17200"/>
    <x v="624"/>
    <x v="1"/>
    <x v="0"/>
    <s v="Fresno"/>
    <x v="1"/>
    <n v="93727"/>
    <x v="1"/>
    <s v="OFF-BI-10002012"/>
    <x v="1"/>
    <x v="8"/>
    <s v="Wilson Jones Easy Flow II Sheet Lifters"/>
    <x v="5517"/>
    <n v="3"/>
    <n v="0.2"/>
    <x v="1020"/>
    <x v="1"/>
    <x v="0"/>
  </r>
  <r>
    <x v="8599"/>
    <x v="4282"/>
    <x v="35"/>
    <d v="2016-12-01T00:00:00"/>
    <x v="1"/>
    <s v="LS-17200"/>
    <x v="624"/>
    <x v="1"/>
    <x v="0"/>
    <s v="Fresno"/>
    <x v="1"/>
    <n v="93727"/>
    <x v="1"/>
    <s v="OFF-PA-10002586"/>
    <x v="1"/>
    <x v="10"/>
    <s v="Xerox 1970"/>
    <x v="1830"/>
    <n v="3"/>
    <n v="0"/>
    <x v="1961"/>
    <x v="1"/>
    <x v="0"/>
  </r>
  <r>
    <x v="8600"/>
    <x v="4282"/>
    <x v="35"/>
    <d v="2016-12-01T00:00:00"/>
    <x v="1"/>
    <s v="LS-17200"/>
    <x v="624"/>
    <x v="1"/>
    <x v="0"/>
    <s v="Fresno"/>
    <x v="1"/>
    <n v="93727"/>
    <x v="1"/>
    <s v="OFF-AP-10000692"/>
    <x v="1"/>
    <x v="9"/>
    <s v="Fellowes Mighty 8 Compact Surge Protector"/>
    <x v="5518"/>
    <n v="2"/>
    <n v="0"/>
    <x v="6686"/>
    <x v="1"/>
    <x v="0"/>
  </r>
  <r>
    <x v="8601"/>
    <x v="4282"/>
    <x v="35"/>
    <d v="2016-12-01T00:00:00"/>
    <x v="1"/>
    <s v="LS-17200"/>
    <x v="624"/>
    <x v="1"/>
    <x v="0"/>
    <s v="Fresno"/>
    <x v="1"/>
    <n v="93727"/>
    <x v="1"/>
    <s v="OFF-BI-10001553"/>
    <x v="1"/>
    <x v="8"/>
    <s v="SpineVue Locking Slant-D Ring Binders by Cardinal"/>
    <x v="1775"/>
    <n v="1"/>
    <n v="0.2"/>
    <x v="1891"/>
    <x v="1"/>
    <x v="0"/>
  </r>
  <r>
    <x v="8602"/>
    <x v="4283"/>
    <x v="520"/>
    <d v="2016-12-31T00:00:00"/>
    <x v="3"/>
    <s v="JL-15175"/>
    <x v="311"/>
    <x v="2"/>
    <x v="0"/>
    <s v="Reno"/>
    <x v="33"/>
    <n v="89502"/>
    <x v="1"/>
    <s v="TEC-PH-10004908"/>
    <x v="2"/>
    <x v="7"/>
    <s v="Panasonic KX TS3282W Corded phone"/>
    <x v="5519"/>
    <n v="7"/>
    <n v="0.2"/>
    <x v="6687"/>
    <x v="1"/>
    <x v="0"/>
  </r>
  <r>
    <x v="8603"/>
    <x v="4284"/>
    <x v="835"/>
    <d v="2018-01-08T00:00:00"/>
    <x v="1"/>
    <s v="CA-12310"/>
    <x v="119"/>
    <x v="1"/>
    <x v="0"/>
    <s v="San Antonio"/>
    <x v="5"/>
    <n v="78207"/>
    <x v="2"/>
    <s v="TEC-AC-10002217"/>
    <x v="2"/>
    <x v="11"/>
    <s v="Imation Clip USB flash drive - 8 GB"/>
    <x v="5520"/>
    <n v="2"/>
    <n v="0.2"/>
    <x v="6688"/>
    <x v="2"/>
    <x v="0"/>
  </r>
  <r>
    <x v="8604"/>
    <x v="4284"/>
    <x v="835"/>
    <d v="2018-01-08T00:00:00"/>
    <x v="1"/>
    <s v="CA-12310"/>
    <x v="119"/>
    <x v="1"/>
    <x v="0"/>
    <s v="San Antonio"/>
    <x v="5"/>
    <n v="78207"/>
    <x v="2"/>
    <s v="TEC-AC-10002942"/>
    <x v="2"/>
    <x v="11"/>
    <s v="WD My Passport Ultra 1TB Portable External Hard Drive"/>
    <x v="5441"/>
    <n v="3"/>
    <n v="0.2"/>
    <x v="6569"/>
    <x v="2"/>
    <x v="0"/>
  </r>
  <r>
    <x v="8605"/>
    <x v="4284"/>
    <x v="835"/>
    <d v="2018-01-08T00:00:00"/>
    <x v="1"/>
    <s v="CA-12310"/>
    <x v="119"/>
    <x v="1"/>
    <x v="0"/>
    <s v="San Antonio"/>
    <x v="5"/>
    <n v="78207"/>
    <x v="2"/>
    <s v="TEC-PH-10002890"/>
    <x v="2"/>
    <x v="7"/>
    <s v="AT&amp;T 17929 Lendline Telephone"/>
    <x v="2171"/>
    <n v="5"/>
    <n v="0.2"/>
    <x v="5258"/>
    <x v="2"/>
    <x v="0"/>
  </r>
  <r>
    <x v="8606"/>
    <x v="4285"/>
    <x v="238"/>
    <d v="2019-08-22T00:00:00"/>
    <x v="1"/>
    <s v="CM-12160"/>
    <x v="380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n v="0"/>
    <x v="6689"/>
    <x v="3"/>
    <x v="0"/>
  </r>
  <r>
    <x v="8607"/>
    <x v="4286"/>
    <x v="611"/>
    <d v="2016-06-09T00:00:00"/>
    <x v="1"/>
    <s v="BT-11440"/>
    <x v="590"/>
    <x v="0"/>
    <x v="0"/>
    <s v="New York City"/>
    <x v="15"/>
    <n v="10035"/>
    <x v="3"/>
    <s v="FUR-FU-10002878"/>
    <x v="0"/>
    <x v="5"/>
    <s v="Seth Thomas 14&quot; Day/Date Wall Clock"/>
    <x v="5522"/>
    <n v="2"/>
    <n v="0"/>
    <x v="6690"/>
    <x v="3"/>
    <x v="0"/>
  </r>
  <r>
    <x v="8608"/>
    <x v="4286"/>
    <x v="611"/>
    <d v="2016-06-09T00:00:00"/>
    <x v="1"/>
    <s v="BT-11440"/>
    <x v="590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x v="6691"/>
    <x v="3"/>
    <x v="0"/>
  </r>
  <r>
    <x v="8609"/>
    <x v="4286"/>
    <x v="611"/>
    <d v="2016-06-09T00:00:00"/>
    <x v="1"/>
    <s v="BT-11440"/>
    <x v="590"/>
    <x v="0"/>
    <x v="0"/>
    <s v="New York City"/>
    <x v="15"/>
    <n v="10035"/>
    <x v="3"/>
    <s v="FUR-BO-10003272"/>
    <x v="0"/>
    <x v="0"/>
    <s v="O'Sullivan Living Dimensions 5-Shelf Bookcases"/>
    <x v="3832"/>
    <n v="2"/>
    <n v="0.2"/>
    <x v="4405"/>
    <x v="3"/>
    <x v="0"/>
  </r>
  <r>
    <x v="8610"/>
    <x v="4286"/>
    <x v="611"/>
    <d v="2016-06-09T00:00:00"/>
    <x v="1"/>
    <s v="BT-11440"/>
    <x v="590"/>
    <x v="0"/>
    <x v="0"/>
    <s v="New York City"/>
    <x v="15"/>
    <n v="10035"/>
    <x v="3"/>
    <s v="FUR-FU-10002191"/>
    <x v="0"/>
    <x v="5"/>
    <s v="G.E. Halogen Desk Lamp Bulbs"/>
    <x v="544"/>
    <n v="2"/>
    <n v="0"/>
    <x v="955"/>
    <x v="3"/>
    <x v="0"/>
  </r>
  <r>
    <x v="8611"/>
    <x v="4287"/>
    <x v="38"/>
    <d v="2019-11-17T00:00:00"/>
    <x v="0"/>
    <s v="SE-20110"/>
    <x v="339"/>
    <x v="0"/>
    <x v="0"/>
    <s v="Oxnard"/>
    <x v="1"/>
    <n v="93030"/>
    <x v="1"/>
    <s v="TEC-AC-10000682"/>
    <x v="2"/>
    <x v="11"/>
    <s v="Kensington K72356US Mouse-in-a-Box USB Desktop Mouse"/>
    <x v="2076"/>
    <n v="5"/>
    <n v="0"/>
    <x v="2237"/>
    <x v="1"/>
    <x v="0"/>
  </r>
  <r>
    <x v="8612"/>
    <x v="4288"/>
    <x v="1198"/>
    <d v="2018-02-01T00:00:00"/>
    <x v="0"/>
    <s v="HG-14965"/>
    <x v="428"/>
    <x v="1"/>
    <x v="0"/>
    <s v="Los Angeles"/>
    <x v="1"/>
    <n v="90036"/>
    <x v="1"/>
    <s v="OFF-AR-10000588"/>
    <x v="1"/>
    <x v="6"/>
    <s v="Newell 345"/>
    <x v="2010"/>
    <n v="2"/>
    <n v="0"/>
    <x v="2163"/>
    <x v="1"/>
    <x v="0"/>
  </r>
  <r>
    <x v="8613"/>
    <x v="4289"/>
    <x v="1199"/>
    <d v="2018-11-14T00:00:00"/>
    <x v="1"/>
    <s v="PF-19165"/>
    <x v="58"/>
    <x v="0"/>
    <x v="0"/>
    <s v="Oakland"/>
    <x v="1"/>
    <n v="94601"/>
    <x v="1"/>
    <s v="TEC-AC-10002001"/>
    <x v="2"/>
    <x v="11"/>
    <s v="Logitech Wireless Gaming Headset G930"/>
    <x v="651"/>
    <n v="3"/>
    <n v="0"/>
    <x v="6626"/>
    <x v="1"/>
    <x v="0"/>
  </r>
  <r>
    <x v="8614"/>
    <x v="4290"/>
    <x v="545"/>
    <d v="2018-09-14T00:00:00"/>
    <x v="1"/>
    <s v="BD-11770"/>
    <x v="420"/>
    <x v="0"/>
    <x v="0"/>
    <s v="Edmonds"/>
    <x v="4"/>
    <n v="98026"/>
    <x v="1"/>
    <s v="OFF-LA-10003720"/>
    <x v="1"/>
    <x v="2"/>
    <s v="Avery 487"/>
    <x v="1576"/>
    <n v="2"/>
    <n v="0"/>
    <x v="1666"/>
    <x v="1"/>
    <x v="0"/>
  </r>
  <r>
    <x v="8615"/>
    <x v="4290"/>
    <x v="545"/>
    <d v="2018-09-14T00:00:00"/>
    <x v="1"/>
    <s v="BD-11770"/>
    <x v="420"/>
    <x v="0"/>
    <x v="0"/>
    <s v="Edmonds"/>
    <x v="4"/>
    <n v="98026"/>
    <x v="1"/>
    <s v="OFF-BI-10004364"/>
    <x v="1"/>
    <x v="8"/>
    <s v="Storex Dura Pro Binders"/>
    <x v="5523"/>
    <n v="3"/>
    <n v="0.2"/>
    <x v="6692"/>
    <x v="1"/>
    <x v="0"/>
  </r>
  <r>
    <x v="8616"/>
    <x v="4290"/>
    <x v="545"/>
    <d v="2018-09-14T00:00:00"/>
    <x v="1"/>
    <s v="BD-11770"/>
    <x v="420"/>
    <x v="0"/>
    <x v="0"/>
    <s v="Edmonds"/>
    <x v="4"/>
    <n v="98026"/>
    <x v="1"/>
    <s v="OFF-PA-10000100"/>
    <x v="1"/>
    <x v="10"/>
    <s v="Xerox 1945"/>
    <x v="2658"/>
    <n v="2"/>
    <n v="0"/>
    <x v="2934"/>
    <x v="1"/>
    <x v="0"/>
  </r>
  <r>
    <x v="8617"/>
    <x v="4290"/>
    <x v="545"/>
    <d v="2018-09-14T00:00:00"/>
    <x v="1"/>
    <s v="BD-11770"/>
    <x v="420"/>
    <x v="0"/>
    <x v="0"/>
    <s v="Edmonds"/>
    <x v="4"/>
    <n v="98026"/>
    <x v="1"/>
    <s v="OFF-BI-10004826"/>
    <x v="1"/>
    <x v="8"/>
    <s v="JM Magazine Binder"/>
    <x v="5524"/>
    <n v="3"/>
    <n v="0.2"/>
    <x v="6693"/>
    <x v="1"/>
    <x v="0"/>
  </r>
  <r>
    <x v="8618"/>
    <x v="4291"/>
    <x v="448"/>
    <d v="2019-03-08T00:00:00"/>
    <x v="1"/>
    <s v="BT-11395"/>
    <x v="387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x v="4439"/>
    <x v="1"/>
    <x v="1"/>
  </r>
  <r>
    <x v="8619"/>
    <x v="4292"/>
    <x v="565"/>
    <d v="2019-09-13T00:00:00"/>
    <x v="0"/>
    <s v="EM-14095"/>
    <x v="313"/>
    <x v="1"/>
    <x v="0"/>
    <s v="New York City"/>
    <x v="15"/>
    <n v="10024"/>
    <x v="3"/>
    <s v="OFF-ST-10001031"/>
    <x v="1"/>
    <x v="4"/>
    <s v="Adjustable Personal File Tote"/>
    <x v="5525"/>
    <n v="4"/>
    <n v="0"/>
    <x v="6694"/>
    <x v="3"/>
    <x v="0"/>
  </r>
  <r>
    <x v="8620"/>
    <x v="4293"/>
    <x v="44"/>
    <d v="2019-11-09T00:00:00"/>
    <x v="0"/>
    <s v="LC-17050"/>
    <x v="702"/>
    <x v="0"/>
    <x v="0"/>
    <s v="Dallas"/>
    <x v="5"/>
    <n v="75217"/>
    <x v="2"/>
    <s v="FUR-FU-10003878"/>
    <x v="0"/>
    <x v="5"/>
    <s v="Linden 10&quot; Round Wall Clock, Black"/>
    <x v="5526"/>
    <n v="5"/>
    <n v="0.6"/>
    <x v="6695"/>
    <x v="2"/>
    <x v="0"/>
  </r>
  <r>
    <x v="8621"/>
    <x v="4294"/>
    <x v="726"/>
    <d v="2019-05-18T00:00:00"/>
    <x v="1"/>
    <s v="FH-14275"/>
    <x v="395"/>
    <x v="1"/>
    <x v="0"/>
    <s v="Franklin"/>
    <x v="18"/>
    <n v="37064"/>
    <x v="0"/>
    <s v="OFF-AP-10000358"/>
    <x v="1"/>
    <x v="9"/>
    <s v="Fellowes Basic Home/Office Series Surge Protectors"/>
    <x v="5527"/>
    <n v="2"/>
    <n v="0.2"/>
    <x v="6696"/>
    <x v="0"/>
    <x v="0"/>
  </r>
  <r>
    <x v="8622"/>
    <x v="4295"/>
    <x v="581"/>
    <d v="2018-12-01T00:00:00"/>
    <x v="1"/>
    <s v="CM-12235"/>
    <x v="632"/>
    <x v="0"/>
    <x v="0"/>
    <s v="Phoenix"/>
    <x v="16"/>
    <n v="85023"/>
    <x v="1"/>
    <s v="OFF-ST-10000876"/>
    <x v="1"/>
    <x v="4"/>
    <s v="Eldon Simplefile Box Office"/>
    <x v="5528"/>
    <n v="4"/>
    <n v="0.2"/>
    <x v="6697"/>
    <x v="1"/>
    <x v="1"/>
  </r>
  <r>
    <x v="8623"/>
    <x v="4296"/>
    <x v="50"/>
    <d v="2017-11-18T00:00:00"/>
    <x v="1"/>
    <s v="FM-14380"/>
    <x v="248"/>
    <x v="0"/>
    <x v="0"/>
    <s v="Miami"/>
    <x v="2"/>
    <n v="33178"/>
    <x v="0"/>
    <s v="OFF-BI-10004224"/>
    <x v="1"/>
    <x v="8"/>
    <s v="Catalog Binders with Expanding Posts"/>
    <x v="1444"/>
    <n v="6"/>
    <n v="0.7"/>
    <x v="1520"/>
    <x v="0"/>
    <x v="0"/>
  </r>
  <r>
    <x v="8624"/>
    <x v="4296"/>
    <x v="50"/>
    <d v="2017-11-18T00:00:00"/>
    <x v="1"/>
    <s v="FM-14380"/>
    <x v="248"/>
    <x v="0"/>
    <x v="0"/>
    <s v="Miami"/>
    <x v="2"/>
    <n v="33178"/>
    <x v="0"/>
    <s v="TEC-AC-10004568"/>
    <x v="2"/>
    <x v="11"/>
    <s v="Maxell LTO Ultrium - 800 GB"/>
    <x v="1375"/>
    <n v="5"/>
    <n v="0.2"/>
    <x v="6698"/>
    <x v="0"/>
    <x v="0"/>
  </r>
  <r>
    <x v="8625"/>
    <x v="4297"/>
    <x v="575"/>
    <d v="2017-12-12T00:00:00"/>
    <x v="1"/>
    <s v="HG-14965"/>
    <x v="428"/>
    <x v="1"/>
    <x v="0"/>
    <s v="Colorado Springs"/>
    <x v="22"/>
    <n v="80906"/>
    <x v="1"/>
    <s v="OFF-PA-10000533"/>
    <x v="1"/>
    <x v="10"/>
    <s v="Southworth Parchment Paper &amp; Envelopes"/>
    <x v="937"/>
    <n v="3"/>
    <n v="0.2"/>
    <x v="971"/>
    <x v="1"/>
    <x v="0"/>
  </r>
  <r>
    <x v="8626"/>
    <x v="4298"/>
    <x v="67"/>
    <d v="2017-09-12T00:00:00"/>
    <x v="1"/>
    <s v="AG-10525"/>
    <x v="132"/>
    <x v="1"/>
    <x v="0"/>
    <s v="New York City"/>
    <x v="15"/>
    <n v="10011"/>
    <x v="3"/>
    <s v="OFF-ST-10003638"/>
    <x v="1"/>
    <x v="4"/>
    <s v="Mobile Personal File Cube"/>
    <x v="3824"/>
    <n v="3"/>
    <n v="0"/>
    <x v="4392"/>
    <x v="3"/>
    <x v="0"/>
  </r>
  <r>
    <x v="8627"/>
    <x v="4298"/>
    <x v="67"/>
    <d v="2017-09-12T00:00:00"/>
    <x v="1"/>
    <s v="AG-10525"/>
    <x v="132"/>
    <x v="1"/>
    <x v="0"/>
    <s v="New York City"/>
    <x v="15"/>
    <n v="10011"/>
    <x v="3"/>
    <s v="TEC-AC-10002305"/>
    <x v="2"/>
    <x v="11"/>
    <s v="KeyTronic E03601U1 - Keyboard - Beige"/>
    <x v="2597"/>
    <n v="5"/>
    <n v="0"/>
    <x v="6699"/>
    <x v="3"/>
    <x v="0"/>
  </r>
  <r>
    <x v="8628"/>
    <x v="4298"/>
    <x v="67"/>
    <d v="2017-09-12T00:00:00"/>
    <x v="1"/>
    <s v="AG-10525"/>
    <x v="132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x v="8629"/>
    <x v="4298"/>
    <x v="67"/>
    <d v="2017-09-12T00:00:00"/>
    <x v="1"/>
    <s v="AG-10525"/>
    <x v="132"/>
    <x v="1"/>
    <x v="0"/>
    <s v="New York City"/>
    <x v="15"/>
    <n v="10011"/>
    <x v="3"/>
    <s v="FUR-TA-10003569"/>
    <x v="0"/>
    <x v="3"/>
    <s v="Bretford CR8500 Series Meeting Room Furniture"/>
    <x v="5529"/>
    <n v="2"/>
    <n v="0.4"/>
    <x v="6700"/>
    <x v="3"/>
    <x v="0"/>
  </r>
  <r>
    <x v="8630"/>
    <x v="4298"/>
    <x v="67"/>
    <d v="2017-09-12T00:00:00"/>
    <x v="1"/>
    <s v="AG-10525"/>
    <x v="132"/>
    <x v="1"/>
    <x v="0"/>
    <s v="New York City"/>
    <x v="15"/>
    <n v="10011"/>
    <x v="3"/>
    <s v="OFF-FA-10003059"/>
    <x v="1"/>
    <x v="13"/>
    <s v="Assorted Color Push Pins"/>
    <x v="5530"/>
    <n v="4"/>
    <n v="0"/>
    <x v="6701"/>
    <x v="3"/>
    <x v="0"/>
  </r>
  <r>
    <x v="8631"/>
    <x v="4299"/>
    <x v="1062"/>
    <d v="2018-07-29T00:00:00"/>
    <x v="2"/>
    <s v="OT-18730"/>
    <x v="220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n v="0.5"/>
    <x v="6702"/>
    <x v="3"/>
    <x v="0"/>
  </r>
  <r>
    <x v="8632"/>
    <x v="4299"/>
    <x v="1062"/>
    <d v="2018-07-29T00:00:00"/>
    <x v="2"/>
    <s v="OT-18730"/>
    <x v="220"/>
    <x v="0"/>
    <x v="0"/>
    <s v="Bethlehem"/>
    <x v="9"/>
    <n v="18018"/>
    <x v="3"/>
    <s v="OFF-BI-10000545"/>
    <x v="1"/>
    <x v="8"/>
    <s v="GBC Ibimaster 500 Manual ProClick Binding System"/>
    <x v="5341"/>
    <n v="6"/>
    <n v="0.7"/>
    <x v="6443"/>
    <x v="3"/>
    <x v="0"/>
  </r>
  <r>
    <x v="8633"/>
    <x v="4299"/>
    <x v="1062"/>
    <d v="2018-07-29T00:00:00"/>
    <x v="2"/>
    <s v="OT-18730"/>
    <x v="220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x v="6703"/>
    <x v="3"/>
    <x v="0"/>
  </r>
  <r>
    <x v="8634"/>
    <x v="4300"/>
    <x v="326"/>
    <d v="2019-08-29T00:00:00"/>
    <x v="1"/>
    <s v="SV-20365"/>
    <x v="277"/>
    <x v="0"/>
    <x v="0"/>
    <s v="Philadelphia"/>
    <x v="9"/>
    <n v="19140"/>
    <x v="3"/>
    <s v="FUR-BO-10001798"/>
    <x v="0"/>
    <x v="0"/>
    <s v="Bush Somerset Collection Bookcase"/>
    <x v="5532"/>
    <n v="2"/>
    <n v="0.5"/>
    <x v="6704"/>
    <x v="3"/>
    <x v="0"/>
  </r>
  <r>
    <x v="8635"/>
    <x v="4301"/>
    <x v="1013"/>
    <d v="2016-05-02T00:00:00"/>
    <x v="2"/>
    <s v="JM-16195"/>
    <x v="594"/>
    <x v="0"/>
    <x v="0"/>
    <s v="Louisville"/>
    <x v="0"/>
    <n v="40214"/>
    <x v="0"/>
    <s v="OFF-AR-10004010"/>
    <x v="1"/>
    <x v="6"/>
    <s v="Hunt Boston Vacuum Mount KS Pencil Sharpener"/>
    <x v="5368"/>
    <n v="5"/>
    <n v="0"/>
    <x v="6563"/>
    <x v="0"/>
    <x v="0"/>
  </r>
  <r>
    <x v="8636"/>
    <x v="4301"/>
    <x v="1013"/>
    <d v="2016-05-02T00:00:00"/>
    <x v="2"/>
    <s v="JM-16195"/>
    <x v="594"/>
    <x v="0"/>
    <x v="0"/>
    <s v="Louisville"/>
    <x v="0"/>
    <n v="40214"/>
    <x v="0"/>
    <s v="OFF-ST-10000585"/>
    <x v="1"/>
    <x v="4"/>
    <s v="Economy Rollaway Files"/>
    <x v="5533"/>
    <n v="5"/>
    <n v="0"/>
    <x v="6705"/>
    <x v="0"/>
    <x v="0"/>
  </r>
  <r>
    <x v="8637"/>
    <x v="4302"/>
    <x v="842"/>
    <d v="2019-05-02T00:00:00"/>
    <x v="1"/>
    <s v="HM-14980"/>
    <x v="31"/>
    <x v="0"/>
    <x v="0"/>
    <s v="Seattle"/>
    <x v="4"/>
    <n v="98105"/>
    <x v="1"/>
    <s v="FUR-FU-10000397"/>
    <x v="0"/>
    <x v="5"/>
    <s v="Luxo Economy Swing Arm Lamp"/>
    <x v="5534"/>
    <n v="7"/>
    <n v="0"/>
    <x v="6706"/>
    <x v="1"/>
    <x v="0"/>
  </r>
  <r>
    <x v="8638"/>
    <x v="4303"/>
    <x v="283"/>
    <d v="2019-07-24T00:00:00"/>
    <x v="2"/>
    <s v="PO-19180"/>
    <x v="178"/>
    <x v="2"/>
    <x v="0"/>
    <s v="Kenosha"/>
    <x v="6"/>
    <n v="53142"/>
    <x v="2"/>
    <s v="TEC-AC-10000736"/>
    <x v="2"/>
    <x v="11"/>
    <s v="Logitech G600 MMO Gaming Mouse"/>
    <x v="4516"/>
    <n v="5"/>
    <n v="0"/>
    <x v="5323"/>
    <x v="2"/>
    <x v="0"/>
  </r>
  <r>
    <x v="8639"/>
    <x v="4304"/>
    <x v="736"/>
    <d v="2016-12-15T00:00:00"/>
    <x v="0"/>
    <s v="KC-16675"/>
    <x v="169"/>
    <x v="1"/>
    <x v="0"/>
    <s v="Henderson"/>
    <x v="0"/>
    <n v="42420"/>
    <x v="0"/>
    <s v="OFF-BI-10004970"/>
    <x v="1"/>
    <x v="8"/>
    <s v="ACCOHIDE 3-Ring Binder, Blue, 1&quot;"/>
    <x v="714"/>
    <n v="3"/>
    <n v="0"/>
    <x v="4112"/>
    <x v="0"/>
    <x v="0"/>
  </r>
  <r>
    <x v="8640"/>
    <x v="4305"/>
    <x v="602"/>
    <d v="2019-01-16T00:00:00"/>
    <x v="1"/>
    <s v="DB-13120"/>
    <x v="106"/>
    <x v="1"/>
    <x v="0"/>
    <s v="Dallas"/>
    <x v="5"/>
    <n v="75217"/>
    <x v="2"/>
    <s v="OFF-BI-10000545"/>
    <x v="1"/>
    <x v="8"/>
    <s v="GBC Ibimaster 500 Manual ProClick Binding System"/>
    <x v="5535"/>
    <n v="5"/>
    <n v="0.8"/>
    <x v="6707"/>
    <x v="2"/>
    <x v="0"/>
  </r>
  <r>
    <x v="8641"/>
    <x v="4306"/>
    <x v="574"/>
    <d v="2019-12-02T00:00:00"/>
    <x v="3"/>
    <s v="SV-20935"/>
    <x v="603"/>
    <x v="0"/>
    <x v="0"/>
    <s v="Peoria"/>
    <x v="16"/>
    <n v="85345"/>
    <x v="1"/>
    <s v="OFF-BI-10001670"/>
    <x v="1"/>
    <x v="8"/>
    <s v="Vinyl Sectional Post Binders"/>
    <x v="5536"/>
    <n v="6"/>
    <n v="0.7"/>
    <x v="6708"/>
    <x v="1"/>
    <x v="0"/>
  </r>
  <r>
    <x v="8642"/>
    <x v="4307"/>
    <x v="627"/>
    <d v="2017-11-15T00:00:00"/>
    <x v="1"/>
    <s v="NS-18640"/>
    <x v="374"/>
    <x v="1"/>
    <x v="0"/>
    <s v="Jacksonville"/>
    <x v="3"/>
    <n v="28540"/>
    <x v="0"/>
    <s v="OFF-FA-10000624"/>
    <x v="1"/>
    <x v="13"/>
    <s v="OIC Binder Clips"/>
    <x v="5305"/>
    <n v="11"/>
    <n v="0.2"/>
    <x v="6709"/>
    <x v="0"/>
    <x v="0"/>
  </r>
  <r>
    <x v="8643"/>
    <x v="4307"/>
    <x v="627"/>
    <d v="2017-11-15T00:00:00"/>
    <x v="1"/>
    <s v="NS-18640"/>
    <x v="374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x v="6710"/>
    <x v="0"/>
    <x v="0"/>
  </r>
  <r>
    <x v="8644"/>
    <x v="4307"/>
    <x v="627"/>
    <d v="2017-11-15T00:00:00"/>
    <x v="1"/>
    <s v="NS-18640"/>
    <x v="374"/>
    <x v="1"/>
    <x v="0"/>
    <s v="Jacksonville"/>
    <x v="3"/>
    <n v="28540"/>
    <x v="0"/>
    <s v="OFF-BI-10000315"/>
    <x v="1"/>
    <x v="8"/>
    <s v="Poly Designer Cover &amp; Back"/>
    <x v="5537"/>
    <n v="7"/>
    <n v="0.7"/>
    <x v="6711"/>
    <x v="0"/>
    <x v="0"/>
  </r>
  <r>
    <x v="8645"/>
    <x v="4307"/>
    <x v="627"/>
    <d v="2017-11-15T00:00:00"/>
    <x v="1"/>
    <s v="NS-18640"/>
    <x v="374"/>
    <x v="1"/>
    <x v="0"/>
    <s v="Jacksonville"/>
    <x v="3"/>
    <n v="28540"/>
    <x v="0"/>
    <s v="FUR-FU-10000023"/>
    <x v="0"/>
    <x v="5"/>
    <s v="Eldon Wave Desk Accessories"/>
    <x v="5364"/>
    <n v="1"/>
    <n v="0.2"/>
    <x v="6712"/>
    <x v="0"/>
    <x v="0"/>
  </r>
  <r>
    <x v="8646"/>
    <x v="4308"/>
    <x v="881"/>
    <d v="2018-11-29T00:00:00"/>
    <x v="1"/>
    <s v="MH-17455"/>
    <x v="708"/>
    <x v="0"/>
    <x v="0"/>
    <s v="Los Angeles"/>
    <x v="1"/>
    <n v="90032"/>
    <x v="1"/>
    <s v="FUR-CH-10004698"/>
    <x v="0"/>
    <x v="1"/>
    <s v="Padded Folding Chairs, Black, 4/Carton"/>
    <x v="4934"/>
    <n v="3"/>
    <n v="0.2"/>
    <x v="6713"/>
    <x v="1"/>
    <x v="1"/>
  </r>
  <r>
    <x v="8647"/>
    <x v="4309"/>
    <x v="901"/>
    <d v="2017-12-08T00:00:00"/>
    <x v="2"/>
    <s v="RR-19525"/>
    <x v="645"/>
    <x v="1"/>
    <x v="0"/>
    <s v="Nashville"/>
    <x v="18"/>
    <n v="37211"/>
    <x v="0"/>
    <s v="FUR-CH-10004477"/>
    <x v="0"/>
    <x v="1"/>
    <s v="Global Push Button Manager's Chair, Indigo"/>
    <x v="5538"/>
    <n v="2"/>
    <n v="0.2"/>
    <x v="6714"/>
    <x v="0"/>
    <x v="0"/>
  </r>
  <r>
    <x v="8648"/>
    <x v="4310"/>
    <x v="875"/>
    <d v="2018-08-03T00:00:00"/>
    <x v="1"/>
    <s v="RH-19555"/>
    <x v="653"/>
    <x v="0"/>
    <x v="0"/>
    <s v="Charlotte"/>
    <x v="3"/>
    <n v="28205"/>
    <x v="0"/>
    <s v="OFF-ST-10003816"/>
    <x v="1"/>
    <x v="4"/>
    <s v="Fellowes High-Stak Drawer Files"/>
    <x v="3327"/>
    <n v="5"/>
    <n v="0.2"/>
    <x v="6715"/>
    <x v="0"/>
    <x v="0"/>
  </r>
  <r>
    <x v="8649"/>
    <x v="4310"/>
    <x v="875"/>
    <d v="2018-08-03T00:00:00"/>
    <x v="1"/>
    <s v="RH-19555"/>
    <x v="653"/>
    <x v="0"/>
    <x v="0"/>
    <s v="Charlotte"/>
    <x v="3"/>
    <n v="28205"/>
    <x v="0"/>
    <s v="OFF-BI-10002429"/>
    <x v="1"/>
    <x v="8"/>
    <s v="Premier Elliptical Ring Binder, Black"/>
    <x v="5539"/>
    <n v="3"/>
    <n v="0.7"/>
    <x v="6716"/>
    <x v="0"/>
    <x v="0"/>
  </r>
  <r>
    <x v="8650"/>
    <x v="4311"/>
    <x v="103"/>
    <d v="2016-09-13T00:00:00"/>
    <x v="3"/>
    <s v="RP-19390"/>
    <x v="261"/>
    <x v="0"/>
    <x v="0"/>
    <s v="Seattle"/>
    <x v="4"/>
    <n v="98103"/>
    <x v="1"/>
    <s v="OFF-FA-10000840"/>
    <x v="1"/>
    <x v="13"/>
    <s v="OIC Thumb-Tacks"/>
    <x v="5540"/>
    <n v="5"/>
    <n v="0"/>
    <x v="6717"/>
    <x v="1"/>
    <x v="1"/>
  </r>
  <r>
    <x v="8651"/>
    <x v="4311"/>
    <x v="103"/>
    <d v="2016-09-13T00:00:00"/>
    <x v="3"/>
    <s v="RP-19390"/>
    <x v="261"/>
    <x v="0"/>
    <x v="0"/>
    <s v="Seattle"/>
    <x v="4"/>
    <n v="98103"/>
    <x v="1"/>
    <s v="FUR-FU-10001918"/>
    <x v="0"/>
    <x v="5"/>
    <s v="C-Line Cubicle Keepers Polyproplyene Holder With Velcro Backings"/>
    <x v="5541"/>
    <n v="3"/>
    <n v="0"/>
    <x v="6718"/>
    <x v="1"/>
    <x v="1"/>
  </r>
  <r>
    <x v="8652"/>
    <x v="4311"/>
    <x v="103"/>
    <d v="2016-09-13T00:00:00"/>
    <x v="3"/>
    <s v="RP-19390"/>
    <x v="261"/>
    <x v="0"/>
    <x v="0"/>
    <s v="Seattle"/>
    <x v="4"/>
    <n v="98103"/>
    <x v="1"/>
    <s v="OFF-SU-10001574"/>
    <x v="1"/>
    <x v="14"/>
    <s v="Acme Value Line Scissors"/>
    <x v="549"/>
    <n v="2"/>
    <n v="0"/>
    <x v="558"/>
    <x v="1"/>
    <x v="1"/>
  </r>
  <r>
    <x v="8653"/>
    <x v="4311"/>
    <x v="103"/>
    <d v="2016-09-13T00:00:00"/>
    <x v="3"/>
    <s v="RP-19390"/>
    <x v="261"/>
    <x v="0"/>
    <x v="0"/>
    <s v="Seattle"/>
    <x v="4"/>
    <n v="98103"/>
    <x v="1"/>
    <s v="TEC-AC-10001606"/>
    <x v="2"/>
    <x v="11"/>
    <s v="Logitech Wireless Performance Mouse MX for PC and Mac"/>
    <x v="1664"/>
    <n v="2"/>
    <n v="0"/>
    <x v="6719"/>
    <x v="1"/>
    <x v="1"/>
  </r>
  <r>
    <x v="8654"/>
    <x v="4311"/>
    <x v="103"/>
    <d v="2016-09-13T00:00:00"/>
    <x v="3"/>
    <s v="RP-19390"/>
    <x v="261"/>
    <x v="0"/>
    <x v="0"/>
    <s v="Seattle"/>
    <x v="4"/>
    <n v="98103"/>
    <x v="1"/>
    <s v="TEC-AC-10003399"/>
    <x v="2"/>
    <x v="11"/>
    <s v="Memorex Mini Travel Drive 64 GB USB 2.0 Flash Drive"/>
    <x v="5542"/>
    <n v="4"/>
    <n v="0"/>
    <x v="6720"/>
    <x v="1"/>
    <x v="1"/>
  </r>
  <r>
    <x v="8655"/>
    <x v="4311"/>
    <x v="103"/>
    <d v="2016-09-13T00:00:00"/>
    <x v="3"/>
    <s v="RP-19390"/>
    <x v="261"/>
    <x v="0"/>
    <x v="0"/>
    <s v="Seattle"/>
    <x v="4"/>
    <n v="98103"/>
    <x v="1"/>
    <s v="TEC-AC-10000865"/>
    <x v="2"/>
    <x v="11"/>
    <s v="WD My Passport Ultra 500GB Portable External Hard Drive"/>
    <x v="5543"/>
    <n v="2"/>
    <n v="0"/>
    <x v="6721"/>
    <x v="1"/>
    <x v="1"/>
  </r>
  <r>
    <x v="8656"/>
    <x v="4311"/>
    <x v="103"/>
    <d v="2016-09-13T00:00:00"/>
    <x v="3"/>
    <s v="RP-19390"/>
    <x v="261"/>
    <x v="0"/>
    <x v="0"/>
    <s v="Seattle"/>
    <x v="4"/>
    <n v="98103"/>
    <x v="1"/>
    <s v="OFF-PA-10002923"/>
    <x v="1"/>
    <x v="10"/>
    <s v="Xerox 1942"/>
    <x v="1553"/>
    <n v="1"/>
    <n v="0"/>
    <x v="1641"/>
    <x v="1"/>
    <x v="1"/>
  </r>
  <r>
    <x v="8657"/>
    <x v="4311"/>
    <x v="103"/>
    <d v="2016-09-13T00:00:00"/>
    <x v="3"/>
    <s v="RP-19390"/>
    <x v="261"/>
    <x v="0"/>
    <x v="0"/>
    <s v="Seattle"/>
    <x v="4"/>
    <n v="98103"/>
    <x v="1"/>
    <s v="OFF-AP-10004785"/>
    <x v="1"/>
    <x v="9"/>
    <s v="Holmes Replacement Filter for HEPA Air Cleaner, Medium Room"/>
    <x v="5544"/>
    <n v="2"/>
    <n v="0"/>
    <x v="6722"/>
    <x v="1"/>
    <x v="1"/>
  </r>
  <r>
    <x v="8658"/>
    <x v="4312"/>
    <x v="1028"/>
    <d v="2018-06-25T00:00:00"/>
    <x v="1"/>
    <s v="KB-16600"/>
    <x v="33"/>
    <x v="1"/>
    <x v="0"/>
    <s v="Chicago"/>
    <x v="10"/>
    <n v="60623"/>
    <x v="2"/>
    <s v="OFF-BI-10003727"/>
    <x v="1"/>
    <x v="8"/>
    <s v="Avery Durable Slant Ring Binders With Label Holder"/>
    <x v="5545"/>
    <n v="1"/>
    <n v="0.8"/>
    <x v="6723"/>
    <x v="2"/>
    <x v="0"/>
  </r>
  <r>
    <x v="8659"/>
    <x v="4313"/>
    <x v="323"/>
    <d v="2018-09-08T00:00:00"/>
    <x v="1"/>
    <s v="MH-17620"/>
    <x v="588"/>
    <x v="1"/>
    <x v="0"/>
    <s v="Cincinnati"/>
    <x v="24"/>
    <n v="45231"/>
    <x v="3"/>
    <s v="OFF-PA-10002246"/>
    <x v="1"/>
    <x v="10"/>
    <s v="Wirebound Four 2-3/4 x 5 Forms per Page, 400 Sets per Book"/>
    <x v="2733"/>
    <n v="6"/>
    <n v="0.2"/>
    <x v="3026"/>
    <x v="3"/>
    <x v="0"/>
  </r>
  <r>
    <x v="8660"/>
    <x v="4314"/>
    <x v="920"/>
    <d v="2019-11-30T00:00:00"/>
    <x v="1"/>
    <s v="HZ-14950"/>
    <x v="521"/>
    <x v="0"/>
    <x v="0"/>
    <s v="Fort Lauderdale"/>
    <x v="2"/>
    <n v="33311"/>
    <x v="0"/>
    <s v="FUR-BO-10003965"/>
    <x v="0"/>
    <x v="0"/>
    <s v="O'Sullivan Manor Hill 2-Door Library in Brianna Oak"/>
    <x v="1937"/>
    <n v="5"/>
    <n v="0.2"/>
    <x v="6724"/>
    <x v="0"/>
    <x v="0"/>
  </r>
  <r>
    <x v="8661"/>
    <x v="4315"/>
    <x v="793"/>
    <d v="2017-05-17T00:00:00"/>
    <x v="1"/>
    <s v="JG-15160"/>
    <x v="506"/>
    <x v="0"/>
    <x v="0"/>
    <s v="Houston"/>
    <x v="5"/>
    <n v="77041"/>
    <x v="2"/>
    <s v="FUR-FU-10000175"/>
    <x v="0"/>
    <x v="5"/>
    <s v="DAX Wood Document Frame."/>
    <x v="5546"/>
    <n v="4"/>
    <n v="0.6"/>
    <x v="6725"/>
    <x v="2"/>
    <x v="0"/>
  </r>
  <r>
    <x v="8662"/>
    <x v="4315"/>
    <x v="793"/>
    <d v="2017-05-17T00:00:00"/>
    <x v="1"/>
    <s v="JG-15160"/>
    <x v="506"/>
    <x v="0"/>
    <x v="0"/>
    <s v="Houston"/>
    <x v="5"/>
    <n v="77041"/>
    <x v="2"/>
    <s v="TEC-PH-10001336"/>
    <x v="2"/>
    <x v="7"/>
    <s v="Digium D40 VoIP phone"/>
    <x v="5547"/>
    <n v="6"/>
    <n v="0.2"/>
    <x v="6726"/>
    <x v="2"/>
    <x v="0"/>
  </r>
  <r>
    <x v="8663"/>
    <x v="4315"/>
    <x v="793"/>
    <d v="2017-05-17T00:00:00"/>
    <x v="1"/>
    <s v="JG-15160"/>
    <x v="506"/>
    <x v="0"/>
    <x v="0"/>
    <s v="Houston"/>
    <x v="5"/>
    <n v="77041"/>
    <x v="2"/>
    <s v="OFF-PA-10001954"/>
    <x v="1"/>
    <x v="10"/>
    <s v="Xerox 1964"/>
    <x v="5548"/>
    <n v="7"/>
    <n v="0.2"/>
    <x v="6727"/>
    <x v="2"/>
    <x v="0"/>
  </r>
  <r>
    <x v="8664"/>
    <x v="4316"/>
    <x v="983"/>
    <d v="2019-04-01T00:00:00"/>
    <x v="0"/>
    <s v="AB-10165"/>
    <x v="269"/>
    <x v="0"/>
    <x v="0"/>
    <s v="Lakewood"/>
    <x v="1"/>
    <n v="90712"/>
    <x v="1"/>
    <s v="FUR-FU-10004973"/>
    <x v="0"/>
    <x v="5"/>
    <s v="Flat Face Poster Frame"/>
    <x v="5549"/>
    <n v="5"/>
    <n v="0"/>
    <x v="6728"/>
    <x v="1"/>
    <x v="0"/>
  </r>
  <r>
    <x v="8665"/>
    <x v="4317"/>
    <x v="1019"/>
    <d v="2018-11-18T00:00:00"/>
    <x v="2"/>
    <s v="HJ-14875"/>
    <x v="707"/>
    <x v="2"/>
    <x v="0"/>
    <s v="San Francisco"/>
    <x v="1"/>
    <n v="94122"/>
    <x v="1"/>
    <s v="OFF-SU-10004231"/>
    <x v="1"/>
    <x v="14"/>
    <s v="Acme Tagit Stainless Steel Antibacterial Scissors"/>
    <x v="5550"/>
    <n v="5"/>
    <n v="0"/>
    <x v="1338"/>
    <x v="1"/>
    <x v="1"/>
  </r>
  <r>
    <x v="8666"/>
    <x v="4318"/>
    <x v="945"/>
    <d v="2019-01-02T00:00:00"/>
    <x v="2"/>
    <s v="CJ-11875"/>
    <x v="788"/>
    <x v="1"/>
    <x v="0"/>
    <s v="Philadelphia"/>
    <x v="9"/>
    <n v="19140"/>
    <x v="3"/>
    <s v="OFF-AR-10004269"/>
    <x v="1"/>
    <x v="6"/>
    <s v="Newell 31"/>
    <x v="1053"/>
    <n v="5"/>
    <n v="0.2"/>
    <x v="6729"/>
    <x v="3"/>
    <x v="0"/>
  </r>
  <r>
    <x v="8667"/>
    <x v="4319"/>
    <x v="596"/>
    <d v="2018-12-24T00:00:00"/>
    <x v="0"/>
    <s v="ED-13885"/>
    <x v="525"/>
    <x v="2"/>
    <x v="0"/>
    <s v="Seattle"/>
    <x v="4"/>
    <n v="98115"/>
    <x v="1"/>
    <s v="OFF-BI-10004002"/>
    <x v="1"/>
    <x v="8"/>
    <s v="Wilson Jones International Size A4 Ring Binders"/>
    <x v="2444"/>
    <n v="4"/>
    <n v="0.2"/>
    <x v="6730"/>
    <x v="1"/>
    <x v="0"/>
  </r>
  <r>
    <x v="8668"/>
    <x v="4319"/>
    <x v="596"/>
    <d v="2018-12-24T00:00:00"/>
    <x v="0"/>
    <s v="ED-13885"/>
    <x v="525"/>
    <x v="2"/>
    <x v="0"/>
    <s v="Seattle"/>
    <x v="4"/>
    <n v="98115"/>
    <x v="1"/>
    <s v="TEC-MA-10000752"/>
    <x v="2"/>
    <x v="15"/>
    <s v="Texas Instrument TI-15 Fraction Calculator"/>
    <x v="1057"/>
    <n v="1"/>
    <n v="0.2"/>
    <x v="6731"/>
    <x v="1"/>
    <x v="0"/>
  </r>
  <r>
    <x v="8669"/>
    <x v="4320"/>
    <x v="139"/>
    <d v="2017-12-25T00:00:00"/>
    <x v="0"/>
    <s v="AI-10855"/>
    <x v="482"/>
    <x v="0"/>
    <x v="0"/>
    <s v="Los Angeles"/>
    <x v="1"/>
    <n v="90036"/>
    <x v="1"/>
    <s v="OFF-PA-10004947"/>
    <x v="1"/>
    <x v="10"/>
    <s v="Easy-staple paper"/>
    <x v="860"/>
    <n v="4"/>
    <n v="0"/>
    <x v="1786"/>
    <x v="1"/>
    <x v="0"/>
  </r>
  <r>
    <x v="8670"/>
    <x v="4321"/>
    <x v="422"/>
    <d v="2017-01-01T00:00:00"/>
    <x v="0"/>
    <s v="KB-16315"/>
    <x v="41"/>
    <x v="0"/>
    <x v="0"/>
    <s v="Cleveland"/>
    <x v="24"/>
    <n v="44105"/>
    <x v="3"/>
    <s v="FUR-FU-10004904"/>
    <x v="0"/>
    <x v="5"/>
    <s v="Eldon &quot;L&quot; Workstation Diamond Chairmat"/>
    <x v="5551"/>
    <n v="3"/>
    <n v="0.2"/>
    <x v="6732"/>
    <x v="3"/>
    <x v="0"/>
  </r>
  <r>
    <x v="8671"/>
    <x v="4321"/>
    <x v="422"/>
    <d v="2017-01-01T00:00:00"/>
    <x v="0"/>
    <s v="KB-16315"/>
    <x v="41"/>
    <x v="0"/>
    <x v="0"/>
    <s v="Cleveland"/>
    <x v="24"/>
    <n v="44105"/>
    <x v="3"/>
    <s v="OFF-ST-10002790"/>
    <x v="1"/>
    <x v="4"/>
    <s v="Safco Industrial Shelving"/>
    <x v="5092"/>
    <n v="2"/>
    <n v="0.2"/>
    <x v="6091"/>
    <x v="3"/>
    <x v="0"/>
  </r>
  <r>
    <x v="8672"/>
    <x v="4322"/>
    <x v="911"/>
    <d v="2019-02-21T00:00:00"/>
    <x v="1"/>
    <s v="JS-16030"/>
    <x v="559"/>
    <x v="0"/>
    <x v="0"/>
    <s v="Decatur"/>
    <x v="10"/>
    <n v="62521"/>
    <x v="2"/>
    <s v="OFF-FA-10004854"/>
    <x v="1"/>
    <x v="13"/>
    <s v="Vinyl Coated Wire Paper Clips in Organizer Box, 800/Box"/>
    <x v="5385"/>
    <n v="2"/>
    <n v="0.2"/>
    <x v="6733"/>
    <x v="2"/>
    <x v="0"/>
  </r>
  <r>
    <x v="8673"/>
    <x v="4322"/>
    <x v="911"/>
    <d v="2019-02-21T00:00:00"/>
    <x v="1"/>
    <s v="JS-16030"/>
    <x v="559"/>
    <x v="0"/>
    <x v="0"/>
    <s v="Decatur"/>
    <x v="10"/>
    <n v="62521"/>
    <x v="2"/>
    <s v="FUR-CH-10004063"/>
    <x v="0"/>
    <x v="1"/>
    <s v="Global Deluxe High-Back Manager's Chair"/>
    <x v="121"/>
    <n v="3"/>
    <n v="0.3"/>
    <x v="123"/>
    <x v="2"/>
    <x v="0"/>
  </r>
  <r>
    <x v="8674"/>
    <x v="4322"/>
    <x v="911"/>
    <d v="2019-02-21T00:00:00"/>
    <x v="1"/>
    <s v="JS-16030"/>
    <x v="559"/>
    <x v="0"/>
    <x v="0"/>
    <s v="Decatur"/>
    <x v="10"/>
    <n v="62521"/>
    <x v="2"/>
    <s v="OFF-ST-10000642"/>
    <x v="1"/>
    <x v="4"/>
    <s v="Tennsco Lockers, Gray"/>
    <x v="4503"/>
    <n v="3"/>
    <n v="0.2"/>
    <x v="6734"/>
    <x v="2"/>
    <x v="0"/>
  </r>
  <r>
    <x v="8675"/>
    <x v="4322"/>
    <x v="911"/>
    <d v="2019-02-21T00:00:00"/>
    <x v="1"/>
    <s v="JS-16030"/>
    <x v="559"/>
    <x v="0"/>
    <x v="0"/>
    <s v="Decatur"/>
    <x v="10"/>
    <n v="62521"/>
    <x v="2"/>
    <s v="OFF-AR-10004078"/>
    <x v="1"/>
    <x v="6"/>
    <s v="Newell 312"/>
    <x v="5552"/>
    <n v="6"/>
    <n v="0.2"/>
    <x v="2915"/>
    <x v="2"/>
    <x v="0"/>
  </r>
  <r>
    <x v="8676"/>
    <x v="4322"/>
    <x v="911"/>
    <d v="2019-02-21T00:00:00"/>
    <x v="1"/>
    <s v="JS-16030"/>
    <x v="559"/>
    <x v="0"/>
    <x v="0"/>
    <s v="Decatur"/>
    <x v="10"/>
    <n v="62521"/>
    <x v="2"/>
    <s v="FUR-FU-10004270"/>
    <x v="0"/>
    <x v="5"/>
    <s v="Executive Impressions 13&quot; Clairmont Wall Clock"/>
    <x v="5553"/>
    <n v="1"/>
    <n v="0.6"/>
    <x v="6735"/>
    <x v="2"/>
    <x v="0"/>
  </r>
  <r>
    <x v="8677"/>
    <x v="4323"/>
    <x v="1200"/>
    <d v="2019-10-26T00:00:00"/>
    <x v="2"/>
    <s v="PO-18850"/>
    <x v="138"/>
    <x v="0"/>
    <x v="0"/>
    <s v="Mansfield"/>
    <x v="5"/>
    <n v="76063"/>
    <x v="2"/>
    <s v="FUR-TA-10004607"/>
    <x v="0"/>
    <x v="3"/>
    <s v="Hon 2111 Invitation Series Straight Table"/>
    <x v="5554"/>
    <n v="5"/>
    <n v="0.3"/>
    <x v="6736"/>
    <x v="2"/>
    <x v="0"/>
  </r>
  <r>
    <x v="8678"/>
    <x v="4324"/>
    <x v="476"/>
    <d v="2018-09-07T00:00:00"/>
    <x v="0"/>
    <s v="RD-19810"/>
    <x v="279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x v="6737"/>
    <x v="2"/>
    <x v="0"/>
  </r>
  <r>
    <x v="8679"/>
    <x v="4324"/>
    <x v="476"/>
    <d v="2018-09-07T00:00:00"/>
    <x v="0"/>
    <s v="RD-19810"/>
    <x v="279"/>
    <x v="2"/>
    <x v="0"/>
    <s v="Houston"/>
    <x v="5"/>
    <n v="77070"/>
    <x v="2"/>
    <s v="TEC-AC-10001714"/>
    <x v="2"/>
    <x v="11"/>
    <s v="Logitech MX Performance Wireless Mouse"/>
    <x v="4703"/>
    <n v="5"/>
    <n v="0.2"/>
    <x v="6738"/>
    <x v="2"/>
    <x v="0"/>
  </r>
  <r>
    <x v="8680"/>
    <x v="4325"/>
    <x v="49"/>
    <d v="2018-12-03T00:00:00"/>
    <x v="0"/>
    <s v="JD-15895"/>
    <x v="63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n v="0"/>
    <x v="6739"/>
    <x v="0"/>
    <x v="0"/>
  </r>
  <r>
    <x v="8681"/>
    <x v="4325"/>
    <x v="49"/>
    <d v="2018-12-03T00:00:00"/>
    <x v="0"/>
    <s v="JD-15895"/>
    <x v="63"/>
    <x v="1"/>
    <x v="0"/>
    <s v="Richmond"/>
    <x v="17"/>
    <n v="23223"/>
    <x v="0"/>
    <s v="OFF-SU-10004664"/>
    <x v="1"/>
    <x v="14"/>
    <s v="Acme Softgrip Scissors"/>
    <x v="5557"/>
    <n v="5"/>
    <n v="0"/>
    <x v="6740"/>
    <x v="0"/>
    <x v="0"/>
  </r>
  <r>
    <x v="8682"/>
    <x v="4326"/>
    <x v="1127"/>
    <d v="2016-11-10T00:00:00"/>
    <x v="1"/>
    <s v="SR-20740"/>
    <x v="256"/>
    <x v="2"/>
    <x v="0"/>
    <s v="Arlington"/>
    <x v="17"/>
    <n v="22204"/>
    <x v="0"/>
    <s v="TEC-AC-10002550"/>
    <x v="2"/>
    <x v="11"/>
    <s v="Maxell 4.7GB DVD-RW 3/Pack"/>
    <x v="3706"/>
    <n v="3"/>
    <n v="0"/>
    <x v="4239"/>
    <x v="0"/>
    <x v="0"/>
  </r>
  <r>
    <x v="8683"/>
    <x v="4327"/>
    <x v="920"/>
    <d v="2019-12-01T00:00:00"/>
    <x v="1"/>
    <s v="TZ-21580"/>
    <x v="356"/>
    <x v="0"/>
    <x v="0"/>
    <s v="San Francisco"/>
    <x v="1"/>
    <n v="94122"/>
    <x v="1"/>
    <s v="OFF-AR-10002335"/>
    <x v="1"/>
    <x v="6"/>
    <s v="DIXON Oriole Pencils"/>
    <x v="788"/>
    <n v="2"/>
    <n v="0"/>
    <x v="813"/>
    <x v="1"/>
    <x v="0"/>
  </r>
  <r>
    <x v="8684"/>
    <x v="4328"/>
    <x v="186"/>
    <d v="2018-12-23T00:00:00"/>
    <x v="1"/>
    <s v="TN-21040"/>
    <x v="184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n v="0"/>
    <x v="6741"/>
    <x v="1"/>
    <x v="0"/>
  </r>
  <r>
    <x v="8685"/>
    <x v="4329"/>
    <x v="237"/>
    <d v="2019-11-18T00:00:00"/>
    <x v="0"/>
    <s v="PW-19030"/>
    <x v="463"/>
    <x v="1"/>
    <x v="0"/>
    <s v="Watertown"/>
    <x v="15"/>
    <n v="13601"/>
    <x v="3"/>
    <s v="OFF-ST-10003996"/>
    <x v="1"/>
    <x v="4"/>
    <s v="Letter/Legal File Tote with Clear Snap-On Lid, Black Granite"/>
    <x v="5559"/>
    <n v="6"/>
    <n v="0"/>
    <x v="6742"/>
    <x v="3"/>
    <x v="0"/>
  </r>
  <r>
    <x v="8686"/>
    <x v="4330"/>
    <x v="190"/>
    <d v="2018-06-26T00:00:00"/>
    <x v="3"/>
    <s v="AH-10075"/>
    <x v="340"/>
    <x v="1"/>
    <x v="0"/>
    <s v="Los Angeles"/>
    <x v="1"/>
    <n v="90036"/>
    <x v="1"/>
    <s v="OFF-SU-10003505"/>
    <x v="1"/>
    <x v="14"/>
    <s v="Premier Electric Letter Opener"/>
    <x v="4540"/>
    <n v="2"/>
    <n v="0"/>
    <x v="5359"/>
    <x v="1"/>
    <x v="0"/>
  </r>
  <r>
    <x v="8687"/>
    <x v="4330"/>
    <x v="190"/>
    <d v="2018-06-26T00:00:00"/>
    <x v="3"/>
    <s v="AH-10075"/>
    <x v="340"/>
    <x v="1"/>
    <x v="0"/>
    <s v="Los Angeles"/>
    <x v="1"/>
    <n v="90036"/>
    <x v="1"/>
    <s v="OFF-FA-10000624"/>
    <x v="1"/>
    <x v="13"/>
    <s v="OIC Binder Clips"/>
    <x v="1511"/>
    <n v="5"/>
    <n v="0"/>
    <x v="5521"/>
    <x v="1"/>
    <x v="0"/>
  </r>
  <r>
    <x v="8688"/>
    <x v="4330"/>
    <x v="190"/>
    <d v="2018-06-26T00:00:00"/>
    <x v="3"/>
    <s v="AH-10075"/>
    <x v="340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n v="0"/>
    <x v="1181"/>
    <x v="1"/>
    <x v="0"/>
  </r>
  <r>
    <x v="8689"/>
    <x v="4331"/>
    <x v="58"/>
    <d v="2016-12-30T00:00:00"/>
    <x v="1"/>
    <s v="AY-10555"/>
    <x v="672"/>
    <x v="1"/>
    <x v="0"/>
    <s v="Philadelphia"/>
    <x v="9"/>
    <n v="19140"/>
    <x v="3"/>
    <s v="OFF-AR-10002257"/>
    <x v="1"/>
    <x v="6"/>
    <s v="Eldon Spacemaker Box, Quick-Snap Lid, Clear"/>
    <x v="2245"/>
    <n v="3"/>
    <n v="0.2"/>
    <x v="6743"/>
    <x v="3"/>
    <x v="0"/>
  </r>
  <r>
    <x v="8690"/>
    <x v="4332"/>
    <x v="1041"/>
    <d v="2018-08-18T00:00:00"/>
    <x v="1"/>
    <s v="SP-20650"/>
    <x v="70"/>
    <x v="1"/>
    <x v="0"/>
    <s v="Akron"/>
    <x v="24"/>
    <n v="44312"/>
    <x v="3"/>
    <s v="TEC-PH-10003580"/>
    <x v="2"/>
    <x v="7"/>
    <s v="Cisco IP Phone 7961G-GE VoIP phone"/>
    <x v="4688"/>
    <n v="2"/>
    <n v="0.4"/>
    <x v="5569"/>
    <x v="3"/>
    <x v="0"/>
  </r>
  <r>
    <x v="8691"/>
    <x v="4332"/>
    <x v="1041"/>
    <d v="2018-08-18T00:00:00"/>
    <x v="1"/>
    <s v="SP-20650"/>
    <x v="70"/>
    <x v="1"/>
    <x v="0"/>
    <s v="Akron"/>
    <x v="24"/>
    <n v="44312"/>
    <x v="3"/>
    <s v="TEC-PH-10001530"/>
    <x v="2"/>
    <x v="7"/>
    <s v="Plantronics Voyager Pro Legend"/>
    <x v="5560"/>
    <n v="2"/>
    <n v="0.4"/>
    <x v="6744"/>
    <x v="3"/>
    <x v="0"/>
  </r>
  <r>
    <x v="8692"/>
    <x v="4332"/>
    <x v="1041"/>
    <d v="2018-08-18T00:00:00"/>
    <x v="1"/>
    <s v="SP-20650"/>
    <x v="70"/>
    <x v="1"/>
    <x v="0"/>
    <s v="Akron"/>
    <x v="24"/>
    <n v="44312"/>
    <x v="3"/>
    <s v="TEC-AC-10000420"/>
    <x v="2"/>
    <x v="11"/>
    <s v="Logitech G500s Laser Gaming Mouse with Adjustable Weight Tuning"/>
    <x v="463"/>
    <n v="5"/>
    <n v="0.2"/>
    <x v="6745"/>
    <x v="3"/>
    <x v="0"/>
  </r>
  <r>
    <x v="8693"/>
    <x v="4333"/>
    <x v="1057"/>
    <d v="2018-10-28T00:00:00"/>
    <x v="1"/>
    <s v="ED-13885"/>
    <x v="525"/>
    <x v="2"/>
    <x v="0"/>
    <s v="San Francisco"/>
    <x v="1"/>
    <n v="94110"/>
    <x v="1"/>
    <s v="TEC-AC-10000892"/>
    <x v="2"/>
    <x v="11"/>
    <s v="NETGEAR N750 Dual Band Wi-Fi Gigabit Router"/>
    <x v="5561"/>
    <n v="5"/>
    <n v="0"/>
    <x v="6746"/>
    <x v="1"/>
    <x v="1"/>
  </r>
  <r>
    <x v="8694"/>
    <x v="4334"/>
    <x v="709"/>
    <d v="2016-08-28T00:00:00"/>
    <x v="0"/>
    <s v="CR-12625"/>
    <x v="128"/>
    <x v="2"/>
    <x v="0"/>
    <s v="Grand Rapids"/>
    <x v="12"/>
    <n v="49505"/>
    <x v="2"/>
    <s v="OFF-PA-10001934"/>
    <x v="1"/>
    <x v="10"/>
    <s v="Xerox 1993"/>
    <x v="541"/>
    <n v="3"/>
    <n v="0"/>
    <x v="6747"/>
    <x v="2"/>
    <x v="0"/>
  </r>
  <r>
    <x v="8695"/>
    <x v="4335"/>
    <x v="175"/>
    <d v="2019-09-17T00:00:00"/>
    <x v="0"/>
    <s v="CS-12400"/>
    <x v="37"/>
    <x v="2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x v="8696"/>
    <x v="4336"/>
    <x v="140"/>
    <d v="2019-06-20T00:00:00"/>
    <x v="1"/>
    <s v="TS-21205"/>
    <x v="131"/>
    <x v="1"/>
    <x v="0"/>
    <s v="Nashville"/>
    <x v="18"/>
    <n v="37211"/>
    <x v="0"/>
    <s v="TEC-PH-10001051"/>
    <x v="2"/>
    <x v="7"/>
    <s v="HTC One"/>
    <x v="1977"/>
    <n v="3"/>
    <n v="0.2"/>
    <x v="5502"/>
    <x v="0"/>
    <x v="1"/>
  </r>
  <r>
    <x v="8697"/>
    <x v="4336"/>
    <x v="140"/>
    <d v="2019-06-20T00:00:00"/>
    <x v="1"/>
    <s v="TS-21205"/>
    <x v="131"/>
    <x v="1"/>
    <x v="0"/>
    <s v="Nashville"/>
    <x v="18"/>
    <n v="37211"/>
    <x v="0"/>
    <s v="FUR-FU-10004351"/>
    <x v="0"/>
    <x v="5"/>
    <s v="Staple-based wall hangings"/>
    <x v="5562"/>
    <n v="4"/>
    <n v="0.2"/>
    <x v="6748"/>
    <x v="0"/>
    <x v="1"/>
  </r>
  <r>
    <x v="8698"/>
    <x v="4336"/>
    <x v="140"/>
    <d v="2019-06-20T00:00:00"/>
    <x v="1"/>
    <s v="TS-21205"/>
    <x v="131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x v="6749"/>
    <x v="0"/>
    <x v="1"/>
  </r>
  <r>
    <x v="8699"/>
    <x v="4336"/>
    <x v="140"/>
    <d v="2019-06-20T00:00:00"/>
    <x v="1"/>
    <s v="TS-21205"/>
    <x v="131"/>
    <x v="1"/>
    <x v="0"/>
    <s v="Nashville"/>
    <x v="18"/>
    <n v="37211"/>
    <x v="0"/>
    <s v="TEC-PH-10000560"/>
    <x v="2"/>
    <x v="7"/>
    <s v="Samsung Galaxy S III - 16GB - pebble blue (T-Mobile)"/>
    <x v="5564"/>
    <n v="8"/>
    <n v="0.2"/>
    <x v="6750"/>
    <x v="0"/>
    <x v="1"/>
  </r>
  <r>
    <x v="8700"/>
    <x v="4336"/>
    <x v="140"/>
    <d v="2019-06-20T00:00:00"/>
    <x v="1"/>
    <s v="TS-21205"/>
    <x v="131"/>
    <x v="1"/>
    <x v="0"/>
    <s v="Nashville"/>
    <x v="18"/>
    <n v="37211"/>
    <x v="0"/>
    <s v="OFF-AP-10004249"/>
    <x v="1"/>
    <x v="9"/>
    <s v="Staple holder"/>
    <x v="5565"/>
    <n v="8"/>
    <n v="0.2"/>
    <x v="6751"/>
    <x v="0"/>
    <x v="1"/>
  </r>
  <r>
    <x v="8701"/>
    <x v="4336"/>
    <x v="140"/>
    <d v="2019-06-20T00:00:00"/>
    <x v="1"/>
    <s v="TS-21205"/>
    <x v="131"/>
    <x v="1"/>
    <x v="0"/>
    <s v="Nashville"/>
    <x v="18"/>
    <n v="37211"/>
    <x v="0"/>
    <s v="OFF-ST-10001490"/>
    <x v="1"/>
    <x v="4"/>
    <s v="Hot File 7-Pocket, Floor Stand"/>
    <x v="573"/>
    <n v="1"/>
    <n v="0.2"/>
    <x v="582"/>
    <x v="0"/>
    <x v="1"/>
  </r>
  <r>
    <x v="8702"/>
    <x v="4336"/>
    <x v="140"/>
    <d v="2019-06-20T00:00:00"/>
    <x v="1"/>
    <s v="TS-21205"/>
    <x v="131"/>
    <x v="1"/>
    <x v="0"/>
    <s v="Nashville"/>
    <x v="18"/>
    <n v="37211"/>
    <x v="0"/>
    <s v="OFF-PA-10000312"/>
    <x v="1"/>
    <x v="10"/>
    <s v="Xerox 1955"/>
    <x v="5566"/>
    <n v="5"/>
    <n v="0.2"/>
    <x v="6752"/>
    <x v="0"/>
    <x v="1"/>
  </r>
  <r>
    <x v="8703"/>
    <x v="4337"/>
    <x v="879"/>
    <d v="2017-03-05T00:00:00"/>
    <x v="1"/>
    <s v="RP-19390"/>
    <x v="261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x v="8704"/>
    <x v="4338"/>
    <x v="310"/>
    <d v="2018-07-26T00:00:00"/>
    <x v="2"/>
    <s v="IL-15100"/>
    <x v="582"/>
    <x v="0"/>
    <x v="0"/>
    <s v="Houston"/>
    <x v="5"/>
    <n v="77041"/>
    <x v="2"/>
    <s v="TEC-PH-10004100"/>
    <x v="2"/>
    <x v="7"/>
    <s v="Griffin GC17055 Auxiliary Audio Cable"/>
    <x v="5567"/>
    <n v="8"/>
    <n v="0.2"/>
    <x v="6753"/>
    <x v="2"/>
    <x v="0"/>
  </r>
  <r>
    <x v="8705"/>
    <x v="4339"/>
    <x v="1201"/>
    <d v="2016-10-05T00:00:00"/>
    <x v="1"/>
    <s v="NF-18475"/>
    <x v="739"/>
    <x v="2"/>
    <x v="0"/>
    <s v="Reno"/>
    <x v="33"/>
    <n v="89502"/>
    <x v="1"/>
    <s v="OFF-FA-10000254"/>
    <x v="1"/>
    <x v="13"/>
    <s v="Sterling Rubber Bands by Alliance"/>
    <x v="5568"/>
    <n v="1"/>
    <n v="0"/>
    <x v="232"/>
    <x v="1"/>
    <x v="0"/>
  </r>
  <r>
    <x v="8706"/>
    <x v="4340"/>
    <x v="78"/>
    <d v="2016-09-13T00:00:00"/>
    <x v="1"/>
    <s v="PP-18955"/>
    <x v="452"/>
    <x v="2"/>
    <x v="0"/>
    <s v="New York City"/>
    <x v="15"/>
    <n v="10009"/>
    <x v="3"/>
    <s v="FUR-CH-10004289"/>
    <x v="0"/>
    <x v="1"/>
    <s v="Global Super Steno Chair"/>
    <x v="3140"/>
    <n v="2"/>
    <n v="0.1"/>
    <x v="6754"/>
    <x v="3"/>
    <x v="0"/>
  </r>
  <r>
    <x v="8707"/>
    <x v="4340"/>
    <x v="78"/>
    <d v="2016-09-13T00:00:00"/>
    <x v="1"/>
    <s v="PP-18955"/>
    <x v="452"/>
    <x v="2"/>
    <x v="0"/>
    <s v="New York City"/>
    <x v="15"/>
    <n v="10009"/>
    <x v="3"/>
    <s v="OFF-AR-10003469"/>
    <x v="1"/>
    <x v="6"/>
    <s v="Nontoxic Chalk"/>
    <x v="2872"/>
    <n v="2"/>
    <n v="0"/>
    <x v="5702"/>
    <x v="3"/>
    <x v="0"/>
  </r>
  <r>
    <x v="8708"/>
    <x v="4341"/>
    <x v="912"/>
    <d v="2016-11-18T00:00:00"/>
    <x v="2"/>
    <s v="JD-16150"/>
    <x v="251"/>
    <x v="1"/>
    <x v="0"/>
    <s v="Los Angeles"/>
    <x v="1"/>
    <n v="90008"/>
    <x v="1"/>
    <s v="TEC-PH-10004188"/>
    <x v="2"/>
    <x v="7"/>
    <s v="OtterBox Commuter Series Case - Samsung Galaxy S4"/>
    <x v="5569"/>
    <n v="4"/>
    <n v="0.2"/>
    <x v="6755"/>
    <x v="1"/>
    <x v="0"/>
  </r>
  <r>
    <x v="8709"/>
    <x v="4341"/>
    <x v="912"/>
    <d v="2016-11-18T00:00:00"/>
    <x v="2"/>
    <s v="JD-16150"/>
    <x v="251"/>
    <x v="1"/>
    <x v="0"/>
    <s v="Los Angeles"/>
    <x v="1"/>
    <n v="90008"/>
    <x v="1"/>
    <s v="FUR-BO-10004015"/>
    <x v="0"/>
    <x v="0"/>
    <s v="Bush Andora Bookcase, Maple/Graphite Gray Finish"/>
    <x v="5570"/>
    <n v="3"/>
    <n v="0.15"/>
    <x v="6756"/>
    <x v="1"/>
    <x v="0"/>
  </r>
  <r>
    <x v="8710"/>
    <x v="4341"/>
    <x v="912"/>
    <d v="2016-11-18T00:00:00"/>
    <x v="2"/>
    <s v="JD-16150"/>
    <x v="251"/>
    <x v="1"/>
    <x v="0"/>
    <s v="Los Angeles"/>
    <x v="1"/>
    <n v="90008"/>
    <x v="1"/>
    <s v="OFF-ST-10000991"/>
    <x v="1"/>
    <x v="4"/>
    <s v="Space Solutions HD Industrial Steel Shelving."/>
    <x v="3216"/>
    <n v="3"/>
    <n v="0"/>
    <x v="3624"/>
    <x v="1"/>
    <x v="0"/>
  </r>
  <r>
    <x v="8711"/>
    <x v="4342"/>
    <x v="223"/>
    <d v="2016-03-07T00:00:00"/>
    <x v="1"/>
    <s v="EJ-14155"/>
    <x v="412"/>
    <x v="0"/>
    <x v="0"/>
    <s v="San Diego"/>
    <x v="1"/>
    <n v="92037"/>
    <x v="1"/>
    <s v="FUR-TA-10002958"/>
    <x v="0"/>
    <x v="3"/>
    <s v="Bevis Oval Conference Table, Walnut"/>
    <x v="188"/>
    <n v="3"/>
    <n v="0.2"/>
    <x v="6757"/>
    <x v="1"/>
    <x v="0"/>
  </r>
  <r>
    <x v="8712"/>
    <x v="4343"/>
    <x v="155"/>
    <d v="2017-12-07T00:00:00"/>
    <x v="1"/>
    <s v="PW-19240"/>
    <x v="617"/>
    <x v="0"/>
    <x v="0"/>
    <s v="San Francisco"/>
    <x v="1"/>
    <n v="94110"/>
    <x v="1"/>
    <s v="FUR-BO-10002213"/>
    <x v="0"/>
    <x v="0"/>
    <s v="Sauder Forest Hills Library, Woodland Oak Finish"/>
    <x v="3754"/>
    <n v="3"/>
    <n v="0.15"/>
    <x v="4298"/>
    <x v="1"/>
    <x v="0"/>
  </r>
  <r>
    <x v="8713"/>
    <x v="4344"/>
    <x v="497"/>
    <d v="2019-07-16T00:00:00"/>
    <x v="1"/>
    <s v="TS-21430"/>
    <x v="747"/>
    <x v="1"/>
    <x v="0"/>
    <s v="San Diego"/>
    <x v="1"/>
    <n v="92105"/>
    <x v="1"/>
    <s v="TEC-PH-10000004"/>
    <x v="2"/>
    <x v="7"/>
    <s v="Belkin iPhone and iPad Lightning Cable"/>
    <x v="5571"/>
    <n v="6"/>
    <n v="0.2"/>
    <x v="6758"/>
    <x v="1"/>
    <x v="0"/>
  </r>
  <r>
    <x v="8714"/>
    <x v="4344"/>
    <x v="497"/>
    <d v="2019-07-16T00:00:00"/>
    <x v="1"/>
    <s v="TS-21430"/>
    <x v="747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n v="0.2"/>
    <x v="1329"/>
    <x v="1"/>
    <x v="0"/>
  </r>
  <r>
    <x v="8715"/>
    <x v="4345"/>
    <x v="673"/>
    <d v="2019-11-20T00:00:00"/>
    <x v="0"/>
    <s v="BM-11650"/>
    <x v="312"/>
    <x v="1"/>
    <x v="0"/>
    <s v="Elyria"/>
    <x v="24"/>
    <n v="44035"/>
    <x v="3"/>
    <s v="OFF-BI-10002949"/>
    <x v="1"/>
    <x v="8"/>
    <s v="Prestige Round Ring Binders"/>
    <x v="5572"/>
    <n v="1"/>
    <n v="0.7"/>
    <x v="6759"/>
    <x v="3"/>
    <x v="0"/>
  </r>
  <r>
    <x v="8716"/>
    <x v="4346"/>
    <x v="1"/>
    <d v="2018-06-16T00:00:00"/>
    <x v="0"/>
    <s v="AW-10930"/>
    <x v="585"/>
    <x v="2"/>
    <x v="0"/>
    <s v="Houston"/>
    <x v="5"/>
    <n v="77070"/>
    <x v="2"/>
    <s v="OFF-AP-10001242"/>
    <x v="1"/>
    <x v="9"/>
    <s v="APC 7 Outlet Network SurgeArrest Surge Protector"/>
    <x v="5573"/>
    <n v="4"/>
    <n v="0.8"/>
    <x v="6760"/>
    <x v="2"/>
    <x v="0"/>
  </r>
  <r>
    <x v="8717"/>
    <x v="4346"/>
    <x v="1"/>
    <d v="2018-06-16T00:00:00"/>
    <x v="0"/>
    <s v="AW-10930"/>
    <x v="585"/>
    <x v="2"/>
    <x v="0"/>
    <s v="Houston"/>
    <x v="5"/>
    <n v="77070"/>
    <x v="2"/>
    <s v="FUR-FU-10001424"/>
    <x v="0"/>
    <x v="5"/>
    <s v="Dax Clear Box Frame"/>
    <x v="1913"/>
    <n v="2"/>
    <n v="0.6"/>
    <x v="6761"/>
    <x v="2"/>
    <x v="0"/>
  </r>
  <r>
    <x v="8718"/>
    <x v="4346"/>
    <x v="1"/>
    <d v="2018-06-16T00:00:00"/>
    <x v="0"/>
    <s v="AW-10930"/>
    <x v="585"/>
    <x v="2"/>
    <x v="0"/>
    <s v="Houston"/>
    <x v="5"/>
    <n v="77070"/>
    <x v="2"/>
    <s v="OFF-AR-10003469"/>
    <x v="1"/>
    <x v="6"/>
    <s v="Nontoxic Chalk"/>
    <x v="2437"/>
    <n v="8"/>
    <n v="0.2"/>
    <x v="6762"/>
    <x v="2"/>
    <x v="0"/>
  </r>
  <r>
    <x v="8719"/>
    <x v="4346"/>
    <x v="1"/>
    <d v="2018-06-16T00:00:00"/>
    <x v="0"/>
    <s v="AW-10930"/>
    <x v="585"/>
    <x v="2"/>
    <x v="0"/>
    <s v="Houston"/>
    <x v="5"/>
    <n v="77070"/>
    <x v="2"/>
    <s v="OFF-PA-10000232"/>
    <x v="1"/>
    <x v="10"/>
    <s v="Xerox 1975"/>
    <x v="12"/>
    <n v="3"/>
    <n v="0.2"/>
    <x v="906"/>
    <x v="2"/>
    <x v="0"/>
  </r>
  <r>
    <x v="8720"/>
    <x v="4346"/>
    <x v="1"/>
    <d v="2018-06-16T00:00:00"/>
    <x v="0"/>
    <s v="AW-10930"/>
    <x v="585"/>
    <x v="2"/>
    <x v="0"/>
    <s v="Houston"/>
    <x v="5"/>
    <n v="77070"/>
    <x v="2"/>
    <s v="FUR-CH-10000229"/>
    <x v="0"/>
    <x v="1"/>
    <s v="Global Enterprise Series Seating High-Back Swivel/Tilt Chairs"/>
    <x v="5574"/>
    <n v="2"/>
    <n v="0.3"/>
    <x v="6763"/>
    <x v="2"/>
    <x v="0"/>
  </r>
  <r>
    <x v="8721"/>
    <x v="4346"/>
    <x v="1"/>
    <d v="2018-06-16T00:00:00"/>
    <x v="0"/>
    <s v="AW-10930"/>
    <x v="585"/>
    <x v="2"/>
    <x v="0"/>
    <s v="Houston"/>
    <x v="5"/>
    <n v="77070"/>
    <x v="2"/>
    <s v="OFF-ST-10002562"/>
    <x v="1"/>
    <x v="4"/>
    <s v="Staple magnet"/>
    <x v="5575"/>
    <n v="9"/>
    <n v="0.2"/>
    <x v="6764"/>
    <x v="2"/>
    <x v="0"/>
  </r>
  <r>
    <x v="8722"/>
    <x v="4346"/>
    <x v="1"/>
    <d v="2018-06-16T00:00:00"/>
    <x v="0"/>
    <s v="AW-10930"/>
    <x v="585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x v="6765"/>
    <x v="2"/>
    <x v="0"/>
  </r>
  <r>
    <x v="8723"/>
    <x v="4347"/>
    <x v="723"/>
    <d v="2018-12-31T00:00:00"/>
    <x v="0"/>
    <s v="MH-17290"/>
    <x v="762"/>
    <x v="2"/>
    <x v="0"/>
    <s v="Miami"/>
    <x v="2"/>
    <n v="33178"/>
    <x v="0"/>
    <s v="OFF-PA-10002986"/>
    <x v="1"/>
    <x v="10"/>
    <s v="Xerox 1898"/>
    <x v="5577"/>
    <n v="7"/>
    <n v="0.2"/>
    <x v="6766"/>
    <x v="0"/>
    <x v="0"/>
  </r>
  <r>
    <x v="8724"/>
    <x v="4347"/>
    <x v="723"/>
    <d v="2018-12-31T00:00:00"/>
    <x v="0"/>
    <s v="MH-17290"/>
    <x v="762"/>
    <x v="2"/>
    <x v="0"/>
    <s v="Miami"/>
    <x v="2"/>
    <n v="33178"/>
    <x v="0"/>
    <s v="OFF-PA-10000143"/>
    <x v="1"/>
    <x v="10"/>
    <s v="Astroparche Fine Business Paper"/>
    <x v="869"/>
    <n v="6"/>
    <n v="0.2"/>
    <x v="2930"/>
    <x v="0"/>
    <x v="0"/>
  </r>
  <r>
    <x v="8725"/>
    <x v="4348"/>
    <x v="257"/>
    <d v="2019-03-23T00:00:00"/>
    <x v="1"/>
    <s v="SW-20275"/>
    <x v="349"/>
    <x v="0"/>
    <x v="0"/>
    <s v="Seattle"/>
    <x v="4"/>
    <n v="98115"/>
    <x v="1"/>
    <s v="OFF-AR-10003752"/>
    <x v="1"/>
    <x v="6"/>
    <s v="Deluxe Chalkboard Eraser Cleaner"/>
    <x v="849"/>
    <n v="4"/>
    <n v="0"/>
    <x v="6767"/>
    <x v="1"/>
    <x v="0"/>
  </r>
  <r>
    <x v="8726"/>
    <x v="4349"/>
    <x v="17"/>
    <d v="2017-12-31T00:00:00"/>
    <x v="1"/>
    <s v="SP-20860"/>
    <x v="133"/>
    <x v="1"/>
    <x v="0"/>
    <s v="Murfreesboro"/>
    <x v="18"/>
    <n v="37130"/>
    <x v="0"/>
    <s v="TEC-AC-10002370"/>
    <x v="2"/>
    <x v="11"/>
    <s v="Maxell CD-R Discs"/>
    <x v="5578"/>
    <n v="3"/>
    <n v="0.2"/>
    <x v="6768"/>
    <x v="0"/>
    <x v="0"/>
  </r>
  <r>
    <x v="8727"/>
    <x v="4349"/>
    <x v="17"/>
    <d v="2017-12-31T00:00:00"/>
    <x v="1"/>
    <s v="SP-20860"/>
    <x v="133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n v="0.2"/>
    <x v="6769"/>
    <x v="0"/>
    <x v="0"/>
  </r>
  <r>
    <x v="8728"/>
    <x v="4349"/>
    <x v="17"/>
    <d v="2017-12-31T00:00:00"/>
    <x v="1"/>
    <s v="SP-20860"/>
    <x v="133"/>
    <x v="1"/>
    <x v="0"/>
    <s v="Murfreesboro"/>
    <x v="18"/>
    <n v="37130"/>
    <x v="0"/>
    <s v="FUR-BO-10002853"/>
    <x v="0"/>
    <x v="0"/>
    <s v="O'Sullivan 5-Shelf Heavy-Duty Bookcases"/>
    <x v="5580"/>
    <n v="2"/>
    <n v="0.2"/>
    <x v="6770"/>
    <x v="0"/>
    <x v="0"/>
  </r>
  <r>
    <x v="8729"/>
    <x v="4349"/>
    <x v="17"/>
    <d v="2017-12-31T00:00:00"/>
    <x v="1"/>
    <s v="SP-20860"/>
    <x v="133"/>
    <x v="1"/>
    <x v="0"/>
    <s v="Murfreesboro"/>
    <x v="18"/>
    <n v="37130"/>
    <x v="0"/>
    <s v="OFF-ST-10002562"/>
    <x v="1"/>
    <x v="4"/>
    <s v="Staple magnet"/>
    <x v="2752"/>
    <n v="3"/>
    <n v="0.2"/>
    <x v="3051"/>
    <x v="0"/>
    <x v="0"/>
  </r>
  <r>
    <x v="8730"/>
    <x v="4349"/>
    <x v="17"/>
    <d v="2017-12-31T00:00:00"/>
    <x v="1"/>
    <s v="SP-20860"/>
    <x v="133"/>
    <x v="1"/>
    <x v="0"/>
    <s v="Murfreesboro"/>
    <x v="18"/>
    <n v="37130"/>
    <x v="0"/>
    <s v="TEC-AC-10004227"/>
    <x v="2"/>
    <x v="11"/>
    <s v="SanDisk Ultra 16 GB MicroSDHC Class 10 Memory Card"/>
    <x v="3145"/>
    <n v="7"/>
    <n v="0.2"/>
    <x v="6771"/>
    <x v="0"/>
    <x v="0"/>
  </r>
  <r>
    <x v="8731"/>
    <x v="4350"/>
    <x v="374"/>
    <d v="2017-08-06T00:00:00"/>
    <x v="1"/>
    <s v="SC-20695"/>
    <x v="281"/>
    <x v="1"/>
    <x v="0"/>
    <s v="Saint Louis"/>
    <x v="25"/>
    <n v="63116"/>
    <x v="2"/>
    <s v="OFF-SU-10002573"/>
    <x v="1"/>
    <x v="14"/>
    <s v="Acme 10&quot; Easy Grip Assistive Scissors"/>
    <x v="5581"/>
    <n v="3"/>
    <n v="0"/>
    <x v="6772"/>
    <x v="2"/>
    <x v="0"/>
  </r>
  <r>
    <x v="8732"/>
    <x v="4351"/>
    <x v="818"/>
    <d v="2019-06-29T00:00:00"/>
    <x v="0"/>
    <s v="PW-19030"/>
    <x v="463"/>
    <x v="1"/>
    <x v="0"/>
    <s v="Seattle"/>
    <x v="4"/>
    <n v="98105"/>
    <x v="1"/>
    <s v="OFF-PA-10003848"/>
    <x v="1"/>
    <x v="10"/>
    <s v="Xerox 1997"/>
    <x v="541"/>
    <n v="3"/>
    <n v="0"/>
    <x v="551"/>
    <x v="1"/>
    <x v="0"/>
  </r>
  <r>
    <x v="8733"/>
    <x v="4351"/>
    <x v="818"/>
    <d v="2019-06-29T00:00:00"/>
    <x v="0"/>
    <s v="PW-19030"/>
    <x v="463"/>
    <x v="1"/>
    <x v="0"/>
    <s v="Seattle"/>
    <x v="4"/>
    <n v="98105"/>
    <x v="1"/>
    <s v="FUR-FU-10001290"/>
    <x v="0"/>
    <x v="5"/>
    <s v="Executive Impressions Supervisor Wall Clock"/>
    <x v="487"/>
    <n v="3"/>
    <n v="0"/>
    <x v="498"/>
    <x v="1"/>
    <x v="0"/>
  </r>
  <r>
    <x v="8734"/>
    <x v="4351"/>
    <x v="818"/>
    <d v="2019-06-29T00:00:00"/>
    <x v="0"/>
    <s v="PW-19030"/>
    <x v="463"/>
    <x v="1"/>
    <x v="0"/>
    <s v="Seattle"/>
    <x v="4"/>
    <n v="98105"/>
    <x v="1"/>
    <s v="TEC-AC-10003832"/>
    <x v="2"/>
    <x v="11"/>
    <s v="Logitech P710e Mobile Speakerphone"/>
    <x v="2694"/>
    <n v="5"/>
    <n v="0"/>
    <x v="2981"/>
    <x v="1"/>
    <x v="0"/>
  </r>
  <r>
    <x v="8735"/>
    <x v="4352"/>
    <x v="315"/>
    <d v="2016-02-10T00:00:00"/>
    <x v="0"/>
    <s v="CS-12250"/>
    <x v="294"/>
    <x v="1"/>
    <x v="0"/>
    <s v="New York City"/>
    <x v="15"/>
    <n v="10024"/>
    <x v="3"/>
    <s v="OFF-ST-10001558"/>
    <x v="1"/>
    <x v="4"/>
    <s v="Acco Perma 4000 Stacking Storage Drawers"/>
    <x v="647"/>
    <n v="4"/>
    <n v="0"/>
    <x v="6773"/>
    <x v="3"/>
    <x v="0"/>
  </r>
  <r>
    <x v="8736"/>
    <x v="4353"/>
    <x v="913"/>
    <d v="2018-09-09T00:00:00"/>
    <x v="1"/>
    <s v="RP-19855"/>
    <x v="532"/>
    <x v="1"/>
    <x v="0"/>
    <s v="Woodbury"/>
    <x v="11"/>
    <n v="55125"/>
    <x v="2"/>
    <s v="OFF-ST-10001490"/>
    <x v="1"/>
    <x v="4"/>
    <s v="Hot File 7-Pocket, Floor Stand"/>
    <x v="3469"/>
    <n v="3"/>
    <n v="0"/>
    <x v="3941"/>
    <x v="2"/>
    <x v="0"/>
  </r>
  <r>
    <x v="8737"/>
    <x v="4354"/>
    <x v="1191"/>
    <d v="2019-04-10T00:00:00"/>
    <x v="1"/>
    <s v="CS-12175"/>
    <x v="728"/>
    <x v="1"/>
    <x v="0"/>
    <s v="Chattanooga"/>
    <x v="18"/>
    <n v="37421"/>
    <x v="0"/>
    <s v="OFF-BI-10003669"/>
    <x v="1"/>
    <x v="8"/>
    <s v="3M Organizer Strips"/>
    <x v="5582"/>
    <n v="5"/>
    <n v="0.7"/>
    <x v="6774"/>
    <x v="0"/>
    <x v="0"/>
  </r>
  <r>
    <x v="8738"/>
    <x v="4355"/>
    <x v="166"/>
    <d v="2019-12-11T00:00:00"/>
    <x v="2"/>
    <s v="MJ-17740"/>
    <x v="77"/>
    <x v="0"/>
    <x v="0"/>
    <s v="Philadelphia"/>
    <x v="9"/>
    <n v="19140"/>
    <x v="3"/>
    <s v="OFF-AR-10004441"/>
    <x v="1"/>
    <x v="6"/>
    <s v="BIC Brite Liner Highlighters"/>
    <x v="2153"/>
    <n v="4"/>
    <n v="0.2"/>
    <x v="2319"/>
    <x v="3"/>
    <x v="0"/>
  </r>
  <r>
    <x v="8739"/>
    <x v="4355"/>
    <x v="166"/>
    <d v="2019-12-11T00:00:00"/>
    <x v="2"/>
    <s v="MJ-17740"/>
    <x v="77"/>
    <x v="0"/>
    <x v="0"/>
    <s v="Philadelphia"/>
    <x v="9"/>
    <n v="19140"/>
    <x v="3"/>
    <s v="TEC-PH-10001924"/>
    <x v="2"/>
    <x v="7"/>
    <s v="iHome FM Clock Radio with Lightning Dock"/>
    <x v="5583"/>
    <n v="2"/>
    <n v="0.4"/>
    <x v="6775"/>
    <x v="3"/>
    <x v="0"/>
  </r>
  <r>
    <x v="8740"/>
    <x v="4356"/>
    <x v="1131"/>
    <d v="2018-07-25T00:00:00"/>
    <x v="2"/>
    <s v="JG-15160"/>
    <x v="506"/>
    <x v="0"/>
    <x v="0"/>
    <s v="Lafayette"/>
    <x v="28"/>
    <n v="70506"/>
    <x v="0"/>
    <s v="OFF-AR-10004456"/>
    <x v="1"/>
    <x v="6"/>
    <s v="Panasonic KP-4ABK Battery-Operated Pencil Sharpener"/>
    <x v="1411"/>
    <n v="5"/>
    <n v="0"/>
    <x v="1483"/>
    <x v="0"/>
    <x v="0"/>
  </r>
  <r>
    <x v="8741"/>
    <x v="4357"/>
    <x v="529"/>
    <d v="2017-11-09T00:00:00"/>
    <x v="3"/>
    <s v="AG-10765"/>
    <x v="326"/>
    <x v="2"/>
    <x v="0"/>
    <s v="Lawrence"/>
    <x v="14"/>
    <n v="46226"/>
    <x v="2"/>
    <s v="OFF-BI-10001890"/>
    <x v="1"/>
    <x v="8"/>
    <s v="Avery Poly Binder Pockets"/>
    <x v="631"/>
    <n v="3"/>
    <n v="0"/>
    <x v="6776"/>
    <x v="2"/>
    <x v="0"/>
  </r>
  <r>
    <x v="8742"/>
    <x v="4358"/>
    <x v="653"/>
    <d v="2017-10-04T00:00:00"/>
    <x v="2"/>
    <s v="CK-12205"/>
    <x v="237"/>
    <x v="0"/>
    <x v="0"/>
    <s v="Hillsboro"/>
    <x v="21"/>
    <n v="97123"/>
    <x v="1"/>
    <s v="FUR-FU-10000629"/>
    <x v="0"/>
    <x v="5"/>
    <s v="9-3/4 Diameter Round Wall Clock"/>
    <x v="5584"/>
    <n v="1"/>
    <n v="0.2"/>
    <x v="6777"/>
    <x v="1"/>
    <x v="0"/>
  </r>
  <r>
    <x v="8743"/>
    <x v="4358"/>
    <x v="653"/>
    <d v="2017-10-04T00:00:00"/>
    <x v="2"/>
    <s v="CK-12205"/>
    <x v="237"/>
    <x v="0"/>
    <x v="0"/>
    <s v="Hillsboro"/>
    <x v="21"/>
    <n v="97123"/>
    <x v="1"/>
    <s v="TEC-AC-10002323"/>
    <x v="2"/>
    <x v="11"/>
    <s v="SanDisk Ultra 32 GB MicroSDHC Class 10 Memory Card"/>
    <x v="4035"/>
    <n v="3"/>
    <n v="0.2"/>
    <x v="4679"/>
    <x v="1"/>
    <x v="0"/>
  </r>
  <r>
    <x v="8744"/>
    <x v="4359"/>
    <x v="6"/>
    <d v="2017-11-25T00:00:00"/>
    <x v="0"/>
    <s v="HD-14785"/>
    <x v="787"/>
    <x v="2"/>
    <x v="0"/>
    <s v="Cambridge"/>
    <x v="31"/>
    <n v="2138"/>
    <x v="3"/>
    <s v="OFF-AR-10003056"/>
    <x v="1"/>
    <x v="6"/>
    <s v="Newell 341"/>
    <x v="860"/>
    <n v="4"/>
    <n v="0"/>
    <x v="2951"/>
    <x v="3"/>
    <x v="0"/>
  </r>
  <r>
    <x v="8745"/>
    <x v="4359"/>
    <x v="6"/>
    <d v="2017-11-25T00:00:00"/>
    <x v="0"/>
    <s v="HD-14785"/>
    <x v="787"/>
    <x v="2"/>
    <x v="0"/>
    <s v="Cambridge"/>
    <x v="31"/>
    <n v="2138"/>
    <x v="3"/>
    <s v="OFF-PA-10000300"/>
    <x v="1"/>
    <x v="10"/>
    <s v="Xerox 1936"/>
    <x v="731"/>
    <n v="3"/>
    <n v="0"/>
    <x v="749"/>
    <x v="3"/>
    <x v="0"/>
  </r>
  <r>
    <x v="8746"/>
    <x v="4360"/>
    <x v="62"/>
    <d v="2019-02-07T00:00:00"/>
    <x v="1"/>
    <s v="BO-11350"/>
    <x v="635"/>
    <x v="1"/>
    <x v="0"/>
    <s v="San Diego"/>
    <x v="1"/>
    <n v="92105"/>
    <x v="1"/>
    <s v="FUR-FU-10000293"/>
    <x v="0"/>
    <x v="5"/>
    <s v="Eldon Antistatic Chair Mats for Low to Medium Pile Carpets"/>
    <x v="5585"/>
    <n v="2"/>
    <n v="0"/>
    <x v="6778"/>
    <x v="1"/>
    <x v="0"/>
  </r>
  <r>
    <x v="8747"/>
    <x v="4360"/>
    <x v="62"/>
    <d v="2019-02-07T00:00:00"/>
    <x v="1"/>
    <s v="BO-11350"/>
    <x v="635"/>
    <x v="1"/>
    <x v="0"/>
    <s v="San Diego"/>
    <x v="1"/>
    <n v="92105"/>
    <x v="1"/>
    <s v="OFF-BI-10003638"/>
    <x v="1"/>
    <x v="8"/>
    <s v="GBC Durable Plastic Covers"/>
    <x v="5586"/>
    <n v="2"/>
    <n v="0.2"/>
    <x v="6779"/>
    <x v="1"/>
    <x v="0"/>
  </r>
  <r>
    <x v="8748"/>
    <x v="4360"/>
    <x v="62"/>
    <d v="2019-02-07T00:00:00"/>
    <x v="1"/>
    <s v="BO-11350"/>
    <x v="635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n v="0.2"/>
    <x v="6780"/>
    <x v="1"/>
    <x v="0"/>
  </r>
  <r>
    <x v="8749"/>
    <x v="4361"/>
    <x v="382"/>
    <d v="2017-06-19T00:00:00"/>
    <x v="2"/>
    <s v="LC-16885"/>
    <x v="62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x v="6781"/>
    <x v="3"/>
    <x v="0"/>
  </r>
  <r>
    <x v="8750"/>
    <x v="4361"/>
    <x v="382"/>
    <d v="2017-06-19T00:00:00"/>
    <x v="2"/>
    <s v="LC-16885"/>
    <x v="62"/>
    <x v="0"/>
    <x v="0"/>
    <s v="New York City"/>
    <x v="15"/>
    <n v="10009"/>
    <x v="3"/>
    <s v="TEC-PH-10004922"/>
    <x v="2"/>
    <x v="7"/>
    <s v="RCA Visys Integrated PBX 8-Line Router"/>
    <x v="5588"/>
    <n v="2"/>
    <n v="0"/>
    <x v="6782"/>
    <x v="3"/>
    <x v="0"/>
  </r>
  <r>
    <x v="8751"/>
    <x v="4362"/>
    <x v="465"/>
    <d v="2018-05-09T00:00:00"/>
    <x v="1"/>
    <s v="RB-19465"/>
    <x v="46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x v="6783"/>
    <x v="0"/>
    <x v="0"/>
  </r>
  <r>
    <x v="8752"/>
    <x v="4362"/>
    <x v="465"/>
    <d v="2018-05-09T00:00:00"/>
    <x v="1"/>
    <s v="RB-19465"/>
    <x v="46"/>
    <x v="2"/>
    <x v="0"/>
    <s v="Tallahassee"/>
    <x v="2"/>
    <n v="32303"/>
    <x v="0"/>
    <s v="TEC-PH-10001198"/>
    <x v="2"/>
    <x v="7"/>
    <s v="Avaya 4621SW VoIP phone"/>
    <x v="1665"/>
    <n v="3"/>
    <n v="0.2"/>
    <x v="1763"/>
    <x v="0"/>
    <x v="0"/>
  </r>
  <r>
    <x v="8753"/>
    <x v="4363"/>
    <x v="428"/>
    <d v="2019-09-10T00:00:00"/>
    <x v="2"/>
    <s v="JD-16015"/>
    <x v="557"/>
    <x v="0"/>
    <x v="0"/>
    <s v="Toledo"/>
    <x v="24"/>
    <n v="43615"/>
    <x v="3"/>
    <s v="OFF-LA-10000443"/>
    <x v="1"/>
    <x v="2"/>
    <s v="Avery 501"/>
    <x v="1173"/>
    <n v="6"/>
    <n v="0.2"/>
    <x v="6784"/>
    <x v="3"/>
    <x v="0"/>
  </r>
  <r>
    <x v="8754"/>
    <x v="4363"/>
    <x v="428"/>
    <d v="2019-09-10T00:00:00"/>
    <x v="2"/>
    <s v="JD-16015"/>
    <x v="557"/>
    <x v="0"/>
    <x v="0"/>
    <s v="Toledo"/>
    <x v="24"/>
    <n v="43615"/>
    <x v="3"/>
    <s v="OFF-BI-10003669"/>
    <x v="1"/>
    <x v="8"/>
    <s v="3M Organizer Strips"/>
    <x v="5590"/>
    <n v="3"/>
    <n v="0.7"/>
    <x v="6785"/>
    <x v="3"/>
    <x v="0"/>
  </r>
  <r>
    <x v="8755"/>
    <x v="4363"/>
    <x v="428"/>
    <d v="2019-09-10T00:00:00"/>
    <x v="2"/>
    <s v="JD-16015"/>
    <x v="557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x v="6786"/>
    <x v="3"/>
    <x v="0"/>
  </r>
  <r>
    <x v="8756"/>
    <x v="4364"/>
    <x v="405"/>
    <d v="2018-07-26T00:00:00"/>
    <x v="1"/>
    <s v="MF-17665"/>
    <x v="716"/>
    <x v="1"/>
    <x v="0"/>
    <s v="Columbia"/>
    <x v="39"/>
    <n v="21044"/>
    <x v="3"/>
    <s v="OFF-AP-10002350"/>
    <x v="1"/>
    <x v="9"/>
    <s v="Belkin F9H710-06 7 Outlet SurgeMaster Surge Protector"/>
    <x v="1023"/>
    <n v="2"/>
    <n v="0"/>
    <x v="1063"/>
    <x v="3"/>
    <x v="1"/>
  </r>
  <r>
    <x v="8757"/>
    <x v="4364"/>
    <x v="405"/>
    <d v="2018-07-26T00:00:00"/>
    <x v="1"/>
    <s v="MF-17665"/>
    <x v="716"/>
    <x v="1"/>
    <x v="0"/>
    <s v="Columbia"/>
    <x v="39"/>
    <n v="21044"/>
    <x v="3"/>
    <s v="OFF-PA-10004100"/>
    <x v="1"/>
    <x v="10"/>
    <s v="Xerox 216"/>
    <x v="187"/>
    <n v="8"/>
    <n v="0"/>
    <x v="189"/>
    <x v="3"/>
    <x v="1"/>
  </r>
  <r>
    <x v="8758"/>
    <x v="4364"/>
    <x v="405"/>
    <d v="2018-07-26T00:00:00"/>
    <x v="1"/>
    <s v="MF-17665"/>
    <x v="716"/>
    <x v="1"/>
    <x v="0"/>
    <s v="Columbia"/>
    <x v="39"/>
    <n v="21044"/>
    <x v="3"/>
    <s v="FUR-FU-10000794"/>
    <x v="0"/>
    <x v="5"/>
    <s v="Eldon Stackable Tray, Side-Load, Legal, Smoke"/>
    <x v="1877"/>
    <n v="3"/>
    <n v="0"/>
    <x v="6365"/>
    <x v="3"/>
    <x v="1"/>
  </r>
  <r>
    <x v="8759"/>
    <x v="4364"/>
    <x v="405"/>
    <d v="2018-07-26T00:00:00"/>
    <x v="1"/>
    <s v="MF-17665"/>
    <x v="716"/>
    <x v="1"/>
    <x v="0"/>
    <s v="Columbia"/>
    <x v="39"/>
    <n v="21044"/>
    <x v="3"/>
    <s v="OFF-BI-10002012"/>
    <x v="1"/>
    <x v="8"/>
    <s v="Wilson Jones Easy Flow II Sheet Lifters"/>
    <x v="5592"/>
    <n v="3"/>
    <n v="0"/>
    <x v="6787"/>
    <x v="3"/>
    <x v="1"/>
  </r>
  <r>
    <x v="8760"/>
    <x v="4365"/>
    <x v="1011"/>
    <d v="2018-02-06T00:00:00"/>
    <x v="1"/>
    <s v="BF-11170"/>
    <x v="408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n v="0"/>
    <x v="6788"/>
    <x v="0"/>
    <x v="0"/>
  </r>
  <r>
    <x v="8761"/>
    <x v="4365"/>
    <x v="1011"/>
    <d v="2018-02-06T00:00:00"/>
    <x v="1"/>
    <s v="BF-11170"/>
    <x v="408"/>
    <x v="2"/>
    <x v="0"/>
    <s v="Atlanta"/>
    <x v="32"/>
    <n v="30318"/>
    <x v="0"/>
    <s v="OFF-EN-10004483"/>
    <x v="1"/>
    <x v="12"/>
    <s v="#10 White Business Envelopes,4 1/8 x 9 1/2"/>
    <x v="5594"/>
    <n v="8"/>
    <n v="0"/>
    <x v="6789"/>
    <x v="0"/>
    <x v="0"/>
  </r>
  <r>
    <x v="8762"/>
    <x v="4366"/>
    <x v="723"/>
    <d v="2019-01-02T00:00:00"/>
    <x v="1"/>
    <s v="FO-14305"/>
    <x v="383"/>
    <x v="0"/>
    <x v="0"/>
    <s v="Sacramento"/>
    <x v="1"/>
    <n v="95823"/>
    <x v="1"/>
    <s v="OFF-ST-10003722"/>
    <x v="1"/>
    <x v="4"/>
    <s v="Project Tote Personal File"/>
    <x v="919"/>
    <n v="1"/>
    <n v="0"/>
    <x v="952"/>
    <x v="1"/>
    <x v="0"/>
  </r>
  <r>
    <x v="8763"/>
    <x v="4366"/>
    <x v="723"/>
    <d v="2019-01-02T00:00:00"/>
    <x v="1"/>
    <s v="FO-14305"/>
    <x v="383"/>
    <x v="0"/>
    <x v="0"/>
    <s v="Sacramento"/>
    <x v="1"/>
    <n v="95823"/>
    <x v="1"/>
    <s v="OFF-SU-10002557"/>
    <x v="1"/>
    <x v="14"/>
    <s v="Fiskars Spring-Action Scissors"/>
    <x v="5482"/>
    <n v="2"/>
    <n v="0"/>
    <x v="6790"/>
    <x v="1"/>
    <x v="0"/>
  </r>
  <r>
    <x v="8764"/>
    <x v="4367"/>
    <x v="82"/>
    <d v="2017-11-27T00:00:00"/>
    <x v="1"/>
    <s v="BB-11545"/>
    <x v="179"/>
    <x v="1"/>
    <x v="0"/>
    <s v="Fort Worth"/>
    <x v="5"/>
    <n v="76106"/>
    <x v="2"/>
    <s v="OFF-AR-10002257"/>
    <x v="1"/>
    <x v="6"/>
    <s v="Eldon Spacemaker Box, Quick-Snap Lid, Clear"/>
    <x v="758"/>
    <n v="2"/>
    <n v="0.2"/>
    <x v="1820"/>
    <x v="2"/>
    <x v="0"/>
  </r>
  <r>
    <x v="8765"/>
    <x v="4367"/>
    <x v="82"/>
    <d v="2017-11-27T00:00:00"/>
    <x v="1"/>
    <s v="BB-11545"/>
    <x v="179"/>
    <x v="1"/>
    <x v="0"/>
    <s v="Fort Worth"/>
    <x v="5"/>
    <n v="76106"/>
    <x v="2"/>
    <s v="OFF-BI-10000756"/>
    <x v="1"/>
    <x v="8"/>
    <s v="Storex DuraTech Recycled Plastic Frosted Binders"/>
    <x v="5595"/>
    <n v="2"/>
    <n v="0.8"/>
    <x v="6791"/>
    <x v="2"/>
    <x v="0"/>
  </r>
  <r>
    <x v="8766"/>
    <x v="4367"/>
    <x v="82"/>
    <d v="2017-11-27T00:00:00"/>
    <x v="1"/>
    <s v="BB-11545"/>
    <x v="179"/>
    <x v="1"/>
    <x v="0"/>
    <s v="Fort Worth"/>
    <x v="5"/>
    <n v="76106"/>
    <x v="2"/>
    <s v="OFF-AP-10004136"/>
    <x v="1"/>
    <x v="9"/>
    <s v="Kensington 6 Outlet SmartSocket Surge Protector"/>
    <x v="4396"/>
    <n v="3"/>
    <n v="0.8"/>
    <x v="6792"/>
    <x v="2"/>
    <x v="0"/>
  </r>
  <r>
    <x v="8767"/>
    <x v="4367"/>
    <x v="82"/>
    <d v="2017-11-27T00:00:00"/>
    <x v="1"/>
    <s v="BB-11545"/>
    <x v="179"/>
    <x v="1"/>
    <x v="0"/>
    <s v="Fort Worth"/>
    <x v="5"/>
    <n v="76106"/>
    <x v="2"/>
    <s v="OFF-BI-10002194"/>
    <x v="1"/>
    <x v="8"/>
    <s v="Cardinal Hold-It CD Pocket"/>
    <x v="5596"/>
    <n v="5"/>
    <n v="0.8"/>
    <x v="6793"/>
    <x v="2"/>
    <x v="0"/>
  </r>
  <r>
    <x v="8768"/>
    <x v="4368"/>
    <x v="348"/>
    <d v="2017-10-09T00:00:00"/>
    <x v="1"/>
    <s v="IL-15100"/>
    <x v="582"/>
    <x v="0"/>
    <x v="0"/>
    <s v="Columbus"/>
    <x v="24"/>
    <n v="43229"/>
    <x v="3"/>
    <s v="TEC-AC-10000892"/>
    <x v="2"/>
    <x v="11"/>
    <s v="NETGEAR N750 Dual Band Wi-Fi Gigabit Router"/>
    <x v="5597"/>
    <n v="4"/>
    <n v="0.2"/>
    <x v="6794"/>
    <x v="3"/>
    <x v="0"/>
  </r>
  <r>
    <x v="8769"/>
    <x v="4369"/>
    <x v="126"/>
    <d v="2018-09-13T00:00:00"/>
    <x v="3"/>
    <s v="PO-19180"/>
    <x v="178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n v="0.2"/>
    <x v="6795"/>
    <x v="1"/>
    <x v="0"/>
  </r>
  <r>
    <x v="8770"/>
    <x v="4369"/>
    <x v="126"/>
    <d v="2018-09-13T00:00:00"/>
    <x v="3"/>
    <s v="PO-19180"/>
    <x v="178"/>
    <x v="2"/>
    <x v="0"/>
    <s v="Louisville"/>
    <x v="22"/>
    <n v="80027"/>
    <x v="1"/>
    <s v="FUR-CH-10002304"/>
    <x v="0"/>
    <x v="1"/>
    <s v="Global Stack Chair without Arms, Black"/>
    <x v="5599"/>
    <n v="4"/>
    <n v="0.2"/>
    <x v="6796"/>
    <x v="1"/>
    <x v="0"/>
  </r>
  <r>
    <x v="8771"/>
    <x v="4370"/>
    <x v="32"/>
    <d v="2019-09-17T00:00:00"/>
    <x v="2"/>
    <s v="DB-13555"/>
    <x v="587"/>
    <x v="1"/>
    <x v="0"/>
    <s v="Raleigh"/>
    <x v="3"/>
    <n v="27604"/>
    <x v="0"/>
    <s v="OFF-AP-10002534"/>
    <x v="1"/>
    <x v="9"/>
    <s v="3.6 Cubic Foot Counter Height Office Refrigerator"/>
    <x v="5600"/>
    <n v="4"/>
    <n v="0.2"/>
    <x v="6797"/>
    <x v="0"/>
    <x v="0"/>
  </r>
  <r>
    <x v="8772"/>
    <x v="4370"/>
    <x v="32"/>
    <d v="2019-09-17T00:00:00"/>
    <x v="2"/>
    <s v="DB-13555"/>
    <x v="587"/>
    <x v="1"/>
    <x v="0"/>
    <s v="Raleigh"/>
    <x v="3"/>
    <n v="27604"/>
    <x v="0"/>
    <s v="OFF-PA-10001125"/>
    <x v="1"/>
    <x v="10"/>
    <s v="Xerox 1988"/>
    <x v="1355"/>
    <n v="3"/>
    <n v="0.2"/>
    <x v="1419"/>
    <x v="0"/>
    <x v="0"/>
  </r>
  <r>
    <x v="8773"/>
    <x v="4371"/>
    <x v="1202"/>
    <d v="2017-02-28T00:00:00"/>
    <x v="1"/>
    <s v="LC-16960"/>
    <x v="784"/>
    <x v="2"/>
    <x v="0"/>
    <s v="New York City"/>
    <x v="15"/>
    <n v="10024"/>
    <x v="3"/>
    <s v="OFF-AP-10000804"/>
    <x v="1"/>
    <x v="9"/>
    <s v="Hoover Portapower Portable Vacuum"/>
    <x v="2051"/>
    <n v="6"/>
    <n v="0"/>
    <x v="6798"/>
    <x v="3"/>
    <x v="0"/>
  </r>
  <r>
    <x v="8774"/>
    <x v="4371"/>
    <x v="1202"/>
    <d v="2017-02-28T00:00:00"/>
    <x v="1"/>
    <s v="LC-16960"/>
    <x v="784"/>
    <x v="2"/>
    <x v="0"/>
    <s v="New York City"/>
    <x v="15"/>
    <n v="10024"/>
    <x v="3"/>
    <s v="OFF-BI-10002982"/>
    <x v="1"/>
    <x v="8"/>
    <s v="Avery Self-Adhesive Photo Pockets for Polaroid Photos"/>
    <x v="3023"/>
    <n v="2"/>
    <n v="0.2"/>
    <x v="6799"/>
    <x v="3"/>
    <x v="0"/>
  </r>
  <r>
    <x v="8775"/>
    <x v="4372"/>
    <x v="5"/>
    <d v="2018-12-09T00:00:00"/>
    <x v="0"/>
    <s v="MP-18175"/>
    <x v="486"/>
    <x v="2"/>
    <x v="0"/>
    <s v="Chicago"/>
    <x v="10"/>
    <n v="60623"/>
    <x v="2"/>
    <s v="OFF-AR-10001547"/>
    <x v="1"/>
    <x v="6"/>
    <s v="Newell 311"/>
    <x v="5601"/>
    <n v="2"/>
    <n v="0.2"/>
    <x v="6800"/>
    <x v="2"/>
    <x v="0"/>
  </r>
  <r>
    <x v="8776"/>
    <x v="4373"/>
    <x v="415"/>
    <d v="2018-07-03T00:00:00"/>
    <x v="2"/>
    <s v="EA-14035"/>
    <x v="105"/>
    <x v="1"/>
    <x v="0"/>
    <s v="Huntsville"/>
    <x v="5"/>
    <n v="77340"/>
    <x v="2"/>
    <s v="FUR-CH-10000665"/>
    <x v="0"/>
    <x v="1"/>
    <s v="Global Airflow Leather Mesh Back Chair, Black"/>
    <x v="2568"/>
    <n v="5"/>
    <n v="0.3"/>
    <x v="232"/>
    <x v="2"/>
    <x v="0"/>
  </r>
  <r>
    <x v="8777"/>
    <x v="4373"/>
    <x v="415"/>
    <d v="2018-07-03T00:00:00"/>
    <x v="2"/>
    <s v="EA-14035"/>
    <x v="105"/>
    <x v="1"/>
    <x v="0"/>
    <s v="Huntsville"/>
    <x v="5"/>
    <n v="77340"/>
    <x v="2"/>
    <s v="OFF-PA-10000520"/>
    <x v="1"/>
    <x v="10"/>
    <s v="Xerox 201"/>
    <x v="759"/>
    <n v="8"/>
    <n v="0.2"/>
    <x v="782"/>
    <x v="2"/>
    <x v="0"/>
  </r>
  <r>
    <x v="8778"/>
    <x v="4374"/>
    <x v="1096"/>
    <d v="2019-12-18T00:00:00"/>
    <x v="1"/>
    <s v="BP-11095"/>
    <x v="162"/>
    <x v="1"/>
    <x v="0"/>
    <s v="New York City"/>
    <x v="15"/>
    <n v="10024"/>
    <x v="3"/>
    <s v="FUR-BO-10004015"/>
    <x v="0"/>
    <x v="0"/>
    <s v="Bush Andora Bookcase, Maple/Graphite Gray Finish"/>
    <x v="5602"/>
    <n v="3"/>
    <n v="0.2"/>
    <x v="6801"/>
    <x v="3"/>
    <x v="0"/>
  </r>
  <r>
    <x v="8779"/>
    <x v="4375"/>
    <x v="305"/>
    <d v="2017-03-22T00:00:00"/>
    <x v="0"/>
    <s v="BM-11785"/>
    <x v="298"/>
    <x v="0"/>
    <x v="0"/>
    <s v="Salem"/>
    <x v="21"/>
    <n v="97301"/>
    <x v="1"/>
    <s v="OFF-ST-10004258"/>
    <x v="1"/>
    <x v="4"/>
    <s v="Portable Personal File Box"/>
    <x v="5603"/>
    <n v="3"/>
    <n v="0.2"/>
    <x v="6802"/>
    <x v="1"/>
    <x v="0"/>
  </r>
  <r>
    <x v="8780"/>
    <x v="4376"/>
    <x v="879"/>
    <d v="2017-03-04T00:00:00"/>
    <x v="2"/>
    <s v="CM-12715"/>
    <x v="782"/>
    <x v="1"/>
    <x v="0"/>
    <s v="Houston"/>
    <x v="5"/>
    <n v="77070"/>
    <x v="2"/>
    <s v="OFF-AR-10003696"/>
    <x v="1"/>
    <x v="6"/>
    <s v="Panasonic KP-350BK Electric Pencil Sharpener with Auto Stop"/>
    <x v="5604"/>
    <n v="2"/>
    <n v="0.2"/>
    <x v="6803"/>
    <x v="2"/>
    <x v="0"/>
  </r>
  <r>
    <x v="8781"/>
    <x v="4376"/>
    <x v="879"/>
    <d v="2017-03-04T00:00:00"/>
    <x v="2"/>
    <s v="CM-12715"/>
    <x v="782"/>
    <x v="1"/>
    <x v="0"/>
    <s v="Houston"/>
    <x v="5"/>
    <n v="77070"/>
    <x v="2"/>
    <s v="FUR-BO-10001811"/>
    <x v="0"/>
    <x v="0"/>
    <s v="Atlantic Metals Mobile 5-Shelf Bookcases, Custom Colors"/>
    <x v="5605"/>
    <n v="6"/>
    <n v="0.32"/>
    <x v="6804"/>
    <x v="2"/>
    <x v="0"/>
  </r>
  <r>
    <x v="8782"/>
    <x v="4377"/>
    <x v="306"/>
    <d v="2018-09-20T00:00:00"/>
    <x v="1"/>
    <s v="JD-16150"/>
    <x v="251"/>
    <x v="1"/>
    <x v="0"/>
    <s v="Twin Falls"/>
    <x v="45"/>
    <n v="83301"/>
    <x v="1"/>
    <s v="OFF-BI-10001249"/>
    <x v="1"/>
    <x v="8"/>
    <s v="Avery Heavy-Duty EZD View Binder with Locking Rings"/>
    <x v="5606"/>
    <n v="4"/>
    <n v="0.2"/>
    <x v="6805"/>
    <x v="1"/>
    <x v="0"/>
  </r>
  <r>
    <x v="8783"/>
    <x v="4377"/>
    <x v="306"/>
    <d v="2018-09-20T00:00:00"/>
    <x v="1"/>
    <s v="JD-16150"/>
    <x v="251"/>
    <x v="1"/>
    <x v="0"/>
    <s v="Twin Falls"/>
    <x v="45"/>
    <n v="83301"/>
    <x v="1"/>
    <s v="FUR-TA-10003473"/>
    <x v="0"/>
    <x v="3"/>
    <s v="Bretford Rectangular Conference Table Tops"/>
    <x v="5607"/>
    <n v="3"/>
    <n v="0"/>
    <x v="6806"/>
    <x v="1"/>
    <x v="0"/>
  </r>
  <r>
    <x v="8784"/>
    <x v="4378"/>
    <x v="294"/>
    <d v="2019-03-23T00:00:00"/>
    <x v="1"/>
    <s v="AS-10630"/>
    <x v="357"/>
    <x v="2"/>
    <x v="0"/>
    <s v="Knoxville"/>
    <x v="18"/>
    <n v="37918"/>
    <x v="0"/>
    <s v="OFF-LA-10003190"/>
    <x v="1"/>
    <x v="2"/>
    <s v="Avery 474"/>
    <x v="877"/>
    <n v="2"/>
    <n v="0.2"/>
    <x v="910"/>
    <x v="0"/>
    <x v="0"/>
  </r>
  <r>
    <x v="8785"/>
    <x v="4379"/>
    <x v="39"/>
    <d v="2019-06-02T00:00:00"/>
    <x v="1"/>
    <s v="CM-11815"/>
    <x v="698"/>
    <x v="1"/>
    <x v="0"/>
    <s v="Phoenix"/>
    <x v="16"/>
    <n v="85023"/>
    <x v="1"/>
    <s v="TEC-PH-10001305"/>
    <x v="2"/>
    <x v="7"/>
    <s v="Panasonic KX TS208W Corded phone"/>
    <x v="4398"/>
    <n v="5"/>
    <n v="0.2"/>
    <x v="5160"/>
    <x v="1"/>
    <x v="0"/>
  </r>
  <r>
    <x v="8786"/>
    <x v="4379"/>
    <x v="39"/>
    <d v="2019-06-02T00:00:00"/>
    <x v="1"/>
    <s v="CM-11815"/>
    <x v="698"/>
    <x v="1"/>
    <x v="0"/>
    <s v="Phoenix"/>
    <x v="16"/>
    <n v="85023"/>
    <x v="1"/>
    <s v="OFF-PA-10001534"/>
    <x v="1"/>
    <x v="10"/>
    <s v="Xerox 230"/>
    <x v="12"/>
    <n v="3"/>
    <n v="0.2"/>
    <x v="12"/>
    <x v="1"/>
    <x v="0"/>
  </r>
  <r>
    <x v="8787"/>
    <x v="4379"/>
    <x v="39"/>
    <d v="2019-06-02T00:00:00"/>
    <x v="1"/>
    <s v="CM-11815"/>
    <x v="698"/>
    <x v="1"/>
    <x v="0"/>
    <s v="Phoenix"/>
    <x v="16"/>
    <n v="85023"/>
    <x v="1"/>
    <s v="TEC-AC-10000844"/>
    <x v="2"/>
    <x v="11"/>
    <s v="Logitech Gaming G510s - Keyboard"/>
    <x v="5608"/>
    <n v="4"/>
    <n v="0.2"/>
    <x v="6807"/>
    <x v="1"/>
    <x v="0"/>
  </r>
  <r>
    <x v="8788"/>
    <x v="4380"/>
    <x v="140"/>
    <d v="2019-06-19T00:00:00"/>
    <x v="1"/>
    <s v="JE-15715"/>
    <x v="555"/>
    <x v="0"/>
    <x v="0"/>
    <s v="Monroe"/>
    <x v="3"/>
    <n v="28110"/>
    <x v="0"/>
    <s v="FUR-CH-10000847"/>
    <x v="0"/>
    <x v="1"/>
    <s v="Global Executive Mid-Back Manager's Chair"/>
    <x v="327"/>
    <n v="3"/>
    <n v="0.2"/>
    <x v="5386"/>
    <x v="0"/>
    <x v="0"/>
  </r>
  <r>
    <x v="8789"/>
    <x v="4380"/>
    <x v="140"/>
    <d v="2019-06-19T00:00:00"/>
    <x v="1"/>
    <s v="JE-15715"/>
    <x v="555"/>
    <x v="0"/>
    <x v="0"/>
    <s v="Monroe"/>
    <x v="3"/>
    <n v="28110"/>
    <x v="0"/>
    <s v="FUR-BO-10000468"/>
    <x v="0"/>
    <x v="0"/>
    <s v="O'Sullivan 2-Shelf Heavy-Duty Bookcases"/>
    <x v="5609"/>
    <n v="2"/>
    <n v="0.2"/>
    <x v="6808"/>
    <x v="0"/>
    <x v="0"/>
  </r>
  <r>
    <x v="8790"/>
    <x v="4381"/>
    <x v="684"/>
    <d v="2017-09-12T00:00:00"/>
    <x v="1"/>
    <s v="AG-10525"/>
    <x v="132"/>
    <x v="1"/>
    <x v="0"/>
    <s v="Richmond"/>
    <x v="17"/>
    <n v="23223"/>
    <x v="0"/>
    <s v="OFF-BI-10002799"/>
    <x v="1"/>
    <x v="8"/>
    <s v="SlimView Poly Binder, 3/8&quot;"/>
    <x v="5610"/>
    <n v="9"/>
    <n v="0"/>
    <x v="6809"/>
    <x v="0"/>
    <x v="0"/>
  </r>
  <r>
    <x v="8791"/>
    <x v="4382"/>
    <x v="257"/>
    <d v="2019-03-24T00:00:00"/>
    <x v="1"/>
    <s v="TT-21220"/>
    <x v="627"/>
    <x v="0"/>
    <x v="0"/>
    <s v="Houston"/>
    <x v="5"/>
    <n v="77041"/>
    <x v="2"/>
    <s v="TEC-PH-10001557"/>
    <x v="2"/>
    <x v="7"/>
    <s v="Pyle PMP37LED"/>
    <x v="3431"/>
    <n v="7"/>
    <n v="0.2"/>
    <x v="6810"/>
    <x v="2"/>
    <x v="0"/>
  </r>
  <r>
    <x v="8792"/>
    <x v="4383"/>
    <x v="174"/>
    <d v="2016-12-21T00:00:00"/>
    <x v="2"/>
    <s v="BP-11095"/>
    <x v="162"/>
    <x v="1"/>
    <x v="0"/>
    <s v="Los Angeles"/>
    <x v="1"/>
    <n v="90008"/>
    <x v="1"/>
    <s v="OFF-LA-10001934"/>
    <x v="1"/>
    <x v="2"/>
    <s v="Avery 516"/>
    <x v="2"/>
    <n v="2"/>
    <n v="0"/>
    <x v="2"/>
    <x v="1"/>
    <x v="0"/>
  </r>
  <r>
    <x v="8793"/>
    <x v="4383"/>
    <x v="174"/>
    <d v="2016-12-21T00:00:00"/>
    <x v="2"/>
    <s v="BP-11095"/>
    <x v="162"/>
    <x v="1"/>
    <x v="0"/>
    <s v="Los Angeles"/>
    <x v="1"/>
    <n v="90008"/>
    <x v="1"/>
    <s v="OFF-FA-10004248"/>
    <x v="1"/>
    <x v="13"/>
    <s v="Advantus T-Pin Paper Clips"/>
    <x v="5611"/>
    <n v="5"/>
    <n v="0"/>
    <x v="6811"/>
    <x v="1"/>
    <x v="0"/>
  </r>
  <r>
    <x v="8794"/>
    <x v="4383"/>
    <x v="174"/>
    <d v="2016-12-21T00:00:00"/>
    <x v="2"/>
    <s v="BP-11095"/>
    <x v="162"/>
    <x v="1"/>
    <x v="0"/>
    <s v="Los Angeles"/>
    <x v="1"/>
    <n v="90008"/>
    <x v="1"/>
    <s v="TEC-PH-10001944"/>
    <x v="2"/>
    <x v="7"/>
    <s v="Wi-Ex zBoost YX540 Cellular Phone Signal Booster"/>
    <x v="5612"/>
    <n v="5"/>
    <n v="0.2"/>
    <x v="6812"/>
    <x v="1"/>
    <x v="0"/>
  </r>
  <r>
    <x v="8795"/>
    <x v="4383"/>
    <x v="174"/>
    <d v="2016-12-21T00:00:00"/>
    <x v="2"/>
    <s v="BP-11095"/>
    <x v="162"/>
    <x v="1"/>
    <x v="0"/>
    <s v="Los Angeles"/>
    <x v="1"/>
    <n v="90008"/>
    <x v="1"/>
    <s v="TEC-PH-10002085"/>
    <x v="2"/>
    <x v="7"/>
    <s v="Clarity 53712"/>
    <x v="2005"/>
    <n v="4"/>
    <n v="0.2"/>
    <x v="2157"/>
    <x v="1"/>
    <x v="0"/>
  </r>
  <r>
    <x v="8796"/>
    <x v="4384"/>
    <x v="274"/>
    <d v="2018-07-13T00:00:00"/>
    <x v="1"/>
    <s v="MJ-17740"/>
    <x v="77"/>
    <x v="0"/>
    <x v="0"/>
    <s v="Orem"/>
    <x v="7"/>
    <n v="84057"/>
    <x v="1"/>
    <s v="OFF-PA-10003441"/>
    <x v="1"/>
    <x v="10"/>
    <s v="Xerox 226"/>
    <x v="91"/>
    <n v="2"/>
    <n v="0"/>
    <x v="91"/>
    <x v="1"/>
    <x v="0"/>
  </r>
  <r>
    <x v="8797"/>
    <x v="4384"/>
    <x v="274"/>
    <d v="2018-07-13T00:00:00"/>
    <x v="1"/>
    <s v="MJ-17740"/>
    <x v="77"/>
    <x v="0"/>
    <x v="0"/>
    <s v="Orem"/>
    <x v="7"/>
    <n v="84057"/>
    <x v="1"/>
    <s v="OFF-AR-10004602"/>
    <x v="1"/>
    <x v="6"/>
    <s v="Boston KS Multi-Size Manual Pencil Sharpener"/>
    <x v="44"/>
    <n v="2"/>
    <n v="0"/>
    <x v="4504"/>
    <x v="1"/>
    <x v="0"/>
  </r>
  <r>
    <x v="8798"/>
    <x v="4385"/>
    <x v="1203"/>
    <d v="2018-04-10T00:00:00"/>
    <x v="1"/>
    <s v="VM-21685"/>
    <x v="91"/>
    <x v="2"/>
    <x v="0"/>
    <s v="Burlington"/>
    <x v="42"/>
    <m/>
    <x v="3"/>
    <s v="TEC-PH-10002555"/>
    <x v="2"/>
    <x v="7"/>
    <s v="Nortel Meridian M5316 Digital phone"/>
    <x v="5613"/>
    <n v="5"/>
    <n v="0"/>
    <x v="6813"/>
    <x v="3"/>
    <x v="0"/>
  </r>
  <r>
    <x v="8799"/>
    <x v="4386"/>
    <x v="1204"/>
    <d v="2016-05-10T00:00:00"/>
    <x v="2"/>
    <s v="KT-16480"/>
    <x v="409"/>
    <x v="0"/>
    <x v="0"/>
    <s v="Philadelphia"/>
    <x v="9"/>
    <n v="19134"/>
    <x v="3"/>
    <s v="TEC-CO-10001449"/>
    <x v="2"/>
    <x v="16"/>
    <s v="Hewlett Packard LaserJet 3310 Copier"/>
    <x v="5614"/>
    <n v="5"/>
    <n v="0.4"/>
    <x v="6814"/>
    <x v="3"/>
    <x v="0"/>
  </r>
  <r>
    <x v="8800"/>
    <x v="4387"/>
    <x v="51"/>
    <d v="2019-11-27T00:00:00"/>
    <x v="1"/>
    <s v="CS-12250"/>
    <x v="294"/>
    <x v="1"/>
    <x v="0"/>
    <s v="Chicago"/>
    <x v="10"/>
    <n v="60623"/>
    <x v="2"/>
    <s v="OFF-PA-10004285"/>
    <x v="1"/>
    <x v="10"/>
    <s v="Xerox 1959"/>
    <x v="1432"/>
    <n v="2"/>
    <n v="0.2"/>
    <x v="1507"/>
    <x v="2"/>
    <x v="0"/>
  </r>
  <r>
    <x v="8801"/>
    <x v="4388"/>
    <x v="338"/>
    <d v="2018-11-12T00:00:00"/>
    <x v="2"/>
    <s v="AB-10015"/>
    <x v="755"/>
    <x v="0"/>
    <x v="0"/>
    <s v="Oklahoma City"/>
    <x v="26"/>
    <n v="73120"/>
    <x v="2"/>
    <s v="TEC-PH-10000562"/>
    <x v="2"/>
    <x v="7"/>
    <s v="Samsung Convoy 3"/>
    <x v="5615"/>
    <n v="2"/>
    <n v="0"/>
    <x v="6815"/>
    <x v="2"/>
    <x v="0"/>
  </r>
  <r>
    <x v="8802"/>
    <x v="4388"/>
    <x v="338"/>
    <d v="2018-11-12T00:00:00"/>
    <x v="2"/>
    <s v="AB-10015"/>
    <x v="755"/>
    <x v="0"/>
    <x v="0"/>
    <s v="Oklahoma City"/>
    <x v="26"/>
    <n v="73120"/>
    <x v="2"/>
    <s v="FUR-BO-10003966"/>
    <x v="0"/>
    <x v="0"/>
    <s v="Sauder Facets Collection Library, Sky Alder Finish"/>
    <x v="2661"/>
    <n v="2"/>
    <n v="0"/>
    <x v="6816"/>
    <x v="2"/>
    <x v="0"/>
  </r>
  <r>
    <x v="8803"/>
    <x v="4389"/>
    <x v="520"/>
    <d v="2017-01-01T00:00:00"/>
    <x v="2"/>
    <s v="AH-10030"/>
    <x v="692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n v="0"/>
    <x v="6817"/>
    <x v="3"/>
    <x v="0"/>
  </r>
  <r>
    <x v="8804"/>
    <x v="4389"/>
    <x v="520"/>
    <d v="2017-01-01T00:00:00"/>
    <x v="2"/>
    <s v="AH-10030"/>
    <x v="692"/>
    <x v="1"/>
    <x v="0"/>
    <s v="New York City"/>
    <x v="15"/>
    <n v="10035"/>
    <x v="3"/>
    <s v="OFF-LA-10003148"/>
    <x v="1"/>
    <x v="2"/>
    <s v="Avery 51"/>
    <x v="1381"/>
    <n v="3"/>
    <n v="0"/>
    <x v="3602"/>
    <x v="3"/>
    <x v="0"/>
  </r>
  <r>
    <x v="8805"/>
    <x v="4390"/>
    <x v="971"/>
    <d v="2019-08-23T00:00:00"/>
    <x v="1"/>
    <s v="DO-13435"/>
    <x v="157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n v="0.2"/>
    <x v="6818"/>
    <x v="1"/>
    <x v="0"/>
  </r>
  <r>
    <x v="8806"/>
    <x v="4391"/>
    <x v="126"/>
    <d v="2018-09-16T00:00:00"/>
    <x v="1"/>
    <s v="MC-17590"/>
    <x v="565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n v="0"/>
    <x v="6188"/>
    <x v="3"/>
    <x v="0"/>
  </r>
  <r>
    <x v="8807"/>
    <x v="4392"/>
    <x v="40"/>
    <d v="2019-10-31T00:00:00"/>
    <x v="1"/>
    <s v="JF-15190"/>
    <x v="440"/>
    <x v="0"/>
    <x v="0"/>
    <s v="Philadelphia"/>
    <x v="9"/>
    <n v="19134"/>
    <x v="3"/>
    <s v="OFF-BI-10004330"/>
    <x v="1"/>
    <x v="8"/>
    <s v="GBC Velobind Prepunched Cover Sets, Regency Series"/>
    <x v="5618"/>
    <n v="3"/>
    <n v="0.7"/>
    <x v="6819"/>
    <x v="3"/>
    <x v="0"/>
  </r>
  <r>
    <x v="8808"/>
    <x v="4392"/>
    <x v="40"/>
    <d v="2019-10-31T00:00:00"/>
    <x v="1"/>
    <s v="JF-15190"/>
    <x v="440"/>
    <x v="0"/>
    <x v="0"/>
    <s v="Philadelphia"/>
    <x v="9"/>
    <n v="19134"/>
    <x v="3"/>
    <s v="TEC-PH-10002807"/>
    <x v="2"/>
    <x v="7"/>
    <s v="Motorla HX550 Universal Bluetooth Headset"/>
    <x v="5619"/>
    <n v="5"/>
    <n v="0.4"/>
    <x v="6820"/>
    <x v="3"/>
    <x v="0"/>
  </r>
  <r>
    <x v="8809"/>
    <x v="4392"/>
    <x v="40"/>
    <d v="2019-10-31T00:00:00"/>
    <x v="1"/>
    <s v="JF-15190"/>
    <x v="440"/>
    <x v="0"/>
    <x v="0"/>
    <s v="Philadelphia"/>
    <x v="9"/>
    <n v="19134"/>
    <x v="3"/>
    <s v="OFF-LA-10001404"/>
    <x v="1"/>
    <x v="2"/>
    <s v="Avery 517"/>
    <x v="1816"/>
    <n v="5"/>
    <n v="0.2"/>
    <x v="6821"/>
    <x v="3"/>
    <x v="0"/>
  </r>
  <r>
    <x v="8810"/>
    <x v="4393"/>
    <x v="1109"/>
    <d v="2019-06-04T00:00:00"/>
    <x v="1"/>
    <s v="SM-20950"/>
    <x v="416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x v="8811"/>
    <x v="4394"/>
    <x v="387"/>
    <d v="2018-03-13T00:00:00"/>
    <x v="1"/>
    <s v="SP-20650"/>
    <x v="70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n v="0.1"/>
    <x v="6823"/>
    <x v="2"/>
    <x v="1"/>
  </r>
  <r>
    <x v="8812"/>
    <x v="4394"/>
    <x v="387"/>
    <d v="2018-03-13T00:00:00"/>
    <x v="1"/>
    <s v="SP-20650"/>
    <x v="70"/>
    <x v="1"/>
    <x v="0"/>
    <s v="Jackson"/>
    <x v="12"/>
    <n v="49201"/>
    <x v="2"/>
    <s v="OFF-AR-10002766"/>
    <x v="1"/>
    <x v="6"/>
    <s v="Prang Drawing Pencil Set"/>
    <x v="2255"/>
    <n v="5"/>
    <n v="0"/>
    <x v="6824"/>
    <x v="2"/>
    <x v="1"/>
  </r>
  <r>
    <x v="8813"/>
    <x v="4395"/>
    <x v="353"/>
    <d v="2017-07-31T00:00:00"/>
    <x v="1"/>
    <s v="CK-12760"/>
    <x v="316"/>
    <x v="1"/>
    <x v="0"/>
    <s v="Glendale"/>
    <x v="16"/>
    <n v="85301"/>
    <x v="1"/>
    <s v="FUR-CH-10003199"/>
    <x v="0"/>
    <x v="1"/>
    <s v="Office Star - Contemporary Task Swivel Chair"/>
    <x v="4602"/>
    <n v="3"/>
    <n v="0.2"/>
    <x v="6825"/>
    <x v="1"/>
    <x v="0"/>
  </r>
  <r>
    <x v="8814"/>
    <x v="4396"/>
    <x v="521"/>
    <d v="2017-11-25T00:00:00"/>
    <x v="0"/>
    <s v="PW-19240"/>
    <x v="617"/>
    <x v="0"/>
    <x v="0"/>
    <s v="Wilmington"/>
    <x v="13"/>
    <n v="19805"/>
    <x v="3"/>
    <s v="TEC-PH-10003012"/>
    <x v="2"/>
    <x v="7"/>
    <s v="Nortel Meridian M3904 Professional Digital phone"/>
    <x v="673"/>
    <n v="2"/>
    <n v="0"/>
    <x v="685"/>
    <x v="3"/>
    <x v="0"/>
  </r>
  <r>
    <x v="8815"/>
    <x v="4396"/>
    <x v="521"/>
    <d v="2017-11-25T00:00:00"/>
    <x v="0"/>
    <s v="PW-19240"/>
    <x v="617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x v="6826"/>
    <x v="3"/>
    <x v="0"/>
  </r>
  <r>
    <x v="8816"/>
    <x v="4396"/>
    <x v="521"/>
    <d v="2017-11-25T00:00:00"/>
    <x v="0"/>
    <s v="PW-19240"/>
    <x v="617"/>
    <x v="0"/>
    <x v="0"/>
    <s v="Wilmington"/>
    <x v="13"/>
    <n v="19805"/>
    <x v="3"/>
    <s v="OFF-AR-10001940"/>
    <x v="1"/>
    <x v="6"/>
    <s v="Sanford Colorific Eraseable Coloring Pencils, 12 Count"/>
    <x v="2805"/>
    <n v="4"/>
    <n v="0"/>
    <x v="6827"/>
    <x v="3"/>
    <x v="0"/>
  </r>
  <r>
    <x v="8817"/>
    <x v="4396"/>
    <x v="521"/>
    <d v="2017-11-25T00:00:00"/>
    <x v="0"/>
    <s v="PW-19240"/>
    <x v="617"/>
    <x v="0"/>
    <x v="0"/>
    <s v="Wilmington"/>
    <x v="13"/>
    <n v="19805"/>
    <x v="3"/>
    <s v="OFF-EN-10003286"/>
    <x v="1"/>
    <x v="12"/>
    <s v="Staple envelope"/>
    <x v="3416"/>
    <n v="2"/>
    <n v="0"/>
    <x v="6828"/>
    <x v="3"/>
    <x v="0"/>
  </r>
  <r>
    <x v="8818"/>
    <x v="4396"/>
    <x v="521"/>
    <d v="2017-11-25T00:00:00"/>
    <x v="0"/>
    <s v="PW-19240"/>
    <x v="617"/>
    <x v="0"/>
    <x v="0"/>
    <s v="Wilmington"/>
    <x v="13"/>
    <n v="19805"/>
    <x v="3"/>
    <s v="OFF-PA-10003441"/>
    <x v="1"/>
    <x v="10"/>
    <s v="Xerox 226"/>
    <x v="789"/>
    <n v="6"/>
    <n v="0"/>
    <x v="814"/>
    <x v="3"/>
    <x v="0"/>
  </r>
  <r>
    <x v="8819"/>
    <x v="4397"/>
    <x v="109"/>
    <d v="2017-12-02T00:00:00"/>
    <x v="1"/>
    <s v="EB-14170"/>
    <x v="432"/>
    <x v="0"/>
    <x v="0"/>
    <s v="Austin"/>
    <x v="5"/>
    <n v="78745"/>
    <x v="2"/>
    <s v="OFF-PA-10003395"/>
    <x v="1"/>
    <x v="10"/>
    <s v="Xerox 1941"/>
    <x v="763"/>
    <n v="4"/>
    <n v="0.2"/>
    <x v="785"/>
    <x v="2"/>
    <x v="0"/>
  </r>
  <r>
    <x v="8820"/>
    <x v="4398"/>
    <x v="132"/>
    <d v="2019-11-07T00:00:00"/>
    <x v="1"/>
    <s v="DK-13090"/>
    <x v="54"/>
    <x v="0"/>
    <x v="0"/>
    <s v="Orlando"/>
    <x v="2"/>
    <n v="32839"/>
    <x v="0"/>
    <s v="TEC-CO-10003236"/>
    <x v="2"/>
    <x v="16"/>
    <s v="Canon Image Class D660 Copier"/>
    <x v="324"/>
    <n v="2"/>
    <n v="0.2"/>
    <x v="6829"/>
    <x v="0"/>
    <x v="0"/>
  </r>
  <r>
    <x v="8821"/>
    <x v="4398"/>
    <x v="132"/>
    <d v="2019-11-07T00:00:00"/>
    <x v="1"/>
    <s v="DK-13090"/>
    <x v="54"/>
    <x v="0"/>
    <x v="0"/>
    <s v="Orlando"/>
    <x v="2"/>
    <n v="32839"/>
    <x v="0"/>
    <s v="OFF-BI-10002982"/>
    <x v="1"/>
    <x v="8"/>
    <s v="Avery Self-Adhesive Photo Pockets for Polaroid Photos"/>
    <x v="5623"/>
    <n v="2"/>
    <n v="0.7"/>
    <x v="6830"/>
    <x v="0"/>
    <x v="0"/>
  </r>
  <r>
    <x v="8822"/>
    <x v="4398"/>
    <x v="132"/>
    <d v="2019-11-07T00:00:00"/>
    <x v="1"/>
    <s v="DK-13090"/>
    <x v="54"/>
    <x v="0"/>
    <x v="0"/>
    <s v="Orlando"/>
    <x v="2"/>
    <n v="32839"/>
    <x v="0"/>
    <s v="OFF-AR-10004010"/>
    <x v="1"/>
    <x v="6"/>
    <s v="Hunt Boston Vacuum Mount KS Pencil Sharpener"/>
    <x v="4029"/>
    <n v="2"/>
    <n v="0.2"/>
    <x v="4672"/>
    <x v="0"/>
    <x v="0"/>
  </r>
  <r>
    <x v="8823"/>
    <x v="4398"/>
    <x v="132"/>
    <d v="2019-11-07T00:00:00"/>
    <x v="1"/>
    <s v="DK-13090"/>
    <x v="54"/>
    <x v="0"/>
    <x v="0"/>
    <s v="Orlando"/>
    <x v="2"/>
    <n v="32839"/>
    <x v="0"/>
    <s v="OFF-PA-10002947"/>
    <x v="1"/>
    <x v="10"/>
    <s v="Xerox 1923"/>
    <x v="1432"/>
    <n v="2"/>
    <n v="0.2"/>
    <x v="1507"/>
    <x v="0"/>
    <x v="0"/>
  </r>
  <r>
    <x v="8824"/>
    <x v="4399"/>
    <x v="708"/>
    <d v="2019-03-23T00:00:00"/>
    <x v="0"/>
    <s v="TB-21055"/>
    <x v="26"/>
    <x v="0"/>
    <x v="0"/>
    <s v="Reading"/>
    <x v="9"/>
    <n v="19601"/>
    <x v="3"/>
    <s v="OFF-EN-10003845"/>
    <x v="1"/>
    <x v="12"/>
    <s v="Colored Envelopes"/>
    <x v="3179"/>
    <n v="3"/>
    <n v="0.2"/>
    <x v="4605"/>
    <x v="3"/>
    <x v="0"/>
  </r>
  <r>
    <x v="8825"/>
    <x v="4400"/>
    <x v="546"/>
    <d v="2017-12-22T00:00:00"/>
    <x v="2"/>
    <s v="AG-10900"/>
    <x v="151"/>
    <x v="0"/>
    <x v="0"/>
    <s v="Philadelphia"/>
    <x v="9"/>
    <n v="19134"/>
    <x v="3"/>
    <s v="OFF-LA-10003190"/>
    <x v="1"/>
    <x v="2"/>
    <s v="Avery 474"/>
    <x v="2789"/>
    <n v="3"/>
    <n v="0.2"/>
    <x v="3177"/>
    <x v="3"/>
    <x v="0"/>
  </r>
  <r>
    <x v="8826"/>
    <x v="4401"/>
    <x v="1063"/>
    <d v="2016-04-06T00:00:00"/>
    <x v="0"/>
    <s v="SC-20020"/>
    <x v="710"/>
    <x v="0"/>
    <x v="0"/>
    <s v="Houston"/>
    <x v="5"/>
    <n v="77095"/>
    <x v="2"/>
    <s v="OFF-PA-10002986"/>
    <x v="1"/>
    <x v="10"/>
    <s v="Xerox 1898"/>
    <x v="3059"/>
    <n v="5"/>
    <n v="0.2"/>
    <x v="3422"/>
    <x v="2"/>
    <x v="0"/>
  </r>
  <r>
    <x v="8827"/>
    <x v="4401"/>
    <x v="1063"/>
    <d v="2016-04-06T00:00:00"/>
    <x v="0"/>
    <s v="SC-20020"/>
    <x v="710"/>
    <x v="0"/>
    <x v="0"/>
    <s v="Houston"/>
    <x v="5"/>
    <n v="77095"/>
    <x v="2"/>
    <s v="OFF-PA-10001593"/>
    <x v="1"/>
    <x v="10"/>
    <s v="Xerox 1947"/>
    <x v="1399"/>
    <n v="7"/>
    <n v="0.2"/>
    <x v="6831"/>
    <x v="2"/>
    <x v="0"/>
  </r>
  <r>
    <x v="8828"/>
    <x v="4402"/>
    <x v="1117"/>
    <d v="2017-06-09T00:00:00"/>
    <x v="1"/>
    <s v="BB-11545"/>
    <x v="179"/>
    <x v="1"/>
    <x v="0"/>
    <s v="Saint Charles"/>
    <x v="25"/>
    <n v="63301"/>
    <x v="2"/>
    <s v="OFF-PA-10000528"/>
    <x v="1"/>
    <x v="10"/>
    <s v="Xerox 1981"/>
    <x v="232"/>
    <n v="2"/>
    <n v="0"/>
    <x v="234"/>
    <x v="2"/>
    <x v="0"/>
  </r>
  <r>
    <x v="8829"/>
    <x v="4403"/>
    <x v="191"/>
    <d v="2016-10-09T00:00:00"/>
    <x v="2"/>
    <s v="VP-21760"/>
    <x v="778"/>
    <x v="1"/>
    <x v="0"/>
    <s v="Indianapolis"/>
    <x v="14"/>
    <n v="46203"/>
    <x v="2"/>
    <s v="OFF-ST-10001932"/>
    <x v="1"/>
    <x v="4"/>
    <s v="Fellowes Staxonsteel Drawer Files"/>
    <x v="5624"/>
    <n v="2"/>
    <n v="0"/>
    <x v="6832"/>
    <x v="2"/>
    <x v="0"/>
  </r>
  <r>
    <x v="8830"/>
    <x v="4404"/>
    <x v="1036"/>
    <d v="2018-08-24T00:00:00"/>
    <x v="0"/>
    <s v="RP-19270"/>
    <x v="345"/>
    <x v="1"/>
    <x v="0"/>
    <s v="Seattle"/>
    <x v="4"/>
    <n v="98115"/>
    <x v="1"/>
    <s v="OFF-BI-10003727"/>
    <x v="1"/>
    <x v="8"/>
    <s v="Avery Durable Slant Ring Binders With Label Holder"/>
    <x v="5625"/>
    <n v="10"/>
    <n v="0.2"/>
    <x v="6833"/>
    <x v="1"/>
    <x v="0"/>
  </r>
  <r>
    <x v="8831"/>
    <x v="4405"/>
    <x v="219"/>
    <d v="2017-11-19T00:00:00"/>
    <x v="1"/>
    <s v="DH-13675"/>
    <x v="723"/>
    <x v="2"/>
    <x v="0"/>
    <s v="Harrisonburg"/>
    <x v="17"/>
    <n v="22801"/>
    <x v="0"/>
    <s v="FUR-FU-10002759"/>
    <x v="0"/>
    <x v="5"/>
    <s v="12-1/2 Diameter Round Wall Clock"/>
    <x v="792"/>
    <n v="2"/>
    <n v="0"/>
    <x v="6834"/>
    <x v="0"/>
    <x v="0"/>
  </r>
  <r>
    <x v="8832"/>
    <x v="4406"/>
    <x v="137"/>
    <d v="2017-06-27T00:00:00"/>
    <x v="1"/>
    <s v="SW-20455"/>
    <x v="517"/>
    <x v="0"/>
    <x v="0"/>
    <s v="Rochester"/>
    <x v="15"/>
    <n v="14609"/>
    <x v="3"/>
    <s v="OFF-BI-10000545"/>
    <x v="1"/>
    <x v="8"/>
    <s v="GBC Ibimaster 500 Manual ProClick Binding System"/>
    <x v="1396"/>
    <n v="2"/>
    <n v="0.2"/>
    <x v="1465"/>
    <x v="3"/>
    <x v="0"/>
  </r>
  <r>
    <x v="8833"/>
    <x v="4407"/>
    <x v="241"/>
    <d v="2019-09-28T00:00:00"/>
    <x v="1"/>
    <s v="KF-16285"/>
    <x v="580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n v="0"/>
    <x v="5877"/>
    <x v="0"/>
    <x v="0"/>
  </r>
  <r>
    <x v="8834"/>
    <x v="4407"/>
    <x v="241"/>
    <d v="2019-09-28T00:00:00"/>
    <x v="1"/>
    <s v="KF-16285"/>
    <x v="580"/>
    <x v="2"/>
    <x v="0"/>
    <s v="Sandy Springs"/>
    <x v="32"/>
    <n v="30328"/>
    <x v="0"/>
    <s v="TEC-PH-10003171"/>
    <x v="2"/>
    <x v="7"/>
    <s v="Plantronics Encore H101 Dual Earpieces Headset"/>
    <x v="5626"/>
    <n v="2"/>
    <n v="0"/>
    <x v="6835"/>
    <x v="0"/>
    <x v="0"/>
  </r>
  <r>
    <x v="8835"/>
    <x v="4407"/>
    <x v="241"/>
    <d v="2019-09-28T00:00:00"/>
    <x v="1"/>
    <s v="KF-16285"/>
    <x v="580"/>
    <x v="2"/>
    <x v="0"/>
    <s v="Sandy Springs"/>
    <x v="32"/>
    <n v="30328"/>
    <x v="0"/>
    <s v="OFF-AR-10000614"/>
    <x v="1"/>
    <x v="6"/>
    <s v="Barrel Sharpener"/>
    <x v="293"/>
    <n v="4"/>
    <n v="0"/>
    <x v="6836"/>
    <x v="0"/>
    <x v="0"/>
  </r>
  <r>
    <x v="8836"/>
    <x v="4407"/>
    <x v="241"/>
    <d v="2019-09-28T00:00:00"/>
    <x v="1"/>
    <s v="KF-16285"/>
    <x v="580"/>
    <x v="2"/>
    <x v="0"/>
    <s v="Sandy Springs"/>
    <x v="32"/>
    <n v="30328"/>
    <x v="0"/>
    <s v="OFF-AR-10000034"/>
    <x v="1"/>
    <x v="6"/>
    <s v="BIC Brite Liner Grip Highlighters, Assorted, 5/Pack"/>
    <x v="1936"/>
    <n v="3"/>
    <n v="0"/>
    <x v="6837"/>
    <x v="0"/>
    <x v="0"/>
  </r>
  <r>
    <x v="8837"/>
    <x v="4407"/>
    <x v="241"/>
    <d v="2019-09-28T00:00:00"/>
    <x v="1"/>
    <s v="KF-16285"/>
    <x v="580"/>
    <x v="2"/>
    <x v="0"/>
    <s v="Sandy Springs"/>
    <x v="32"/>
    <n v="30328"/>
    <x v="0"/>
    <s v="OFF-LA-10003766"/>
    <x v="1"/>
    <x v="2"/>
    <s v="Self-Adhesive Removable Labels"/>
    <x v="2143"/>
    <n v="5"/>
    <n v="0"/>
    <x v="2309"/>
    <x v="0"/>
    <x v="0"/>
  </r>
  <r>
    <x v="8838"/>
    <x v="4408"/>
    <x v="322"/>
    <d v="2016-04-10T00:00:00"/>
    <x v="0"/>
    <s v="FH-14275"/>
    <x v="395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n v="0"/>
    <x v="3810"/>
    <x v="1"/>
    <x v="0"/>
  </r>
  <r>
    <x v="8839"/>
    <x v="4408"/>
    <x v="322"/>
    <d v="2016-04-10T00:00:00"/>
    <x v="0"/>
    <s v="FH-14275"/>
    <x v="395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n v="0.2"/>
    <x v="6838"/>
    <x v="1"/>
    <x v="0"/>
  </r>
  <r>
    <x v="8840"/>
    <x v="4408"/>
    <x v="322"/>
    <d v="2016-04-10T00:00:00"/>
    <x v="0"/>
    <s v="FH-14275"/>
    <x v="395"/>
    <x v="1"/>
    <x v="0"/>
    <s v="Los Angeles"/>
    <x v="1"/>
    <n v="90004"/>
    <x v="1"/>
    <s v="TEC-AC-10004171"/>
    <x v="2"/>
    <x v="11"/>
    <s v="Razer Kraken 7.1 Surround Sound Over Ear USB Gaming Headset"/>
    <x v="674"/>
    <n v="3"/>
    <n v="0"/>
    <x v="6839"/>
    <x v="1"/>
    <x v="0"/>
  </r>
  <r>
    <x v="8841"/>
    <x v="4409"/>
    <x v="1205"/>
    <d v="2018-02-13T00:00:00"/>
    <x v="1"/>
    <s v="JR-16210"/>
    <x v="335"/>
    <x v="1"/>
    <x v="0"/>
    <s v="San Francisco"/>
    <x v="1"/>
    <n v="94110"/>
    <x v="1"/>
    <s v="TEC-AC-10003628"/>
    <x v="2"/>
    <x v="11"/>
    <s v="Logitech 910-002974 M325 Wireless Mouse for Web Scrolling"/>
    <x v="1324"/>
    <n v="3"/>
    <n v="0"/>
    <x v="6840"/>
    <x v="1"/>
    <x v="0"/>
  </r>
  <r>
    <x v="8842"/>
    <x v="4409"/>
    <x v="1205"/>
    <d v="2018-02-13T00:00:00"/>
    <x v="1"/>
    <s v="JR-16210"/>
    <x v="335"/>
    <x v="1"/>
    <x v="0"/>
    <s v="San Francisco"/>
    <x v="1"/>
    <n v="94110"/>
    <x v="1"/>
    <s v="TEC-AC-10004761"/>
    <x v="2"/>
    <x v="11"/>
    <s v="Maxell 4.7GB DVD+RW 3/Pack"/>
    <x v="945"/>
    <n v="2"/>
    <n v="0"/>
    <x v="979"/>
    <x v="1"/>
    <x v="0"/>
  </r>
  <r>
    <x v="8843"/>
    <x v="4410"/>
    <x v="728"/>
    <d v="2016-11-20T00:00:00"/>
    <x v="0"/>
    <s v="JC-16105"/>
    <x v="36"/>
    <x v="1"/>
    <x v="0"/>
    <s v="Minneapolis"/>
    <x v="11"/>
    <n v="55407"/>
    <x v="2"/>
    <s v="OFF-ST-10000885"/>
    <x v="1"/>
    <x v="4"/>
    <s v="Fellowes Desktop Hanging File Manager"/>
    <x v="5335"/>
    <n v="5"/>
    <n v="0"/>
    <x v="6437"/>
    <x v="2"/>
    <x v="0"/>
  </r>
  <r>
    <x v="8844"/>
    <x v="4411"/>
    <x v="404"/>
    <d v="2019-12-23T00:00:00"/>
    <x v="1"/>
    <s v="BP-11290"/>
    <x v="443"/>
    <x v="0"/>
    <x v="0"/>
    <s v="Columbus"/>
    <x v="24"/>
    <n v="43229"/>
    <x v="3"/>
    <s v="OFF-BI-10004209"/>
    <x v="1"/>
    <x v="8"/>
    <s v="Fellowes Twister Kit, Gray/Clear, 3/pkg"/>
    <x v="5627"/>
    <n v="3"/>
    <n v="0.7"/>
    <x v="6841"/>
    <x v="3"/>
    <x v="0"/>
  </r>
  <r>
    <x v="8845"/>
    <x v="4411"/>
    <x v="404"/>
    <d v="2019-12-23T00:00:00"/>
    <x v="1"/>
    <s v="BP-11290"/>
    <x v="443"/>
    <x v="0"/>
    <x v="0"/>
    <s v="Columbus"/>
    <x v="24"/>
    <n v="43229"/>
    <x v="3"/>
    <s v="OFF-FA-10002988"/>
    <x v="1"/>
    <x v="13"/>
    <s v="Ideal Clamps"/>
    <x v="5628"/>
    <n v="3"/>
    <n v="0.2"/>
    <x v="6842"/>
    <x v="3"/>
    <x v="0"/>
  </r>
  <r>
    <x v="8846"/>
    <x v="4411"/>
    <x v="404"/>
    <d v="2019-12-23T00:00:00"/>
    <x v="1"/>
    <s v="BP-11290"/>
    <x v="443"/>
    <x v="0"/>
    <x v="0"/>
    <s v="Columbus"/>
    <x v="24"/>
    <n v="43229"/>
    <x v="3"/>
    <s v="OFF-PA-10002222"/>
    <x v="1"/>
    <x v="10"/>
    <s v="Xerox Color Copier Paper, 11&quot; x 17&quot;, Ream"/>
    <x v="5566"/>
    <n v="5"/>
    <n v="0.2"/>
    <x v="6752"/>
    <x v="3"/>
    <x v="0"/>
  </r>
  <r>
    <x v="8847"/>
    <x v="4411"/>
    <x v="404"/>
    <d v="2019-12-23T00:00:00"/>
    <x v="1"/>
    <s v="BP-11290"/>
    <x v="443"/>
    <x v="0"/>
    <x v="0"/>
    <s v="Columbus"/>
    <x v="24"/>
    <n v="43229"/>
    <x v="3"/>
    <s v="OFF-AP-10004487"/>
    <x v="1"/>
    <x v="9"/>
    <s v="Kensington 4 Outlet MasterPiece Compact Power Control Center"/>
    <x v="5629"/>
    <n v="2"/>
    <n v="0.2"/>
    <x v="6843"/>
    <x v="3"/>
    <x v="0"/>
  </r>
  <r>
    <x v="8848"/>
    <x v="4412"/>
    <x v="740"/>
    <d v="2017-07-04T00:00:00"/>
    <x v="2"/>
    <s v="FA-14230"/>
    <x v="135"/>
    <x v="1"/>
    <x v="0"/>
    <s v="Raleigh"/>
    <x v="3"/>
    <n v="27604"/>
    <x v="0"/>
    <s v="TEC-PH-10003505"/>
    <x v="2"/>
    <x v="7"/>
    <s v="Geemarc AmpliPOWER60"/>
    <x v="5630"/>
    <n v="1"/>
    <n v="0.2"/>
    <x v="6844"/>
    <x v="0"/>
    <x v="0"/>
  </r>
  <r>
    <x v="8849"/>
    <x v="4412"/>
    <x v="740"/>
    <d v="2017-07-04T00:00:00"/>
    <x v="2"/>
    <s v="FA-14230"/>
    <x v="135"/>
    <x v="1"/>
    <x v="0"/>
    <s v="Raleigh"/>
    <x v="3"/>
    <n v="27604"/>
    <x v="0"/>
    <s v="FUR-FU-10000076"/>
    <x v="0"/>
    <x v="5"/>
    <s v="24-Hour Round Wall Clock"/>
    <x v="5631"/>
    <n v="10"/>
    <n v="0.2"/>
    <x v="6845"/>
    <x v="0"/>
    <x v="0"/>
  </r>
  <r>
    <x v="8850"/>
    <x v="4412"/>
    <x v="740"/>
    <d v="2017-07-04T00:00:00"/>
    <x v="2"/>
    <s v="FA-14230"/>
    <x v="135"/>
    <x v="1"/>
    <x v="0"/>
    <s v="Raleigh"/>
    <x v="3"/>
    <n v="27604"/>
    <x v="0"/>
    <s v="OFF-BI-10004728"/>
    <x v="1"/>
    <x v="8"/>
    <s v="Wilson Jones Turn Tabs Binder Tool for Ring Binders"/>
    <x v="5632"/>
    <n v="2"/>
    <n v="0.7"/>
    <x v="6846"/>
    <x v="0"/>
    <x v="0"/>
  </r>
  <r>
    <x v="8851"/>
    <x v="4412"/>
    <x v="740"/>
    <d v="2017-07-04T00:00:00"/>
    <x v="2"/>
    <s v="FA-14230"/>
    <x v="135"/>
    <x v="1"/>
    <x v="0"/>
    <s v="Raleigh"/>
    <x v="3"/>
    <n v="27604"/>
    <x v="0"/>
    <s v="OFF-PA-10002250"/>
    <x v="1"/>
    <x v="10"/>
    <s v="Things To Do Today Pad"/>
    <x v="1746"/>
    <n v="2"/>
    <n v="0.2"/>
    <x v="1855"/>
    <x v="0"/>
    <x v="0"/>
  </r>
  <r>
    <x v="8852"/>
    <x v="4413"/>
    <x v="1169"/>
    <d v="2016-10-13T00:00:00"/>
    <x v="0"/>
    <s v="DN-13690"/>
    <x v="35"/>
    <x v="0"/>
    <x v="0"/>
    <s v="New York City"/>
    <x v="15"/>
    <n v="10011"/>
    <x v="3"/>
    <s v="OFF-PA-10003823"/>
    <x v="1"/>
    <x v="10"/>
    <s v="Xerox 197"/>
    <x v="1862"/>
    <n v="4"/>
    <n v="0"/>
    <x v="1997"/>
    <x v="3"/>
    <x v="0"/>
  </r>
  <r>
    <x v="8853"/>
    <x v="4414"/>
    <x v="357"/>
    <d v="2017-09-25T00:00:00"/>
    <x v="2"/>
    <s v="FO-14305"/>
    <x v="383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x v="6847"/>
    <x v="3"/>
    <x v="0"/>
  </r>
  <r>
    <x v="8854"/>
    <x v="4414"/>
    <x v="357"/>
    <d v="2017-09-25T00:00:00"/>
    <x v="2"/>
    <s v="FO-14305"/>
    <x v="383"/>
    <x v="0"/>
    <x v="0"/>
    <s v="Philadelphia"/>
    <x v="9"/>
    <n v="19143"/>
    <x v="3"/>
    <s v="TEC-AC-10003832"/>
    <x v="2"/>
    <x v="11"/>
    <s v="Logitech P710e Mobile Speakerphone"/>
    <x v="231"/>
    <n v="3"/>
    <n v="0.2"/>
    <x v="233"/>
    <x v="3"/>
    <x v="0"/>
  </r>
  <r>
    <x v="8855"/>
    <x v="4415"/>
    <x v="165"/>
    <d v="2019-12-30T00:00:00"/>
    <x v="1"/>
    <s v="DP-13105"/>
    <x v="317"/>
    <x v="1"/>
    <x v="0"/>
    <s v="Meridian"/>
    <x v="45"/>
    <n v="83642"/>
    <x v="1"/>
    <s v="OFF-BI-10001679"/>
    <x v="1"/>
    <x v="8"/>
    <s v="GBC Instant Index System for Binding Systems"/>
    <x v="3406"/>
    <n v="3"/>
    <n v="0.2"/>
    <x v="6848"/>
    <x v="1"/>
    <x v="0"/>
  </r>
  <r>
    <x v="8856"/>
    <x v="4416"/>
    <x v="119"/>
    <d v="2019-10-20T00:00:00"/>
    <x v="1"/>
    <s v="JW-15220"/>
    <x v="478"/>
    <x v="1"/>
    <x v="0"/>
    <s v="Sacramento"/>
    <x v="1"/>
    <n v="95823"/>
    <x v="1"/>
    <s v="TEC-AC-10002335"/>
    <x v="2"/>
    <x v="11"/>
    <s v="Logitech Media Keyboard K200"/>
    <x v="4552"/>
    <n v="6"/>
    <n v="0"/>
    <x v="6849"/>
    <x v="1"/>
    <x v="0"/>
  </r>
  <r>
    <x v="8857"/>
    <x v="4416"/>
    <x v="119"/>
    <d v="2019-10-20T00:00:00"/>
    <x v="1"/>
    <s v="JW-15220"/>
    <x v="478"/>
    <x v="1"/>
    <x v="0"/>
    <s v="Sacramento"/>
    <x v="1"/>
    <n v="95823"/>
    <x v="1"/>
    <s v="TEC-PH-10003187"/>
    <x v="2"/>
    <x v="7"/>
    <s v="Anker Astro Mini 3000mAh Ultra-Compact Portable Charger"/>
    <x v="236"/>
    <n v="2"/>
    <n v="0.2"/>
    <x v="5558"/>
    <x v="1"/>
    <x v="0"/>
  </r>
  <r>
    <x v="8858"/>
    <x v="4416"/>
    <x v="119"/>
    <d v="2019-10-20T00:00:00"/>
    <x v="1"/>
    <s v="JW-15220"/>
    <x v="478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x v="6850"/>
    <x v="1"/>
    <x v="0"/>
  </r>
  <r>
    <x v="8859"/>
    <x v="4417"/>
    <x v="648"/>
    <d v="2019-08-26T00:00:00"/>
    <x v="1"/>
    <s v="TT-21460"/>
    <x v="499"/>
    <x v="2"/>
    <x v="0"/>
    <s v="Charlotte"/>
    <x v="3"/>
    <n v="28205"/>
    <x v="0"/>
    <s v="TEC-PH-10003171"/>
    <x v="2"/>
    <x v="7"/>
    <s v="Plantronics Encore H101 Dual Earpieces Headset"/>
    <x v="3651"/>
    <n v="1"/>
    <n v="0.2"/>
    <x v="6851"/>
    <x v="0"/>
    <x v="0"/>
  </r>
  <r>
    <x v="8860"/>
    <x v="4418"/>
    <x v="861"/>
    <d v="2017-09-18T00:00:00"/>
    <x v="1"/>
    <s v="SN-20560"/>
    <x v="381"/>
    <x v="2"/>
    <x v="0"/>
    <s v="Paterson"/>
    <x v="30"/>
    <n v="7501"/>
    <x v="3"/>
    <s v="OFF-LA-10000414"/>
    <x v="1"/>
    <x v="2"/>
    <s v="Avery 503"/>
    <x v="2551"/>
    <n v="3"/>
    <n v="0"/>
    <x v="2797"/>
    <x v="3"/>
    <x v="0"/>
  </r>
  <r>
    <x v="8861"/>
    <x v="4418"/>
    <x v="861"/>
    <d v="2017-09-18T00:00:00"/>
    <x v="1"/>
    <s v="SN-20560"/>
    <x v="381"/>
    <x v="2"/>
    <x v="0"/>
    <s v="Paterson"/>
    <x v="30"/>
    <n v="7501"/>
    <x v="3"/>
    <s v="FUR-FU-10002107"/>
    <x v="0"/>
    <x v="5"/>
    <s v="Eldon Pizzaz Desk Accessories"/>
    <x v="4206"/>
    <n v="4"/>
    <n v="0"/>
    <x v="4898"/>
    <x v="3"/>
    <x v="0"/>
  </r>
  <r>
    <x v="8862"/>
    <x v="4418"/>
    <x v="861"/>
    <d v="2017-09-18T00:00:00"/>
    <x v="1"/>
    <s v="SN-20560"/>
    <x v="381"/>
    <x v="2"/>
    <x v="0"/>
    <s v="Paterson"/>
    <x v="30"/>
    <n v="7501"/>
    <x v="3"/>
    <s v="OFF-BI-10004593"/>
    <x v="1"/>
    <x v="8"/>
    <s v="Ibico Laser Imprintable Binding System Covers"/>
    <x v="5635"/>
    <n v="4"/>
    <n v="0"/>
    <x v="6852"/>
    <x v="3"/>
    <x v="0"/>
  </r>
  <r>
    <x v="8863"/>
    <x v="4418"/>
    <x v="861"/>
    <d v="2017-09-18T00:00:00"/>
    <x v="1"/>
    <s v="SN-20560"/>
    <x v="381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n v="0"/>
    <x v="6853"/>
    <x v="3"/>
    <x v="0"/>
  </r>
  <r>
    <x v="8864"/>
    <x v="4418"/>
    <x v="861"/>
    <d v="2017-09-18T00:00:00"/>
    <x v="1"/>
    <s v="SN-20560"/>
    <x v="381"/>
    <x v="2"/>
    <x v="0"/>
    <s v="Paterson"/>
    <x v="30"/>
    <n v="7501"/>
    <x v="3"/>
    <s v="OFF-PA-10000556"/>
    <x v="1"/>
    <x v="10"/>
    <s v="Xerox 208"/>
    <x v="789"/>
    <n v="6"/>
    <n v="0"/>
    <x v="814"/>
    <x v="3"/>
    <x v="0"/>
  </r>
  <r>
    <x v="8865"/>
    <x v="4419"/>
    <x v="139"/>
    <d v="2017-12-26T00:00:00"/>
    <x v="1"/>
    <s v="JM-15865"/>
    <x v="622"/>
    <x v="0"/>
    <x v="0"/>
    <s v="Arlington"/>
    <x v="17"/>
    <n v="22204"/>
    <x v="0"/>
    <s v="OFF-AP-10003281"/>
    <x v="1"/>
    <x v="9"/>
    <s v="Acco 6 Outlet Guardian Standard Surge Suppressor"/>
    <x v="2311"/>
    <n v="3"/>
    <n v="0"/>
    <x v="2503"/>
    <x v="0"/>
    <x v="0"/>
  </r>
  <r>
    <x v="8866"/>
    <x v="4420"/>
    <x v="59"/>
    <d v="2016-09-23T00:00:00"/>
    <x v="2"/>
    <s v="SB-20185"/>
    <x v="766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x v="6854"/>
    <x v="2"/>
    <x v="0"/>
  </r>
  <r>
    <x v="8867"/>
    <x v="4420"/>
    <x v="59"/>
    <d v="2016-09-23T00:00:00"/>
    <x v="2"/>
    <s v="SB-20185"/>
    <x v="766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x v="8868"/>
    <x v="4421"/>
    <x v="254"/>
    <d v="2018-11-08T00:00:00"/>
    <x v="1"/>
    <s v="CC-12475"/>
    <x v="693"/>
    <x v="0"/>
    <x v="0"/>
    <s v="San Diego"/>
    <x v="1"/>
    <n v="92037"/>
    <x v="1"/>
    <s v="TEC-MA-10003176"/>
    <x v="2"/>
    <x v="15"/>
    <s v="Okidata B400 Printer"/>
    <x v="5638"/>
    <n v="2"/>
    <n v="0.2"/>
    <x v="6855"/>
    <x v="1"/>
    <x v="0"/>
  </r>
  <r>
    <x v="8869"/>
    <x v="4422"/>
    <x v="96"/>
    <d v="2019-12-06T00:00:00"/>
    <x v="1"/>
    <s v="SH-19975"/>
    <x v="64"/>
    <x v="1"/>
    <x v="0"/>
    <s v="Seattle"/>
    <x v="4"/>
    <n v="98105"/>
    <x v="1"/>
    <s v="OFF-BI-10002003"/>
    <x v="1"/>
    <x v="8"/>
    <s v="Ibico Presentation Index for Binding Systems"/>
    <x v="482"/>
    <n v="5"/>
    <n v="0.2"/>
    <x v="493"/>
    <x v="1"/>
    <x v="1"/>
  </r>
  <r>
    <x v="8870"/>
    <x v="4422"/>
    <x v="96"/>
    <d v="2019-12-06T00:00:00"/>
    <x v="1"/>
    <s v="SH-19975"/>
    <x v="64"/>
    <x v="1"/>
    <x v="0"/>
    <s v="Seattle"/>
    <x v="4"/>
    <n v="98105"/>
    <x v="1"/>
    <s v="FUR-FU-10000023"/>
    <x v="0"/>
    <x v="5"/>
    <s v="Eldon Wave Desk Accessories"/>
    <x v="5639"/>
    <n v="12"/>
    <n v="0"/>
    <x v="6856"/>
    <x v="1"/>
    <x v="1"/>
  </r>
  <r>
    <x v="8871"/>
    <x v="4422"/>
    <x v="96"/>
    <d v="2019-12-06T00:00:00"/>
    <x v="1"/>
    <s v="SH-19975"/>
    <x v="64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n v="0"/>
    <x v="6318"/>
    <x v="1"/>
    <x v="1"/>
  </r>
  <r>
    <x v="8872"/>
    <x v="4423"/>
    <x v="982"/>
    <d v="2016-10-10T00:00:00"/>
    <x v="3"/>
    <s v="RB-19435"/>
    <x v="579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x v="6857"/>
    <x v="3"/>
    <x v="1"/>
  </r>
  <r>
    <x v="8873"/>
    <x v="4423"/>
    <x v="982"/>
    <d v="2016-10-10T00:00:00"/>
    <x v="3"/>
    <s v="RB-19435"/>
    <x v="579"/>
    <x v="0"/>
    <x v="0"/>
    <s v="Columbus"/>
    <x v="24"/>
    <n v="43229"/>
    <x v="3"/>
    <s v="OFF-BI-10002429"/>
    <x v="1"/>
    <x v="8"/>
    <s v="Premier Elliptical Ring Binder, Black"/>
    <x v="3594"/>
    <n v="2"/>
    <n v="0.7"/>
    <x v="6858"/>
    <x v="3"/>
    <x v="1"/>
  </r>
  <r>
    <x v="8874"/>
    <x v="4424"/>
    <x v="237"/>
    <d v="2019-11-16T00:00:00"/>
    <x v="0"/>
    <s v="TC-21295"/>
    <x v="646"/>
    <x v="0"/>
    <x v="0"/>
    <s v="Houston"/>
    <x v="5"/>
    <n v="77095"/>
    <x v="2"/>
    <s v="OFF-BI-10003684"/>
    <x v="1"/>
    <x v="8"/>
    <s v="Wilson Jones Legal Size Ring Binders"/>
    <x v="5641"/>
    <n v="5"/>
    <n v="0.8"/>
    <x v="6859"/>
    <x v="2"/>
    <x v="0"/>
  </r>
  <r>
    <x v="8875"/>
    <x v="4425"/>
    <x v="572"/>
    <d v="2018-08-19T00:00:00"/>
    <x v="1"/>
    <s v="CT-11995"/>
    <x v="564"/>
    <x v="0"/>
    <x v="0"/>
    <s v="Irving"/>
    <x v="5"/>
    <n v="75061"/>
    <x v="2"/>
    <s v="OFF-SU-10003505"/>
    <x v="1"/>
    <x v="14"/>
    <s v="Premier Electric Letter Opener"/>
    <x v="442"/>
    <n v="2"/>
    <n v="0.2"/>
    <x v="453"/>
    <x v="2"/>
    <x v="0"/>
  </r>
  <r>
    <x v="8876"/>
    <x v="4425"/>
    <x v="572"/>
    <d v="2018-08-19T00:00:00"/>
    <x v="1"/>
    <s v="CT-11995"/>
    <x v="564"/>
    <x v="0"/>
    <x v="0"/>
    <s v="Irving"/>
    <x v="5"/>
    <n v="75061"/>
    <x v="2"/>
    <s v="OFF-AP-10002534"/>
    <x v="1"/>
    <x v="9"/>
    <s v="3.6 Cubic Foot Counter Height Office Refrigerator"/>
    <x v="5642"/>
    <n v="1"/>
    <n v="0.8"/>
    <x v="6860"/>
    <x v="2"/>
    <x v="0"/>
  </r>
  <r>
    <x v="8877"/>
    <x v="4426"/>
    <x v="697"/>
    <d v="2019-09-23T00:00:00"/>
    <x v="1"/>
    <s v="GZ-14470"/>
    <x v="47"/>
    <x v="0"/>
    <x v="0"/>
    <s v="Morristown"/>
    <x v="30"/>
    <n v="7960"/>
    <x v="3"/>
    <s v="TEC-MA-10004626"/>
    <x v="2"/>
    <x v="15"/>
    <s v="Lexmark 20R1285 X6650 Wireless All-in-One Printer"/>
    <x v="5643"/>
    <n v="4"/>
    <n v="0"/>
    <x v="6861"/>
    <x v="3"/>
    <x v="0"/>
  </r>
  <r>
    <x v="8878"/>
    <x v="4426"/>
    <x v="697"/>
    <d v="2019-09-23T00:00:00"/>
    <x v="1"/>
    <s v="GZ-14470"/>
    <x v="47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n v="0"/>
    <x v="4665"/>
    <x v="3"/>
    <x v="0"/>
  </r>
  <r>
    <x v="8879"/>
    <x v="4427"/>
    <x v="391"/>
    <d v="2017-03-25T00:00:00"/>
    <x v="2"/>
    <s v="AM-10360"/>
    <x v="87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n v="0"/>
    <x v="6862"/>
    <x v="1"/>
    <x v="0"/>
  </r>
  <r>
    <x v="8880"/>
    <x v="4427"/>
    <x v="391"/>
    <d v="2017-03-25T00:00:00"/>
    <x v="2"/>
    <s v="AM-10360"/>
    <x v="87"/>
    <x v="1"/>
    <x v="0"/>
    <s v="Los Angeles"/>
    <x v="1"/>
    <n v="90008"/>
    <x v="1"/>
    <s v="TEC-AC-10000736"/>
    <x v="2"/>
    <x v="11"/>
    <s v="Logitech G600 MMO Gaming Mouse"/>
    <x v="764"/>
    <n v="3"/>
    <n v="0"/>
    <x v="6356"/>
    <x v="1"/>
    <x v="0"/>
  </r>
  <r>
    <x v="8881"/>
    <x v="4428"/>
    <x v="1186"/>
    <d v="2018-07-03T00:00:00"/>
    <x v="0"/>
    <s v="AH-10120"/>
    <x v="571"/>
    <x v="2"/>
    <x v="0"/>
    <s v="Aurora"/>
    <x v="10"/>
    <n v="60505"/>
    <x v="2"/>
    <s v="TEC-AC-10003038"/>
    <x v="2"/>
    <x v="11"/>
    <s v="Kingston Digital DataTraveler 16GB USB 2.0"/>
    <x v="2298"/>
    <n v="7"/>
    <n v="0.2"/>
    <x v="2485"/>
    <x v="2"/>
    <x v="0"/>
  </r>
  <r>
    <x v="8882"/>
    <x v="4429"/>
    <x v="179"/>
    <d v="2019-10-25T00:00:00"/>
    <x v="1"/>
    <s v="MY-18295"/>
    <x v="501"/>
    <x v="1"/>
    <x v="0"/>
    <s v="Durham"/>
    <x v="3"/>
    <n v="27707"/>
    <x v="0"/>
    <s v="TEC-PH-10004071"/>
    <x v="2"/>
    <x v="7"/>
    <s v="PayAnywhere Card Reader"/>
    <x v="2992"/>
    <n v="2"/>
    <n v="0.2"/>
    <x v="6863"/>
    <x v="0"/>
    <x v="0"/>
  </r>
  <r>
    <x v="8883"/>
    <x v="4429"/>
    <x v="179"/>
    <d v="2019-10-25T00:00:00"/>
    <x v="1"/>
    <s v="MY-18295"/>
    <x v="501"/>
    <x v="1"/>
    <x v="0"/>
    <s v="Durham"/>
    <x v="3"/>
    <n v="27707"/>
    <x v="0"/>
    <s v="OFF-PA-10001667"/>
    <x v="1"/>
    <x v="10"/>
    <s v="Great White Multi-Use Recycled Paper (20Lb. and 84 Bright)"/>
    <x v="646"/>
    <n v="3"/>
    <n v="0.2"/>
    <x v="2978"/>
    <x v="0"/>
    <x v="0"/>
  </r>
  <r>
    <x v="8884"/>
    <x v="4430"/>
    <x v="55"/>
    <d v="2016-08-30T00:00:00"/>
    <x v="1"/>
    <s v="BS-11590"/>
    <x v="29"/>
    <x v="1"/>
    <x v="0"/>
    <s v="Columbus"/>
    <x v="24"/>
    <n v="43229"/>
    <x v="3"/>
    <s v="OFF-BI-10001982"/>
    <x v="1"/>
    <x v="8"/>
    <s v="Wilson Jones Custom Binder Spines &amp; Labels"/>
    <x v="5645"/>
    <n v="4"/>
    <n v="0.7"/>
    <x v="6864"/>
    <x v="3"/>
    <x v="0"/>
  </r>
  <r>
    <x v="8885"/>
    <x v="4430"/>
    <x v="55"/>
    <d v="2016-08-30T00:00:00"/>
    <x v="1"/>
    <s v="BS-11590"/>
    <x v="29"/>
    <x v="1"/>
    <x v="0"/>
    <s v="Columbus"/>
    <x v="24"/>
    <n v="43229"/>
    <x v="3"/>
    <s v="OFF-BI-10004141"/>
    <x v="1"/>
    <x v="8"/>
    <s v="Insertable Tab Indexes For Data Binders"/>
    <x v="5646"/>
    <n v="3"/>
    <n v="0.7"/>
    <x v="6865"/>
    <x v="3"/>
    <x v="0"/>
  </r>
  <r>
    <x v="8886"/>
    <x v="4430"/>
    <x v="55"/>
    <d v="2016-08-30T00:00:00"/>
    <x v="1"/>
    <s v="BS-11590"/>
    <x v="29"/>
    <x v="1"/>
    <x v="0"/>
    <s v="Columbus"/>
    <x v="24"/>
    <n v="43229"/>
    <x v="3"/>
    <s v="OFF-BI-10002103"/>
    <x v="1"/>
    <x v="8"/>
    <s v="Cardinal Slant-D Ring Binder, Heavy Gauge Vinyl"/>
    <x v="5647"/>
    <n v="8"/>
    <n v="0.7"/>
    <x v="6866"/>
    <x v="3"/>
    <x v="0"/>
  </r>
  <r>
    <x v="8887"/>
    <x v="4431"/>
    <x v="923"/>
    <d v="2016-07-30T00:00:00"/>
    <x v="0"/>
    <s v="BB-10990"/>
    <x v="121"/>
    <x v="1"/>
    <x v="0"/>
    <s v="Los Angeles"/>
    <x v="1"/>
    <n v="90036"/>
    <x v="1"/>
    <s v="OFF-ST-10002574"/>
    <x v="1"/>
    <x v="4"/>
    <s v="SAFCO Commercial Wire Shelving, Black"/>
    <x v="5648"/>
    <n v="2"/>
    <n v="0"/>
    <x v="232"/>
    <x v="1"/>
    <x v="0"/>
  </r>
  <r>
    <x v="8888"/>
    <x v="4432"/>
    <x v="96"/>
    <d v="2019-12-07T00:00:00"/>
    <x v="1"/>
    <s v="ML-17755"/>
    <x v="529"/>
    <x v="2"/>
    <x v="0"/>
    <s v="Stockton"/>
    <x v="1"/>
    <n v="95207"/>
    <x v="1"/>
    <s v="FUR-FU-10003394"/>
    <x v="0"/>
    <x v="5"/>
    <s v="Tenex &quot;The Solids&quot; Textured Chair Mats"/>
    <x v="5649"/>
    <n v="9"/>
    <n v="0"/>
    <x v="6867"/>
    <x v="1"/>
    <x v="0"/>
  </r>
  <r>
    <x v="8889"/>
    <x v="4433"/>
    <x v="508"/>
    <d v="2018-10-21T00:00:00"/>
    <x v="0"/>
    <s v="FC-14245"/>
    <x v="763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x v="6868"/>
    <x v="2"/>
    <x v="0"/>
  </r>
  <r>
    <x v="8890"/>
    <x v="4433"/>
    <x v="508"/>
    <d v="2018-10-21T00:00:00"/>
    <x v="0"/>
    <s v="FC-14245"/>
    <x v="763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n v="0"/>
    <x v="6869"/>
    <x v="2"/>
    <x v="0"/>
  </r>
  <r>
    <x v="8891"/>
    <x v="4434"/>
    <x v="1142"/>
    <d v="2018-09-18T00:00:00"/>
    <x v="2"/>
    <s v="CR-12625"/>
    <x v="128"/>
    <x v="2"/>
    <x v="0"/>
    <s v="Columbus"/>
    <x v="32"/>
    <n v="31907"/>
    <x v="0"/>
    <s v="FUR-CH-10001146"/>
    <x v="0"/>
    <x v="1"/>
    <s v="Global Value Mid-Back Manager's Chair, Gray"/>
    <x v="5652"/>
    <n v="2"/>
    <n v="0"/>
    <x v="6870"/>
    <x v="0"/>
    <x v="1"/>
  </r>
  <r>
    <x v="8892"/>
    <x v="4435"/>
    <x v="494"/>
    <d v="2017-12-06T00:00:00"/>
    <x v="1"/>
    <s v="LC-16960"/>
    <x v="784"/>
    <x v="2"/>
    <x v="0"/>
    <s v="San Diego"/>
    <x v="1"/>
    <n v="92037"/>
    <x v="1"/>
    <s v="FUR-CH-10003973"/>
    <x v="0"/>
    <x v="1"/>
    <s v="GuestStacker Chair with Chrome Finish Legs"/>
    <x v="5653"/>
    <n v="9"/>
    <n v="0.2"/>
    <x v="6871"/>
    <x v="1"/>
    <x v="0"/>
  </r>
  <r>
    <x v="8893"/>
    <x v="4436"/>
    <x v="79"/>
    <d v="2016-08-12T00:00:00"/>
    <x v="1"/>
    <s v="GZ-14470"/>
    <x v="47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x v="6872"/>
    <x v="2"/>
    <x v="0"/>
  </r>
  <r>
    <x v="8894"/>
    <x v="4437"/>
    <x v="243"/>
    <d v="2018-08-22T00:00:00"/>
    <x v="1"/>
    <s v="BD-11320"/>
    <x v="217"/>
    <x v="0"/>
    <x v="0"/>
    <s v="Los Angeles"/>
    <x v="1"/>
    <n v="90004"/>
    <x v="1"/>
    <s v="FUR-FU-10004071"/>
    <x v="0"/>
    <x v="5"/>
    <s v="Luxo Professional Magnifying Clamp-On Fluorescent Lamps"/>
    <x v="5655"/>
    <n v="3"/>
    <n v="0"/>
    <x v="6873"/>
    <x v="1"/>
    <x v="0"/>
  </r>
  <r>
    <x v="8895"/>
    <x v="4437"/>
    <x v="243"/>
    <d v="2018-08-22T00:00:00"/>
    <x v="1"/>
    <s v="BD-11320"/>
    <x v="217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x v="4241"/>
    <x v="1"/>
    <x v="0"/>
  </r>
  <r>
    <x v="8896"/>
    <x v="4437"/>
    <x v="243"/>
    <d v="2018-08-22T00:00:00"/>
    <x v="1"/>
    <s v="BD-11320"/>
    <x v="217"/>
    <x v="0"/>
    <x v="0"/>
    <s v="Los Angeles"/>
    <x v="1"/>
    <n v="90004"/>
    <x v="1"/>
    <s v="TEC-PH-10004614"/>
    <x v="2"/>
    <x v="7"/>
    <s v="AT&amp;T 841000 Phone"/>
    <x v="5441"/>
    <n v="3"/>
    <n v="0.2"/>
    <x v="139"/>
    <x v="1"/>
    <x v="0"/>
  </r>
  <r>
    <x v="8897"/>
    <x v="4437"/>
    <x v="243"/>
    <d v="2018-08-22T00:00:00"/>
    <x v="1"/>
    <s v="BD-11320"/>
    <x v="217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x v="8898"/>
    <x v="4438"/>
    <x v="976"/>
    <d v="2017-08-09T00:00:00"/>
    <x v="0"/>
    <s v="EM-14095"/>
    <x v="313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x v="8899"/>
    <x v="4438"/>
    <x v="976"/>
    <d v="2017-08-09T00:00:00"/>
    <x v="0"/>
    <s v="EM-14095"/>
    <x v="313"/>
    <x v="1"/>
    <x v="0"/>
    <s v="Springfield"/>
    <x v="17"/>
    <n v="22153"/>
    <x v="0"/>
    <s v="OFF-LA-10004545"/>
    <x v="1"/>
    <x v="2"/>
    <s v="Avery 50"/>
    <x v="2989"/>
    <n v="2"/>
    <n v="0"/>
    <x v="3335"/>
    <x v="0"/>
    <x v="0"/>
  </r>
  <r>
    <x v="8900"/>
    <x v="4439"/>
    <x v="1206"/>
    <d v="2018-06-04T00:00:00"/>
    <x v="1"/>
    <s v="BP-11290"/>
    <x v="443"/>
    <x v="0"/>
    <x v="0"/>
    <s v="Decatur"/>
    <x v="10"/>
    <n v="62521"/>
    <x v="2"/>
    <s v="FUR-FU-10001379"/>
    <x v="0"/>
    <x v="5"/>
    <s v="Executive Impressions 16-1/2&quot; Circular Wall Clock"/>
    <x v="164"/>
    <n v="3"/>
    <n v="0.6"/>
    <x v="6874"/>
    <x v="2"/>
    <x v="0"/>
  </r>
  <r>
    <x v="8901"/>
    <x v="4439"/>
    <x v="1206"/>
    <d v="2018-06-04T00:00:00"/>
    <x v="1"/>
    <s v="BP-11290"/>
    <x v="443"/>
    <x v="0"/>
    <x v="0"/>
    <s v="Decatur"/>
    <x v="10"/>
    <n v="62521"/>
    <x v="2"/>
    <s v="OFF-PA-10001846"/>
    <x v="1"/>
    <x v="10"/>
    <s v="Xerox 1899"/>
    <x v="282"/>
    <n v="4"/>
    <n v="0.2"/>
    <x v="6224"/>
    <x v="2"/>
    <x v="0"/>
  </r>
  <r>
    <x v="8902"/>
    <x v="4439"/>
    <x v="1206"/>
    <d v="2018-06-04T00:00:00"/>
    <x v="1"/>
    <s v="BP-11290"/>
    <x v="443"/>
    <x v="0"/>
    <x v="0"/>
    <s v="Decatur"/>
    <x v="10"/>
    <n v="62521"/>
    <x v="2"/>
    <s v="FUR-CH-10000422"/>
    <x v="0"/>
    <x v="1"/>
    <s v="Global Highback Leather Tilter in Burgundy"/>
    <x v="5656"/>
    <n v="3"/>
    <n v="0.3"/>
    <x v="6875"/>
    <x v="2"/>
    <x v="0"/>
  </r>
  <r>
    <x v="8903"/>
    <x v="4439"/>
    <x v="1206"/>
    <d v="2018-06-04T00:00:00"/>
    <x v="1"/>
    <s v="BP-11290"/>
    <x v="443"/>
    <x v="0"/>
    <x v="0"/>
    <s v="Decatur"/>
    <x v="10"/>
    <n v="62521"/>
    <x v="2"/>
    <s v="OFF-PA-10004621"/>
    <x v="1"/>
    <x v="10"/>
    <s v="Xerox 212"/>
    <x v="563"/>
    <n v="2"/>
    <n v="0.2"/>
    <x v="572"/>
    <x v="2"/>
    <x v="0"/>
  </r>
  <r>
    <x v="8904"/>
    <x v="4440"/>
    <x v="949"/>
    <d v="2018-07-01T00:00:00"/>
    <x v="3"/>
    <s v="SU-20665"/>
    <x v="711"/>
    <x v="2"/>
    <x v="0"/>
    <s v="New York City"/>
    <x v="15"/>
    <n v="10009"/>
    <x v="3"/>
    <s v="OFF-LA-10001474"/>
    <x v="1"/>
    <x v="2"/>
    <s v="Avery 477"/>
    <x v="5657"/>
    <n v="1"/>
    <n v="0"/>
    <x v="6876"/>
    <x v="3"/>
    <x v="0"/>
  </r>
  <r>
    <x v="8905"/>
    <x v="4440"/>
    <x v="949"/>
    <d v="2018-07-01T00:00:00"/>
    <x v="3"/>
    <s v="SU-20665"/>
    <x v="711"/>
    <x v="2"/>
    <x v="0"/>
    <s v="New York City"/>
    <x v="15"/>
    <n v="10009"/>
    <x v="3"/>
    <s v="TEC-AC-10001635"/>
    <x v="2"/>
    <x v="11"/>
    <s v="KeyTronic KT400U2 - Keyboard - Black"/>
    <x v="5658"/>
    <n v="3"/>
    <n v="0"/>
    <x v="6877"/>
    <x v="3"/>
    <x v="0"/>
  </r>
  <r>
    <x v="8906"/>
    <x v="4440"/>
    <x v="949"/>
    <d v="2018-07-01T00:00:00"/>
    <x v="3"/>
    <s v="SU-20665"/>
    <x v="711"/>
    <x v="2"/>
    <x v="0"/>
    <s v="New York City"/>
    <x v="15"/>
    <n v="10009"/>
    <x v="3"/>
    <s v="OFF-PA-10001950"/>
    <x v="1"/>
    <x v="10"/>
    <s v="Southworth 25% Cotton Antique Laid Paper &amp; Envelopes"/>
    <x v="5659"/>
    <n v="9"/>
    <n v="0"/>
    <x v="6878"/>
    <x v="3"/>
    <x v="0"/>
  </r>
  <r>
    <x v="8907"/>
    <x v="4441"/>
    <x v="122"/>
    <d v="2018-12-20T00:00:00"/>
    <x v="2"/>
    <s v="AY-10555"/>
    <x v="672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x v="2070"/>
    <x v="1"/>
    <x v="0"/>
  </r>
  <r>
    <x v="8908"/>
    <x v="4442"/>
    <x v="1207"/>
    <d v="2017-02-01T00:00:00"/>
    <x v="1"/>
    <s v="EM-13825"/>
    <x v="605"/>
    <x v="1"/>
    <x v="0"/>
    <s v="Moreno Valley"/>
    <x v="1"/>
    <n v="92553"/>
    <x v="1"/>
    <s v="OFF-PA-10003790"/>
    <x v="1"/>
    <x v="10"/>
    <s v="Xerox 1991"/>
    <x v="685"/>
    <n v="8"/>
    <n v="0"/>
    <x v="698"/>
    <x v="1"/>
    <x v="0"/>
  </r>
  <r>
    <x v="8909"/>
    <x v="4443"/>
    <x v="960"/>
    <d v="2019-11-01T00:00:00"/>
    <x v="1"/>
    <s v="SA-20830"/>
    <x v="193"/>
    <x v="0"/>
    <x v="0"/>
    <s v="Everett"/>
    <x v="31"/>
    <n v="2149"/>
    <x v="3"/>
    <s v="OFF-LA-10002475"/>
    <x v="1"/>
    <x v="2"/>
    <s v="Avery 519"/>
    <x v="2521"/>
    <n v="3"/>
    <n v="0"/>
    <x v="3635"/>
    <x v="3"/>
    <x v="0"/>
  </r>
  <r>
    <x v="8910"/>
    <x v="4444"/>
    <x v="259"/>
    <d v="2019-11-08T00:00:00"/>
    <x v="1"/>
    <s v="CA-12265"/>
    <x v="244"/>
    <x v="0"/>
    <x v="0"/>
    <s v="Chattanooga"/>
    <x v="18"/>
    <n v="37421"/>
    <x v="0"/>
    <s v="TEC-AC-10000303"/>
    <x v="2"/>
    <x v="11"/>
    <s v="Logitech M510 Wireless Mouse"/>
    <x v="98"/>
    <n v="3"/>
    <n v="0.2"/>
    <x v="6879"/>
    <x v="0"/>
    <x v="0"/>
  </r>
  <r>
    <x v="8911"/>
    <x v="4444"/>
    <x v="259"/>
    <d v="2019-11-08T00:00:00"/>
    <x v="1"/>
    <s v="CA-12265"/>
    <x v="244"/>
    <x v="0"/>
    <x v="0"/>
    <s v="Chattanooga"/>
    <x v="18"/>
    <n v="37421"/>
    <x v="0"/>
    <s v="TEC-PH-10000127"/>
    <x v="2"/>
    <x v="7"/>
    <s v="iOttie XL Car Mount"/>
    <x v="5661"/>
    <n v="9"/>
    <n v="0.2"/>
    <x v="6880"/>
    <x v="0"/>
    <x v="0"/>
  </r>
  <r>
    <x v="8912"/>
    <x v="4444"/>
    <x v="259"/>
    <d v="2019-11-08T00:00:00"/>
    <x v="1"/>
    <s v="CA-12265"/>
    <x v="244"/>
    <x v="0"/>
    <x v="0"/>
    <s v="Chattanooga"/>
    <x v="18"/>
    <n v="37421"/>
    <x v="0"/>
    <s v="OFF-BI-10004364"/>
    <x v="1"/>
    <x v="8"/>
    <s v="Storex Dura Pro Binders"/>
    <x v="5662"/>
    <n v="2"/>
    <n v="0.7"/>
    <x v="6881"/>
    <x v="0"/>
    <x v="0"/>
  </r>
  <r>
    <x v="8913"/>
    <x v="4444"/>
    <x v="259"/>
    <d v="2019-11-08T00:00:00"/>
    <x v="1"/>
    <s v="CA-12265"/>
    <x v="244"/>
    <x v="0"/>
    <x v="0"/>
    <s v="Chattanooga"/>
    <x v="18"/>
    <n v="37421"/>
    <x v="0"/>
    <s v="OFF-LA-10002195"/>
    <x v="1"/>
    <x v="2"/>
    <s v="Avery 481"/>
    <x v="1268"/>
    <n v="2"/>
    <n v="0.2"/>
    <x v="5212"/>
    <x v="0"/>
    <x v="0"/>
  </r>
  <r>
    <x v="8914"/>
    <x v="4445"/>
    <x v="195"/>
    <d v="2018-05-13T00:00:00"/>
    <x v="1"/>
    <s v="CV-12805"/>
    <x v="51"/>
    <x v="1"/>
    <x v="0"/>
    <s v="Austin"/>
    <x v="5"/>
    <n v="78745"/>
    <x v="2"/>
    <s v="OFF-ST-10001490"/>
    <x v="1"/>
    <x v="4"/>
    <s v="Hot File 7-Pocket, Floor Stand"/>
    <x v="5663"/>
    <n v="6"/>
    <n v="0.2"/>
    <x v="6882"/>
    <x v="2"/>
    <x v="1"/>
  </r>
  <r>
    <x v="8915"/>
    <x v="4445"/>
    <x v="195"/>
    <d v="2018-05-13T00:00:00"/>
    <x v="1"/>
    <s v="CV-12805"/>
    <x v="51"/>
    <x v="1"/>
    <x v="0"/>
    <s v="Austin"/>
    <x v="5"/>
    <n v="78745"/>
    <x v="2"/>
    <s v="OFF-BI-10002852"/>
    <x v="1"/>
    <x v="8"/>
    <s v="Ibico Standard Transparent Covers"/>
    <x v="5664"/>
    <n v="4"/>
    <n v="0.8"/>
    <x v="6883"/>
    <x v="2"/>
    <x v="1"/>
  </r>
  <r>
    <x v="8916"/>
    <x v="4445"/>
    <x v="195"/>
    <d v="2018-05-13T00:00:00"/>
    <x v="1"/>
    <s v="CV-12805"/>
    <x v="51"/>
    <x v="1"/>
    <x v="0"/>
    <s v="Austin"/>
    <x v="5"/>
    <n v="78745"/>
    <x v="2"/>
    <s v="OFF-AP-10000390"/>
    <x v="1"/>
    <x v="9"/>
    <s v="Euro Pro Shark Stick Mini Vacuum"/>
    <x v="5665"/>
    <n v="4"/>
    <n v="0.8"/>
    <x v="6884"/>
    <x v="2"/>
    <x v="1"/>
  </r>
  <r>
    <x v="8917"/>
    <x v="4445"/>
    <x v="195"/>
    <d v="2018-05-13T00:00:00"/>
    <x v="1"/>
    <s v="CV-12805"/>
    <x v="51"/>
    <x v="1"/>
    <x v="0"/>
    <s v="Austin"/>
    <x v="5"/>
    <n v="78745"/>
    <x v="2"/>
    <s v="OFF-PA-10004327"/>
    <x v="1"/>
    <x v="10"/>
    <s v="Xerox 1911"/>
    <x v="5201"/>
    <n v="2"/>
    <n v="0.2"/>
    <x v="6248"/>
    <x v="2"/>
    <x v="1"/>
  </r>
  <r>
    <x v="8918"/>
    <x v="4445"/>
    <x v="195"/>
    <d v="2018-05-13T00:00:00"/>
    <x v="1"/>
    <s v="CV-12805"/>
    <x v="51"/>
    <x v="1"/>
    <x v="0"/>
    <s v="Austin"/>
    <x v="5"/>
    <n v="78745"/>
    <x v="2"/>
    <s v="OFF-BI-10002353"/>
    <x v="1"/>
    <x v="8"/>
    <s v="GBC VeloBind Cover Sets"/>
    <x v="5666"/>
    <n v="6"/>
    <n v="0.8"/>
    <x v="6885"/>
    <x v="2"/>
    <x v="1"/>
  </r>
  <r>
    <x v="8919"/>
    <x v="4446"/>
    <x v="1063"/>
    <d v="2016-04-08T00:00:00"/>
    <x v="1"/>
    <s v="AH-10690"/>
    <x v="706"/>
    <x v="1"/>
    <x v="0"/>
    <s v="Virginia Beach"/>
    <x v="17"/>
    <n v="23464"/>
    <x v="0"/>
    <s v="FUR-FU-10003192"/>
    <x v="0"/>
    <x v="5"/>
    <s v="Luxo Adjustable Task Clamp Lamp"/>
    <x v="5667"/>
    <n v="2"/>
    <n v="0"/>
    <x v="6886"/>
    <x v="0"/>
    <x v="0"/>
  </r>
  <r>
    <x v="8920"/>
    <x v="4447"/>
    <x v="582"/>
    <d v="2016-05-03T00:00:00"/>
    <x v="1"/>
    <s v="DS-13180"/>
    <x v="103"/>
    <x v="1"/>
    <x v="0"/>
    <s v="Jamestown"/>
    <x v="15"/>
    <n v="14701"/>
    <x v="3"/>
    <s v="TEC-AC-10000736"/>
    <x v="2"/>
    <x v="11"/>
    <s v="Logitech G600 MMO Gaming Mouse"/>
    <x v="460"/>
    <n v="2"/>
    <n v="0"/>
    <x v="471"/>
    <x v="3"/>
    <x v="0"/>
  </r>
  <r>
    <x v="8921"/>
    <x v="4448"/>
    <x v="964"/>
    <d v="2018-10-08T00:00:00"/>
    <x v="1"/>
    <s v="AH-10690"/>
    <x v="706"/>
    <x v="1"/>
    <x v="0"/>
    <s v="Coral Gables"/>
    <x v="2"/>
    <n v="33134"/>
    <x v="0"/>
    <s v="TEC-PH-10003095"/>
    <x v="2"/>
    <x v="7"/>
    <s v="Samsung HM1900 Bluetooth Headset"/>
    <x v="2672"/>
    <n v="3"/>
    <n v="0.2"/>
    <x v="2949"/>
    <x v="0"/>
    <x v="0"/>
  </r>
  <r>
    <x v="8922"/>
    <x v="4448"/>
    <x v="964"/>
    <d v="2018-10-08T00:00:00"/>
    <x v="1"/>
    <s v="AH-10690"/>
    <x v="706"/>
    <x v="1"/>
    <x v="0"/>
    <s v="Coral Gables"/>
    <x v="2"/>
    <n v="33134"/>
    <x v="0"/>
    <s v="FUR-FU-10002885"/>
    <x v="0"/>
    <x v="5"/>
    <s v="Magna Visual Magnetic Picture Hangers"/>
    <x v="5668"/>
    <n v="3"/>
    <n v="0.2"/>
    <x v="6887"/>
    <x v="0"/>
    <x v="0"/>
  </r>
  <r>
    <x v="8923"/>
    <x v="4449"/>
    <x v="532"/>
    <d v="2019-06-17T00:00:00"/>
    <x v="1"/>
    <s v="ZC-21910"/>
    <x v="233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x v="6888"/>
    <x v="0"/>
    <x v="0"/>
  </r>
  <r>
    <x v="8924"/>
    <x v="4450"/>
    <x v="806"/>
    <d v="2018-02-03T00:00:00"/>
    <x v="1"/>
    <s v="DF-13135"/>
    <x v="650"/>
    <x v="0"/>
    <x v="0"/>
    <s v="Rockford"/>
    <x v="10"/>
    <n v="61107"/>
    <x v="2"/>
    <s v="TEC-PH-10004241"/>
    <x v="2"/>
    <x v="7"/>
    <s v="Nokia Lumia 1020"/>
    <x v="4345"/>
    <n v="4"/>
    <n v="0.2"/>
    <x v="6889"/>
    <x v="2"/>
    <x v="0"/>
  </r>
  <r>
    <x v="8925"/>
    <x v="4450"/>
    <x v="806"/>
    <d v="2018-02-03T00:00:00"/>
    <x v="1"/>
    <s v="DF-13135"/>
    <x v="650"/>
    <x v="0"/>
    <x v="0"/>
    <s v="Rockford"/>
    <x v="10"/>
    <n v="61107"/>
    <x v="2"/>
    <s v="OFF-BI-10000546"/>
    <x v="1"/>
    <x v="8"/>
    <s v="Avery Durable Binders"/>
    <x v="5670"/>
    <n v="3"/>
    <n v="0.8"/>
    <x v="6890"/>
    <x v="2"/>
    <x v="0"/>
  </r>
  <r>
    <x v="8926"/>
    <x v="4450"/>
    <x v="806"/>
    <d v="2018-02-03T00:00:00"/>
    <x v="1"/>
    <s v="DF-13135"/>
    <x v="650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n v="0.5"/>
    <x v="6891"/>
    <x v="2"/>
    <x v="0"/>
  </r>
  <r>
    <x v="8927"/>
    <x v="4451"/>
    <x v="874"/>
    <d v="2017-09-29T00:00:00"/>
    <x v="0"/>
    <s v="SS-20140"/>
    <x v="164"/>
    <x v="1"/>
    <x v="0"/>
    <s v="Seattle"/>
    <x v="4"/>
    <n v="98103"/>
    <x v="1"/>
    <s v="OFF-AR-10002067"/>
    <x v="1"/>
    <x v="6"/>
    <s v="Newell 334"/>
    <x v="1618"/>
    <n v="5"/>
    <n v="0"/>
    <x v="1713"/>
    <x v="1"/>
    <x v="0"/>
  </r>
  <r>
    <x v="8928"/>
    <x v="4452"/>
    <x v="657"/>
    <d v="2017-04-17T00:00:00"/>
    <x v="1"/>
    <s v="FP-14320"/>
    <x v="224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n v="0.3"/>
    <x v="6892"/>
    <x v="2"/>
    <x v="0"/>
  </r>
  <r>
    <x v="8929"/>
    <x v="4452"/>
    <x v="657"/>
    <d v="2017-04-17T00:00:00"/>
    <x v="1"/>
    <s v="FP-14320"/>
    <x v="224"/>
    <x v="0"/>
    <x v="0"/>
    <s v="Huntsville"/>
    <x v="5"/>
    <n v="77340"/>
    <x v="2"/>
    <s v="FUR-TA-10002530"/>
    <x v="0"/>
    <x v="3"/>
    <s v="Iceberg OfficeWorks 42&quot; Round Tables"/>
    <x v="5673"/>
    <n v="2"/>
    <n v="0.3"/>
    <x v="6893"/>
    <x v="2"/>
    <x v="0"/>
  </r>
  <r>
    <x v="8930"/>
    <x v="4452"/>
    <x v="657"/>
    <d v="2017-04-17T00:00:00"/>
    <x v="1"/>
    <s v="FP-14320"/>
    <x v="224"/>
    <x v="0"/>
    <x v="0"/>
    <s v="Huntsville"/>
    <x v="5"/>
    <n v="77340"/>
    <x v="2"/>
    <s v="TEC-PH-10001061"/>
    <x v="2"/>
    <x v="7"/>
    <s v="Apple iPhone 5C"/>
    <x v="1977"/>
    <n v="3"/>
    <n v="0.2"/>
    <x v="5148"/>
    <x v="2"/>
    <x v="0"/>
  </r>
  <r>
    <x v="8931"/>
    <x v="4453"/>
    <x v="404"/>
    <d v="2019-12-24T00:00:00"/>
    <x v="1"/>
    <s v="HE-14800"/>
    <x v="785"/>
    <x v="1"/>
    <x v="0"/>
    <s v="Milwaukee"/>
    <x v="6"/>
    <n v="53209"/>
    <x v="2"/>
    <s v="FUR-FU-10001057"/>
    <x v="0"/>
    <x v="5"/>
    <s v="Tensor Track Tree Floor Lamp"/>
    <x v="5674"/>
    <n v="5"/>
    <n v="0"/>
    <x v="6894"/>
    <x v="2"/>
    <x v="0"/>
  </r>
  <r>
    <x v="8932"/>
    <x v="4453"/>
    <x v="404"/>
    <d v="2019-12-24T00:00:00"/>
    <x v="1"/>
    <s v="HE-14800"/>
    <x v="785"/>
    <x v="1"/>
    <x v="0"/>
    <s v="Milwaukee"/>
    <x v="6"/>
    <n v="53209"/>
    <x v="2"/>
    <s v="TEC-AC-10002331"/>
    <x v="2"/>
    <x v="11"/>
    <s v="Maxell 74 Minute CDR, 10/Pack"/>
    <x v="1624"/>
    <n v="3"/>
    <n v="0"/>
    <x v="6895"/>
    <x v="2"/>
    <x v="0"/>
  </r>
  <r>
    <x v="8933"/>
    <x v="4454"/>
    <x v="560"/>
    <d v="2018-03-19T00:00:00"/>
    <x v="1"/>
    <s v="SP-20545"/>
    <x v="259"/>
    <x v="1"/>
    <x v="0"/>
    <s v="Green Bay"/>
    <x v="6"/>
    <n v="54302"/>
    <x v="2"/>
    <s v="FUR-FU-10003724"/>
    <x v="0"/>
    <x v="5"/>
    <s v="Westinghouse Clip-On Gooseneck Lamps"/>
    <x v="2499"/>
    <n v="2"/>
    <n v="0"/>
    <x v="3063"/>
    <x v="2"/>
    <x v="0"/>
  </r>
  <r>
    <x v="8934"/>
    <x v="4455"/>
    <x v="151"/>
    <d v="2019-08-27T00:00:00"/>
    <x v="3"/>
    <s v="BP-11185"/>
    <x v="130"/>
    <x v="1"/>
    <x v="0"/>
    <s v="Philadelphia"/>
    <x v="9"/>
    <n v="19120"/>
    <x v="3"/>
    <s v="OFF-PA-10000528"/>
    <x v="1"/>
    <x v="10"/>
    <s v="Xerox 1981"/>
    <x v="2538"/>
    <n v="3"/>
    <n v="0.2"/>
    <x v="6896"/>
    <x v="3"/>
    <x v="0"/>
  </r>
  <r>
    <x v="8935"/>
    <x v="4455"/>
    <x v="151"/>
    <d v="2019-08-27T00:00:00"/>
    <x v="3"/>
    <s v="BP-11185"/>
    <x v="130"/>
    <x v="1"/>
    <x v="0"/>
    <s v="Philadelphia"/>
    <x v="9"/>
    <n v="19120"/>
    <x v="3"/>
    <s v="TEC-AC-10001908"/>
    <x v="2"/>
    <x v="11"/>
    <s v="Logitech Wireless Headset h800"/>
    <x v="5675"/>
    <n v="14"/>
    <n v="0.2"/>
    <x v="6897"/>
    <x v="3"/>
    <x v="0"/>
  </r>
  <r>
    <x v="8936"/>
    <x v="4456"/>
    <x v="997"/>
    <d v="2017-12-19T00:00:00"/>
    <x v="0"/>
    <s v="PG-18895"/>
    <x v="38"/>
    <x v="0"/>
    <x v="0"/>
    <s v="Los Angeles"/>
    <x v="1"/>
    <n v="90008"/>
    <x v="1"/>
    <s v="OFF-AR-10003903"/>
    <x v="1"/>
    <x v="6"/>
    <s v="Sanford 52201 APSCO Electric Pencil Sharpener"/>
    <x v="3135"/>
    <n v="5"/>
    <n v="0"/>
    <x v="6898"/>
    <x v="1"/>
    <x v="0"/>
  </r>
  <r>
    <x v="8937"/>
    <x v="4456"/>
    <x v="997"/>
    <d v="2017-12-19T00:00:00"/>
    <x v="0"/>
    <s v="PG-18895"/>
    <x v="38"/>
    <x v="0"/>
    <x v="0"/>
    <s v="Los Angeles"/>
    <x v="1"/>
    <n v="90008"/>
    <x v="1"/>
    <s v="TEC-PH-10004908"/>
    <x v="2"/>
    <x v="7"/>
    <s v="Panasonic KX TS3282W Corded phone"/>
    <x v="5676"/>
    <n v="2"/>
    <n v="0.2"/>
    <x v="6899"/>
    <x v="1"/>
    <x v="0"/>
  </r>
  <r>
    <x v="8938"/>
    <x v="4456"/>
    <x v="997"/>
    <d v="2017-12-19T00:00:00"/>
    <x v="0"/>
    <s v="PG-18895"/>
    <x v="38"/>
    <x v="0"/>
    <x v="0"/>
    <s v="Los Angeles"/>
    <x v="1"/>
    <n v="90008"/>
    <x v="1"/>
    <s v="OFF-AR-10001940"/>
    <x v="1"/>
    <x v="6"/>
    <s v="Sanford Colorific Eraseable Coloring Pencils, 12 Count"/>
    <x v="1235"/>
    <n v="5"/>
    <n v="0"/>
    <x v="6900"/>
    <x v="1"/>
    <x v="0"/>
  </r>
  <r>
    <x v="8939"/>
    <x v="4456"/>
    <x v="997"/>
    <d v="2017-12-19T00:00:00"/>
    <x v="0"/>
    <s v="PG-18895"/>
    <x v="38"/>
    <x v="0"/>
    <x v="0"/>
    <s v="Los Angeles"/>
    <x v="1"/>
    <n v="90008"/>
    <x v="1"/>
    <s v="OFF-BI-10002026"/>
    <x v="1"/>
    <x v="8"/>
    <s v="Avery Arch Ring Binders"/>
    <x v="5677"/>
    <n v="2"/>
    <n v="0.2"/>
    <x v="6901"/>
    <x v="1"/>
    <x v="0"/>
  </r>
  <r>
    <x v="8940"/>
    <x v="4457"/>
    <x v="963"/>
    <d v="2016-08-24T00:00:00"/>
    <x v="0"/>
    <s v="JP-15520"/>
    <x v="187"/>
    <x v="0"/>
    <x v="0"/>
    <s v="North Miami"/>
    <x v="2"/>
    <n v="33161"/>
    <x v="0"/>
    <s v="OFF-SU-10003936"/>
    <x v="1"/>
    <x v="14"/>
    <s v="Acme Serrated Blade Letter Opener"/>
    <x v="5678"/>
    <n v="3"/>
    <n v="0.2"/>
    <x v="6902"/>
    <x v="0"/>
    <x v="0"/>
  </r>
  <r>
    <x v="8941"/>
    <x v="4458"/>
    <x v="54"/>
    <d v="2018-11-05T00:00:00"/>
    <x v="2"/>
    <s v="NW-18400"/>
    <x v="508"/>
    <x v="0"/>
    <x v="0"/>
    <s v="Portland"/>
    <x v="21"/>
    <n v="97206"/>
    <x v="1"/>
    <s v="OFF-BI-10002813"/>
    <x v="1"/>
    <x v="8"/>
    <s v="Avery Reinforcements for Hole-Punch Pages"/>
    <x v="4909"/>
    <n v="7"/>
    <n v="0.7"/>
    <x v="5865"/>
    <x v="1"/>
    <x v="1"/>
  </r>
  <r>
    <x v="8942"/>
    <x v="4458"/>
    <x v="54"/>
    <d v="2018-11-05T00:00:00"/>
    <x v="2"/>
    <s v="NW-18400"/>
    <x v="508"/>
    <x v="0"/>
    <x v="0"/>
    <s v="Portland"/>
    <x v="21"/>
    <n v="97206"/>
    <x v="1"/>
    <s v="TEC-MA-10003337"/>
    <x v="2"/>
    <x v="15"/>
    <s v="Okidata B401 Printer"/>
    <x v="5679"/>
    <n v="3"/>
    <n v="0.7"/>
    <x v="6903"/>
    <x v="1"/>
    <x v="1"/>
  </r>
  <r>
    <x v="8943"/>
    <x v="4459"/>
    <x v="1208"/>
    <d v="2019-10-16T00:00:00"/>
    <x v="1"/>
    <s v="SW-20245"/>
    <x v="573"/>
    <x v="0"/>
    <x v="0"/>
    <s v="Aurora"/>
    <x v="10"/>
    <n v="60505"/>
    <x v="2"/>
    <s v="FUR-CH-10001545"/>
    <x v="0"/>
    <x v="1"/>
    <s v="Hon Comfortask Task/Swivel Chairs"/>
    <x v="5680"/>
    <n v="3"/>
    <n v="0.3"/>
    <x v="6904"/>
    <x v="2"/>
    <x v="0"/>
  </r>
  <r>
    <x v="8944"/>
    <x v="4460"/>
    <x v="1035"/>
    <d v="2016-12-08T00:00:00"/>
    <x v="2"/>
    <s v="EH-14005"/>
    <x v="382"/>
    <x v="2"/>
    <x v="0"/>
    <s v="San Francisco"/>
    <x v="1"/>
    <n v="94109"/>
    <x v="1"/>
    <s v="OFF-PA-10000062"/>
    <x v="1"/>
    <x v="10"/>
    <s v="Green Bar Computer Printout Paper"/>
    <x v="2210"/>
    <n v="3"/>
    <n v="0"/>
    <x v="2384"/>
    <x v="1"/>
    <x v="0"/>
  </r>
  <r>
    <x v="8945"/>
    <x v="4461"/>
    <x v="647"/>
    <d v="2016-11-17T00:00:00"/>
    <x v="0"/>
    <s v="SC-20260"/>
    <x v="609"/>
    <x v="1"/>
    <x v="0"/>
    <s v="San Francisco"/>
    <x v="1"/>
    <n v="94110"/>
    <x v="1"/>
    <s v="OFF-SU-10001574"/>
    <x v="1"/>
    <x v="14"/>
    <s v="Acme Value Line Scissors"/>
    <x v="1031"/>
    <n v="3"/>
    <n v="0"/>
    <x v="3561"/>
    <x v="1"/>
    <x v="0"/>
  </r>
  <r>
    <x v="8946"/>
    <x v="4462"/>
    <x v="165"/>
    <d v="2019-12-28T00:00:00"/>
    <x v="1"/>
    <s v="NC-18535"/>
    <x v="714"/>
    <x v="1"/>
    <x v="0"/>
    <s v="New Bedford"/>
    <x v="31"/>
    <n v="2740"/>
    <x v="3"/>
    <s v="OFF-PA-10001972"/>
    <x v="1"/>
    <x v="10"/>
    <s v="Xerox 214"/>
    <x v="541"/>
    <n v="3"/>
    <n v="0"/>
    <x v="551"/>
    <x v="3"/>
    <x v="0"/>
  </r>
  <r>
    <x v="8947"/>
    <x v="4462"/>
    <x v="165"/>
    <d v="2019-12-28T00:00:00"/>
    <x v="1"/>
    <s v="NC-18535"/>
    <x v="714"/>
    <x v="1"/>
    <x v="0"/>
    <s v="New Bedford"/>
    <x v="31"/>
    <n v="2740"/>
    <x v="3"/>
    <s v="OFF-BI-10000201"/>
    <x v="1"/>
    <x v="8"/>
    <s v="Avery Triangle Shaped Sheet Lifters, Black, 2/Pack"/>
    <x v="5681"/>
    <n v="5"/>
    <n v="0"/>
    <x v="6905"/>
    <x v="3"/>
    <x v="0"/>
  </r>
  <r>
    <x v="8948"/>
    <x v="4463"/>
    <x v="163"/>
    <d v="2016-12-26T00:00:00"/>
    <x v="2"/>
    <s v="AS-10090"/>
    <x v="548"/>
    <x v="0"/>
    <x v="0"/>
    <s v="San Diego"/>
    <x v="1"/>
    <n v="92037"/>
    <x v="1"/>
    <s v="OFF-AP-10003278"/>
    <x v="1"/>
    <x v="9"/>
    <s v="Belkin 7-Outlet SurgeMaster Home Series"/>
    <x v="5682"/>
    <n v="1"/>
    <n v="0"/>
    <x v="6906"/>
    <x v="1"/>
    <x v="0"/>
  </r>
  <r>
    <x v="8949"/>
    <x v="4464"/>
    <x v="66"/>
    <d v="2019-12-28T00:00:00"/>
    <x v="1"/>
    <s v="JL-15130"/>
    <x v="691"/>
    <x v="0"/>
    <x v="0"/>
    <s v="Jackson"/>
    <x v="18"/>
    <n v="38301"/>
    <x v="0"/>
    <s v="FUR-TA-10002903"/>
    <x v="0"/>
    <x v="3"/>
    <s v="Bevis Round Bullnose 29&quot; High Table Top"/>
    <x v="5683"/>
    <n v="6"/>
    <n v="0.4"/>
    <x v="6907"/>
    <x v="0"/>
    <x v="1"/>
  </r>
  <r>
    <x v="8950"/>
    <x v="4464"/>
    <x v="66"/>
    <d v="2019-12-28T00:00:00"/>
    <x v="1"/>
    <s v="JL-15130"/>
    <x v="691"/>
    <x v="0"/>
    <x v="0"/>
    <s v="Jackson"/>
    <x v="18"/>
    <n v="38301"/>
    <x v="0"/>
    <s v="TEC-AC-10001013"/>
    <x v="2"/>
    <x v="11"/>
    <s v="Logitech ClearChat Comfort/USB Headset H390"/>
    <x v="1525"/>
    <n v="2"/>
    <n v="0.2"/>
    <x v="1612"/>
    <x v="0"/>
    <x v="1"/>
  </r>
  <r>
    <x v="8951"/>
    <x v="4464"/>
    <x v="66"/>
    <d v="2019-12-28T00:00:00"/>
    <x v="1"/>
    <s v="JL-15130"/>
    <x v="691"/>
    <x v="0"/>
    <x v="0"/>
    <s v="Jackson"/>
    <x v="18"/>
    <n v="38301"/>
    <x v="0"/>
    <s v="OFF-ST-10000918"/>
    <x v="1"/>
    <x v="4"/>
    <s v="Crate-A-Files"/>
    <x v="4322"/>
    <n v="3"/>
    <n v="0.2"/>
    <x v="5054"/>
    <x v="0"/>
    <x v="1"/>
  </r>
  <r>
    <x v="8952"/>
    <x v="4464"/>
    <x v="66"/>
    <d v="2019-12-28T00:00:00"/>
    <x v="1"/>
    <s v="JL-15130"/>
    <x v="691"/>
    <x v="0"/>
    <x v="0"/>
    <s v="Jackson"/>
    <x v="18"/>
    <n v="38301"/>
    <x v="0"/>
    <s v="OFF-AR-10001419"/>
    <x v="1"/>
    <x v="6"/>
    <s v="Newell 325"/>
    <x v="5684"/>
    <n v="7"/>
    <n v="0.2"/>
    <x v="6908"/>
    <x v="0"/>
    <x v="1"/>
  </r>
  <r>
    <x v="8953"/>
    <x v="4464"/>
    <x v="66"/>
    <d v="2019-12-28T00:00:00"/>
    <x v="1"/>
    <s v="JL-15130"/>
    <x v="691"/>
    <x v="0"/>
    <x v="0"/>
    <s v="Jackson"/>
    <x v="18"/>
    <n v="38301"/>
    <x v="0"/>
    <s v="OFF-AP-10003266"/>
    <x v="1"/>
    <x v="9"/>
    <s v="Holmes Replacement Filter for HEPA Air Cleaner, Large Room"/>
    <x v="5685"/>
    <n v="5"/>
    <n v="0.2"/>
    <x v="6909"/>
    <x v="0"/>
    <x v="1"/>
  </r>
  <r>
    <x v="8954"/>
    <x v="4465"/>
    <x v="233"/>
    <d v="2016-08-10T00:00:00"/>
    <x v="0"/>
    <s v="VG-21790"/>
    <x v="364"/>
    <x v="0"/>
    <x v="0"/>
    <s v="Jacksonville"/>
    <x v="2"/>
    <n v="32216"/>
    <x v="0"/>
    <s v="FUR-BO-10000468"/>
    <x v="0"/>
    <x v="0"/>
    <s v="O'Sullivan 2-Shelf Heavy-Duty Bookcases"/>
    <x v="5686"/>
    <n v="4"/>
    <n v="0.2"/>
    <x v="6910"/>
    <x v="0"/>
    <x v="0"/>
  </r>
  <r>
    <x v="8955"/>
    <x v="4466"/>
    <x v="59"/>
    <d v="2016-09-24T00:00:00"/>
    <x v="1"/>
    <s v="HG-14965"/>
    <x v="428"/>
    <x v="1"/>
    <x v="0"/>
    <s v="San Diego"/>
    <x v="1"/>
    <n v="92024"/>
    <x v="1"/>
    <s v="OFF-PA-10004610"/>
    <x v="1"/>
    <x v="10"/>
    <s v="Xerox 1900"/>
    <x v="18"/>
    <n v="2"/>
    <n v="0"/>
    <x v="1608"/>
    <x v="1"/>
    <x v="0"/>
  </r>
  <r>
    <x v="8956"/>
    <x v="4467"/>
    <x v="53"/>
    <d v="2019-12-28T00:00:00"/>
    <x v="2"/>
    <s v="JH-15430"/>
    <x v="371"/>
    <x v="0"/>
    <x v="0"/>
    <s v="Hialeah"/>
    <x v="2"/>
    <n v="33012"/>
    <x v="0"/>
    <s v="FUR-FU-10004963"/>
    <x v="0"/>
    <x v="5"/>
    <s v="Eldon 400 Class Desk Accessories, Black Carbon"/>
    <x v="5687"/>
    <n v="3"/>
    <n v="0.2"/>
    <x v="6911"/>
    <x v="0"/>
    <x v="0"/>
  </r>
  <r>
    <x v="8957"/>
    <x v="4467"/>
    <x v="53"/>
    <d v="2019-12-28T00:00:00"/>
    <x v="2"/>
    <s v="JH-15430"/>
    <x v="371"/>
    <x v="0"/>
    <x v="0"/>
    <s v="Hialeah"/>
    <x v="2"/>
    <n v="33012"/>
    <x v="0"/>
    <s v="TEC-MA-10004626"/>
    <x v="2"/>
    <x v="15"/>
    <s v="Lexmark 20R1285 X6650 Wireless All-in-One Printer"/>
    <x v="5253"/>
    <n v="2"/>
    <n v="0.5"/>
    <x v="6912"/>
    <x v="0"/>
    <x v="0"/>
  </r>
  <r>
    <x v="8958"/>
    <x v="4468"/>
    <x v="920"/>
    <d v="2019-11-30T00:00:00"/>
    <x v="1"/>
    <s v="RO-19780"/>
    <x v="197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n v="0.2"/>
    <x v="6913"/>
    <x v="2"/>
    <x v="0"/>
  </r>
  <r>
    <x v="8959"/>
    <x v="4468"/>
    <x v="920"/>
    <d v="2019-11-30T00:00:00"/>
    <x v="1"/>
    <s v="RO-19780"/>
    <x v="197"/>
    <x v="0"/>
    <x v="0"/>
    <s v="Houston"/>
    <x v="5"/>
    <n v="77070"/>
    <x v="2"/>
    <s v="OFF-AP-10002867"/>
    <x v="1"/>
    <x v="9"/>
    <s v="Fellowes Command Center 5-outlet power strip"/>
    <x v="5689"/>
    <n v="5"/>
    <n v="0.8"/>
    <x v="6914"/>
    <x v="2"/>
    <x v="0"/>
  </r>
  <r>
    <x v="8960"/>
    <x v="4468"/>
    <x v="920"/>
    <d v="2019-11-30T00:00:00"/>
    <x v="1"/>
    <s v="RO-19780"/>
    <x v="197"/>
    <x v="0"/>
    <x v="0"/>
    <s v="Houston"/>
    <x v="5"/>
    <n v="77070"/>
    <x v="2"/>
    <s v="FUR-CH-10002126"/>
    <x v="0"/>
    <x v="1"/>
    <s v="Hon Deluxe Fabric Upholstered Stacking Chairs"/>
    <x v="3122"/>
    <n v="5"/>
    <n v="0.3"/>
    <x v="6915"/>
    <x v="2"/>
    <x v="0"/>
  </r>
  <r>
    <x v="8961"/>
    <x v="4468"/>
    <x v="920"/>
    <d v="2019-11-30T00:00:00"/>
    <x v="1"/>
    <s v="RO-19780"/>
    <x v="197"/>
    <x v="0"/>
    <x v="0"/>
    <s v="Houston"/>
    <x v="5"/>
    <n v="77070"/>
    <x v="2"/>
    <s v="OFF-AR-10001761"/>
    <x v="1"/>
    <x v="6"/>
    <s v="Avery Hi-Liter Smear-Safe Highlighters"/>
    <x v="4061"/>
    <n v="4"/>
    <n v="0.2"/>
    <x v="6916"/>
    <x v="2"/>
    <x v="0"/>
  </r>
  <r>
    <x v="8962"/>
    <x v="4469"/>
    <x v="732"/>
    <d v="2018-11-07T00:00:00"/>
    <x v="2"/>
    <s v="LW-17125"/>
    <x v="752"/>
    <x v="0"/>
    <x v="0"/>
    <s v="Virginia Beach"/>
    <x v="17"/>
    <n v="23464"/>
    <x v="0"/>
    <s v="FUR-FU-10004665"/>
    <x v="0"/>
    <x v="5"/>
    <s v="3M Polarizing Task Lamp with Clamp Arm, Light Gray"/>
    <x v="2963"/>
    <n v="2"/>
    <n v="0"/>
    <x v="4510"/>
    <x v="0"/>
    <x v="1"/>
  </r>
  <r>
    <x v="8963"/>
    <x v="4469"/>
    <x v="732"/>
    <d v="2018-11-07T00:00:00"/>
    <x v="2"/>
    <s v="LW-17125"/>
    <x v="752"/>
    <x v="0"/>
    <x v="0"/>
    <s v="Virginia Beach"/>
    <x v="17"/>
    <n v="23464"/>
    <x v="0"/>
    <s v="TEC-AC-10000057"/>
    <x v="2"/>
    <x v="11"/>
    <s v="Microsoft Natural Ergonomic Keyboard 4000"/>
    <x v="1324"/>
    <n v="3"/>
    <n v="0"/>
    <x v="2965"/>
    <x v="0"/>
    <x v="1"/>
  </r>
  <r>
    <x v="8964"/>
    <x v="4469"/>
    <x v="732"/>
    <d v="2018-11-07T00:00:00"/>
    <x v="2"/>
    <s v="LW-17125"/>
    <x v="752"/>
    <x v="0"/>
    <x v="0"/>
    <s v="Virginia Beach"/>
    <x v="17"/>
    <n v="23464"/>
    <x v="0"/>
    <s v="FUR-FU-10003806"/>
    <x v="0"/>
    <x v="5"/>
    <s v="Tenex Chairmat w/ Average Lip, 45&quot; x 53&quot;"/>
    <x v="4850"/>
    <n v="5"/>
    <n v="0"/>
    <x v="5786"/>
    <x v="0"/>
    <x v="1"/>
  </r>
  <r>
    <x v="8965"/>
    <x v="4470"/>
    <x v="44"/>
    <d v="2019-11-12T00:00:00"/>
    <x v="1"/>
    <s v="CC-12370"/>
    <x v="666"/>
    <x v="0"/>
    <x v="0"/>
    <s v="Houston"/>
    <x v="5"/>
    <n v="77070"/>
    <x v="2"/>
    <s v="OFF-BI-10000145"/>
    <x v="1"/>
    <x v="8"/>
    <s v="Zipper Ring Binder Pockets"/>
    <x v="75"/>
    <n v="2"/>
    <n v="0.8"/>
    <x v="6917"/>
    <x v="2"/>
    <x v="0"/>
  </r>
  <r>
    <x v="8966"/>
    <x v="4471"/>
    <x v="54"/>
    <d v="2018-11-07T00:00:00"/>
    <x v="1"/>
    <s v="JP-16135"/>
    <x v="655"/>
    <x v="2"/>
    <x v="0"/>
    <s v="Philadelphia"/>
    <x v="9"/>
    <n v="19120"/>
    <x v="3"/>
    <s v="TEC-AC-10000892"/>
    <x v="2"/>
    <x v="11"/>
    <s v="NETGEAR N750 Dual Band Wi-Fi Gigabit Router"/>
    <x v="2775"/>
    <n v="1"/>
    <n v="0.2"/>
    <x v="3129"/>
    <x v="3"/>
    <x v="0"/>
  </r>
  <r>
    <x v="8967"/>
    <x v="4471"/>
    <x v="54"/>
    <d v="2018-11-07T00:00:00"/>
    <x v="1"/>
    <s v="JP-16135"/>
    <x v="655"/>
    <x v="2"/>
    <x v="0"/>
    <s v="Philadelphia"/>
    <x v="9"/>
    <n v="19120"/>
    <x v="3"/>
    <s v="FUR-CH-10004886"/>
    <x v="0"/>
    <x v="1"/>
    <s v="Bevis Steel Folding Chairs"/>
    <x v="5690"/>
    <n v="7"/>
    <n v="0.3"/>
    <x v="6918"/>
    <x v="3"/>
    <x v="0"/>
  </r>
  <r>
    <x v="8968"/>
    <x v="4472"/>
    <x v="125"/>
    <d v="2017-01-01T00:00:00"/>
    <x v="2"/>
    <s v="DD-13570"/>
    <x v="732"/>
    <x v="0"/>
    <x v="0"/>
    <s v="Memphis"/>
    <x v="18"/>
    <n v="38109"/>
    <x v="0"/>
    <s v="OFF-ST-10002554"/>
    <x v="1"/>
    <x v="4"/>
    <s v="Tennsco Industrial Shelving"/>
    <x v="5691"/>
    <n v="1"/>
    <n v="0.2"/>
    <x v="6919"/>
    <x v="0"/>
    <x v="0"/>
  </r>
  <r>
    <x v="8969"/>
    <x v="4473"/>
    <x v="574"/>
    <d v="2019-12-07T00:00:00"/>
    <x v="1"/>
    <s v="ES-14080"/>
    <x v="20"/>
    <x v="1"/>
    <x v="0"/>
    <s v="Lakewood"/>
    <x v="24"/>
    <n v="44107"/>
    <x v="3"/>
    <s v="OFF-AR-10001662"/>
    <x v="1"/>
    <x v="6"/>
    <s v="Rogers Handheld Barrel Pencil Sharpener"/>
    <x v="5692"/>
    <n v="9"/>
    <n v="0.2"/>
    <x v="6920"/>
    <x v="3"/>
    <x v="0"/>
  </r>
  <r>
    <x v="8970"/>
    <x v="4473"/>
    <x v="574"/>
    <d v="2019-12-07T00:00:00"/>
    <x v="1"/>
    <s v="ES-14080"/>
    <x v="20"/>
    <x v="1"/>
    <x v="0"/>
    <s v="Lakewood"/>
    <x v="24"/>
    <n v="44107"/>
    <x v="3"/>
    <s v="TEC-PH-10004531"/>
    <x v="2"/>
    <x v="7"/>
    <s v="AT&amp;T CL2909"/>
    <x v="5693"/>
    <n v="2"/>
    <n v="0.4"/>
    <x v="6921"/>
    <x v="3"/>
    <x v="0"/>
  </r>
  <r>
    <x v="8971"/>
    <x v="4474"/>
    <x v="668"/>
    <d v="2019-03-28T00:00:00"/>
    <x v="1"/>
    <s v="MV-17485"/>
    <x v="597"/>
    <x v="0"/>
    <x v="0"/>
    <s v="New York City"/>
    <x v="15"/>
    <n v="10011"/>
    <x v="3"/>
    <s v="FUR-CH-10000665"/>
    <x v="0"/>
    <x v="1"/>
    <s v="Global Airflow Leather Mesh Back Chair, Black"/>
    <x v="2659"/>
    <n v="2"/>
    <n v="0.1"/>
    <x v="3018"/>
    <x v="3"/>
    <x v="0"/>
  </r>
  <r>
    <x v="8972"/>
    <x v="4475"/>
    <x v="84"/>
    <d v="2016-11-21T00:00:00"/>
    <x v="2"/>
    <s v="RD-19900"/>
    <x v="76"/>
    <x v="0"/>
    <x v="0"/>
    <s v="Philadelphia"/>
    <x v="9"/>
    <n v="19120"/>
    <x v="3"/>
    <s v="TEC-AC-10003023"/>
    <x v="2"/>
    <x v="11"/>
    <s v="Logitech G105 Gaming Keyboard"/>
    <x v="5694"/>
    <n v="1"/>
    <n v="0.2"/>
    <x v="6922"/>
    <x v="3"/>
    <x v="0"/>
  </r>
  <r>
    <x v="8973"/>
    <x v="4476"/>
    <x v="1016"/>
    <d v="2019-04-27T00:00:00"/>
    <x v="0"/>
    <s v="RL-19615"/>
    <x v="210"/>
    <x v="0"/>
    <x v="0"/>
    <s v="Los Angeles"/>
    <x v="1"/>
    <n v="90008"/>
    <x v="1"/>
    <s v="FUR-BO-10004709"/>
    <x v="0"/>
    <x v="0"/>
    <s v="Bush Westfield Collection Bookcases, Medium Cherry Finish"/>
    <x v="5695"/>
    <n v="7"/>
    <n v="0.15"/>
    <x v="6923"/>
    <x v="1"/>
    <x v="0"/>
  </r>
  <r>
    <x v="8974"/>
    <x v="4477"/>
    <x v="51"/>
    <d v="2019-11-26T00:00:00"/>
    <x v="2"/>
    <s v="JP-15460"/>
    <x v="687"/>
    <x v="1"/>
    <x v="0"/>
    <s v="Dallas"/>
    <x v="5"/>
    <n v="75220"/>
    <x v="2"/>
    <s v="OFF-PA-10000477"/>
    <x v="1"/>
    <x v="10"/>
    <s v="Xerox 22"/>
    <x v="1590"/>
    <n v="7"/>
    <n v="0.2"/>
    <x v="1683"/>
    <x v="2"/>
    <x v="0"/>
  </r>
  <r>
    <x v="8975"/>
    <x v="4477"/>
    <x v="51"/>
    <d v="2019-11-26T00:00:00"/>
    <x v="2"/>
    <s v="JP-15460"/>
    <x v="687"/>
    <x v="1"/>
    <x v="0"/>
    <s v="Dallas"/>
    <x v="5"/>
    <n v="75220"/>
    <x v="2"/>
    <s v="OFF-PA-10002923"/>
    <x v="1"/>
    <x v="10"/>
    <s v="Xerox 1942"/>
    <x v="128"/>
    <n v="2"/>
    <n v="0.2"/>
    <x v="130"/>
    <x v="2"/>
    <x v="0"/>
  </r>
  <r>
    <x v="8976"/>
    <x v="4477"/>
    <x v="51"/>
    <d v="2019-11-26T00:00:00"/>
    <x v="2"/>
    <s v="JP-15460"/>
    <x v="687"/>
    <x v="1"/>
    <x v="0"/>
    <s v="Dallas"/>
    <x v="5"/>
    <n v="75220"/>
    <x v="2"/>
    <s v="FUR-TA-10003008"/>
    <x v="0"/>
    <x v="3"/>
    <s v="Lesro Round Back Collection Coffee Table, End Table"/>
    <x v="5696"/>
    <n v="1"/>
    <n v="0.3"/>
    <x v="6924"/>
    <x v="2"/>
    <x v="0"/>
  </r>
  <r>
    <x v="8977"/>
    <x v="4477"/>
    <x v="51"/>
    <d v="2019-11-26T00:00:00"/>
    <x v="2"/>
    <s v="JP-15460"/>
    <x v="687"/>
    <x v="1"/>
    <x v="0"/>
    <s v="Dallas"/>
    <x v="5"/>
    <n v="75220"/>
    <x v="2"/>
    <s v="OFF-BI-10003707"/>
    <x v="1"/>
    <x v="8"/>
    <s v="Aluminum Screw Posts"/>
    <x v="5697"/>
    <n v="2"/>
    <n v="0.8"/>
    <x v="6925"/>
    <x v="2"/>
    <x v="0"/>
  </r>
  <r>
    <x v="8978"/>
    <x v="4478"/>
    <x v="935"/>
    <d v="2016-11-05T00:00:00"/>
    <x v="0"/>
    <s v="DM-13345"/>
    <x v="664"/>
    <x v="1"/>
    <x v="0"/>
    <s v="Orange"/>
    <x v="30"/>
    <n v="7050"/>
    <x v="3"/>
    <s v="OFF-BI-10000546"/>
    <x v="1"/>
    <x v="8"/>
    <s v="Avery Durable Binders"/>
    <x v="1784"/>
    <n v="2"/>
    <n v="0"/>
    <x v="2167"/>
    <x v="3"/>
    <x v="0"/>
  </r>
  <r>
    <x v="8979"/>
    <x v="4479"/>
    <x v="324"/>
    <d v="2017-10-24T00:00:00"/>
    <x v="0"/>
    <s v="CS-11860"/>
    <x v="750"/>
    <x v="0"/>
    <x v="0"/>
    <s v="Dallas"/>
    <x v="5"/>
    <n v="75220"/>
    <x v="2"/>
    <s v="OFF-BI-10000404"/>
    <x v="1"/>
    <x v="8"/>
    <s v="Avery Printable Repositionable Plastic Tabs"/>
    <x v="5698"/>
    <n v="1"/>
    <n v="0.8"/>
    <x v="6926"/>
    <x v="2"/>
    <x v="0"/>
  </r>
  <r>
    <x v="8980"/>
    <x v="4480"/>
    <x v="644"/>
    <d v="2016-02-10T00:00:00"/>
    <x v="0"/>
    <s v="DL-13315"/>
    <x v="111"/>
    <x v="0"/>
    <x v="0"/>
    <s v="Romeoville"/>
    <x v="10"/>
    <n v="60441"/>
    <x v="2"/>
    <s v="OFF-BI-10001196"/>
    <x v="1"/>
    <x v="8"/>
    <s v="Avery Flip-Chart Easel Binder, Black"/>
    <x v="5699"/>
    <n v="2"/>
    <n v="0.8"/>
    <x v="6927"/>
    <x v="2"/>
    <x v="0"/>
  </r>
  <r>
    <x v="8981"/>
    <x v="4481"/>
    <x v="1193"/>
    <d v="2018-03-12T00:00:00"/>
    <x v="1"/>
    <s v="LC-16870"/>
    <x v="48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x v="6928"/>
    <x v="2"/>
    <x v="0"/>
  </r>
  <r>
    <x v="8982"/>
    <x v="4481"/>
    <x v="1193"/>
    <d v="2018-03-12T00:00:00"/>
    <x v="1"/>
    <s v="LC-16870"/>
    <x v="48"/>
    <x v="0"/>
    <x v="0"/>
    <s v="Chicago"/>
    <x v="10"/>
    <n v="60623"/>
    <x v="2"/>
    <s v="OFF-BI-10004656"/>
    <x v="1"/>
    <x v="8"/>
    <s v="Peel &amp; Stick Add-On Corner Pockets"/>
    <x v="5701"/>
    <n v="4"/>
    <n v="0.8"/>
    <x v="6929"/>
    <x v="2"/>
    <x v="0"/>
  </r>
  <r>
    <x v="8983"/>
    <x v="4481"/>
    <x v="1193"/>
    <d v="2018-03-12T00:00:00"/>
    <x v="1"/>
    <s v="LC-16870"/>
    <x v="48"/>
    <x v="0"/>
    <x v="0"/>
    <s v="Chicago"/>
    <x v="10"/>
    <n v="60623"/>
    <x v="2"/>
    <s v="FUR-FU-10003773"/>
    <x v="0"/>
    <x v="5"/>
    <s v="Eldon Cleatmat Plus Chair Mats for High Pile Carpets"/>
    <x v="5702"/>
    <n v="5"/>
    <n v="0.6"/>
    <x v="6930"/>
    <x v="2"/>
    <x v="0"/>
  </r>
  <r>
    <x v="8984"/>
    <x v="4481"/>
    <x v="1193"/>
    <d v="2018-03-12T00:00:00"/>
    <x v="1"/>
    <s v="LC-16870"/>
    <x v="48"/>
    <x v="0"/>
    <x v="0"/>
    <s v="Chicago"/>
    <x v="10"/>
    <n v="60623"/>
    <x v="2"/>
    <s v="FUR-TA-10000849"/>
    <x v="0"/>
    <x v="3"/>
    <s v="Bevis Rectangular Conference Tables"/>
    <x v="2044"/>
    <n v="2"/>
    <n v="0.5"/>
    <x v="2202"/>
    <x v="2"/>
    <x v="0"/>
  </r>
  <r>
    <x v="8985"/>
    <x v="4482"/>
    <x v="155"/>
    <d v="2017-12-07T00:00:00"/>
    <x v="1"/>
    <s v="JG-15115"/>
    <x v="161"/>
    <x v="0"/>
    <x v="0"/>
    <s v="Jacksonville"/>
    <x v="3"/>
    <n v="28540"/>
    <x v="0"/>
    <s v="FUR-FU-10000222"/>
    <x v="0"/>
    <x v="5"/>
    <s v="Seth Thomas 16&quot; Steel Case Clock"/>
    <x v="2540"/>
    <n v="3"/>
    <n v="0.2"/>
    <x v="6931"/>
    <x v="0"/>
    <x v="0"/>
  </r>
  <r>
    <x v="8986"/>
    <x v="4482"/>
    <x v="155"/>
    <d v="2017-12-07T00:00:00"/>
    <x v="1"/>
    <s v="JG-15115"/>
    <x v="161"/>
    <x v="0"/>
    <x v="0"/>
    <s v="Jacksonville"/>
    <x v="3"/>
    <n v="28540"/>
    <x v="0"/>
    <s v="OFF-BI-10001718"/>
    <x v="1"/>
    <x v="8"/>
    <s v="GBC DocuBind P50 Personal Binding Machine"/>
    <x v="5703"/>
    <n v="5"/>
    <n v="0.7"/>
    <x v="6932"/>
    <x v="0"/>
    <x v="0"/>
  </r>
  <r>
    <x v="8987"/>
    <x v="4482"/>
    <x v="155"/>
    <d v="2017-12-07T00:00:00"/>
    <x v="1"/>
    <s v="JG-15115"/>
    <x v="161"/>
    <x v="0"/>
    <x v="0"/>
    <s v="Jacksonville"/>
    <x v="3"/>
    <n v="28540"/>
    <x v="0"/>
    <s v="TEC-PH-10001700"/>
    <x v="2"/>
    <x v="7"/>
    <s v="Panasonic KX-TG6844B Expandable Digital Cordless Telephone"/>
    <x v="554"/>
    <n v="2"/>
    <n v="0.2"/>
    <x v="563"/>
    <x v="0"/>
    <x v="0"/>
  </r>
  <r>
    <x v="8988"/>
    <x v="4482"/>
    <x v="155"/>
    <d v="2017-12-07T00:00:00"/>
    <x v="1"/>
    <s v="JG-15115"/>
    <x v="161"/>
    <x v="0"/>
    <x v="0"/>
    <s v="Jacksonville"/>
    <x v="3"/>
    <n v="28540"/>
    <x v="0"/>
    <s v="OFF-AR-10004078"/>
    <x v="1"/>
    <x v="6"/>
    <s v="Newell 312"/>
    <x v="564"/>
    <n v="2"/>
    <n v="0.2"/>
    <x v="573"/>
    <x v="0"/>
    <x v="0"/>
  </r>
  <r>
    <x v="8989"/>
    <x v="4483"/>
    <x v="100"/>
    <d v="2017-12-30T00:00:00"/>
    <x v="1"/>
    <s v="HM-14860"/>
    <x v="447"/>
    <x v="1"/>
    <x v="0"/>
    <s v="Springfield"/>
    <x v="25"/>
    <n v="65807"/>
    <x v="2"/>
    <s v="FUR-FU-10003026"/>
    <x v="0"/>
    <x v="5"/>
    <s v="Eldon Regeneration Recycled Desk Accessories, Black"/>
    <x v="390"/>
    <n v="2"/>
    <n v="0"/>
    <x v="6933"/>
    <x v="2"/>
    <x v="0"/>
  </r>
  <r>
    <x v="8990"/>
    <x v="4483"/>
    <x v="100"/>
    <d v="2017-12-30T00:00:00"/>
    <x v="1"/>
    <s v="HM-14860"/>
    <x v="447"/>
    <x v="1"/>
    <x v="0"/>
    <s v="Springfield"/>
    <x v="25"/>
    <n v="65807"/>
    <x v="2"/>
    <s v="TEC-CO-10003763"/>
    <x v="2"/>
    <x v="16"/>
    <s v="Canon PC1060 Personal Laser Copier"/>
    <x v="980"/>
    <n v="7"/>
    <n v="0"/>
    <x v="6934"/>
    <x v="2"/>
    <x v="0"/>
  </r>
  <r>
    <x v="8991"/>
    <x v="4484"/>
    <x v="172"/>
    <d v="2019-10-06T00:00:00"/>
    <x v="1"/>
    <s v="TN-21040"/>
    <x v="184"/>
    <x v="2"/>
    <x v="0"/>
    <s v="San Francisco"/>
    <x v="1"/>
    <n v="94110"/>
    <x v="1"/>
    <s v="TEC-AC-10004708"/>
    <x v="2"/>
    <x v="11"/>
    <s v="Sony 32GB Class 10 Micro SDHC R40 Memory Card"/>
    <x v="5704"/>
    <n v="5"/>
    <n v="0"/>
    <x v="6935"/>
    <x v="1"/>
    <x v="0"/>
  </r>
  <r>
    <x v="8992"/>
    <x v="4485"/>
    <x v="524"/>
    <d v="2019-10-21T00:00:00"/>
    <x v="1"/>
    <s v="VP-21760"/>
    <x v="778"/>
    <x v="1"/>
    <x v="0"/>
    <s v="Columbia"/>
    <x v="18"/>
    <n v="38401"/>
    <x v="0"/>
    <s v="TEC-AC-10003499"/>
    <x v="2"/>
    <x v="11"/>
    <s v="Memorex Mini Travel Drive 8 GB USB 2.0 Flash Drive"/>
    <x v="5183"/>
    <n v="2"/>
    <n v="0.2"/>
    <x v="6397"/>
    <x v="0"/>
    <x v="0"/>
  </r>
  <r>
    <x v="8993"/>
    <x v="4485"/>
    <x v="524"/>
    <d v="2019-10-21T00:00:00"/>
    <x v="1"/>
    <s v="VP-21760"/>
    <x v="778"/>
    <x v="1"/>
    <x v="0"/>
    <s v="Columbia"/>
    <x v="18"/>
    <n v="38401"/>
    <x v="0"/>
    <s v="FUR-TA-10001950"/>
    <x v="0"/>
    <x v="3"/>
    <s v="Balt Solid Wood Round Tables"/>
    <x v="5705"/>
    <n v="7"/>
    <n v="0.4"/>
    <x v="6936"/>
    <x v="0"/>
    <x v="0"/>
  </r>
  <r>
    <x v="8994"/>
    <x v="4486"/>
    <x v="860"/>
    <d v="2016-08-17T00:00:00"/>
    <x v="2"/>
    <s v="CS-12355"/>
    <x v="394"/>
    <x v="0"/>
    <x v="0"/>
    <s v="Hollywood"/>
    <x v="2"/>
    <n v="33021"/>
    <x v="0"/>
    <s v="OFF-PA-10000312"/>
    <x v="1"/>
    <x v="10"/>
    <s v="Xerox 1955"/>
    <x v="5566"/>
    <n v="5"/>
    <n v="0.2"/>
    <x v="6752"/>
    <x v="0"/>
    <x v="0"/>
  </r>
  <r>
    <x v="8995"/>
    <x v="4486"/>
    <x v="860"/>
    <d v="2016-08-17T00:00:00"/>
    <x v="2"/>
    <s v="CS-12355"/>
    <x v="394"/>
    <x v="0"/>
    <x v="0"/>
    <s v="Hollywood"/>
    <x v="2"/>
    <n v="33021"/>
    <x v="0"/>
    <s v="OFF-AP-10004708"/>
    <x v="1"/>
    <x v="9"/>
    <s v="Fellowes Superior 10 Outlet Split Surge Protector"/>
    <x v="5706"/>
    <n v="5"/>
    <n v="0.2"/>
    <x v="6937"/>
    <x v="0"/>
    <x v="0"/>
  </r>
  <r>
    <x v="8996"/>
    <x v="4487"/>
    <x v="343"/>
    <d v="2019-11-13T00:00:00"/>
    <x v="2"/>
    <s v="PG-18820"/>
    <x v="310"/>
    <x v="0"/>
    <x v="0"/>
    <s v="Dallas"/>
    <x v="5"/>
    <n v="75081"/>
    <x v="2"/>
    <s v="TEC-PH-10004531"/>
    <x v="2"/>
    <x v="7"/>
    <s v="OtterBox Commuter Series Case - iPhone 5 &amp; 5s"/>
    <x v="5707"/>
    <n v="2"/>
    <n v="0.2"/>
    <x v="6938"/>
    <x v="2"/>
    <x v="0"/>
  </r>
  <r>
    <x v="8997"/>
    <x v="4488"/>
    <x v="177"/>
    <d v="2019-03-20T00:00:00"/>
    <x v="3"/>
    <s v="HG-14845"/>
    <x v="668"/>
    <x v="0"/>
    <x v="0"/>
    <s v="Houston"/>
    <x v="5"/>
    <n v="77041"/>
    <x v="2"/>
    <s v="OFF-PA-10000474"/>
    <x v="1"/>
    <x v="10"/>
    <s v="Easy-staple paper"/>
    <x v="3987"/>
    <n v="2"/>
    <n v="0.2"/>
    <x v="4608"/>
    <x v="2"/>
    <x v="0"/>
  </r>
  <r>
    <x v="8998"/>
    <x v="4488"/>
    <x v="177"/>
    <d v="2019-03-20T00:00:00"/>
    <x v="3"/>
    <s v="HG-14845"/>
    <x v="668"/>
    <x v="0"/>
    <x v="0"/>
    <s v="Houston"/>
    <x v="5"/>
    <n v="77041"/>
    <x v="2"/>
    <s v="OFF-PA-10002377"/>
    <x v="1"/>
    <x v="10"/>
    <s v="Xerox 1916"/>
    <x v="5708"/>
    <n v="7"/>
    <n v="0.2"/>
    <x v="6939"/>
    <x v="2"/>
    <x v="0"/>
  </r>
  <r>
    <x v="8999"/>
    <x v="4489"/>
    <x v="726"/>
    <d v="2019-05-17T00:00:00"/>
    <x v="1"/>
    <s v="MH-18115"/>
    <x v="414"/>
    <x v="2"/>
    <x v="0"/>
    <s v="Philadelphia"/>
    <x v="9"/>
    <n v="19140"/>
    <x v="3"/>
    <s v="FUR-CH-10001482"/>
    <x v="0"/>
    <x v="1"/>
    <s v="Office Star - Mesh Screen back chair with Vinyl seat"/>
    <x v="4237"/>
    <n v="5"/>
    <n v="0.3"/>
    <x v="6940"/>
    <x v="3"/>
    <x v="0"/>
  </r>
  <r>
    <x v="9000"/>
    <x v="4490"/>
    <x v="169"/>
    <d v="2016-06-22T00:00:00"/>
    <x v="3"/>
    <s v="TB-21280"/>
    <x v="509"/>
    <x v="0"/>
    <x v="0"/>
    <s v="Phoenix"/>
    <x v="16"/>
    <n v="85023"/>
    <x v="1"/>
    <s v="OFF-BI-10001553"/>
    <x v="1"/>
    <x v="8"/>
    <s v="SpineVue Locking Slant-D Ring Binders by Cardinal"/>
    <x v="2281"/>
    <n v="3"/>
    <n v="0.7"/>
    <x v="2466"/>
    <x v="1"/>
    <x v="0"/>
  </r>
  <r>
    <x v="9001"/>
    <x v="4491"/>
    <x v="266"/>
    <d v="2016-12-09T00:00:00"/>
    <x v="1"/>
    <s v="EM-13825"/>
    <x v="605"/>
    <x v="1"/>
    <x v="0"/>
    <s v="Sandy Springs"/>
    <x v="32"/>
    <n v="30328"/>
    <x v="0"/>
    <s v="TEC-AC-10000199"/>
    <x v="2"/>
    <x v="11"/>
    <s v="Kingston Digital DataTraveler 8GB USB 2.0"/>
    <x v="5709"/>
    <n v="1"/>
    <n v="0"/>
    <x v="6941"/>
    <x v="0"/>
    <x v="0"/>
  </r>
  <r>
    <x v="9002"/>
    <x v="4491"/>
    <x v="266"/>
    <d v="2016-12-09T00:00:00"/>
    <x v="1"/>
    <s v="EM-13825"/>
    <x v="605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x v="6942"/>
    <x v="0"/>
    <x v="0"/>
  </r>
  <r>
    <x v="9003"/>
    <x v="4492"/>
    <x v="57"/>
    <d v="2017-04-06T00:00:00"/>
    <x v="3"/>
    <s v="JF-15415"/>
    <x v="226"/>
    <x v="0"/>
    <x v="0"/>
    <s v="Spokane"/>
    <x v="4"/>
    <n v="99207"/>
    <x v="1"/>
    <s v="TEC-AC-10001767"/>
    <x v="2"/>
    <x v="11"/>
    <s v="SanDisk Ultra 64 GB MicroSDHC Class 10 Memory Card"/>
    <x v="5710"/>
    <n v="6"/>
    <n v="0"/>
    <x v="6943"/>
    <x v="1"/>
    <x v="0"/>
  </r>
  <r>
    <x v="9004"/>
    <x v="4492"/>
    <x v="57"/>
    <d v="2017-04-06T00:00:00"/>
    <x v="3"/>
    <s v="JF-15415"/>
    <x v="226"/>
    <x v="0"/>
    <x v="0"/>
    <s v="Spokane"/>
    <x v="4"/>
    <n v="99207"/>
    <x v="1"/>
    <s v="OFF-AR-10002467"/>
    <x v="1"/>
    <x v="6"/>
    <s v="Dixon Ticonderoga Pencils"/>
    <x v="5711"/>
    <n v="8"/>
    <n v="0"/>
    <x v="6944"/>
    <x v="1"/>
    <x v="0"/>
  </r>
  <r>
    <x v="9005"/>
    <x v="4493"/>
    <x v="551"/>
    <d v="2019-11-18T00:00:00"/>
    <x v="3"/>
    <s v="NB-18655"/>
    <x v="240"/>
    <x v="1"/>
    <x v="0"/>
    <s v="Milwaukee"/>
    <x v="6"/>
    <n v="53209"/>
    <x v="2"/>
    <s v="OFF-ST-10001321"/>
    <x v="1"/>
    <x v="4"/>
    <s v="Decoflex Hanging Personal Folder File, Blue"/>
    <x v="451"/>
    <n v="6"/>
    <n v="0"/>
    <x v="462"/>
    <x v="2"/>
    <x v="1"/>
  </r>
  <r>
    <x v="9006"/>
    <x v="4493"/>
    <x v="551"/>
    <d v="2019-11-18T00:00:00"/>
    <x v="3"/>
    <s v="NB-18655"/>
    <x v="240"/>
    <x v="1"/>
    <x v="0"/>
    <s v="Milwaukee"/>
    <x v="6"/>
    <n v="53209"/>
    <x v="2"/>
    <s v="OFF-ST-10000777"/>
    <x v="1"/>
    <x v="4"/>
    <s v="Companion Letter/Legal File, Black"/>
    <x v="5712"/>
    <n v="1"/>
    <n v="0"/>
    <x v="6945"/>
    <x v="2"/>
    <x v="1"/>
  </r>
  <r>
    <x v="9007"/>
    <x v="4493"/>
    <x v="551"/>
    <d v="2019-11-18T00:00:00"/>
    <x v="3"/>
    <s v="NB-18655"/>
    <x v="240"/>
    <x v="1"/>
    <x v="0"/>
    <s v="Milwaukee"/>
    <x v="6"/>
    <n v="53209"/>
    <x v="2"/>
    <s v="OFF-LA-10003720"/>
    <x v="1"/>
    <x v="2"/>
    <s v="Avery 487"/>
    <x v="1576"/>
    <n v="2"/>
    <n v="0"/>
    <x v="1666"/>
    <x v="2"/>
    <x v="1"/>
  </r>
  <r>
    <x v="9008"/>
    <x v="4493"/>
    <x v="551"/>
    <d v="2019-11-18T00:00:00"/>
    <x v="3"/>
    <s v="NB-18655"/>
    <x v="240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x v="6946"/>
    <x v="2"/>
    <x v="1"/>
  </r>
  <r>
    <x v="9009"/>
    <x v="4494"/>
    <x v="1209"/>
    <d v="2019-07-18T00:00:00"/>
    <x v="1"/>
    <s v="CS-11860"/>
    <x v="750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n v="0.2"/>
    <x v="6947"/>
    <x v="3"/>
    <x v="0"/>
  </r>
  <r>
    <x v="9010"/>
    <x v="4495"/>
    <x v="240"/>
    <d v="2019-05-23T00:00:00"/>
    <x v="1"/>
    <s v="ND-18460"/>
    <x v="540"/>
    <x v="1"/>
    <x v="0"/>
    <s v="Huntsville"/>
    <x v="19"/>
    <n v="35810"/>
    <x v="0"/>
    <s v="OFF-BI-10001787"/>
    <x v="1"/>
    <x v="8"/>
    <s v="Wilson Jones Four-Pocket Poly Binders"/>
    <x v="5715"/>
    <n v="4"/>
    <n v="0"/>
    <x v="6948"/>
    <x v="0"/>
    <x v="0"/>
  </r>
  <r>
    <x v="9011"/>
    <x v="4496"/>
    <x v="139"/>
    <d v="2017-12-21T00:00:00"/>
    <x v="2"/>
    <s v="ED-13885"/>
    <x v="525"/>
    <x v="2"/>
    <x v="0"/>
    <s v="Houston"/>
    <x v="5"/>
    <n v="77036"/>
    <x v="2"/>
    <s v="TEC-AC-10004353"/>
    <x v="2"/>
    <x v="11"/>
    <s v="Hypercom P1300 Pinpad"/>
    <x v="4649"/>
    <n v="2"/>
    <n v="0.2"/>
    <x v="5510"/>
    <x v="2"/>
    <x v="0"/>
  </r>
  <r>
    <x v="9012"/>
    <x v="4497"/>
    <x v="823"/>
    <d v="2018-02-22T00:00:00"/>
    <x v="2"/>
    <s v="EA-14035"/>
    <x v="105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n v="0"/>
    <x v="6949"/>
    <x v="3"/>
    <x v="0"/>
  </r>
  <r>
    <x v="9013"/>
    <x v="4498"/>
    <x v="257"/>
    <d v="2019-03-22T00:00:00"/>
    <x v="1"/>
    <s v="BP-11050"/>
    <x v="771"/>
    <x v="1"/>
    <x v="0"/>
    <s v="Los Angeles"/>
    <x v="1"/>
    <n v="90008"/>
    <x v="1"/>
    <s v="OFF-AR-10002766"/>
    <x v="1"/>
    <x v="6"/>
    <s v="Prang Drawing Pencil Set"/>
    <x v="2255"/>
    <n v="5"/>
    <n v="0"/>
    <x v="6824"/>
    <x v="1"/>
    <x v="1"/>
  </r>
  <r>
    <x v="9014"/>
    <x v="4498"/>
    <x v="257"/>
    <d v="2019-03-22T00:00:00"/>
    <x v="1"/>
    <s v="BP-11050"/>
    <x v="771"/>
    <x v="1"/>
    <x v="0"/>
    <s v="Los Angeles"/>
    <x v="1"/>
    <n v="90008"/>
    <x v="1"/>
    <s v="OFF-EN-10003072"/>
    <x v="1"/>
    <x v="12"/>
    <s v="Peel &amp; Seel Envelopes"/>
    <x v="5717"/>
    <n v="5"/>
    <n v="0"/>
    <x v="6950"/>
    <x v="1"/>
    <x v="1"/>
  </r>
  <r>
    <x v="9015"/>
    <x v="4499"/>
    <x v="907"/>
    <d v="2018-12-23T00:00:00"/>
    <x v="1"/>
    <s v="NS-18640"/>
    <x v="374"/>
    <x v="1"/>
    <x v="0"/>
    <s v="Carlsbad"/>
    <x v="27"/>
    <n v="88220"/>
    <x v="1"/>
    <s v="OFF-BI-10001636"/>
    <x v="1"/>
    <x v="8"/>
    <s v="Ibico Plastic and Wire Spiral Binding Combs"/>
    <x v="5718"/>
    <n v="2"/>
    <n v="0.2"/>
    <x v="6951"/>
    <x v="1"/>
    <x v="0"/>
  </r>
  <r>
    <x v="9016"/>
    <x v="4499"/>
    <x v="907"/>
    <d v="2018-12-23T00:00:00"/>
    <x v="1"/>
    <s v="NS-18640"/>
    <x v="374"/>
    <x v="1"/>
    <x v="0"/>
    <s v="Carlsbad"/>
    <x v="27"/>
    <n v="88220"/>
    <x v="1"/>
    <s v="OFF-BI-10000948"/>
    <x v="1"/>
    <x v="8"/>
    <s v="GBC Laser Imprintable Binding System Covers, Desert Sand"/>
    <x v="5719"/>
    <n v="1"/>
    <n v="0.2"/>
    <x v="6952"/>
    <x v="1"/>
    <x v="0"/>
  </r>
  <r>
    <x v="9017"/>
    <x v="4500"/>
    <x v="253"/>
    <d v="2018-03-28T00:00:00"/>
    <x v="0"/>
    <s v="MV-17485"/>
    <x v="597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x v="5906"/>
    <x v="1"/>
    <x v="0"/>
  </r>
  <r>
    <x v="9018"/>
    <x v="4500"/>
    <x v="253"/>
    <d v="2018-03-28T00:00:00"/>
    <x v="0"/>
    <s v="MV-17485"/>
    <x v="597"/>
    <x v="0"/>
    <x v="0"/>
    <s v="Pocatello"/>
    <x v="45"/>
    <n v="83201"/>
    <x v="1"/>
    <s v="OFF-BI-10002215"/>
    <x v="1"/>
    <x v="8"/>
    <s v="Wilson Jones Hanging View Binder, White, 1&quot;"/>
    <x v="342"/>
    <n v="3"/>
    <n v="0.2"/>
    <x v="6000"/>
    <x v="1"/>
    <x v="0"/>
  </r>
  <r>
    <x v="9019"/>
    <x v="4501"/>
    <x v="757"/>
    <d v="2016-12-18T00:00:00"/>
    <x v="0"/>
    <s v="LE-16810"/>
    <x v="97"/>
    <x v="0"/>
    <x v="0"/>
    <s v="Springfield"/>
    <x v="17"/>
    <n v="22153"/>
    <x v="0"/>
    <s v="TEC-AC-10001314"/>
    <x v="2"/>
    <x v="11"/>
    <s v="Case Logic 2.4GHz Wireless Keyboard"/>
    <x v="2622"/>
    <n v="2"/>
    <n v="0"/>
    <x v="2888"/>
    <x v="0"/>
    <x v="0"/>
  </r>
  <r>
    <x v="9020"/>
    <x v="4501"/>
    <x v="757"/>
    <d v="2016-12-18T00:00:00"/>
    <x v="0"/>
    <s v="LE-16810"/>
    <x v="97"/>
    <x v="0"/>
    <x v="0"/>
    <s v="Springfield"/>
    <x v="17"/>
    <n v="22153"/>
    <x v="0"/>
    <s v="FUR-FU-10002268"/>
    <x v="0"/>
    <x v="5"/>
    <s v="Ultra Door Push Plate"/>
    <x v="2111"/>
    <n v="6"/>
    <n v="0"/>
    <x v="6953"/>
    <x v="0"/>
    <x v="0"/>
  </r>
  <r>
    <x v="9021"/>
    <x v="4502"/>
    <x v="219"/>
    <d v="2017-11-20T00:00:00"/>
    <x v="1"/>
    <s v="VP-21760"/>
    <x v="778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n v="0.7"/>
    <x v="6954"/>
    <x v="3"/>
    <x v="0"/>
  </r>
  <r>
    <x v="9022"/>
    <x v="4503"/>
    <x v="250"/>
    <d v="2018-08-23T00:00:00"/>
    <x v="2"/>
    <s v="TC-21475"/>
    <x v="679"/>
    <x v="2"/>
    <x v="0"/>
    <s v="Fort Collins"/>
    <x v="22"/>
    <n v="80525"/>
    <x v="1"/>
    <s v="FUR-FU-10001979"/>
    <x v="0"/>
    <x v="5"/>
    <s v="Dana Halogen Swing-Arm Architect Lamp"/>
    <x v="5721"/>
    <n v="3"/>
    <n v="0.2"/>
    <x v="6955"/>
    <x v="1"/>
    <x v="0"/>
  </r>
  <r>
    <x v="9023"/>
    <x v="4504"/>
    <x v="685"/>
    <d v="2017-07-02T00:00:00"/>
    <x v="2"/>
    <s v="SG-20470"/>
    <x v="495"/>
    <x v="0"/>
    <x v="0"/>
    <s v="New York City"/>
    <x v="15"/>
    <n v="10024"/>
    <x v="3"/>
    <s v="FUR-CH-10001482"/>
    <x v="0"/>
    <x v="1"/>
    <s v="Office Star - Mesh Screen back chair with Vinyl seat"/>
    <x v="5722"/>
    <n v="1"/>
    <n v="0.1"/>
    <x v="6956"/>
    <x v="3"/>
    <x v="0"/>
  </r>
  <r>
    <x v="9024"/>
    <x v="4505"/>
    <x v="190"/>
    <d v="2018-07-02T00:00:00"/>
    <x v="1"/>
    <s v="VP-21760"/>
    <x v="778"/>
    <x v="1"/>
    <x v="0"/>
    <s v="New York City"/>
    <x v="15"/>
    <n v="10035"/>
    <x v="3"/>
    <s v="TEC-AC-10002018"/>
    <x v="2"/>
    <x v="11"/>
    <s v="AmazonBasics 3-Button USB Wired Mouse"/>
    <x v="5723"/>
    <n v="3"/>
    <n v="0"/>
    <x v="6957"/>
    <x v="3"/>
    <x v="0"/>
  </r>
  <r>
    <x v="9025"/>
    <x v="4505"/>
    <x v="190"/>
    <d v="2018-07-02T00:00:00"/>
    <x v="1"/>
    <s v="VP-21760"/>
    <x v="778"/>
    <x v="1"/>
    <x v="0"/>
    <s v="New York City"/>
    <x v="15"/>
    <n v="10035"/>
    <x v="3"/>
    <s v="TEC-AC-10000397"/>
    <x v="2"/>
    <x v="11"/>
    <s v="Perixx PERIBOARD-512B, Ergonomic Split Keyboard"/>
    <x v="5724"/>
    <n v="4"/>
    <n v="0"/>
    <x v="6958"/>
    <x v="3"/>
    <x v="0"/>
  </r>
  <r>
    <x v="9026"/>
    <x v="4505"/>
    <x v="190"/>
    <d v="2018-07-02T00:00:00"/>
    <x v="1"/>
    <s v="VP-21760"/>
    <x v="778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x v="1316"/>
    <x v="3"/>
    <x v="0"/>
  </r>
  <r>
    <x v="9027"/>
    <x v="4506"/>
    <x v="42"/>
    <d v="2018-09-22T00:00:00"/>
    <x v="1"/>
    <s v="PO-18865"/>
    <x v="22"/>
    <x v="0"/>
    <x v="0"/>
    <s v="Marlborough"/>
    <x v="31"/>
    <n v="1752"/>
    <x v="3"/>
    <s v="FUR-FU-10002597"/>
    <x v="0"/>
    <x v="5"/>
    <s v="C-Line Magnetic Cubicle Keepers, Clear Polypropylene"/>
    <x v="1471"/>
    <n v="3"/>
    <n v="0"/>
    <x v="1550"/>
    <x v="3"/>
    <x v="0"/>
  </r>
  <r>
    <x v="9028"/>
    <x v="4506"/>
    <x v="42"/>
    <d v="2018-09-22T00:00:00"/>
    <x v="1"/>
    <s v="PO-18865"/>
    <x v="22"/>
    <x v="0"/>
    <x v="0"/>
    <s v="Marlborough"/>
    <x v="31"/>
    <n v="1752"/>
    <x v="3"/>
    <s v="FUR-FU-10004864"/>
    <x v="0"/>
    <x v="5"/>
    <s v="Howard Miller 14-1/2&quot; Diameter Chrome Round Wall Clock"/>
    <x v="1868"/>
    <n v="3"/>
    <n v="0"/>
    <x v="4996"/>
    <x v="3"/>
    <x v="0"/>
  </r>
  <r>
    <x v="9029"/>
    <x v="4507"/>
    <x v="667"/>
    <d v="2016-07-23T00:00:00"/>
    <x v="1"/>
    <s v="JL-15130"/>
    <x v="691"/>
    <x v="0"/>
    <x v="0"/>
    <s v="New Rochelle"/>
    <x v="15"/>
    <n v="10801"/>
    <x v="3"/>
    <s v="OFF-BI-10002103"/>
    <x v="1"/>
    <x v="8"/>
    <s v="Cardinal Slant-D Ring Binder, Heavy Gauge Vinyl"/>
    <x v="1162"/>
    <n v="2"/>
    <n v="0.2"/>
    <x v="1206"/>
    <x v="3"/>
    <x v="0"/>
  </r>
  <r>
    <x v="9030"/>
    <x v="4508"/>
    <x v="853"/>
    <d v="2019-09-01T00:00:00"/>
    <x v="3"/>
    <s v="RW-19540"/>
    <x v="459"/>
    <x v="1"/>
    <x v="0"/>
    <s v="Seattle"/>
    <x v="4"/>
    <n v="98103"/>
    <x v="1"/>
    <s v="OFF-AP-10001005"/>
    <x v="1"/>
    <x v="9"/>
    <s v="Honeywell Quietcare HEPA Air Cleaner"/>
    <x v="5725"/>
    <n v="4"/>
    <n v="0"/>
    <x v="6959"/>
    <x v="1"/>
    <x v="0"/>
  </r>
  <r>
    <x v="9031"/>
    <x v="4508"/>
    <x v="853"/>
    <d v="2019-09-01T00:00:00"/>
    <x v="3"/>
    <s v="RW-19540"/>
    <x v="459"/>
    <x v="1"/>
    <x v="0"/>
    <s v="Seattle"/>
    <x v="4"/>
    <n v="98103"/>
    <x v="1"/>
    <s v="FUR-TA-10002607"/>
    <x v="0"/>
    <x v="3"/>
    <s v="KI Conference Tables"/>
    <x v="5726"/>
    <n v="4"/>
    <n v="0"/>
    <x v="6960"/>
    <x v="1"/>
    <x v="0"/>
  </r>
  <r>
    <x v="9032"/>
    <x v="4509"/>
    <x v="738"/>
    <d v="2019-06-26T00:00:00"/>
    <x v="1"/>
    <s v="RB-19465"/>
    <x v="46"/>
    <x v="2"/>
    <x v="0"/>
    <s v="Detroit"/>
    <x v="12"/>
    <n v="48227"/>
    <x v="2"/>
    <s v="FUR-CH-10000454"/>
    <x v="0"/>
    <x v="1"/>
    <s v="Hon Deluxe Fabric Upholstered Stacking Chairs, Rounded Back"/>
    <x v="5727"/>
    <n v="2"/>
    <n v="0"/>
    <x v="4040"/>
    <x v="2"/>
    <x v="0"/>
  </r>
  <r>
    <x v="9033"/>
    <x v="4510"/>
    <x v="814"/>
    <d v="2016-09-07T00:00:00"/>
    <x v="1"/>
    <s v="SC-20095"/>
    <x v="183"/>
    <x v="0"/>
    <x v="0"/>
    <s v="Fayetteville"/>
    <x v="36"/>
    <n v="72701"/>
    <x v="0"/>
    <s v="OFF-BI-10001359"/>
    <x v="1"/>
    <x v="8"/>
    <s v="GBC DocuBind TL300 Electric Binding System"/>
    <x v="1639"/>
    <n v="2"/>
    <n v="0"/>
    <x v="1736"/>
    <x v="0"/>
    <x v="0"/>
  </r>
  <r>
    <x v="9034"/>
    <x v="4511"/>
    <x v="486"/>
    <d v="2017-10-05T00:00:00"/>
    <x v="1"/>
    <s v="EM-13960"/>
    <x v="75"/>
    <x v="0"/>
    <x v="0"/>
    <s v="Quincy"/>
    <x v="10"/>
    <n v="62301"/>
    <x v="2"/>
    <s v="OFF-BI-10003196"/>
    <x v="1"/>
    <x v="8"/>
    <s v="Accohide Poly Flexible Ring Binders"/>
    <x v="5728"/>
    <n v="4"/>
    <n v="0.8"/>
    <x v="6961"/>
    <x v="2"/>
    <x v="1"/>
  </r>
  <r>
    <x v="9035"/>
    <x v="4511"/>
    <x v="486"/>
    <d v="2017-10-05T00:00:00"/>
    <x v="1"/>
    <s v="EM-13960"/>
    <x v="75"/>
    <x v="0"/>
    <x v="0"/>
    <s v="Quincy"/>
    <x v="10"/>
    <n v="62301"/>
    <x v="2"/>
    <s v="TEC-AC-10003657"/>
    <x v="2"/>
    <x v="11"/>
    <s v="Lenovo 17-Key USB Numeric Keypad"/>
    <x v="5729"/>
    <n v="4"/>
    <n v="0.2"/>
    <x v="6962"/>
    <x v="2"/>
    <x v="1"/>
  </r>
  <r>
    <x v="9036"/>
    <x v="4512"/>
    <x v="1003"/>
    <d v="2017-04-10T00:00:00"/>
    <x v="2"/>
    <s v="RP-19390"/>
    <x v="261"/>
    <x v="0"/>
    <x v="0"/>
    <s v="New York City"/>
    <x v="15"/>
    <n v="10035"/>
    <x v="3"/>
    <s v="OFF-PA-10002262"/>
    <x v="1"/>
    <x v="10"/>
    <s v="Xerox 192"/>
    <x v="243"/>
    <n v="4"/>
    <n v="0"/>
    <x v="245"/>
    <x v="3"/>
    <x v="0"/>
  </r>
  <r>
    <x v="9037"/>
    <x v="4512"/>
    <x v="1003"/>
    <d v="2017-04-10T00:00:00"/>
    <x v="2"/>
    <s v="RP-19390"/>
    <x v="261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x v="9038"/>
    <x v="4513"/>
    <x v="610"/>
    <d v="2019-11-21T00:00:00"/>
    <x v="3"/>
    <s v="HZ-14950"/>
    <x v="521"/>
    <x v="0"/>
    <x v="0"/>
    <s v="Houston"/>
    <x v="5"/>
    <n v="77095"/>
    <x v="2"/>
    <s v="TEC-PH-10003555"/>
    <x v="2"/>
    <x v="7"/>
    <s v="Motorola HK250 Universal Bluetooth Headset"/>
    <x v="498"/>
    <n v="3"/>
    <n v="0.2"/>
    <x v="510"/>
    <x v="2"/>
    <x v="0"/>
  </r>
  <r>
    <x v="9039"/>
    <x v="4514"/>
    <x v="907"/>
    <d v="2018-12-21T00:00:00"/>
    <x v="1"/>
    <s v="AB-10105"/>
    <x v="455"/>
    <x v="0"/>
    <x v="0"/>
    <s v="Detroit"/>
    <x v="12"/>
    <n v="48205"/>
    <x v="2"/>
    <s v="OFF-BI-10000545"/>
    <x v="1"/>
    <x v="8"/>
    <s v="GBC Ibimaster 500 Manual ProClick Binding System"/>
    <x v="5730"/>
    <n v="13"/>
    <n v="0"/>
    <x v="6963"/>
    <x v="2"/>
    <x v="0"/>
  </r>
  <r>
    <x v="9040"/>
    <x v="4515"/>
    <x v="111"/>
    <d v="2016-09-24T00:00:00"/>
    <x v="1"/>
    <s v="ND-18460"/>
    <x v="540"/>
    <x v="1"/>
    <x v="0"/>
    <s v="Chandler"/>
    <x v="16"/>
    <n v="85224"/>
    <x v="1"/>
    <s v="FUR-TA-10004607"/>
    <x v="0"/>
    <x v="3"/>
    <s v="Hon 2111 Invitation Series Straight Table"/>
    <x v="5731"/>
    <n v="1"/>
    <n v="0.5"/>
    <x v="6964"/>
    <x v="1"/>
    <x v="0"/>
  </r>
  <r>
    <x v="9041"/>
    <x v="4516"/>
    <x v="450"/>
    <d v="2016-10-03T00:00:00"/>
    <x v="1"/>
    <s v="XP-21865"/>
    <x v="190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n v="0.2"/>
    <x v="6965"/>
    <x v="0"/>
    <x v="0"/>
  </r>
  <r>
    <x v="9042"/>
    <x v="4517"/>
    <x v="357"/>
    <d v="2017-09-26T00:00:00"/>
    <x v="0"/>
    <s v="MM-18280"/>
    <x v="152"/>
    <x v="1"/>
    <x v="0"/>
    <s v="Los Angeles"/>
    <x v="1"/>
    <n v="90049"/>
    <x v="1"/>
    <s v="OFF-AP-10004532"/>
    <x v="1"/>
    <x v="9"/>
    <s v="Kensington 6 Outlet Guardian Standard Surge Protector"/>
    <x v="639"/>
    <n v="3"/>
    <n v="0"/>
    <x v="651"/>
    <x v="1"/>
    <x v="0"/>
  </r>
  <r>
    <x v="9043"/>
    <x v="4518"/>
    <x v="77"/>
    <d v="2018-11-13T00:00:00"/>
    <x v="1"/>
    <s v="ML-17395"/>
    <x v="504"/>
    <x v="1"/>
    <x v="0"/>
    <s v="San Francisco"/>
    <x v="1"/>
    <n v="94122"/>
    <x v="1"/>
    <s v="TEC-AC-10003911"/>
    <x v="2"/>
    <x v="11"/>
    <s v="NETGEAR AC1750 Dual Band Gigabit Smart WiFi Router"/>
    <x v="651"/>
    <n v="3"/>
    <n v="0"/>
    <x v="663"/>
    <x v="1"/>
    <x v="0"/>
  </r>
  <r>
    <x v="9044"/>
    <x v="4519"/>
    <x v="819"/>
    <d v="2019-12-20T00:00:00"/>
    <x v="0"/>
    <s v="KM-16225"/>
    <x v="366"/>
    <x v="1"/>
    <x v="0"/>
    <s v="Sunnyvale"/>
    <x v="1"/>
    <n v="94086"/>
    <x v="1"/>
    <s v="OFF-BI-10003196"/>
    <x v="1"/>
    <x v="8"/>
    <s v="Accohide Poly Flexible Ring Binders"/>
    <x v="4452"/>
    <n v="2"/>
    <n v="0.2"/>
    <x v="6281"/>
    <x v="1"/>
    <x v="0"/>
  </r>
  <r>
    <x v="9045"/>
    <x v="4519"/>
    <x v="819"/>
    <d v="2019-12-20T00:00:00"/>
    <x v="0"/>
    <s v="KM-16225"/>
    <x v="366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n v="0"/>
    <x v="6966"/>
    <x v="1"/>
    <x v="0"/>
  </r>
  <r>
    <x v="9046"/>
    <x v="4519"/>
    <x v="819"/>
    <d v="2019-12-20T00:00:00"/>
    <x v="0"/>
    <s v="KM-16225"/>
    <x v="366"/>
    <x v="1"/>
    <x v="0"/>
    <s v="Sunnyvale"/>
    <x v="1"/>
    <n v="94086"/>
    <x v="1"/>
    <s v="TEC-AC-10000057"/>
    <x v="2"/>
    <x v="11"/>
    <s v="Microsoft Natural Ergonomic Keyboard 4000"/>
    <x v="179"/>
    <n v="5"/>
    <n v="0"/>
    <x v="5453"/>
    <x v="1"/>
    <x v="0"/>
  </r>
  <r>
    <x v="9047"/>
    <x v="4519"/>
    <x v="819"/>
    <d v="2019-12-20T00:00:00"/>
    <x v="0"/>
    <s v="KM-16225"/>
    <x v="366"/>
    <x v="1"/>
    <x v="0"/>
    <s v="Sunnyvale"/>
    <x v="1"/>
    <n v="94086"/>
    <x v="1"/>
    <s v="OFF-AR-10001988"/>
    <x v="1"/>
    <x v="6"/>
    <s v="Bulldog Table or Wall-Mount Pencil Sharpener"/>
    <x v="5734"/>
    <n v="5"/>
    <n v="0"/>
    <x v="6967"/>
    <x v="1"/>
    <x v="0"/>
  </r>
  <r>
    <x v="9048"/>
    <x v="4519"/>
    <x v="819"/>
    <d v="2019-12-20T00:00:00"/>
    <x v="0"/>
    <s v="KM-16225"/>
    <x v="366"/>
    <x v="1"/>
    <x v="0"/>
    <s v="Sunnyvale"/>
    <x v="1"/>
    <n v="94086"/>
    <x v="1"/>
    <s v="OFF-LA-10003498"/>
    <x v="1"/>
    <x v="2"/>
    <s v="Avery 475"/>
    <x v="1851"/>
    <n v="3"/>
    <n v="0"/>
    <x v="1986"/>
    <x v="1"/>
    <x v="0"/>
  </r>
  <r>
    <x v="9049"/>
    <x v="4520"/>
    <x v="158"/>
    <d v="2016-09-25T00:00:00"/>
    <x v="1"/>
    <s v="SL-20155"/>
    <x v="359"/>
    <x v="2"/>
    <x v="0"/>
    <s v="New York City"/>
    <x v="15"/>
    <n v="10011"/>
    <x v="3"/>
    <s v="OFF-AR-10002956"/>
    <x v="1"/>
    <x v="6"/>
    <s v="Boston 16801 Nautilus Battery Pencil Sharpener"/>
    <x v="5735"/>
    <n v="3"/>
    <n v="0"/>
    <x v="6968"/>
    <x v="3"/>
    <x v="0"/>
  </r>
  <r>
    <x v="9050"/>
    <x v="4521"/>
    <x v="1210"/>
    <d v="2017-05-22T00:00:00"/>
    <x v="1"/>
    <s v="AJ-10780"/>
    <x v="321"/>
    <x v="1"/>
    <x v="0"/>
    <s v="Los Angeles"/>
    <x v="1"/>
    <n v="90004"/>
    <x v="1"/>
    <s v="OFF-PA-10003724"/>
    <x v="1"/>
    <x v="10"/>
    <s v="Wirebound Message Book, 4 per Page"/>
    <x v="139"/>
    <n v="2"/>
    <n v="0"/>
    <x v="2123"/>
    <x v="1"/>
    <x v="0"/>
  </r>
  <r>
    <x v="9051"/>
    <x v="4522"/>
    <x v="959"/>
    <d v="2016-03-31T00:00:00"/>
    <x v="0"/>
    <s v="DK-12835"/>
    <x v="460"/>
    <x v="1"/>
    <x v="0"/>
    <s v="San Francisco"/>
    <x v="1"/>
    <n v="94122"/>
    <x v="1"/>
    <s v="OFF-AR-10004272"/>
    <x v="1"/>
    <x v="6"/>
    <s v="Newell 308"/>
    <x v="3636"/>
    <n v="2"/>
    <n v="0"/>
    <x v="6969"/>
    <x v="1"/>
    <x v="0"/>
  </r>
  <r>
    <x v="9052"/>
    <x v="4522"/>
    <x v="959"/>
    <d v="2016-03-31T00:00:00"/>
    <x v="0"/>
    <s v="DK-12835"/>
    <x v="460"/>
    <x v="1"/>
    <x v="0"/>
    <s v="San Francisco"/>
    <x v="1"/>
    <n v="94122"/>
    <x v="1"/>
    <s v="OFF-BI-10003291"/>
    <x v="1"/>
    <x v="8"/>
    <s v="Wilson Jones Leather-Like Binders with DublLock Round Rings"/>
    <x v="692"/>
    <n v="4"/>
    <n v="0.2"/>
    <x v="706"/>
    <x v="1"/>
    <x v="0"/>
  </r>
  <r>
    <x v="9053"/>
    <x v="4522"/>
    <x v="959"/>
    <d v="2016-03-31T00:00:00"/>
    <x v="0"/>
    <s v="DK-12835"/>
    <x v="460"/>
    <x v="1"/>
    <x v="0"/>
    <s v="San Francisco"/>
    <x v="1"/>
    <n v="94122"/>
    <x v="1"/>
    <s v="TEC-PH-10004100"/>
    <x v="2"/>
    <x v="7"/>
    <s v="Griffin GC17055 Auxiliary Audio Cable"/>
    <x v="5736"/>
    <n v="2"/>
    <n v="0.2"/>
    <x v="6970"/>
    <x v="1"/>
    <x v="0"/>
  </r>
  <r>
    <x v="9054"/>
    <x v="4523"/>
    <x v="585"/>
    <d v="2019-09-28T00:00:00"/>
    <x v="1"/>
    <s v="BK-11260"/>
    <x v="318"/>
    <x v="0"/>
    <x v="0"/>
    <s v="Santa Ana"/>
    <x v="1"/>
    <n v="92704"/>
    <x v="1"/>
    <s v="OFF-SU-10001218"/>
    <x v="1"/>
    <x v="14"/>
    <s v="Fiskars Softgrip Scissors"/>
    <x v="2138"/>
    <n v="2"/>
    <n v="0"/>
    <x v="5245"/>
    <x v="1"/>
    <x v="0"/>
  </r>
  <r>
    <x v="9055"/>
    <x v="4524"/>
    <x v="811"/>
    <d v="2017-09-17T00:00:00"/>
    <x v="0"/>
    <s v="CC-12670"/>
    <x v="113"/>
    <x v="0"/>
    <x v="0"/>
    <s v="Seattle"/>
    <x v="4"/>
    <n v="98103"/>
    <x v="1"/>
    <s v="TEC-AC-10004209"/>
    <x v="2"/>
    <x v="11"/>
    <s v="Memorex Froggy Flash Drive 4 GB"/>
    <x v="223"/>
    <n v="2"/>
    <n v="0"/>
    <x v="6971"/>
    <x v="1"/>
    <x v="0"/>
  </r>
  <r>
    <x v="9056"/>
    <x v="4525"/>
    <x v="121"/>
    <d v="2017-11-04T00:00:00"/>
    <x v="2"/>
    <s v="ED-13885"/>
    <x v="525"/>
    <x v="2"/>
    <x v="0"/>
    <s v="New York City"/>
    <x v="15"/>
    <n v="10011"/>
    <x v="3"/>
    <s v="FUR-CH-10002073"/>
    <x v="0"/>
    <x v="1"/>
    <s v="Hon Olson Stacker Chairs"/>
    <x v="5737"/>
    <n v="11"/>
    <n v="0.1"/>
    <x v="6972"/>
    <x v="3"/>
    <x v="0"/>
  </r>
  <r>
    <x v="9057"/>
    <x v="4526"/>
    <x v="1182"/>
    <d v="2017-10-24T00:00:00"/>
    <x v="1"/>
    <s v="SV-20785"/>
    <x v="647"/>
    <x v="0"/>
    <x v="0"/>
    <s v="Los Angeles"/>
    <x v="1"/>
    <n v="90045"/>
    <x v="1"/>
    <s v="FUR-FU-10003424"/>
    <x v="0"/>
    <x v="5"/>
    <s v="Nu-Dell Oak Frame"/>
    <x v="5738"/>
    <n v="7"/>
    <n v="0"/>
    <x v="6973"/>
    <x v="1"/>
    <x v="0"/>
  </r>
  <r>
    <x v="9058"/>
    <x v="4526"/>
    <x v="1182"/>
    <d v="2017-10-24T00:00:00"/>
    <x v="1"/>
    <s v="SV-20785"/>
    <x v="647"/>
    <x v="0"/>
    <x v="0"/>
    <s v="Los Angeles"/>
    <x v="1"/>
    <n v="90045"/>
    <x v="1"/>
    <s v="FUR-TA-10001086"/>
    <x v="0"/>
    <x v="3"/>
    <s v="SAFCO PlanMaster Boards, 60w x 37-1/2d, White Melamine"/>
    <x v="5739"/>
    <n v="3"/>
    <n v="0.2"/>
    <x v="6974"/>
    <x v="1"/>
    <x v="0"/>
  </r>
  <r>
    <x v="9059"/>
    <x v="4527"/>
    <x v="403"/>
    <d v="2018-06-18T00:00:00"/>
    <x v="1"/>
    <s v="AR-10825"/>
    <x v="255"/>
    <x v="1"/>
    <x v="0"/>
    <s v="Seattle"/>
    <x v="4"/>
    <n v="98103"/>
    <x v="1"/>
    <s v="FUR-TA-10004619"/>
    <x v="0"/>
    <x v="3"/>
    <s v="Hon Non-Folding Utility Tables"/>
    <x v="5740"/>
    <n v="7"/>
    <n v="0"/>
    <x v="6975"/>
    <x v="1"/>
    <x v="0"/>
  </r>
  <r>
    <x v="9060"/>
    <x v="4528"/>
    <x v="312"/>
    <d v="2017-11-21T00:00:00"/>
    <x v="2"/>
    <s v="CS-12250"/>
    <x v="294"/>
    <x v="1"/>
    <x v="0"/>
    <s v="San Diego"/>
    <x v="1"/>
    <n v="92024"/>
    <x v="1"/>
    <s v="OFF-BI-10002854"/>
    <x v="1"/>
    <x v="8"/>
    <s v="Performers Binder/Pad Holder, Black"/>
    <x v="5741"/>
    <n v="4"/>
    <n v="0.2"/>
    <x v="6976"/>
    <x v="1"/>
    <x v="0"/>
  </r>
  <r>
    <x v="9061"/>
    <x v="4528"/>
    <x v="312"/>
    <d v="2017-11-21T00:00:00"/>
    <x v="2"/>
    <s v="CS-12250"/>
    <x v="294"/>
    <x v="1"/>
    <x v="0"/>
    <s v="San Diego"/>
    <x v="1"/>
    <n v="92024"/>
    <x v="1"/>
    <s v="OFF-LA-10002762"/>
    <x v="1"/>
    <x v="2"/>
    <s v="Avery 485"/>
    <x v="5742"/>
    <n v="4"/>
    <n v="0"/>
    <x v="6977"/>
    <x v="1"/>
    <x v="0"/>
  </r>
  <r>
    <x v="9062"/>
    <x v="4529"/>
    <x v="905"/>
    <d v="2018-03-06T00:00:00"/>
    <x v="1"/>
    <s v="RR-19525"/>
    <x v="645"/>
    <x v="1"/>
    <x v="0"/>
    <s v="New York City"/>
    <x v="15"/>
    <n v="10035"/>
    <x v="3"/>
    <s v="OFF-FA-10003495"/>
    <x v="1"/>
    <x v="13"/>
    <s v="Staples"/>
    <x v="5743"/>
    <n v="6"/>
    <n v="0"/>
    <x v="6978"/>
    <x v="3"/>
    <x v="0"/>
  </r>
  <r>
    <x v="9063"/>
    <x v="4530"/>
    <x v="1005"/>
    <d v="2016-10-20T00:00:00"/>
    <x v="1"/>
    <s v="BD-11500"/>
    <x v="214"/>
    <x v="0"/>
    <x v="0"/>
    <s v="Chicago"/>
    <x v="10"/>
    <n v="60653"/>
    <x v="2"/>
    <s v="OFF-PA-10002581"/>
    <x v="1"/>
    <x v="10"/>
    <s v="Xerox 1951"/>
    <x v="5744"/>
    <n v="13"/>
    <n v="0.2"/>
    <x v="6979"/>
    <x v="2"/>
    <x v="0"/>
  </r>
  <r>
    <x v="9064"/>
    <x v="4530"/>
    <x v="1005"/>
    <d v="2016-10-20T00:00:00"/>
    <x v="1"/>
    <s v="BD-11500"/>
    <x v="214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n v="0.8"/>
    <x v="6980"/>
    <x v="2"/>
    <x v="0"/>
  </r>
  <r>
    <x v="9065"/>
    <x v="4530"/>
    <x v="1005"/>
    <d v="2016-10-20T00:00:00"/>
    <x v="1"/>
    <s v="BD-11500"/>
    <x v="214"/>
    <x v="0"/>
    <x v="0"/>
    <s v="Chicago"/>
    <x v="10"/>
    <n v="60653"/>
    <x v="2"/>
    <s v="OFF-PA-10001184"/>
    <x v="1"/>
    <x v="10"/>
    <s v="Xerox 1903"/>
    <x v="4501"/>
    <n v="4"/>
    <n v="0.2"/>
    <x v="6981"/>
    <x v="2"/>
    <x v="0"/>
  </r>
  <r>
    <x v="9066"/>
    <x v="4531"/>
    <x v="1143"/>
    <d v="2019-05-30T00:00:00"/>
    <x v="1"/>
    <s v="BM-11785"/>
    <x v="298"/>
    <x v="0"/>
    <x v="0"/>
    <s v="Harrisonburg"/>
    <x v="17"/>
    <n v="22801"/>
    <x v="0"/>
    <s v="TEC-AC-10000521"/>
    <x v="2"/>
    <x v="11"/>
    <s v="Verbatim Slim CD and DVD Storage Cases, 50/Pack"/>
    <x v="5746"/>
    <n v="2"/>
    <n v="0"/>
    <x v="5970"/>
    <x v="0"/>
    <x v="0"/>
  </r>
  <r>
    <x v="9067"/>
    <x v="4532"/>
    <x v="1084"/>
    <d v="2018-02-10T00:00:00"/>
    <x v="1"/>
    <s v="MS-17365"/>
    <x v="333"/>
    <x v="0"/>
    <x v="0"/>
    <s v="Rockville"/>
    <x v="39"/>
    <n v="20852"/>
    <x v="3"/>
    <s v="TEC-PH-10002890"/>
    <x v="2"/>
    <x v="7"/>
    <s v="AT&amp;T 17929 Lendline Telephone"/>
    <x v="3658"/>
    <n v="2"/>
    <n v="0"/>
    <x v="4179"/>
    <x v="3"/>
    <x v="1"/>
  </r>
  <r>
    <x v="9068"/>
    <x v="4533"/>
    <x v="476"/>
    <d v="2018-09-05T00:00:00"/>
    <x v="0"/>
    <s v="BM-11140"/>
    <x v="78"/>
    <x v="0"/>
    <x v="0"/>
    <s v="Des Moines"/>
    <x v="4"/>
    <n v="98198"/>
    <x v="1"/>
    <s v="FUR-CH-10003061"/>
    <x v="0"/>
    <x v="1"/>
    <s v="Global Leather Task Chair, Black"/>
    <x v="1804"/>
    <n v="3"/>
    <n v="0.2"/>
    <x v="1932"/>
    <x v="1"/>
    <x v="0"/>
  </r>
  <r>
    <x v="9069"/>
    <x v="4533"/>
    <x v="476"/>
    <d v="2018-09-05T00:00:00"/>
    <x v="0"/>
    <s v="BM-11140"/>
    <x v="78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x v="6982"/>
    <x v="1"/>
    <x v="0"/>
  </r>
  <r>
    <x v="9070"/>
    <x v="4534"/>
    <x v="769"/>
    <d v="2019-12-05T00:00:00"/>
    <x v="2"/>
    <s v="KE-16420"/>
    <x v="722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n v="0.2"/>
    <x v="6983"/>
    <x v="3"/>
    <x v="0"/>
  </r>
  <r>
    <x v="9071"/>
    <x v="4535"/>
    <x v="821"/>
    <d v="2017-06-16T00:00:00"/>
    <x v="1"/>
    <s v="SZ-20035"/>
    <x v="449"/>
    <x v="2"/>
    <x v="0"/>
    <s v="Columbus"/>
    <x v="14"/>
    <n v="47201"/>
    <x v="2"/>
    <s v="OFF-ST-10002444"/>
    <x v="1"/>
    <x v="4"/>
    <s v="Recycled Eldon Regeneration Jumbo File"/>
    <x v="335"/>
    <n v="2"/>
    <n v="0"/>
    <x v="727"/>
    <x v="2"/>
    <x v="0"/>
  </r>
  <r>
    <x v="9072"/>
    <x v="4536"/>
    <x v="913"/>
    <d v="2018-09-08T00:00:00"/>
    <x v="1"/>
    <s v="MB-18085"/>
    <x v="469"/>
    <x v="0"/>
    <x v="0"/>
    <s v="Springfield"/>
    <x v="25"/>
    <n v="65807"/>
    <x v="2"/>
    <s v="OFF-EN-10003286"/>
    <x v="1"/>
    <x v="12"/>
    <s v="Staple envelope"/>
    <x v="3416"/>
    <n v="2"/>
    <n v="0"/>
    <x v="6828"/>
    <x v="2"/>
    <x v="0"/>
  </r>
  <r>
    <x v="9073"/>
    <x v="4536"/>
    <x v="913"/>
    <d v="2018-09-08T00:00:00"/>
    <x v="1"/>
    <s v="MB-18085"/>
    <x v="469"/>
    <x v="0"/>
    <x v="0"/>
    <s v="Springfield"/>
    <x v="25"/>
    <n v="65807"/>
    <x v="2"/>
    <s v="TEC-AC-10000109"/>
    <x v="2"/>
    <x v="11"/>
    <s v="Sony Micro Vault Click 16 GB USB 2.0 Flash Drive"/>
    <x v="5747"/>
    <n v="5"/>
    <n v="0"/>
    <x v="6984"/>
    <x v="2"/>
    <x v="0"/>
  </r>
  <r>
    <x v="9074"/>
    <x v="4537"/>
    <x v="419"/>
    <d v="2016-04-26T00:00:00"/>
    <x v="1"/>
    <s v="DB-13555"/>
    <x v="587"/>
    <x v="1"/>
    <x v="0"/>
    <s v="Henderson"/>
    <x v="0"/>
    <n v="42420"/>
    <x v="0"/>
    <s v="OFF-ST-10002574"/>
    <x v="1"/>
    <x v="4"/>
    <s v="SAFCO Commercial Wire Shelving, Black"/>
    <x v="5748"/>
    <n v="6"/>
    <n v="0"/>
    <x v="232"/>
    <x v="0"/>
    <x v="0"/>
  </r>
  <r>
    <x v="9075"/>
    <x v="4538"/>
    <x v="599"/>
    <d v="2017-11-08T00:00:00"/>
    <x v="2"/>
    <s v="CB-12415"/>
    <x v="558"/>
    <x v="0"/>
    <x v="0"/>
    <s v="Lakewood"/>
    <x v="24"/>
    <n v="44107"/>
    <x v="3"/>
    <s v="OFF-BI-10000773"/>
    <x v="1"/>
    <x v="8"/>
    <s v="Insertable Tab Post Binder Dividers"/>
    <x v="574"/>
    <n v="3"/>
    <n v="0.7"/>
    <x v="583"/>
    <x v="3"/>
    <x v="0"/>
  </r>
  <r>
    <x v="9076"/>
    <x v="4538"/>
    <x v="599"/>
    <d v="2017-11-08T00:00:00"/>
    <x v="2"/>
    <s v="CB-12415"/>
    <x v="558"/>
    <x v="0"/>
    <x v="0"/>
    <s v="Lakewood"/>
    <x v="24"/>
    <n v="44107"/>
    <x v="3"/>
    <s v="OFF-SU-10004661"/>
    <x v="1"/>
    <x v="14"/>
    <s v="Acme Titanium Bonded Scissors"/>
    <x v="5749"/>
    <n v="4"/>
    <n v="0.2"/>
    <x v="6985"/>
    <x v="3"/>
    <x v="0"/>
  </r>
  <r>
    <x v="9077"/>
    <x v="4539"/>
    <x v="935"/>
    <d v="2016-11-07T00:00:00"/>
    <x v="1"/>
    <s v="SP-20650"/>
    <x v="70"/>
    <x v="1"/>
    <x v="0"/>
    <s v="Omaha"/>
    <x v="8"/>
    <n v="68104"/>
    <x v="2"/>
    <s v="TEC-AC-10003280"/>
    <x v="2"/>
    <x v="11"/>
    <s v="Belkin F8E887 USB Wired Ergonomic Keyboard"/>
    <x v="1324"/>
    <n v="3"/>
    <n v="0"/>
    <x v="2965"/>
    <x v="2"/>
    <x v="0"/>
  </r>
  <r>
    <x v="9078"/>
    <x v="4540"/>
    <x v="595"/>
    <d v="2018-02-23T00:00:00"/>
    <x v="1"/>
    <s v="GW-14605"/>
    <x v="543"/>
    <x v="0"/>
    <x v="0"/>
    <s v="Henderson"/>
    <x v="0"/>
    <n v="42420"/>
    <x v="0"/>
    <s v="FUR-FU-10003773"/>
    <x v="0"/>
    <x v="5"/>
    <s v="Eldon Cleatmat Plus Chair Mats for High Pile Carpets"/>
    <x v="5750"/>
    <n v="4"/>
    <n v="0"/>
    <x v="6986"/>
    <x v="0"/>
    <x v="0"/>
  </r>
  <r>
    <x v="9079"/>
    <x v="4540"/>
    <x v="595"/>
    <d v="2018-02-23T00:00:00"/>
    <x v="1"/>
    <s v="GW-14605"/>
    <x v="543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n v="0"/>
    <x v="6987"/>
    <x v="0"/>
    <x v="0"/>
  </r>
  <r>
    <x v="9080"/>
    <x v="4541"/>
    <x v="220"/>
    <d v="2019-09-13T00:00:00"/>
    <x v="0"/>
    <s v="KH-16630"/>
    <x v="175"/>
    <x v="1"/>
    <x v="0"/>
    <s v="Santa Ana"/>
    <x v="1"/>
    <n v="92704"/>
    <x v="1"/>
    <s v="TEC-PH-10002564"/>
    <x v="2"/>
    <x v="7"/>
    <s v="OtterBox Defender Series Case - Samsung Galaxy S4"/>
    <x v="2130"/>
    <n v="6"/>
    <n v="0.2"/>
    <x v="6988"/>
    <x v="1"/>
    <x v="1"/>
  </r>
  <r>
    <x v="9081"/>
    <x v="4541"/>
    <x v="220"/>
    <d v="2019-09-13T00:00:00"/>
    <x v="0"/>
    <s v="KH-16630"/>
    <x v="175"/>
    <x v="1"/>
    <x v="0"/>
    <s v="Santa Ana"/>
    <x v="1"/>
    <n v="92704"/>
    <x v="1"/>
    <s v="OFF-PA-10002262"/>
    <x v="1"/>
    <x v="10"/>
    <s v="Xerox 192"/>
    <x v="541"/>
    <n v="3"/>
    <n v="0"/>
    <x v="551"/>
    <x v="1"/>
    <x v="1"/>
  </r>
  <r>
    <x v="9082"/>
    <x v="4542"/>
    <x v="808"/>
    <d v="2019-11-06T00:00:00"/>
    <x v="1"/>
    <s v="BG-11035"/>
    <x v="767"/>
    <x v="0"/>
    <x v="0"/>
    <s v="Springfield"/>
    <x v="17"/>
    <n v="22153"/>
    <x v="0"/>
    <s v="OFF-AR-10000246"/>
    <x v="1"/>
    <x v="6"/>
    <s v="Newell 318"/>
    <x v="348"/>
    <n v="2"/>
    <n v="0"/>
    <x v="356"/>
    <x v="0"/>
    <x v="0"/>
  </r>
  <r>
    <x v="9083"/>
    <x v="4543"/>
    <x v="525"/>
    <d v="2017-02-08T00:00:00"/>
    <x v="2"/>
    <s v="LO-17170"/>
    <x v="628"/>
    <x v="1"/>
    <x v="0"/>
    <s v="Suffolk"/>
    <x v="17"/>
    <n v="23434"/>
    <x v="0"/>
    <s v="OFF-ST-10002554"/>
    <x v="1"/>
    <x v="4"/>
    <s v="Tennsco Industrial Shelving"/>
    <x v="64"/>
    <n v="3"/>
    <n v="0"/>
    <x v="5566"/>
    <x v="0"/>
    <x v="0"/>
  </r>
  <r>
    <x v="9084"/>
    <x v="4543"/>
    <x v="525"/>
    <d v="2017-02-08T00:00:00"/>
    <x v="2"/>
    <s v="LO-17170"/>
    <x v="628"/>
    <x v="1"/>
    <x v="0"/>
    <s v="Suffolk"/>
    <x v="17"/>
    <n v="23434"/>
    <x v="0"/>
    <s v="OFF-PA-10002751"/>
    <x v="1"/>
    <x v="10"/>
    <s v="Xerox 1920"/>
    <x v="2744"/>
    <n v="5"/>
    <n v="0"/>
    <x v="4397"/>
    <x v="0"/>
    <x v="0"/>
  </r>
  <r>
    <x v="9085"/>
    <x v="4544"/>
    <x v="545"/>
    <d v="2018-09-12T00:00:00"/>
    <x v="0"/>
    <s v="DV-13465"/>
    <x v="231"/>
    <x v="0"/>
    <x v="0"/>
    <s v="Los Angeles"/>
    <x v="1"/>
    <n v="90049"/>
    <x v="1"/>
    <s v="OFF-BI-10004318"/>
    <x v="1"/>
    <x v="8"/>
    <s v="Ibico EB-19 Dual Function Manual Binding System"/>
    <x v="4795"/>
    <n v="2"/>
    <n v="0.2"/>
    <x v="5710"/>
    <x v="1"/>
    <x v="0"/>
  </r>
  <r>
    <x v="9086"/>
    <x v="4545"/>
    <x v="182"/>
    <d v="2018-09-30T00:00:00"/>
    <x v="1"/>
    <s v="LR-17035"/>
    <x v="756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n v="0.8"/>
    <x v="6989"/>
    <x v="2"/>
    <x v="0"/>
  </r>
  <r>
    <x v="9087"/>
    <x v="4545"/>
    <x v="182"/>
    <d v="2018-09-30T00:00:00"/>
    <x v="1"/>
    <s v="LR-17035"/>
    <x v="756"/>
    <x v="1"/>
    <x v="0"/>
    <s v="Houston"/>
    <x v="5"/>
    <n v="77041"/>
    <x v="2"/>
    <s v="FUR-CH-10000513"/>
    <x v="0"/>
    <x v="1"/>
    <s v="High-Back Leather Manager's Chair"/>
    <x v="5753"/>
    <n v="5"/>
    <n v="0.3"/>
    <x v="6990"/>
    <x v="2"/>
    <x v="0"/>
  </r>
  <r>
    <x v="9088"/>
    <x v="4546"/>
    <x v="83"/>
    <d v="2017-12-20T00:00:00"/>
    <x v="1"/>
    <s v="RR-19525"/>
    <x v="645"/>
    <x v="1"/>
    <x v="0"/>
    <s v="Cary"/>
    <x v="3"/>
    <n v="27511"/>
    <x v="0"/>
    <s v="TEC-PH-10001433"/>
    <x v="2"/>
    <x v="7"/>
    <s v="Cisco Small Business SPA 502G VoIP phone"/>
    <x v="2166"/>
    <n v="3"/>
    <n v="0.2"/>
    <x v="2333"/>
    <x v="0"/>
    <x v="0"/>
  </r>
  <r>
    <x v="9089"/>
    <x v="4547"/>
    <x v="42"/>
    <d v="2018-09-20T00:00:00"/>
    <x v="0"/>
    <s v="TS-21610"/>
    <x v="59"/>
    <x v="0"/>
    <x v="0"/>
    <s v="Springfield"/>
    <x v="24"/>
    <n v="45503"/>
    <x v="3"/>
    <s v="OFF-ST-10002790"/>
    <x v="1"/>
    <x v="4"/>
    <s v="Safco Industrial Shelving"/>
    <x v="5754"/>
    <n v="5"/>
    <n v="0.2"/>
    <x v="6991"/>
    <x v="3"/>
    <x v="0"/>
  </r>
  <r>
    <x v="9090"/>
    <x v="4548"/>
    <x v="119"/>
    <d v="2019-10-15T00:00:00"/>
    <x v="2"/>
    <s v="AH-10210"/>
    <x v="117"/>
    <x v="0"/>
    <x v="0"/>
    <s v="Louisville"/>
    <x v="0"/>
    <n v="40214"/>
    <x v="0"/>
    <s v="OFF-ST-10002974"/>
    <x v="1"/>
    <x v="4"/>
    <s v="Trav-L-File Heavy-Duty Shuttle II, Black"/>
    <x v="5755"/>
    <n v="8"/>
    <n v="0"/>
    <x v="6992"/>
    <x v="0"/>
    <x v="0"/>
  </r>
  <r>
    <x v="9091"/>
    <x v="4549"/>
    <x v="1141"/>
    <d v="2017-07-03T00:00:00"/>
    <x v="0"/>
    <s v="DW-13585"/>
    <x v="61"/>
    <x v="1"/>
    <x v="0"/>
    <s v="Troy"/>
    <x v="24"/>
    <n v="45373"/>
    <x v="3"/>
    <s v="OFF-PA-10003177"/>
    <x v="1"/>
    <x v="10"/>
    <s v="Xerox 1999"/>
    <x v="12"/>
    <n v="3"/>
    <n v="0.2"/>
    <x v="12"/>
    <x v="3"/>
    <x v="0"/>
  </r>
  <r>
    <x v="9092"/>
    <x v="4549"/>
    <x v="1141"/>
    <d v="2017-07-03T00:00:00"/>
    <x v="0"/>
    <s v="DW-13585"/>
    <x v="61"/>
    <x v="1"/>
    <x v="0"/>
    <s v="Troy"/>
    <x v="24"/>
    <n v="45373"/>
    <x v="3"/>
    <s v="FUR-BO-10001918"/>
    <x v="0"/>
    <x v="0"/>
    <s v="Sauder Forest Hills Library with Doors, Woodland Oak Finish"/>
    <x v="5756"/>
    <n v="6"/>
    <n v="0.5"/>
    <x v="6993"/>
    <x v="3"/>
    <x v="0"/>
  </r>
  <r>
    <x v="9093"/>
    <x v="4550"/>
    <x v="932"/>
    <d v="2017-06-05T00:00:00"/>
    <x v="1"/>
    <s v="AJ-10945"/>
    <x v="219"/>
    <x v="0"/>
    <x v="0"/>
    <s v="Detroit"/>
    <x v="12"/>
    <n v="48227"/>
    <x v="2"/>
    <s v="TEC-PH-10001299"/>
    <x v="2"/>
    <x v="7"/>
    <s v="Polycom CX300 Desktop Phone USB VoIP phone"/>
    <x v="3749"/>
    <n v="2"/>
    <n v="0"/>
    <x v="4292"/>
    <x v="2"/>
    <x v="0"/>
  </r>
  <r>
    <x v="9094"/>
    <x v="4550"/>
    <x v="932"/>
    <d v="2017-06-05T00:00:00"/>
    <x v="1"/>
    <s v="AJ-10945"/>
    <x v="219"/>
    <x v="0"/>
    <x v="0"/>
    <s v="Detroit"/>
    <x v="12"/>
    <n v="48227"/>
    <x v="2"/>
    <s v="OFF-BI-10004224"/>
    <x v="1"/>
    <x v="8"/>
    <s v="Catalog Binders with Expanding Posts"/>
    <x v="5757"/>
    <n v="6"/>
    <n v="0"/>
    <x v="6994"/>
    <x v="2"/>
    <x v="0"/>
  </r>
  <r>
    <x v="9095"/>
    <x v="4550"/>
    <x v="932"/>
    <d v="2017-06-05T00:00:00"/>
    <x v="1"/>
    <s v="AJ-10945"/>
    <x v="219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x v="6995"/>
    <x v="2"/>
    <x v="0"/>
  </r>
  <r>
    <x v="9096"/>
    <x v="4550"/>
    <x v="932"/>
    <d v="2017-06-05T00:00:00"/>
    <x v="1"/>
    <s v="AJ-10945"/>
    <x v="219"/>
    <x v="0"/>
    <x v="0"/>
    <s v="Detroit"/>
    <x v="12"/>
    <n v="48227"/>
    <x v="2"/>
    <s v="OFF-LA-10004178"/>
    <x v="1"/>
    <x v="2"/>
    <s v="Avery 491"/>
    <x v="1316"/>
    <n v="7"/>
    <n v="0"/>
    <x v="1371"/>
    <x v="2"/>
    <x v="0"/>
  </r>
  <r>
    <x v="9097"/>
    <x v="4551"/>
    <x v="791"/>
    <d v="2016-04-17T00:00:00"/>
    <x v="1"/>
    <s v="SV-20785"/>
    <x v="647"/>
    <x v="0"/>
    <x v="0"/>
    <s v="Bloomington"/>
    <x v="14"/>
    <n v="47401"/>
    <x v="2"/>
    <s v="OFF-PA-10000289"/>
    <x v="1"/>
    <x v="10"/>
    <s v="Xerox 213"/>
    <x v="56"/>
    <n v="5"/>
    <n v="0"/>
    <x v="56"/>
    <x v="2"/>
    <x v="0"/>
  </r>
  <r>
    <x v="9098"/>
    <x v="4552"/>
    <x v="386"/>
    <d v="2019-10-16T00:00:00"/>
    <x v="1"/>
    <s v="MG-17650"/>
    <x v="377"/>
    <x v="2"/>
    <x v="0"/>
    <s v="Dallas"/>
    <x v="5"/>
    <n v="75081"/>
    <x v="2"/>
    <s v="TEC-PH-10002085"/>
    <x v="2"/>
    <x v="7"/>
    <s v="Clarity 53712"/>
    <x v="4235"/>
    <n v="7"/>
    <n v="0.2"/>
    <x v="6996"/>
    <x v="2"/>
    <x v="0"/>
  </r>
  <r>
    <x v="9099"/>
    <x v="4552"/>
    <x v="386"/>
    <d v="2019-10-16T00:00:00"/>
    <x v="1"/>
    <s v="MG-17650"/>
    <x v="377"/>
    <x v="2"/>
    <x v="0"/>
    <s v="Dallas"/>
    <x v="5"/>
    <n v="75081"/>
    <x v="2"/>
    <s v="OFF-PA-10001934"/>
    <x v="1"/>
    <x v="10"/>
    <s v="Xerox 1993"/>
    <x v="563"/>
    <n v="2"/>
    <n v="0.2"/>
    <x v="4519"/>
    <x v="2"/>
    <x v="0"/>
  </r>
  <r>
    <x v="9100"/>
    <x v="4552"/>
    <x v="386"/>
    <d v="2019-10-16T00:00:00"/>
    <x v="1"/>
    <s v="MG-17650"/>
    <x v="377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n v="0.2"/>
    <x v="6997"/>
    <x v="2"/>
    <x v="0"/>
  </r>
  <r>
    <x v="9101"/>
    <x v="4553"/>
    <x v="209"/>
    <d v="2017-11-12T00:00:00"/>
    <x v="1"/>
    <s v="AB-10105"/>
    <x v="455"/>
    <x v="0"/>
    <x v="0"/>
    <s v="Houston"/>
    <x v="5"/>
    <n v="77041"/>
    <x v="2"/>
    <s v="OFF-AR-10001683"/>
    <x v="1"/>
    <x v="6"/>
    <s v="Lumber Crayons"/>
    <x v="5759"/>
    <n v="3"/>
    <n v="0.2"/>
    <x v="6998"/>
    <x v="2"/>
    <x v="0"/>
  </r>
  <r>
    <x v="9102"/>
    <x v="4553"/>
    <x v="209"/>
    <d v="2017-11-12T00:00:00"/>
    <x v="1"/>
    <s v="AB-10105"/>
    <x v="455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n v="0.2"/>
    <x v="3040"/>
    <x v="2"/>
    <x v="0"/>
  </r>
  <r>
    <x v="9103"/>
    <x v="4553"/>
    <x v="209"/>
    <d v="2017-11-12T00:00:00"/>
    <x v="1"/>
    <s v="AB-10105"/>
    <x v="455"/>
    <x v="0"/>
    <x v="0"/>
    <s v="Houston"/>
    <x v="5"/>
    <n v="77041"/>
    <x v="2"/>
    <s v="FUR-FU-10000193"/>
    <x v="0"/>
    <x v="5"/>
    <s v="Tenex Chairmats For Use with Hard Floors"/>
    <x v="647"/>
    <n v="5"/>
    <n v="0.6"/>
    <x v="6999"/>
    <x v="2"/>
    <x v="0"/>
  </r>
  <r>
    <x v="9104"/>
    <x v="4553"/>
    <x v="209"/>
    <d v="2017-11-12T00:00:00"/>
    <x v="1"/>
    <s v="AB-10105"/>
    <x v="455"/>
    <x v="0"/>
    <x v="0"/>
    <s v="Houston"/>
    <x v="5"/>
    <n v="77041"/>
    <x v="2"/>
    <s v="OFF-BI-10000474"/>
    <x v="1"/>
    <x v="8"/>
    <s v="Avery Recycled Flexi-View Covers for Binding Systems"/>
    <x v="5760"/>
    <n v="10"/>
    <n v="0.8"/>
    <x v="7000"/>
    <x v="2"/>
    <x v="0"/>
  </r>
  <r>
    <x v="9105"/>
    <x v="4553"/>
    <x v="209"/>
    <d v="2017-11-12T00:00:00"/>
    <x v="1"/>
    <s v="AB-10105"/>
    <x v="455"/>
    <x v="0"/>
    <x v="0"/>
    <s v="Houston"/>
    <x v="5"/>
    <n v="77041"/>
    <x v="2"/>
    <s v="OFF-ST-10000129"/>
    <x v="1"/>
    <x v="4"/>
    <s v="Fellowes Recycled Storage Drawers"/>
    <x v="5761"/>
    <n v="2"/>
    <n v="0.2"/>
    <x v="7001"/>
    <x v="2"/>
    <x v="0"/>
  </r>
  <r>
    <x v="9106"/>
    <x v="4553"/>
    <x v="209"/>
    <d v="2017-11-12T00:00:00"/>
    <x v="1"/>
    <s v="AB-10105"/>
    <x v="455"/>
    <x v="0"/>
    <x v="0"/>
    <s v="Houston"/>
    <x v="5"/>
    <n v="77041"/>
    <x v="2"/>
    <s v="TEC-MA-10001016"/>
    <x v="2"/>
    <x v="15"/>
    <s v="Canon PC170 Desktop Personal Copier"/>
    <x v="3110"/>
    <n v="3"/>
    <n v="0.4"/>
    <x v="3491"/>
    <x v="2"/>
    <x v="0"/>
  </r>
  <r>
    <x v="9107"/>
    <x v="4554"/>
    <x v="442"/>
    <d v="2017-05-28T00:00:00"/>
    <x v="2"/>
    <s v="MM-18280"/>
    <x v="152"/>
    <x v="1"/>
    <x v="0"/>
    <s v="Haltom City"/>
    <x v="5"/>
    <n v="76117"/>
    <x v="2"/>
    <s v="OFF-SU-10002557"/>
    <x v="1"/>
    <x v="14"/>
    <s v="Fiskars Spring-Action Scissors"/>
    <x v="4"/>
    <n v="2"/>
    <n v="0.2"/>
    <x v="4187"/>
    <x v="2"/>
    <x v="1"/>
  </r>
  <r>
    <x v="9108"/>
    <x v="4554"/>
    <x v="442"/>
    <d v="2017-05-28T00:00:00"/>
    <x v="2"/>
    <s v="MM-18280"/>
    <x v="152"/>
    <x v="1"/>
    <x v="0"/>
    <s v="Haltom City"/>
    <x v="5"/>
    <n v="76117"/>
    <x v="2"/>
    <s v="OFF-PA-10002160"/>
    <x v="1"/>
    <x v="10"/>
    <s v="Xerox 1978"/>
    <x v="5762"/>
    <n v="7"/>
    <n v="0.2"/>
    <x v="7002"/>
    <x v="2"/>
    <x v="1"/>
  </r>
  <r>
    <x v="9109"/>
    <x v="4554"/>
    <x v="442"/>
    <d v="2017-05-28T00:00:00"/>
    <x v="2"/>
    <s v="MM-18280"/>
    <x v="152"/>
    <x v="1"/>
    <x v="0"/>
    <s v="Haltom City"/>
    <x v="5"/>
    <n v="76117"/>
    <x v="2"/>
    <s v="TEC-AC-10003095"/>
    <x v="2"/>
    <x v="11"/>
    <s v="Logitech G35 7.1-Channel Surround Sound Headset"/>
    <x v="3683"/>
    <n v="2"/>
    <n v="0.2"/>
    <x v="7003"/>
    <x v="2"/>
    <x v="1"/>
  </r>
  <r>
    <x v="9110"/>
    <x v="4555"/>
    <x v="303"/>
    <d v="2016-10-15T00:00:00"/>
    <x v="2"/>
    <s v="MA-17995"/>
    <x v="671"/>
    <x v="2"/>
    <x v="0"/>
    <s v="Richmond"/>
    <x v="17"/>
    <n v="23223"/>
    <x v="0"/>
    <s v="OFF-EN-10003160"/>
    <x v="1"/>
    <x v="12"/>
    <s v="Pastel Pink Envelopes"/>
    <x v="3441"/>
    <n v="5"/>
    <n v="0"/>
    <x v="4980"/>
    <x v="0"/>
    <x v="0"/>
  </r>
  <r>
    <x v="9111"/>
    <x v="4555"/>
    <x v="303"/>
    <d v="2016-10-15T00:00:00"/>
    <x v="2"/>
    <s v="MA-17995"/>
    <x v="671"/>
    <x v="2"/>
    <x v="0"/>
    <s v="Richmond"/>
    <x v="17"/>
    <n v="23223"/>
    <x v="0"/>
    <s v="TEC-AC-10001542"/>
    <x v="2"/>
    <x v="11"/>
    <s v="SanDisk Cruzer 16 GB USB Flash Drive"/>
    <x v="1113"/>
    <n v="2"/>
    <n v="0"/>
    <x v="7004"/>
    <x v="0"/>
    <x v="0"/>
  </r>
  <r>
    <x v="9112"/>
    <x v="4555"/>
    <x v="303"/>
    <d v="2016-10-15T00:00:00"/>
    <x v="2"/>
    <s v="MA-17995"/>
    <x v="671"/>
    <x v="2"/>
    <x v="0"/>
    <s v="Richmond"/>
    <x v="17"/>
    <n v="23223"/>
    <x v="0"/>
    <s v="OFF-ST-10003641"/>
    <x v="1"/>
    <x v="4"/>
    <s v="Space Solutions Industrial Galvanized Steel Shelving."/>
    <x v="5763"/>
    <n v="4"/>
    <n v="0"/>
    <x v="7005"/>
    <x v="0"/>
    <x v="0"/>
  </r>
  <r>
    <x v="9113"/>
    <x v="4555"/>
    <x v="303"/>
    <d v="2016-10-15T00:00:00"/>
    <x v="2"/>
    <s v="MA-17995"/>
    <x v="671"/>
    <x v="2"/>
    <x v="0"/>
    <s v="Richmond"/>
    <x v="17"/>
    <n v="23223"/>
    <x v="0"/>
    <s v="OFF-BI-10002432"/>
    <x v="1"/>
    <x v="8"/>
    <s v="Wilson Jones Standard D-Ring Binders"/>
    <x v="5764"/>
    <n v="3"/>
    <n v="0"/>
    <x v="7006"/>
    <x v="0"/>
    <x v="0"/>
  </r>
  <r>
    <x v="9114"/>
    <x v="4556"/>
    <x v="569"/>
    <d v="2018-02-10T00:00:00"/>
    <x v="0"/>
    <s v="EB-13975"/>
    <x v="424"/>
    <x v="1"/>
    <x v="0"/>
    <s v="Los Angeles"/>
    <x v="1"/>
    <n v="90049"/>
    <x v="1"/>
    <s v="TEC-PH-10004094"/>
    <x v="2"/>
    <x v="7"/>
    <s v="Motorola L703CM"/>
    <x v="4723"/>
    <n v="5"/>
    <n v="0.2"/>
    <x v="5610"/>
    <x v="1"/>
    <x v="0"/>
  </r>
  <r>
    <x v="9115"/>
    <x v="4557"/>
    <x v="617"/>
    <d v="2019-01-24T00:00:00"/>
    <x v="0"/>
    <s v="NS-18505"/>
    <x v="515"/>
    <x v="0"/>
    <x v="0"/>
    <s v="Philadelphia"/>
    <x v="9"/>
    <n v="19140"/>
    <x v="3"/>
    <s v="TEC-PH-10001817"/>
    <x v="2"/>
    <x v="7"/>
    <s v="Wilson Electronics DB Pro Signal Booster"/>
    <x v="5765"/>
    <n v="2"/>
    <n v="0.4"/>
    <x v="7007"/>
    <x v="3"/>
    <x v="0"/>
  </r>
  <r>
    <x v="9116"/>
    <x v="4557"/>
    <x v="617"/>
    <d v="2019-01-24T00:00:00"/>
    <x v="0"/>
    <s v="NS-18505"/>
    <x v="515"/>
    <x v="0"/>
    <x v="0"/>
    <s v="Philadelphia"/>
    <x v="9"/>
    <n v="19140"/>
    <x v="3"/>
    <s v="FUR-FU-10002759"/>
    <x v="0"/>
    <x v="5"/>
    <s v="12-1/2 Diameter Round Wall Clock"/>
    <x v="1318"/>
    <n v="2"/>
    <n v="0.2"/>
    <x v="7008"/>
    <x v="3"/>
    <x v="0"/>
  </r>
  <r>
    <x v="9117"/>
    <x v="4557"/>
    <x v="617"/>
    <d v="2019-01-24T00:00:00"/>
    <x v="0"/>
    <s v="NS-18505"/>
    <x v="515"/>
    <x v="0"/>
    <x v="0"/>
    <s v="Philadelphia"/>
    <x v="9"/>
    <n v="19140"/>
    <x v="3"/>
    <s v="FUR-CH-10000309"/>
    <x v="0"/>
    <x v="1"/>
    <s v="Global Comet Stacking Arm Chair"/>
    <x v="5052"/>
    <n v="3"/>
    <n v="0.3"/>
    <x v="6044"/>
    <x v="3"/>
    <x v="0"/>
  </r>
  <r>
    <x v="9118"/>
    <x v="4557"/>
    <x v="617"/>
    <d v="2019-01-24T00:00:00"/>
    <x v="0"/>
    <s v="NS-18505"/>
    <x v="515"/>
    <x v="0"/>
    <x v="0"/>
    <s v="Philadelphia"/>
    <x v="9"/>
    <n v="19140"/>
    <x v="3"/>
    <s v="OFF-PA-10003673"/>
    <x v="1"/>
    <x v="10"/>
    <s v="Strathmore Photo Mount Cards"/>
    <x v="5766"/>
    <n v="4"/>
    <n v="0.2"/>
    <x v="7009"/>
    <x v="3"/>
    <x v="0"/>
  </r>
  <r>
    <x v="9119"/>
    <x v="4558"/>
    <x v="112"/>
    <d v="2018-06-12T00:00:00"/>
    <x v="1"/>
    <s v="RB-19795"/>
    <x v="176"/>
    <x v="2"/>
    <x v="0"/>
    <s v="Los Angeles"/>
    <x v="1"/>
    <n v="90036"/>
    <x v="1"/>
    <s v="OFF-LA-10000452"/>
    <x v="1"/>
    <x v="2"/>
    <s v="Avery 488"/>
    <x v="424"/>
    <n v="7"/>
    <n v="0"/>
    <x v="434"/>
    <x v="1"/>
    <x v="0"/>
  </r>
  <r>
    <x v="9120"/>
    <x v="4558"/>
    <x v="112"/>
    <d v="2018-06-12T00:00:00"/>
    <x v="1"/>
    <s v="RB-19795"/>
    <x v="176"/>
    <x v="2"/>
    <x v="0"/>
    <s v="Los Angeles"/>
    <x v="1"/>
    <n v="90036"/>
    <x v="1"/>
    <s v="OFF-PA-10000210"/>
    <x v="1"/>
    <x v="10"/>
    <s v="Xerox Blank Computer Paper"/>
    <x v="3421"/>
    <n v="5"/>
    <n v="0"/>
    <x v="7010"/>
    <x v="1"/>
    <x v="0"/>
  </r>
  <r>
    <x v="9121"/>
    <x v="4559"/>
    <x v="257"/>
    <d v="2019-03-20T00:00:00"/>
    <x v="0"/>
    <s v="JK-15325"/>
    <x v="759"/>
    <x v="1"/>
    <x v="0"/>
    <s v="Los Angeles"/>
    <x v="1"/>
    <n v="90032"/>
    <x v="1"/>
    <s v="OFF-AP-10000358"/>
    <x v="1"/>
    <x v="9"/>
    <s v="Fellowes Basic Home/Office Series Surge Protectors"/>
    <x v="1779"/>
    <n v="7"/>
    <n v="0"/>
    <x v="1896"/>
    <x v="1"/>
    <x v="1"/>
  </r>
  <r>
    <x v="9122"/>
    <x v="4560"/>
    <x v="221"/>
    <d v="2019-11-24T00:00:00"/>
    <x v="3"/>
    <s v="PR-18880"/>
    <x v="701"/>
    <x v="0"/>
    <x v="0"/>
    <s v="San Francisco"/>
    <x v="1"/>
    <n v="94109"/>
    <x v="1"/>
    <s v="OFF-PA-10002137"/>
    <x v="1"/>
    <x v="10"/>
    <s v="Southworth 100% Résumé Paper, 24lb."/>
    <x v="4034"/>
    <n v="1"/>
    <n v="0"/>
    <x v="7011"/>
    <x v="1"/>
    <x v="0"/>
  </r>
  <r>
    <x v="9123"/>
    <x v="4561"/>
    <x v="491"/>
    <d v="2018-11-28T00:00:00"/>
    <x v="0"/>
    <s v="EH-13945"/>
    <x v="13"/>
    <x v="0"/>
    <x v="0"/>
    <s v="Philadelphia"/>
    <x v="9"/>
    <n v="19120"/>
    <x v="3"/>
    <s v="OFF-BI-10003364"/>
    <x v="1"/>
    <x v="8"/>
    <s v="Binding Machine Supplies"/>
    <x v="5767"/>
    <n v="9"/>
    <n v="0.7"/>
    <x v="7012"/>
    <x v="3"/>
    <x v="0"/>
  </r>
  <r>
    <x v="9124"/>
    <x v="4562"/>
    <x v="298"/>
    <d v="2018-08-20T00:00:00"/>
    <x v="0"/>
    <s v="MA-17560"/>
    <x v="15"/>
    <x v="2"/>
    <x v="0"/>
    <s v="Houston"/>
    <x v="5"/>
    <n v="77070"/>
    <x v="2"/>
    <s v="FUR-FU-10001940"/>
    <x v="0"/>
    <x v="5"/>
    <s v="Staple-based wall hangings"/>
    <x v="1250"/>
    <n v="3"/>
    <n v="0.6"/>
    <x v="2976"/>
    <x v="2"/>
    <x v="0"/>
  </r>
  <r>
    <x v="9125"/>
    <x v="4562"/>
    <x v="298"/>
    <d v="2018-08-20T00:00:00"/>
    <x v="0"/>
    <s v="MA-17560"/>
    <x v="15"/>
    <x v="2"/>
    <x v="0"/>
    <s v="Houston"/>
    <x v="5"/>
    <n v="77070"/>
    <x v="2"/>
    <s v="FUR-FU-10000320"/>
    <x v="0"/>
    <x v="5"/>
    <s v="OIC Stacking Trays"/>
    <x v="758"/>
    <n v="4"/>
    <n v="0.6"/>
    <x v="7013"/>
    <x v="2"/>
    <x v="0"/>
  </r>
  <r>
    <x v="9126"/>
    <x v="4563"/>
    <x v="109"/>
    <d v="2017-12-03T00:00:00"/>
    <x v="1"/>
    <s v="MA-17995"/>
    <x v="671"/>
    <x v="2"/>
    <x v="0"/>
    <s v="Las Cruces"/>
    <x v="27"/>
    <n v="88001"/>
    <x v="1"/>
    <s v="OFF-AR-10004441"/>
    <x v="1"/>
    <x v="6"/>
    <s v="BIC Brite Liner Highlighters"/>
    <x v="5768"/>
    <n v="2"/>
    <n v="0"/>
    <x v="7014"/>
    <x v="1"/>
    <x v="0"/>
  </r>
  <r>
    <x v="9127"/>
    <x v="4564"/>
    <x v="1126"/>
    <d v="2019-06-01T00:00:00"/>
    <x v="1"/>
    <s v="JL-15505"/>
    <x v="145"/>
    <x v="0"/>
    <x v="0"/>
    <s v="Houston"/>
    <x v="5"/>
    <n v="77070"/>
    <x v="2"/>
    <s v="OFF-ST-10002182"/>
    <x v="1"/>
    <x v="4"/>
    <s v="Iris 3-Drawer Stacking Bin, Black"/>
    <x v="5769"/>
    <n v="3"/>
    <n v="0.2"/>
    <x v="7015"/>
    <x v="2"/>
    <x v="0"/>
  </r>
  <r>
    <x v="9128"/>
    <x v="4565"/>
    <x v="507"/>
    <d v="2019-09-05T00:00:00"/>
    <x v="2"/>
    <s v="AS-10045"/>
    <x v="442"/>
    <x v="1"/>
    <x v="0"/>
    <s v="Redmond"/>
    <x v="21"/>
    <n v="97756"/>
    <x v="1"/>
    <s v="OFF-BI-10002931"/>
    <x v="1"/>
    <x v="8"/>
    <s v="Avery Trapezoid Extra Heavy Duty 4&quot; Binders"/>
    <x v="5770"/>
    <n v="7"/>
    <n v="0.7"/>
    <x v="7016"/>
    <x v="1"/>
    <x v="0"/>
  </r>
  <r>
    <x v="9129"/>
    <x v="4566"/>
    <x v="830"/>
    <d v="2018-03-26T00:00:00"/>
    <x v="0"/>
    <s v="DC-12850"/>
    <x v="419"/>
    <x v="0"/>
    <x v="0"/>
    <s v="Cleveland"/>
    <x v="24"/>
    <n v="44105"/>
    <x v="3"/>
    <s v="FUR-BO-10004357"/>
    <x v="0"/>
    <x v="0"/>
    <s v="O'Sullivan Living Dimensions 3-Shelf Bookcases"/>
    <x v="5771"/>
    <n v="3"/>
    <n v="0.5"/>
    <x v="7017"/>
    <x v="3"/>
    <x v="0"/>
  </r>
  <r>
    <x v="9130"/>
    <x v="4566"/>
    <x v="830"/>
    <d v="2018-03-26T00:00:00"/>
    <x v="0"/>
    <s v="DC-12850"/>
    <x v="419"/>
    <x v="0"/>
    <x v="0"/>
    <s v="Cleveland"/>
    <x v="24"/>
    <n v="44105"/>
    <x v="3"/>
    <s v="OFF-AR-10000475"/>
    <x v="1"/>
    <x v="6"/>
    <s v="Hunt BOSTON Vista Battery-Operated Pencil Sharpener, Black"/>
    <x v="4067"/>
    <n v="2"/>
    <n v="0.2"/>
    <x v="7018"/>
    <x v="3"/>
    <x v="0"/>
  </r>
  <r>
    <x v="9131"/>
    <x v="4567"/>
    <x v="39"/>
    <d v="2019-06-01T00:00:00"/>
    <x v="1"/>
    <s v="MD-17860"/>
    <x v="550"/>
    <x v="1"/>
    <x v="0"/>
    <s v="Laurel"/>
    <x v="39"/>
    <n v="20707"/>
    <x v="3"/>
    <s v="FUR-FU-10001473"/>
    <x v="0"/>
    <x v="5"/>
    <s v="DAX Wood Document Frame"/>
    <x v="1302"/>
    <n v="2"/>
    <n v="0"/>
    <x v="1357"/>
    <x v="3"/>
    <x v="0"/>
  </r>
  <r>
    <x v="9132"/>
    <x v="4567"/>
    <x v="39"/>
    <d v="2019-06-01T00:00:00"/>
    <x v="1"/>
    <s v="MD-17860"/>
    <x v="550"/>
    <x v="1"/>
    <x v="0"/>
    <s v="Laurel"/>
    <x v="39"/>
    <n v="20707"/>
    <x v="3"/>
    <s v="OFF-AP-10001469"/>
    <x v="1"/>
    <x v="9"/>
    <s v="Fellowes 8 Outlet Superior Workstation Surge Protector"/>
    <x v="5772"/>
    <n v="3"/>
    <n v="0"/>
    <x v="7019"/>
    <x v="3"/>
    <x v="0"/>
  </r>
  <r>
    <x v="9133"/>
    <x v="4568"/>
    <x v="284"/>
    <d v="2017-09-04T00:00:00"/>
    <x v="1"/>
    <s v="RH-19510"/>
    <x v="563"/>
    <x v="2"/>
    <x v="0"/>
    <s v="San Diego"/>
    <x v="1"/>
    <n v="92037"/>
    <x v="1"/>
    <s v="TEC-PH-10004447"/>
    <x v="2"/>
    <x v="7"/>
    <s v="Toshiba IPT2010-SD IP Telephone"/>
    <x v="5773"/>
    <n v="5"/>
    <n v="0.2"/>
    <x v="7020"/>
    <x v="1"/>
    <x v="0"/>
  </r>
  <r>
    <x v="9134"/>
    <x v="4569"/>
    <x v="408"/>
    <d v="2018-04-17T00:00:00"/>
    <x v="1"/>
    <s v="TB-21175"/>
    <x v="533"/>
    <x v="1"/>
    <x v="0"/>
    <s v="Wilson"/>
    <x v="3"/>
    <n v="27893"/>
    <x v="0"/>
    <s v="OFF-ST-10001469"/>
    <x v="1"/>
    <x v="4"/>
    <s v="Fellowes Bankers Box Recycled Super Stor/Drawer"/>
    <x v="5222"/>
    <n v="3"/>
    <n v="0.2"/>
    <x v="6280"/>
    <x v="0"/>
    <x v="0"/>
  </r>
  <r>
    <x v="9135"/>
    <x v="4569"/>
    <x v="408"/>
    <d v="2018-04-17T00:00:00"/>
    <x v="1"/>
    <s v="TB-21175"/>
    <x v="533"/>
    <x v="1"/>
    <x v="0"/>
    <s v="Wilson"/>
    <x v="3"/>
    <n v="27893"/>
    <x v="0"/>
    <s v="OFF-ST-10000060"/>
    <x v="1"/>
    <x v="4"/>
    <s v="Fellowes Bankers Box Staxonsteel Drawer File/Stacking System"/>
    <x v="5774"/>
    <n v="1"/>
    <n v="0.2"/>
    <x v="7021"/>
    <x v="0"/>
    <x v="0"/>
  </r>
  <r>
    <x v="9136"/>
    <x v="4569"/>
    <x v="408"/>
    <d v="2018-04-17T00:00:00"/>
    <x v="1"/>
    <s v="TB-21175"/>
    <x v="533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x v="7022"/>
    <x v="0"/>
    <x v="0"/>
  </r>
  <r>
    <x v="9137"/>
    <x v="4570"/>
    <x v="563"/>
    <d v="2016-02-09T00:00:00"/>
    <x v="1"/>
    <s v="EB-13930"/>
    <x v="518"/>
    <x v="0"/>
    <x v="0"/>
    <s v="Saint Petersburg"/>
    <x v="2"/>
    <n v="33710"/>
    <x v="0"/>
    <s v="OFF-BI-10000666"/>
    <x v="1"/>
    <x v="8"/>
    <s v="Surelock Post Binders"/>
    <x v="5775"/>
    <n v="2"/>
    <n v="0.7"/>
    <x v="7023"/>
    <x v="0"/>
    <x v="0"/>
  </r>
  <r>
    <x v="9138"/>
    <x v="4570"/>
    <x v="563"/>
    <d v="2016-02-09T00:00:00"/>
    <x v="1"/>
    <s v="EB-13930"/>
    <x v="518"/>
    <x v="0"/>
    <x v="0"/>
    <s v="Saint Petersburg"/>
    <x v="2"/>
    <n v="33710"/>
    <x v="0"/>
    <s v="TEC-PH-10002890"/>
    <x v="2"/>
    <x v="7"/>
    <s v="AT&amp;T 17929 Lendline Telephone"/>
    <x v="2171"/>
    <n v="5"/>
    <n v="0.2"/>
    <x v="5258"/>
    <x v="0"/>
    <x v="0"/>
  </r>
  <r>
    <x v="9139"/>
    <x v="4571"/>
    <x v="814"/>
    <d v="2016-09-08T00:00:00"/>
    <x v="1"/>
    <s v="BM-11785"/>
    <x v="298"/>
    <x v="0"/>
    <x v="0"/>
    <s v="Buffalo Grove"/>
    <x v="10"/>
    <n v="60089"/>
    <x v="2"/>
    <s v="TEC-AC-10000844"/>
    <x v="2"/>
    <x v="11"/>
    <s v="Logitech Gaming G510s - Keyboard"/>
    <x v="5519"/>
    <n v="7"/>
    <n v="0.2"/>
    <x v="7024"/>
    <x v="2"/>
    <x v="0"/>
  </r>
  <r>
    <x v="9140"/>
    <x v="4572"/>
    <x v="1033"/>
    <d v="2019-10-02T00:00:00"/>
    <x v="0"/>
    <s v="BT-11530"/>
    <x v="404"/>
    <x v="2"/>
    <x v="0"/>
    <s v="Los Angeles"/>
    <x v="1"/>
    <n v="90049"/>
    <x v="1"/>
    <s v="TEC-AC-10002402"/>
    <x v="2"/>
    <x v="11"/>
    <s v="Razer Kraken PRO Over Ear PC and Music Headset"/>
    <x v="460"/>
    <n v="2"/>
    <n v="0"/>
    <x v="7025"/>
    <x v="1"/>
    <x v="0"/>
  </r>
  <r>
    <x v="9141"/>
    <x v="4573"/>
    <x v="64"/>
    <d v="2018-09-07T00:00:00"/>
    <x v="2"/>
    <s v="FW-14395"/>
    <x v="783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x v="9142"/>
    <x v="4574"/>
    <x v="968"/>
    <d v="2019-05-26T00:00:00"/>
    <x v="1"/>
    <s v="RD-19480"/>
    <x v="502"/>
    <x v="0"/>
    <x v="0"/>
    <s v="Las Vegas"/>
    <x v="33"/>
    <n v="89115"/>
    <x v="1"/>
    <s v="OFF-BI-10004040"/>
    <x v="1"/>
    <x v="8"/>
    <s v="Wilson Jones Impact Binders"/>
    <x v="1838"/>
    <n v="2"/>
    <n v="0.2"/>
    <x v="1971"/>
    <x v="1"/>
    <x v="0"/>
  </r>
  <r>
    <x v="9143"/>
    <x v="4574"/>
    <x v="968"/>
    <d v="2019-05-26T00:00:00"/>
    <x v="1"/>
    <s v="RD-19480"/>
    <x v="502"/>
    <x v="0"/>
    <x v="0"/>
    <s v="Las Vegas"/>
    <x v="33"/>
    <n v="89115"/>
    <x v="1"/>
    <s v="TEC-PH-10004094"/>
    <x v="2"/>
    <x v="7"/>
    <s v="Motorola L703CM"/>
    <x v="5776"/>
    <n v="9"/>
    <n v="0.2"/>
    <x v="7026"/>
    <x v="1"/>
    <x v="0"/>
  </r>
  <r>
    <x v="9144"/>
    <x v="4574"/>
    <x v="968"/>
    <d v="2019-05-26T00:00:00"/>
    <x v="1"/>
    <s v="RD-19480"/>
    <x v="502"/>
    <x v="0"/>
    <x v="0"/>
    <s v="Las Vegas"/>
    <x v="33"/>
    <n v="89115"/>
    <x v="1"/>
    <s v="OFF-AP-10000358"/>
    <x v="1"/>
    <x v="9"/>
    <s v="Fellowes Basic Home/Office Series Surge Protectors"/>
    <x v="5777"/>
    <n v="5"/>
    <n v="0"/>
    <x v="7027"/>
    <x v="1"/>
    <x v="0"/>
  </r>
  <r>
    <x v="9145"/>
    <x v="4575"/>
    <x v="1181"/>
    <d v="2017-09-24T00:00:00"/>
    <x v="1"/>
    <s v="TP-21130"/>
    <x v="236"/>
    <x v="0"/>
    <x v="0"/>
    <s v="Naperville"/>
    <x v="10"/>
    <n v="60540"/>
    <x v="2"/>
    <s v="OFF-BI-10000138"/>
    <x v="1"/>
    <x v="8"/>
    <s v="Acco Translucent Poly Ring Binders"/>
    <x v="5778"/>
    <n v="3"/>
    <n v="0.8"/>
    <x v="7028"/>
    <x v="2"/>
    <x v="0"/>
  </r>
  <r>
    <x v="9146"/>
    <x v="4576"/>
    <x v="1156"/>
    <d v="2018-01-27T00:00:00"/>
    <x v="1"/>
    <s v="CB-12535"/>
    <x v="118"/>
    <x v="1"/>
    <x v="0"/>
    <s v="Burlington"/>
    <x v="42"/>
    <m/>
    <x v="3"/>
    <s v="TEC-AC-10002926"/>
    <x v="2"/>
    <x v="11"/>
    <s v="Logitech Wireless Marathon Mouse M705"/>
    <x v="2622"/>
    <n v="2"/>
    <n v="0"/>
    <x v="3067"/>
    <x v="3"/>
    <x v="0"/>
  </r>
  <r>
    <x v="9147"/>
    <x v="4576"/>
    <x v="1156"/>
    <d v="2018-01-27T00:00:00"/>
    <x v="1"/>
    <s v="CB-12535"/>
    <x v="118"/>
    <x v="1"/>
    <x v="0"/>
    <s v="Burlington"/>
    <x v="42"/>
    <m/>
    <x v="3"/>
    <s v="OFF-AR-10003477"/>
    <x v="1"/>
    <x v="6"/>
    <s v="4009 Highlighters"/>
    <x v="5779"/>
    <n v="6"/>
    <n v="0"/>
    <x v="7029"/>
    <x v="3"/>
    <x v="0"/>
  </r>
  <r>
    <x v="9148"/>
    <x v="4576"/>
    <x v="1156"/>
    <d v="2018-01-27T00:00:00"/>
    <x v="1"/>
    <s v="CB-12535"/>
    <x v="118"/>
    <x v="1"/>
    <x v="0"/>
    <s v="Burlington"/>
    <x v="42"/>
    <m/>
    <x v="3"/>
    <s v="OFF-ST-10001526"/>
    <x v="1"/>
    <x v="4"/>
    <s v="Iceberg Mobile Mega Data/Printer Cart"/>
    <x v="5780"/>
    <n v="13"/>
    <n v="0"/>
    <x v="7030"/>
    <x v="3"/>
    <x v="0"/>
  </r>
  <r>
    <x v="9149"/>
    <x v="4577"/>
    <x v="106"/>
    <d v="2016-06-06T00:00:00"/>
    <x v="1"/>
    <s v="QJ-19255"/>
    <x v="425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n v="0"/>
    <x v="7031"/>
    <x v="2"/>
    <x v="0"/>
  </r>
  <r>
    <x v="9150"/>
    <x v="4577"/>
    <x v="106"/>
    <d v="2016-06-06T00:00:00"/>
    <x v="1"/>
    <s v="QJ-19255"/>
    <x v="425"/>
    <x v="1"/>
    <x v="0"/>
    <s v="Detroit"/>
    <x v="12"/>
    <n v="48234"/>
    <x v="2"/>
    <s v="OFF-AP-10004859"/>
    <x v="1"/>
    <x v="9"/>
    <s v="Acco 6 Outlet Guardian Premium Surge Suppressor"/>
    <x v="5782"/>
    <n v="5"/>
    <n v="0.1"/>
    <x v="7032"/>
    <x v="2"/>
    <x v="0"/>
  </r>
  <r>
    <x v="9151"/>
    <x v="4578"/>
    <x v="496"/>
    <d v="2017-09-29T00:00:00"/>
    <x v="0"/>
    <s v="KM-16720"/>
    <x v="27"/>
    <x v="0"/>
    <x v="0"/>
    <s v="Avondale"/>
    <x v="16"/>
    <n v="85323"/>
    <x v="1"/>
    <s v="OFF-AR-10003179"/>
    <x v="1"/>
    <x v="6"/>
    <s v="Dixon Ticonderoga Core-Lock Colored Pencils"/>
    <x v="4769"/>
    <n v="2"/>
    <n v="0.2"/>
    <x v="5677"/>
    <x v="1"/>
    <x v="0"/>
  </r>
  <r>
    <x v="9152"/>
    <x v="4578"/>
    <x v="496"/>
    <d v="2017-09-29T00:00:00"/>
    <x v="0"/>
    <s v="KM-16720"/>
    <x v="27"/>
    <x v="0"/>
    <x v="0"/>
    <s v="Avondale"/>
    <x v="16"/>
    <n v="85323"/>
    <x v="1"/>
    <s v="TEC-AC-10002345"/>
    <x v="2"/>
    <x v="11"/>
    <s v="HP Standard 104 key PS/2 Keyboard"/>
    <x v="5783"/>
    <n v="2"/>
    <n v="0.2"/>
    <x v="7033"/>
    <x v="1"/>
    <x v="0"/>
  </r>
  <r>
    <x v="9153"/>
    <x v="4578"/>
    <x v="496"/>
    <d v="2017-09-29T00:00:00"/>
    <x v="0"/>
    <s v="KM-16720"/>
    <x v="27"/>
    <x v="0"/>
    <x v="0"/>
    <s v="Avondale"/>
    <x v="16"/>
    <n v="85323"/>
    <x v="1"/>
    <s v="OFF-AR-10001246"/>
    <x v="1"/>
    <x v="6"/>
    <s v="Newell 317"/>
    <x v="2309"/>
    <n v="7"/>
    <n v="0.2"/>
    <x v="7034"/>
    <x v="1"/>
    <x v="0"/>
  </r>
  <r>
    <x v="9154"/>
    <x v="4579"/>
    <x v="1147"/>
    <d v="2018-08-03T00:00:00"/>
    <x v="0"/>
    <s v="KM-16660"/>
    <x v="730"/>
    <x v="0"/>
    <x v="0"/>
    <s v="Philadelphia"/>
    <x v="9"/>
    <n v="19140"/>
    <x v="3"/>
    <s v="FUR-FU-10004864"/>
    <x v="0"/>
    <x v="5"/>
    <s v="Eldon 500 Class Desk Accessories"/>
    <x v="5784"/>
    <n v="2"/>
    <n v="0.2"/>
    <x v="7035"/>
    <x v="3"/>
    <x v="0"/>
  </r>
  <r>
    <x v="9155"/>
    <x v="4580"/>
    <x v="1211"/>
    <d v="2016-01-28T00:00:00"/>
    <x v="1"/>
    <s v="IM-15055"/>
    <x v="780"/>
    <x v="0"/>
    <x v="0"/>
    <s v="Las Vegas"/>
    <x v="33"/>
    <n v="89115"/>
    <x v="1"/>
    <s v="OFF-PA-10001804"/>
    <x v="1"/>
    <x v="10"/>
    <s v="Xerox 195"/>
    <x v="1598"/>
    <n v="6"/>
    <n v="0"/>
    <x v="1692"/>
    <x v="1"/>
    <x v="0"/>
  </r>
  <r>
    <x v="9156"/>
    <x v="4581"/>
    <x v="472"/>
    <d v="2016-08-08T00:00:00"/>
    <x v="1"/>
    <s v="ML-17395"/>
    <x v="504"/>
    <x v="1"/>
    <x v="0"/>
    <s v="Bangor"/>
    <x v="43"/>
    <n v="4401"/>
    <x v="3"/>
    <s v="OFF-AP-10001271"/>
    <x v="1"/>
    <x v="9"/>
    <s v="Eureka The Boss Cordless Rechargeable Stick Vac"/>
    <x v="5785"/>
    <n v="2"/>
    <n v="0"/>
    <x v="7036"/>
    <x v="3"/>
    <x v="0"/>
  </r>
  <r>
    <x v="9157"/>
    <x v="4581"/>
    <x v="472"/>
    <d v="2016-08-08T00:00:00"/>
    <x v="1"/>
    <s v="ML-17395"/>
    <x v="504"/>
    <x v="1"/>
    <x v="0"/>
    <s v="Bangor"/>
    <x v="43"/>
    <n v="4401"/>
    <x v="3"/>
    <s v="OFF-PA-10004353"/>
    <x v="1"/>
    <x v="10"/>
    <s v="Southworth 25% Cotton Premium Laser Paper and Envelopes"/>
    <x v="5786"/>
    <n v="13"/>
    <n v="0"/>
    <x v="7037"/>
    <x v="3"/>
    <x v="0"/>
  </r>
  <r>
    <x v="9158"/>
    <x v="4581"/>
    <x v="472"/>
    <d v="2016-08-08T00:00:00"/>
    <x v="1"/>
    <s v="ML-17395"/>
    <x v="504"/>
    <x v="1"/>
    <x v="0"/>
    <s v="Bangor"/>
    <x v="43"/>
    <n v="4401"/>
    <x v="3"/>
    <s v="TEC-AC-10002473"/>
    <x v="2"/>
    <x v="11"/>
    <s v="Maxell 4.7GB DVD-R"/>
    <x v="5787"/>
    <n v="9"/>
    <n v="0"/>
    <x v="7038"/>
    <x v="3"/>
    <x v="0"/>
  </r>
  <r>
    <x v="9159"/>
    <x v="4582"/>
    <x v="888"/>
    <d v="2018-08-14T00:00:00"/>
    <x v="1"/>
    <s v="GH-14410"/>
    <x v="689"/>
    <x v="2"/>
    <x v="0"/>
    <s v="Hendersonville"/>
    <x v="18"/>
    <n v="37075"/>
    <x v="0"/>
    <s v="OFF-BI-10003314"/>
    <x v="1"/>
    <x v="8"/>
    <s v="Tuff Stuff Recycled Round Ring Binders"/>
    <x v="5788"/>
    <n v="3"/>
    <n v="0.7"/>
    <x v="7039"/>
    <x v="0"/>
    <x v="0"/>
  </r>
  <r>
    <x v="9160"/>
    <x v="4582"/>
    <x v="888"/>
    <d v="2018-08-14T00:00:00"/>
    <x v="1"/>
    <s v="GH-14410"/>
    <x v="689"/>
    <x v="2"/>
    <x v="0"/>
    <s v="Hendersonville"/>
    <x v="18"/>
    <n v="37075"/>
    <x v="0"/>
    <s v="OFF-BI-10004465"/>
    <x v="1"/>
    <x v="8"/>
    <s v="Avery Durable Slant Ring Binders"/>
    <x v="5789"/>
    <n v="5"/>
    <n v="0.7"/>
    <x v="7040"/>
    <x v="0"/>
    <x v="0"/>
  </r>
  <r>
    <x v="9161"/>
    <x v="4583"/>
    <x v="16"/>
    <d v="2018-12-12T00:00:00"/>
    <x v="1"/>
    <s v="AG-10900"/>
    <x v="151"/>
    <x v="0"/>
    <x v="0"/>
    <s v="Eau Claire"/>
    <x v="6"/>
    <n v="54703"/>
    <x v="2"/>
    <s v="FUR-BO-10003450"/>
    <x v="0"/>
    <x v="0"/>
    <s v="Bush Westfield Collection Bookcases, Dark Cherry Finish"/>
    <x v="5790"/>
    <n v="7"/>
    <n v="0"/>
    <x v="7041"/>
    <x v="2"/>
    <x v="0"/>
  </r>
  <r>
    <x v="9162"/>
    <x v="4583"/>
    <x v="16"/>
    <d v="2018-12-12T00:00:00"/>
    <x v="1"/>
    <s v="AG-10900"/>
    <x v="151"/>
    <x v="0"/>
    <x v="0"/>
    <s v="Eau Claire"/>
    <x v="6"/>
    <n v="54703"/>
    <x v="2"/>
    <s v="FUR-CH-10002335"/>
    <x v="0"/>
    <x v="1"/>
    <s v="Hon GuestStacker Chair"/>
    <x v="5791"/>
    <n v="3"/>
    <n v="0"/>
    <x v="7042"/>
    <x v="2"/>
    <x v="0"/>
  </r>
  <r>
    <x v="9163"/>
    <x v="4584"/>
    <x v="1212"/>
    <d v="2017-06-12T00:00:00"/>
    <x v="1"/>
    <s v="MG-17695"/>
    <x v="726"/>
    <x v="0"/>
    <x v="0"/>
    <s v="Chicago"/>
    <x v="10"/>
    <n v="60610"/>
    <x v="2"/>
    <s v="TEC-AC-10003433"/>
    <x v="2"/>
    <x v="11"/>
    <s v="Maxell 4.7GB DVD+R 5/Pack"/>
    <x v="480"/>
    <n v="3"/>
    <n v="0.2"/>
    <x v="2493"/>
    <x v="2"/>
    <x v="0"/>
  </r>
  <r>
    <x v="9164"/>
    <x v="4584"/>
    <x v="1212"/>
    <d v="2017-06-12T00:00:00"/>
    <x v="1"/>
    <s v="MG-17695"/>
    <x v="726"/>
    <x v="0"/>
    <x v="0"/>
    <s v="Chicago"/>
    <x v="10"/>
    <n v="60610"/>
    <x v="2"/>
    <s v="OFF-AP-10003849"/>
    <x v="1"/>
    <x v="9"/>
    <s v="Hoover Shoulder Vac Commercial Portable Vacuum"/>
    <x v="5792"/>
    <n v="2"/>
    <n v="0.8"/>
    <x v="7043"/>
    <x v="2"/>
    <x v="0"/>
  </r>
  <r>
    <x v="9165"/>
    <x v="4585"/>
    <x v="890"/>
    <d v="2018-06-26T00:00:00"/>
    <x v="0"/>
    <s v="MJ-17740"/>
    <x v="77"/>
    <x v="0"/>
    <x v="0"/>
    <s v="San Diego"/>
    <x v="1"/>
    <n v="92037"/>
    <x v="1"/>
    <s v="TEC-MA-10000984"/>
    <x v="2"/>
    <x v="15"/>
    <s v="Okidata MB760 Printer"/>
    <x v="5793"/>
    <n v="4"/>
    <n v="0.2"/>
    <x v="7044"/>
    <x v="1"/>
    <x v="0"/>
  </r>
  <r>
    <x v="9166"/>
    <x v="4585"/>
    <x v="890"/>
    <d v="2018-06-26T00:00:00"/>
    <x v="0"/>
    <s v="MJ-17740"/>
    <x v="77"/>
    <x v="0"/>
    <x v="0"/>
    <s v="San Diego"/>
    <x v="1"/>
    <n v="92037"/>
    <x v="1"/>
    <s v="OFF-PA-10000418"/>
    <x v="1"/>
    <x v="10"/>
    <s v="Xerox 189"/>
    <x v="2840"/>
    <n v="1"/>
    <n v="0"/>
    <x v="3157"/>
    <x v="1"/>
    <x v="0"/>
  </r>
  <r>
    <x v="9167"/>
    <x v="4585"/>
    <x v="890"/>
    <d v="2018-06-26T00:00:00"/>
    <x v="0"/>
    <s v="MJ-17740"/>
    <x v="77"/>
    <x v="0"/>
    <x v="0"/>
    <s v="San Diego"/>
    <x v="1"/>
    <n v="92037"/>
    <x v="1"/>
    <s v="OFF-AP-10001242"/>
    <x v="1"/>
    <x v="9"/>
    <s v="APC 7 Outlet Network SurgeArrest Surge Protector"/>
    <x v="2624"/>
    <n v="3"/>
    <n v="0"/>
    <x v="2890"/>
    <x v="1"/>
    <x v="0"/>
  </r>
  <r>
    <x v="9168"/>
    <x v="4586"/>
    <x v="543"/>
    <d v="2018-03-19T00:00:00"/>
    <x v="1"/>
    <s v="SJ-20125"/>
    <x v="319"/>
    <x v="2"/>
    <x v="0"/>
    <s v="Jackson"/>
    <x v="35"/>
    <n v="39212"/>
    <x v="0"/>
    <s v="OFF-PA-10001954"/>
    <x v="1"/>
    <x v="10"/>
    <s v="Xerox 1964"/>
    <x v="5794"/>
    <n v="14"/>
    <n v="0"/>
    <x v="7045"/>
    <x v="0"/>
    <x v="0"/>
  </r>
  <r>
    <x v="9169"/>
    <x v="4586"/>
    <x v="543"/>
    <d v="2018-03-19T00:00:00"/>
    <x v="1"/>
    <s v="SJ-20125"/>
    <x v="319"/>
    <x v="2"/>
    <x v="0"/>
    <s v="Jackson"/>
    <x v="35"/>
    <n v="39212"/>
    <x v="0"/>
    <s v="OFF-PA-10001954"/>
    <x v="1"/>
    <x v="10"/>
    <s v="Xerox 1964"/>
    <x v="1846"/>
    <n v="2"/>
    <n v="0"/>
    <x v="1981"/>
    <x v="0"/>
    <x v="0"/>
  </r>
  <r>
    <x v="9170"/>
    <x v="4587"/>
    <x v="49"/>
    <d v="2018-12-01T00:00:00"/>
    <x v="3"/>
    <s v="LB-16795"/>
    <x v="697"/>
    <x v="2"/>
    <x v="0"/>
    <s v="Oxnard"/>
    <x v="1"/>
    <n v="93030"/>
    <x v="1"/>
    <s v="FUR-FU-10000448"/>
    <x v="0"/>
    <x v="5"/>
    <s v="Tenex Chairmats For Use With Carpeted Floors"/>
    <x v="5795"/>
    <n v="2"/>
    <n v="0"/>
    <x v="7046"/>
    <x v="1"/>
    <x v="0"/>
  </r>
  <r>
    <x v="9171"/>
    <x v="4587"/>
    <x v="49"/>
    <d v="2018-12-01T00:00:00"/>
    <x v="3"/>
    <s v="LB-16795"/>
    <x v="697"/>
    <x v="2"/>
    <x v="0"/>
    <s v="Oxnard"/>
    <x v="1"/>
    <n v="93030"/>
    <x v="1"/>
    <s v="OFF-PA-10001357"/>
    <x v="1"/>
    <x v="10"/>
    <s v="Xerox 1886"/>
    <x v="3642"/>
    <n v="1"/>
    <n v="0"/>
    <x v="4156"/>
    <x v="1"/>
    <x v="0"/>
  </r>
  <r>
    <x v="9172"/>
    <x v="4587"/>
    <x v="49"/>
    <d v="2018-12-01T00:00:00"/>
    <x v="3"/>
    <s v="LB-16795"/>
    <x v="697"/>
    <x v="2"/>
    <x v="0"/>
    <s v="Oxnard"/>
    <x v="1"/>
    <n v="93030"/>
    <x v="1"/>
    <s v="OFF-ST-10002292"/>
    <x v="1"/>
    <x v="4"/>
    <s v="Sauder Facets Collection Locker/File Cabinet, Sky Alder Finish"/>
    <x v="5796"/>
    <n v="3"/>
    <n v="0"/>
    <x v="7047"/>
    <x v="1"/>
    <x v="0"/>
  </r>
  <r>
    <x v="9173"/>
    <x v="4587"/>
    <x v="49"/>
    <d v="2018-12-01T00:00:00"/>
    <x v="3"/>
    <s v="LB-16795"/>
    <x v="697"/>
    <x v="2"/>
    <x v="0"/>
    <s v="Oxnard"/>
    <x v="1"/>
    <n v="93030"/>
    <x v="1"/>
    <s v="OFF-EN-10001219"/>
    <x v="1"/>
    <x v="12"/>
    <s v="#10- 4 1/8&quot; x 9 1/2&quot; Security-Tint Envelopes"/>
    <x v="996"/>
    <n v="3"/>
    <n v="0"/>
    <x v="1035"/>
    <x v="1"/>
    <x v="0"/>
  </r>
  <r>
    <x v="9174"/>
    <x v="4588"/>
    <x v="492"/>
    <d v="2019-06-14T00:00:00"/>
    <x v="0"/>
    <s v="SB-20185"/>
    <x v="766"/>
    <x v="0"/>
    <x v="0"/>
    <s v="Kent"/>
    <x v="4"/>
    <n v="98031"/>
    <x v="1"/>
    <s v="TEC-PH-10002564"/>
    <x v="2"/>
    <x v="7"/>
    <s v="OtterBox Defender Series Case - Samsung Galaxy S4"/>
    <x v="981"/>
    <n v="3"/>
    <n v="0.2"/>
    <x v="3306"/>
    <x v="1"/>
    <x v="0"/>
  </r>
  <r>
    <x v="9175"/>
    <x v="4588"/>
    <x v="492"/>
    <d v="2019-06-14T00:00:00"/>
    <x v="0"/>
    <s v="SB-20185"/>
    <x v="766"/>
    <x v="0"/>
    <x v="0"/>
    <s v="Kent"/>
    <x v="4"/>
    <n v="98031"/>
    <x v="1"/>
    <s v="OFF-PA-10001639"/>
    <x v="1"/>
    <x v="10"/>
    <s v="Xerox 203"/>
    <x v="541"/>
    <n v="3"/>
    <n v="0"/>
    <x v="551"/>
    <x v="1"/>
    <x v="0"/>
  </r>
  <r>
    <x v="9176"/>
    <x v="4589"/>
    <x v="690"/>
    <d v="2018-03-24T00:00:00"/>
    <x v="1"/>
    <s v="CC-12610"/>
    <x v="566"/>
    <x v="1"/>
    <x v="0"/>
    <s v="Nashville"/>
    <x v="18"/>
    <n v="37211"/>
    <x v="0"/>
    <s v="OFF-BI-10001153"/>
    <x v="1"/>
    <x v="8"/>
    <s v="Ibico Recycled Grain-Textured Covers"/>
    <x v="762"/>
    <n v="3"/>
    <n v="0.7"/>
    <x v="7048"/>
    <x v="0"/>
    <x v="0"/>
  </r>
  <r>
    <x v="9177"/>
    <x v="4590"/>
    <x v="696"/>
    <d v="2018-11-18T00:00:00"/>
    <x v="1"/>
    <s v="DP-13000"/>
    <x v="24"/>
    <x v="0"/>
    <x v="0"/>
    <s v="New York City"/>
    <x v="15"/>
    <n v="10035"/>
    <x v="3"/>
    <s v="TEC-PH-10003356"/>
    <x v="2"/>
    <x v="7"/>
    <s v="SmartStand Mobile Device Holder, Assorted Colors"/>
    <x v="62"/>
    <n v="2"/>
    <n v="0"/>
    <x v="7049"/>
    <x v="3"/>
    <x v="0"/>
  </r>
  <r>
    <x v="9178"/>
    <x v="4590"/>
    <x v="696"/>
    <d v="2018-11-18T00:00:00"/>
    <x v="1"/>
    <s v="DP-13000"/>
    <x v="24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n v="0"/>
    <x v="7050"/>
    <x v="3"/>
    <x v="0"/>
  </r>
  <r>
    <x v="9179"/>
    <x v="4591"/>
    <x v="783"/>
    <d v="2019-08-11T00:00:00"/>
    <x v="1"/>
    <s v="JL-15505"/>
    <x v="145"/>
    <x v="0"/>
    <x v="0"/>
    <s v="Westminster"/>
    <x v="1"/>
    <n v="92683"/>
    <x v="1"/>
    <s v="TEC-PH-10002415"/>
    <x v="2"/>
    <x v="7"/>
    <s v="Polycom VoiceStation 500 Conference phone"/>
    <x v="5798"/>
    <n v="3"/>
    <n v="0.2"/>
    <x v="7051"/>
    <x v="1"/>
    <x v="0"/>
  </r>
  <r>
    <x v="9180"/>
    <x v="4591"/>
    <x v="783"/>
    <d v="2019-08-11T00:00:00"/>
    <x v="1"/>
    <s v="JL-15505"/>
    <x v="145"/>
    <x v="0"/>
    <x v="0"/>
    <s v="Westminster"/>
    <x v="1"/>
    <n v="92683"/>
    <x v="1"/>
    <s v="OFF-BI-10003355"/>
    <x v="1"/>
    <x v="8"/>
    <s v="Cardinal Holdit Business Card Pockets"/>
    <x v="1655"/>
    <n v="3"/>
    <n v="0.2"/>
    <x v="4063"/>
    <x v="1"/>
    <x v="0"/>
  </r>
  <r>
    <x v="9181"/>
    <x v="4591"/>
    <x v="783"/>
    <d v="2019-08-11T00:00:00"/>
    <x v="1"/>
    <s v="JL-15505"/>
    <x v="145"/>
    <x v="0"/>
    <x v="0"/>
    <s v="Westminster"/>
    <x v="1"/>
    <n v="92683"/>
    <x v="1"/>
    <s v="OFF-BI-10000216"/>
    <x v="1"/>
    <x v="8"/>
    <s v="Mead 1st Gear 2&quot; Zipper Binder, Asst. Colors"/>
    <x v="5799"/>
    <n v="3"/>
    <n v="0.2"/>
    <x v="7052"/>
    <x v="1"/>
    <x v="0"/>
  </r>
  <r>
    <x v="9182"/>
    <x v="4591"/>
    <x v="783"/>
    <d v="2019-08-11T00:00:00"/>
    <x v="1"/>
    <s v="JL-15505"/>
    <x v="145"/>
    <x v="0"/>
    <x v="0"/>
    <s v="Westminster"/>
    <x v="1"/>
    <n v="92683"/>
    <x v="1"/>
    <s v="TEC-AC-10004803"/>
    <x v="2"/>
    <x v="11"/>
    <s v="Sony Micro Vault Click 4 GB USB 2.0 Flash Drive"/>
    <x v="5800"/>
    <n v="4"/>
    <n v="0"/>
    <x v="7053"/>
    <x v="1"/>
    <x v="0"/>
  </r>
  <r>
    <x v="9183"/>
    <x v="4591"/>
    <x v="783"/>
    <d v="2019-08-11T00:00:00"/>
    <x v="1"/>
    <s v="JL-15505"/>
    <x v="145"/>
    <x v="0"/>
    <x v="0"/>
    <s v="Westminster"/>
    <x v="1"/>
    <n v="92683"/>
    <x v="1"/>
    <s v="OFF-PA-10001970"/>
    <x v="1"/>
    <x v="10"/>
    <s v="Xerox 1881"/>
    <x v="335"/>
    <n v="2"/>
    <n v="0"/>
    <x v="342"/>
    <x v="1"/>
    <x v="0"/>
  </r>
  <r>
    <x v="9184"/>
    <x v="4591"/>
    <x v="783"/>
    <d v="2019-08-11T00:00:00"/>
    <x v="1"/>
    <s v="JL-15505"/>
    <x v="145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n v="0"/>
    <x v="1398"/>
    <x v="1"/>
    <x v="0"/>
  </r>
  <r>
    <x v="9185"/>
    <x v="4591"/>
    <x v="783"/>
    <d v="2019-08-11T00:00:00"/>
    <x v="1"/>
    <s v="JL-15505"/>
    <x v="145"/>
    <x v="0"/>
    <x v="0"/>
    <s v="Westminster"/>
    <x v="1"/>
    <n v="92683"/>
    <x v="1"/>
    <s v="FUR-CH-10002317"/>
    <x v="0"/>
    <x v="1"/>
    <s v="Global Enterprise Series Seating Low-Back Swivel/Tilt Chairs"/>
    <x v="5801"/>
    <n v="1"/>
    <n v="0.2"/>
    <x v="7054"/>
    <x v="1"/>
    <x v="0"/>
  </r>
  <r>
    <x v="9186"/>
    <x v="4591"/>
    <x v="783"/>
    <d v="2019-08-11T00:00:00"/>
    <x v="1"/>
    <s v="JL-15505"/>
    <x v="145"/>
    <x v="0"/>
    <x v="0"/>
    <s v="Westminster"/>
    <x v="1"/>
    <n v="92683"/>
    <x v="1"/>
    <s v="OFF-AP-10002534"/>
    <x v="1"/>
    <x v="9"/>
    <s v="3.6 Cubic Foot Counter Height Office Refrigerator"/>
    <x v="5802"/>
    <n v="5"/>
    <n v="0"/>
    <x v="7055"/>
    <x v="1"/>
    <x v="0"/>
  </r>
  <r>
    <x v="9187"/>
    <x v="4592"/>
    <x v="291"/>
    <d v="2017-08-25T00:00:00"/>
    <x v="1"/>
    <s v="SM-20320"/>
    <x v="598"/>
    <x v="2"/>
    <x v="0"/>
    <s v="Allentown"/>
    <x v="9"/>
    <n v="18103"/>
    <x v="3"/>
    <s v="OFF-SU-10001935"/>
    <x v="1"/>
    <x v="14"/>
    <s v="Staple remover"/>
    <x v="4273"/>
    <n v="2"/>
    <n v="0.2"/>
    <x v="7056"/>
    <x v="3"/>
    <x v="0"/>
  </r>
  <r>
    <x v="9188"/>
    <x v="4592"/>
    <x v="291"/>
    <d v="2017-08-25T00:00:00"/>
    <x v="1"/>
    <s v="SM-20320"/>
    <x v="598"/>
    <x v="2"/>
    <x v="0"/>
    <s v="Allentown"/>
    <x v="9"/>
    <n v="18103"/>
    <x v="3"/>
    <s v="TEC-AC-10000290"/>
    <x v="2"/>
    <x v="11"/>
    <s v="Sabrent 4-Port USB 2.0 Hub"/>
    <x v="5018"/>
    <n v="4"/>
    <n v="0.2"/>
    <x v="7057"/>
    <x v="3"/>
    <x v="0"/>
  </r>
  <r>
    <x v="9189"/>
    <x v="4592"/>
    <x v="291"/>
    <d v="2017-08-25T00:00:00"/>
    <x v="1"/>
    <s v="SM-20320"/>
    <x v="598"/>
    <x v="2"/>
    <x v="0"/>
    <s v="Allentown"/>
    <x v="9"/>
    <n v="18103"/>
    <x v="3"/>
    <s v="OFF-ST-10002574"/>
    <x v="1"/>
    <x v="4"/>
    <s v="SAFCO Commercial Wire Shelving, Black"/>
    <x v="5803"/>
    <n v="6"/>
    <n v="0.2"/>
    <x v="7058"/>
    <x v="3"/>
    <x v="0"/>
  </r>
  <r>
    <x v="9190"/>
    <x v="4592"/>
    <x v="291"/>
    <d v="2017-08-25T00:00:00"/>
    <x v="1"/>
    <s v="SM-20320"/>
    <x v="598"/>
    <x v="2"/>
    <x v="0"/>
    <s v="Allentown"/>
    <x v="9"/>
    <n v="18103"/>
    <x v="3"/>
    <s v="OFF-BI-10004519"/>
    <x v="1"/>
    <x v="8"/>
    <s v="GBC DocuBind P100 Manual Binding Machine"/>
    <x v="5804"/>
    <n v="2"/>
    <n v="0.7"/>
    <x v="7059"/>
    <x v="3"/>
    <x v="0"/>
  </r>
  <r>
    <x v="9191"/>
    <x v="4592"/>
    <x v="291"/>
    <d v="2017-08-25T00:00:00"/>
    <x v="1"/>
    <s v="SM-20320"/>
    <x v="598"/>
    <x v="2"/>
    <x v="0"/>
    <s v="Allentown"/>
    <x v="9"/>
    <n v="18103"/>
    <x v="3"/>
    <s v="OFF-PA-10003625"/>
    <x v="1"/>
    <x v="10"/>
    <s v="Xerox 1979"/>
    <x v="2000"/>
    <n v="2"/>
    <n v="0.2"/>
    <x v="2152"/>
    <x v="3"/>
    <x v="0"/>
  </r>
  <r>
    <x v="9192"/>
    <x v="4593"/>
    <x v="121"/>
    <d v="2017-11-07T00:00:00"/>
    <x v="1"/>
    <s v="BB-10990"/>
    <x v="121"/>
    <x v="1"/>
    <x v="0"/>
    <s v="San Antonio"/>
    <x v="5"/>
    <n v="78207"/>
    <x v="2"/>
    <s v="OFF-BI-10001524"/>
    <x v="1"/>
    <x v="8"/>
    <s v="GBC Premium Transparent Covers with Diagonal Lined Pattern"/>
    <x v="5805"/>
    <n v="7"/>
    <n v="0.8"/>
    <x v="7060"/>
    <x v="2"/>
    <x v="0"/>
  </r>
  <r>
    <x v="9193"/>
    <x v="4593"/>
    <x v="121"/>
    <d v="2017-11-07T00:00:00"/>
    <x v="1"/>
    <s v="BB-10990"/>
    <x v="121"/>
    <x v="1"/>
    <x v="0"/>
    <s v="San Antonio"/>
    <x v="5"/>
    <n v="78207"/>
    <x v="2"/>
    <s v="TEC-PH-10002200"/>
    <x v="2"/>
    <x v="7"/>
    <s v="Aastra 6757i CT Wireless VoIP phone"/>
    <x v="3532"/>
    <n v="2"/>
    <n v="0.2"/>
    <x v="4023"/>
    <x v="2"/>
    <x v="0"/>
  </r>
  <r>
    <x v="9194"/>
    <x v="4594"/>
    <x v="953"/>
    <d v="2016-12-06T00:00:00"/>
    <x v="1"/>
    <s v="PB-19150"/>
    <x v="171"/>
    <x v="0"/>
    <x v="0"/>
    <s v="Avondale"/>
    <x v="16"/>
    <n v="85323"/>
    <x v="1"/>
    <s v="OFF-SU-10001664"/>
    <x v="1"/>
    <x v="14"/>
    <s v="Acme Office Executive Series Stainless Steel Trimmers"/>
    <x v="2758"/>
    <n v="7"/>
    <n v="0.2"/>
    <x v="7061"/>
    <x v="1"/>
    <x v="0"/>
  </r>
  <r>
    <x v="9195"/>
    <x v="4594"/>
    <x v="953"/>
    <d v="2016-12-06T00:00:00"/>
    <x v="1"/>
    <s v="PB-19150"/>
    <x v="171"/>
    <x v="0"/>
    <x v="0"/>
    <s v="Avondale"/>
    <x v="16"/>
    <n v="85323"/>
    <x v="1"/>
    <s v="TEC-AC-10002550"/>
    <x v="2"/>
    <x v="11"/>
    <s v="Memorex 25GB 6X Branded Blu-Ray Recordable Disc, 30/Pack"/>
    <x v="5806"/>
    <n v="4"/>
    <n v="0.2"/>
    <x v="7062"/>
    <x v="1"/>
    <x v="0"/>
  </r>
  <r>
    <x v="9196"/>
    <x v="4595"/>
    <x v="1025"/>
    <d v="2016-05-15T00:00:00"/>
    <x v="1"/>
    <s v="GM-14680"/>
    <x v="411"/>
    <x v="0"/>
    <x v="0"/>
    <s v="San Jose"/>
    <x v="1"/>
    <n v="95123"/>
    <x v="1"/>
    <s v="OFF-PA-10004353"/>
    <x v="1"/>
    <x v="10"/>
    <s v="Southworth 25% Cotton Premium Laser Paper and Envelopes"/>
    <x v="792"/>
    <n v="2"/>
    <n v="0"/>
    <x v="7063"/>
    <x v="1"/>
    <x v="0"/>
  </r>
  <r>
    <x v="9197"/>
    <x v="4595"/>
    <x v="1025"/>
    <d v="2016-05-15T00:00:00"/>
    <x v="1"/>
    <s v="GM-14680"/>
    <x v="411"/>
    <x v="0"/>
    <x v="0"/>
    <s v="San Jose"/>
    <x v="1"/>
    <n v="95123"/>
    <x v="1"/>
    <s v="TEC-PH-10001817"/>
    <x v="2"/>
    <x v="7"/>
    <s v="Wilson Electronics DB Pro Signal Booster"/>
    <x v="5807"/>
    <n v="5"/>
    <n v="0.2"/>
    <x v="7064"/>
    <x v="1"/>
    <x v="0"/>
  </r>
  <r>
    <x v="9198"/>
    <x v="4595"/>
    <x v="1025"/>
    <d v="2016-05-15T00:00:00"/>
    <x v="1"/>
    <s v="GM-14680"/>
    <x v="411"/>
    <x v="0"/>
    <x v="0"/>
    <s v="San Jose"/>
    <x v="1"/>
    <n v="95123"/>
    <x v="1"/>
    <s v="OFF-SU-10004737"/>
    <x v="1"/>
    <x v="14"/>
    <s v="Acme Design Stainless Steel Bent Scissors"/>
    <x v="5808"/>
    <n v="6"/>
    <n v="0"/>
    <x v="7065"/>
    <x v="1"/>
    <x v="0"/>
  </r>
  <r>
    <x v="9199"/>
    <x v="4595"/>
    <x v="1025"/>
    <d v="2016-05-15T00:00:00"/>
    <x v="1"/>
    <s v="GM-14680"/>
    <x v="411"/>
    <x v="0"/>
    <x v="0"/>
    <s v="San Jose"/>
    <x v="1"/>
    <n v="95123"/>
    <x v="1"/>
    <s v="FUR-CH-10002320"/>
    <x v="0"/>
    <x v="1"/>
    <s v="Hon Pagoda Stacking Chairs"/>
    <x v="5809"/>
    <n v="1"/>
    <n v="0.2"/>
    <x v="7066"/>
    <x v="1"/>
    <x v="0"/>
  </r>
  <r>
    <x v="9200"/>
    <x v="4596"/>
    <x v="508"/>
    <d v="2018-10-20T00:00:00"/>
    <x v="2"/>
    <s v="NR-18550"/>
    <x v="749"/>
    <x v="0"/>
    <x v="0"/>
    <s v="Perth Amboy"/>
    <x v="30"/>
    <n v="8861"/>
    <x v="3"/>
    <s v="FUR-BO-10001337"/>
    <x v="0"/>
    <x v="0"/>
    <s v="O'Sullivan Living Dimensions 2-Shelf Bookcases"/>
    <x v="5810"/>
    <n v="1"/>
    <n v="0"/>
    <x v="7067"/>
    <x v="3"/>
    <x v="0"/>
  </r>
  <r>
    <x v="9201"/>
    <x v="4596"/>
    <x v="508"/>
    <d v="2018-10-20T00:00:00"/>
    <x v="2"/>
    <s v="NR-18550"/>
    <x v="749"/>
    <x v="0"/>
    <x v="0"/>
    <s v="Perth Amboy"/>
    <x v="30"/>
    <n v="8861"/>
    <x v="3"/>
    <s v="OFF-BI-10004584"/>
    <x v="1"/>
    <x v="8"/>
    <s v="GBC ProClick 150 Presentation Binding System"/>
    <x v="5811"/>
    <n v="1"/>
    <n v="0"/>
    <x v="7068"/>
    <x v="3"/>
    <x v="0"/>
  </r>
  <r>
    <x v="9202"/>
    <x v="4597"/>
    <x v="859"/>
    <d v="2018-11-03T00:00:00"/>
    <x v="1"/>
    <s v="EH-13765"/>
    <x v="553"/>
    <x v="1"/>
    <x v="0"/>
    <s v="New York City"/>
    <x v="15"/>
    <n v="10011"/>
    <x v="3"/>
    <s v="OFF-BI-10004817"/>
    <x v="1"/>
    <x v="8"/>
    <s v="GBC Personal VeloBind Strips"/>
    <x v="1528"/>
    <n v="3"/>
    <n v="0.2"/>
    <x v="7069"/>
    <x v="3"/>
    <x v="0"/>
  </r>
  <r>
    <x v="9203"/>
    <x v="4597"/>
    <x v="859"/>
    <d v="2018-11-03T00:00:00"/>
    <x v="1"/>
    <s v="EH-13765"/>
    <x v="553"/>
    <x v="1"/>
    <x v="0"/>
    <s v="New York City"/>
    <x v="15"/>
    <n v="10011"/>
    <x v="3"/>
    <s v="OFF-AR-10004602"/>
    <x v="1"/>
    <x v="6"/>
    <s v="Boston KS Multi-Size Manual Pencil Sharpener"/>
    <x v="1164"/>
    <n v="5"/>
    <n v="0"/>
    <x v="7070"/>
    <x v="3"/>
    <x v="0"/>
  </r>
  <r>
    <x v="9204"/>
    <x v="4598"/>
    <x v="49"/>
    <d v="2018-12-05T00:00:00"/>
    <x v="1"/>
    <s v="FH-14365"/>
    <x v="92"/>
    <x v="1"/>
    <x v="0"/>
    <s v="Los Angeles"/>
    <x v="1"/>
    <n v="90004"/>
    <x v="1"/>
    <s v="OFF-AR-10001149"/>
    <x v="1"/>
    <x v="6"/>
    <s v="Sanford Colorific Colored Pencils, 12/Box"/>
    <x v="4173"/>
    <n v="8"/>
    <n v="0"/>
    <x v="7071"/>
    <x v="1"/>
    <x v="1"/>
  </r>
  <r>
    <x v="9205"/>
    <x v="4599"/>
    <x v="438"/>
    <d v="2018-04-21T00:00:00"/>
    <x v="3"/>
    <s v="BT-11680"/>
    <x v="537"/>
    <x v="0"/>
    <x v="0"/>
    <s v="Milford"/>
    <x v="29"/>
    <n v="6460"/>
    <x v="3"/>
    <s v="OFF-AR-10004817"/>
    <x v="1"/>
    <x v="6"/>
    <s v="Colorific Watercolor Pencils"/>
    <x v="1154"/>
    <n v="3"/>
    <n v="0"/>
    <x v="1197"/>
    <x v="3"/>
    <x v="0"/>
  </r>
  <r>
    <x v="9206"/>
    <x v="4599"/>
    <x v="438"/>
    <d v="2018-04-21T00:00:00"/>
    <x v="3"/>
    <s v="BT-11680"/>
    <x v="537"/>
    <x v="0"/>
    <x v="0"/>
    <s v="Milford"/>
    <x v="29"/>
    <n v="6460"/>
    <x v="3"/>
    <s v="OFF-PA-10003797"/>
    <x v="1"/>
    <x v="10"/>
    <s v="Xerox 209"/>
    <x v="187"/>
    <n v="8"/>
    <n v="0"/>
    <x v="189"/>
    <x v="3"/>
    <x v="0"/>
  </r>
  <r>
    <x v="9207"/>
    <x v="4600"/>
    <x v="646"/>
    <d v="2019-08-07T00:00:00"/>
    <x v="1"/>
    <s v="AB-10105"/>
    <x v="455"/>
    <x v="0"/>
    <x v="0"/>
    <s v="Bloomington"/>
    <x v="10"/>
    <n v="61701"/>
    <x v="2"/>
    <s v="TEC-AC-10000682"/>
    <x v="2"/>
    <x v="11"/>
    <s v="Kensington K72356US Mouse-in-a-Box USB Desktop Mouse"/>
    <x v="5812"/>
    <n v="3"/>
    <n v="0.2"/>
    <x v="7072"/>
    <x v="2"/>
    <x v="0"/>
  </r>
  <r>
    <x v="9208"/>
    <x v="4601"/>
    <x v="646"/>
    <d v="2019-08-08T00:00:00"/>
    <x v="0"/>
    <s v="SC-20230"/>
    <x v="554"/>
    <x v="1"/>
    <x v="0"/>
    <s v="Seattle"/>
    <x v="4"/>
    <n v="98105"/>
    <x v="1"/>
    <s v="OFF-ST-10003996"/>
    <x v="1"/>
    <x v="4"/>
    <s v="Letter/Legal File Tote with Clear Snap-On Lid, Black Granite"/>
    <x v="5813"/>
    <n v="1"/>
    <n v="0"/>
    <x v="7073"/>
    <x v="1"/>
    <x v="0"/>
  </r>
  <r>
    <x v="9209"/>
    <x v="4602"/>
    <x v="157"/>
    <d v="2019-12-14T00:00:00"/>
    <x v="0"/>
    <s v="RS-19870"/>
    <x v="789"/>
    <x v="2"/>
    <x v="0"/>
    <s v="Burlington"/>
    <x v="23"/>
    <n v="52601"/>
    <x v="2"/>
    <s v="OFF-EN-10003160"/>
    <x v="1"/>
    <x v="12"/>
    <s v="Pastel Pink Envelopes"/>
    <x v="6"/>
    <n v="1"/>
    <n v="0"/>
    <x v="7074"/>
    <x v="2"/>
    <x v="0"/>
  </r>
  <r>
    <x v="9210"/>
    <x v="4602"/>
    <x v="157"/>
    <d v="2019-12-14T00:00:00"/>
    <x v="0"/>
    <s v="RS-19870"/>
    <x v="789"/>
    <x v="2"/>
    <x v="0"/>
    <s v="Burlington"/>
    <x v="23"/>
    <n v="52601"/>
    <x v="2"/>
    <s v="OFF-BI-10002012"/>
    <x v="1"/>
    <x v="8"/>
    <s v="Wilson Jones Easy Flow II Sheet Lifters"/>
    <x v="5592"/>
    <n v="3"/>
    <n v="0"/>
    <x v="6787"/>
    <x v="2"/>
    <x v="0"/>
  </r>
  <r>
    <x v="9211"/>
    <x v="4603"/>
    <x v="948"/>
    <d v="2017-03-19T00:00:00"/>
    <x v="1"/>
    <s v="AI-10855"/>
    <x v="482"/>
    <x v="0"/>
    <x v="0"/>
    <s v="Roseville"/>
    <x v="1"/>
    <n v="95661"/>
    <x v="1"/>
    <s v="OFF-PA-10002105"/>
    <x v="1"/>
    <x v="10"/>
    <s v="Xerox 223"/>
    <x v="541"/>
    <n v="3"/>
    <n v="0"/>
    <x v="551"/>
    <x v="1"/>
    <x v="0"/>
  </r>
  <r>
    <x v="9212"/>
    <x v="4604"/>
    <x v="589"/>
    <d v="2016-12-15T00:00:00"/>
    <x v="1"/>
    <s v="DJ-13420"/>
    <x v="249"/>
    <x v="1"/>
    <x v="0"/>
    <s v="San Francisco"/>
    <x v="1"/>
    <n v="94110"/>
    <x v="1"/>
    <s v="FUR-FU-10000397"/>
    <x v="0"/>
    <x v="5"/>
    <s v="Luxo Economy Swing Arm Lamp"/>
    <x v="1155"/>
    <n v="2"/>
    <n v="0"/>
    <x v="1198"/>
    <x v="1"/>
    <x v="0"/>
  </r>
  <r>
    <x v="9213"/>
    <x v="4604"/>
    <x v="589"/>
    <d v="2016-12-15T00:00:00"/>
    <x v="1"/>
    <s v="DJ-13420"/>
    <x v="249"/>
    <x v="1"/>
    <x v="0"/>
    <s v="San Francisco"/>
    <x v="1"/>
    <n v="94110"/>
    <x v="1"/>
    <s v="FUR-FU-10000758"/>
    <x v="0"/>
    <x v="5"/>
    <s v="DAX Natural Wood-Tone Poster Frame"/>
    <x v="4092"/>
    <n v="3"/>
    <n v="0"/>
    <x v="7075"/>
    <x v="1"/>
    <x v="0"/>
  </r>
  <r>
    <x v="9214"/>
    <x v="4605"/>
    <x v="1033"/>
    <d v="2019-10-02T00:00:00"/>
    <x v="2"/>
    <s v="BF-10975"/>
    <x v="541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n v="0.2"/>
    <x v="7076"/>
    <x v="3"/>
    <x v="0"/>
  </r>
  <r>
    <x v="9215"/>
    <x v="4606"/>
    <x v="831"/>
    <d v="2018-11-26T00:00:00"/>
    <x v="1"/>
    <s v="TH-21235"/>
    <x v="260"/>
    <x v="1"/>
    <x v="0"/>
    <s v="Los Angeles"/>
    <x v="1"/>
    <n v="90049"/>
    <x v="1"/>
    <s v="OFF-PA-10004451"/>
    <x v="1"/>
    <x v="10"/>
    <s v="Xerox 222"/>
    <x v="56"/>
    <n v="5"/>
    <n v="0"/>
    <x v="56"/>
    <x v="1"/>
    <x v="0"/>
  </r>
  <r>
    <x v="9216"/>
    <x v="4607"/>
    <x v="221"/>
    <d v="2019-11-30T00:00:00"/>
    <x v="1"/>
    <s v="JG-15310"/>
    <x v="684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n v="0.8"/>
    <x v="7077"/>
    <x v="2"/>
    <x v="0"/>
  </r>
  <r>
    <x v="9217"/>
    <x v="4608"/>
    <x v="237"/>
    <d v="2019-11-17T00:00:00"/>
    <x v="2"/>
    <s v="AW-10930"/>
    <x v="585"/>
    <x v="2"/>
    <x v="0"/>
    <s v="Minneapolis"/>
    <x v="11"/>
    <n v="55407"/>
    <x v="2"/>
    <s v="OFF-EN-10004459"/>
    <x v="1"/>
    <x v="12"/>
    <s v="Security-Tint Envelopes"/>
    <x v="770"/>
    <n v="2"/>
    <n v="0"/>
    <x v="792"/>
    <x v="2"/>
    <x v="0"/>
  </r>
  <r>
    <x v="9218"/>
    <x v="4609"/>
    <x v="748"/>
    <d v="2017-08-20T00:00:00"/>
    <x v="1"/>
    <s v="JW-15955"/>
    <x v="527"/>
    <x v="0"/>
    <x v="0"/>
    <s v="Philadelphia"/>
    <x v="9"/>
    <n v="19120"/>
    <x v="3"/>
    <s v="OFF-ST-10002352"/>
    <x v="1"/>
    <x v="4"/>
    <s v="Iris Project Case"/>
    <x v="5219"/>
    <n v="7"/>
    <n v="0.2"/>
    <x v="7078"/>
    <x v="3"/>
    <x v="0"/>
  </r>
  <r>
    <x v="9219"/>
    <x v="4609"/>
    <x v="748"/>
    <d v="2017-08-20T00:00:00"/>
    <x v="1"/>
    <s v="JW-15955"/>
    <x v="527"/>
    <x v="0"/>
    <x v="0"/>
    <s v="Philadelphia"/>
    <x v="9"/>
    <n v="19120"/>
    <x v="3"/>
    <s v="FUR-BO-10000780"/>
    <x v="0"/>
    <x v="0"/>
    <s v="O'Sullivan Plantations 2-Door Library in Landvery Oak"/>
    <x v="5771"/>
    <n v="3"/>
    <n v="0.5"/>
    <x v="7079"/>
    <x v="3"/>
    <x v="0"/>
  </r>
  <r>
    <x v="9220"/>
    <x v="4610"/>
    <x v="119"/>
    <d v="2019-10-14T00:00:00"/>
    <x v="2"/>
    <s v="MH-18025"/>
    <x v="659"/>
    <x v="0"/>
    <x v="0"/>
    <s v="Lafayette"/>
    <x v="28"/>
    <n v="70506"/>
    <x v="0"/>
    <s v="OFF-LA-10000248"/>
    <x v="1"/>
    <x v="2"/>
    <s v="Avery 52"/>
    <x v="469"/>
    <n v="3"/>
    <n v="0"/>
    <x v="5458"/>
    <x v="0"/>
    <x v="0"/>
  </r>
  <r>
    <x v="9221"/>
    <x v="4610"/>
    <x v="119"/>
    <d v="2019-10-14T00:00:00"/>
    <x v="2"/>
    <s v="MH-18025"/>
    <x v="659"/>
    <x v="0"/>
    <x v="0"/>
    <s v="Lafayette"/>
    <x v="28"/>
    <n v="70506"/>
    <x v="0"/>
    <s v="FUR-TA-10003473"/>
    <x v="0"/>
    <x v="3"/>
    <s v="Bretford Rectangular Conference Table Tops"/>
    <x v="5816"/>
    <n v="4"/>
    <n v="0"/>
    <x v="7080"/>
    <x v="0"/>
    <x v="0"/>
  </r>
  <r>
    <x v="9222"/>
    <x v="4610"/>
    <x v="119"/>
    <d v="2019-10-14T00:00:00"/>
    <x v="2"/>
    <s v="MH-18025"/>
    <x v="659"/>
    <x v="0"/>
    <x v="0"/>
    <s v="Lafayette"/>
    <x v="28"/>
    <n v="70506"/>
    <x v="0"/>
    <s v="OFF-PA-10004355"/>
    <x v="1"/>
    <x v="10"/>
    <s v="Xerox 231"/>
    <x v="243"/>
    <n v="4"/>
    <n v="0"/>
    <x v="245"/>
    <x v="0"/>
    <x v="0"/>
  </r>
  <r>
    <x v="9223"/>
    <x v="4611"/>
    <x v="259"/>
    <d v="2019-11-04T00:00:00"/>
    <x v="3"/>
    <s v="FM-14290"/>
    <x v="86"/>
    <x v="2"/>
    <x v="0"/>
    <s v="Bryan"/>
    <x v="5"/>
    <n v="77803"/>
    <x v="2"/>
    <s v="OFF-BI-10001308"/>
    <x v="1"/>
    <x v="8"/>
    <s v="GBC Standard Plastic Binding Systems' Combs"/>
    <x v="5817"/>
    <n v="6"/>
    <n v="0.8"/>
    <x v="7081"/>
    <x v="2"/>
    <x v="0"/>
  </r>
  <r>
    <x v="9224"/>
    <x v="4611"/>
    <x v="259"/>
    <d v="2019-11-04T00:00:00"/>
    <x v="3"/>
    <s v="FM-14290"/>
    <x v="86"/>
    <x v="2"/>
    <x v="0"/>
    <s v="Bryan"/>
    <x v="5"/>
    <n v="77803"/>
    <x v="2"/>
    <s v="OFF-BI-10003094"/>
    <x v="1"/>
    <x v="8"/>
    <s v="Self-Adhesive Ring Binder Labels"/>
    <x v="5818"/>
    <n v="2"/>
    <n v="0.8"/>
    <x v="7082"/>
    <x v="2"/>
    <x v="0"/>
  </r>
  <r>
    <x v="9225"/>
    <x v="4611"/>
    <x v="259"/>
    <d v="2019-11-04T00:00:00"/>
    <x v="3"/>
    <s v="FM-14290"/>
    <x v="86"/>
    <x v="2"/>
    <x v="0"/>
    <s v="Bryan"/>
    <x v="5"/>
    <n v="77803"/>
    <x v="2"/>
    <s v="OFF-BI-10004040"/>
    <x v="1"/>
    <x v="8"/>
    <s v="Wilson Jones Impact Binders"/>
    <x v="5819"/>
    <n v="4"/>
    <n v="0.8"/>
    <x v="7083"/>
    <x v="2"/>
    <x v="0"/>
  </r>
  <r>
    <x v="9226"/>
    <x v="4611"/>
    <x v="259"/>
    <d v="2019-11-04T00:00:00"/>
    <x v="3"/>
    <s v="FM-14290"/>
    <x v="86"/>
    <x v="2"/>
    <x v="0"/>
    <s v="Bryan"/>
    <x v="5"/>
    <n v="77803"/>
    <x v="2"/>
    <s v="OFF-ST-10002485"/>
    <x v="1"/>
    <x v="4"/>
    <s v="Rogers Deluxe File Chest"/>
    <x v="5820"/>
    <n v="3"/>
    <n v="0.2"/>
    <x v="7084"/>
    <x v="2"/>
    <x v="0"/>
  </r>
  <r>
    <x v="9227"/>
    <x v="4612"/>
    <x v="498"/>
    <d v="2019-03-24T00:00:00"/>
    <x v="1"/>
    <s v="GZ-14545"/>
    <x v="433"/>
    <x v="1"/>
    <x v="0"/>
    <s v="Los Angeles"/>
    <x v="1"/>
    <n v="90008"/>
    <x v="1"/>
    <s v="OFF-AP-10001205"/>
    <x v="1"/>
    <x v="9"/>
    <s v="Belkin 5 Outlet SurgeMaster Power Centers"/>
    <x v="5821"/>
    <n v="7"/>
    <n v="0"/>
    <x v="7085"/>
    <x v="1"/>
    <x v="0"/>
  </r>
  <r>
    <x v="9228"/>
    <x v="4613"/>
    <x v="935"/>
    <d v="2016-11-03T00:00:00"/>
    <x v="3"/>
    <s v="TC-21535"/>
    <x v="426"/>
    <x v="2"/>
    <x v="0"/>
    <s v="Los Angeles"/>
    <x v="1"/>
    <n v="90049"/>
    <x v="1"/>
    <s v="OFF-AR-10001868"/>
    <x v="1"/>
    <x v="6"/>
    <s v="Prang Dustless Chalk Sticks"/>
    <x v="1336"/>
    <n v="4"/>
    <n v="0"/>
    <x v="1394"/>
    <x v="1"/>
    <x v="0"/>
  </r>
  <r>
    <x v="9229"/>
    <x v="4614"/>
    <x v="283"/>
    <d v="2019-07-26T00:00:00"/>
    <x v="2"/>
    <s v="TB-21520"/>
    <x v="14"/>
    <x v="0"/>
    <x v="0"/>
    <s v="Los Angeles"/>
    <x v="1"/>
    <n v="90045"/>
    <x v="1"/>
    <s v="OFF-BI-10003429"/>
    <x v="1"/>
    <x v="8"/>
    <s v="Cardinal HOLDit! Binder Insert Strips,Extra Strips"/>
    <x v="5822"/>
    <n v="3"/>
    <n v="0.2"/>
    <x v="7086"/>
    <x v="1"/>
    <x v="0"/>
  </r>
  <r>
    <x v="9230"/>
    <x v="4614"/>
    <x v="283"/>
    <d v="2019-07-26T00:00:00"/>
    <x v="2"/>
    <s v="TB-21520"/>
    <x v="14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n v="0"/>
    <x v="731"/>
    <x v="1"/>
    <x v="0"/>
  </r>
  <r>
    <x v="9231"/>
    <x v="4615"/>
    <x v="422"/>
    <d v="2016-12-31T00:00:00"/>
    <x v="1"/>
    <s v="RP-19390"/>
    <x v="261"/>
    <x v="0"/>
    <x v="0"/>
    <s v="Phoenix"/>
    <x v="16"/>
    <n v="85023"/>
    <x v="1"/>
    <s v="OFF-BI-10003650"/>
    <x v="1"/>
    <x v="8"/>
    <s v="GBC DocuBind 300 Electric Binding Machine"/>
    <x v="5823"/>
    <n v="6"/>
    <n v="0.7"/>
    <x v="7087"/>
    <x v="1"/>
    <x v="0"/>
  </r>
  <r>
    <x v="9232"/>
    <x v="4616"/>
    <x v="476"/>
    <d v="2018-09-06T00:00:00"/>
    <x v="1"/>
    <s v="LR-16915"/>
    <x v="235"/>
    <x v="0"/>
    <x v="0"/>
    <s v="Los Angeles"/>
    <x v="1"/>
    <n v="90036"/>
    <x v="1"/>
    <s v="FUR-FU-10001889"/>
    <x v="0"/>
    <x v="5"/>
    <s v="Ultra Door Pull Handle"/>
    <x v="5824"/>
    <n v="9"/>
    <n v="0"/>
    <x v="7088"/>
    <x v="1"/>
    <x v="1"/>
  </r>
  <r>
    <x v="9233"/>
    <x v="4616"/>
    <x v="476"/>
    <d v="2018-09-06T00:00:00"/>
    <x v="1"/>
    <s v="LR-16915"/>
    <x v="235"/>
    <x v="0"/>
    <x v="0"/>
    <s v="Los Angeles"/>
    <x v="1"/>
    <n v="90036"/>
    <x v="1"/>
    <s v="OFF-ST-10000321"/>
    <x v="1"/>
    <x v="4"/>
    <s v="Akro Stacking Bins"/>
    <x v="5825"/>
    <n v="3"/>
    <n v="0"/>
    <x v="7089"/>
    <x v="1"/>
    <x v="1"/>
  </r>
  <r>
    <x v="9234"/>
    <x v="4616"/>
    <x v="476"/>
    <d v="2018-09-06T00:00:00"/>
    <x v="1"/>
    <s v="LR-16915"/>
    <x v="235"/>
    <x v="0"/>
    <x v="0"/>
    <s v="Los Angeles"/>
    <x v="1"/>
    <n v="90036"/>
    <x v="1"/>
    <s v="TEC-PH-10001530"/>
    <x v="2"/>
    <x v="7"/>
    <s v="Cisco Unified IP Phone 7945G VoIP phone"/>
    <x v="2707"/>
    <n v="4"/>
    <n v="0.2"/>
    <x v="2998"/>
    <x v="1"/>
    <x v="1"/>
  </r>
  <r>
    <x v="9235"/>
    <x v="4616"/>
    <x v="476"/>
    <d v="2018-09-06T00:00:00"/>
    <x v="1"/>
    <s v="LR-16915"/>
    <x v="235"/>
    <x v="0"/>
    <x v="0"/>
    <s v="Los Angeles"/>
    <x v="1"/>
    <n v="90036"/>
    <x v="1"/>
    <s v="OFF-AR-10004752"/>
    <x v="1"/>
    <x v="6"/>
    <s v="Blackstonian Pencils"/>
    <x v="5476"/>
    <n v="7"/>
    <n v="0"/>
    <x v="7090"/>
    <x v="1"/>
    <x v="1"/>
  </r>
  <r>
    <x v="9236"/>
    <x v="4616"/>
    <x v="476"/>
    <d v="2018-09-06T00:00:00"/>
    <x v="1"/>
    <s v="LR-16915"/>
    <x v="235"/>
    <x v="0"/>
    <x v="0"/>
    <s v="Los Angeles"/>
    <x v="1"/>
    <n v="90036"/>
    <x v="1"/>
    <s v="FUR-TA-10001539"/>
    <x v="0"/>
    <x v="3"/>
    <s v="Chromcraft Rectangular Conference Tables"/>
    <x v="2675"/>
    <n v="3"/>
    <n v="0.2"/>
    <x v="2954"/>
    <x v="1"/>
    <x v="1"/>
  </r>
  <r>
    <x v="9237"/>
    <x v="4616"/>
    <x v="476"/>
    <d v="2018-09-06T00:00:00"/>
    <x v="1"/>
    <s v="LR-16915"/>
    <x v="235"/>
    <x v="0"/>
    <x v="0"/>
    <s v="Los Angeles"/>
    <x v="1"/>
    <n v="90036"/>
    <x v="1"/>
    <s v="OFF-BI-10001553"/>
    <x v="1"/>
    <x v="8"/>
    <s v="SpineVue Locking Slant-D Ring Binders by Cardinal"/>
    <x v="1775"/>
    <n v="1"/>
    <n v="0.2"/>
    <x v="1891"/>
    <x v="1"/>
    <x v="1"/>
  </r>
  <r>
    <x v="9238"/>
    <x v="4617"/>
    <x v="512"/>
    <d v="2019-02-14T00:00:00"/>
    <x v="2"/>
    <s v="MM-17260"/>
    <x v="570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n v="0.2"/>
    <x v="7091"/>
    <x v="3"/>
    <x v="0"/>
  </r>
  <r>
    <x v="9239"/>
    <x v="4618"/>
    <x v="855"/>
    <d v="2019-11-02T00:00:00"/>
    <x v="1"/>
    <s v="NB-18655"/>
    <x v="240"/>
    <x v="1"/>
    <x v="0"/>
    <s v="Tallahassee"/>
    <x v="2"/>
    <n v="32303"/>
    <x v="0"/>
    <s v="OFF-PA-10001685"/>
    <x v="1"/>
    <x v="10"/>
    <s v="Easy-staple paper"/>
    <x v="5827"/>
    <n v="7"/>
    <n v="0.2"/>
    <x v="7092"/>
    <x v="0"/>
    <x v="0"/>
  </r>
  <r>
    <x v="9240"/>
    <x v="4618"/>
    <x v="855"/>
    <d v="2019-11-02T00:00:00"/>
    <x v="1"/>
    <s v="NB-18655"/>
    <x v="240"/>
    <x v="1"/>
    <x v="0"/>
    <s v="Tallahassee"/>
    <x v="2"/>
    <n v="32303"/>
    <x v="0"/>
    <s v="OFF-BI-10001097"/>
    <x v="1"/>
    <x v="8"/>
    <s v="Avery Hole Reinforcements"/>
    <x v="1564"/>
    <n v="3"/>
    <n v="0.7"/>
    <x v="7093"/>
    <x v="0"/>
    <x v="0"/>
  </r>
  <r>
    <x v="9241"/>
    <x v="4618"/>
    <x v="855"/>
    <d v="2019-11-02T00:00:00"/>
    <x v="1"/>
    <s v="NB-18655"/>
    <x v="240"/>
    <x v="1"/>
    <x v="0"/>
    <s v="Tallahassee"/>
    <x v="2"/>
    <n v="32303"/>
    <x v="0"/>
    <s v="OFF-AR-10001662"/>
    <x v="1"/>
    <x v="6"/>
    <s v="Rogers Handheld Barrel Pencil Sharpener"/>
    <x v="5828"/>
    <n v="3"/>
    <n v="0.2"/>
    <x v="7094"/>
    <x v="0"/>
    <x v="0"/>
  </r>
  <r>
    <x v="9242"/>
    <x v="4619"/>
    <x v="868"/>
    <d v="2016-07-14T00:00:00"/>
    <x v="1"/>
    <s v="DS-13030"/>
    <x v="284"/>
    <x v="2"/>
    <x v="0"/>
    <s v="San Francisco"/>
    <x v="1"/>
    <n v="94122"/>
    <x v="1"/>
    <s v="OFF-BI-10002609"/>
    <x v="1"/>
    <x v="8"/>
    <s v="Avery Hidden Tab Dividers for Binding Systems"/>
    <x v="1494"/>
    <n v="6"/>
    <n v="0.2"/>
    <x v="7095"/>
    <x v="1"/>
    <x v="0"/>
  </r>
  <r>
    <x v="9243"/>
    <x v="4619"/>
    <x v="868"/>
    <d v="2016-07-14T00:00:00"/>
    <x v="1"/>
    <s v="DS-13030"/>
    <x v="284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x v="7096"/>
    <x v="1"/>
    <x v="0"/>
  </r>
  <r>
    <x v="9244"/>
    <x v="4619"/>
    <x v="868"/>
    <d v="2016-07-14T00:00:00"/>
    <x v="1"/>
    <s v="DS-13030"/>
    <x v="284"/>
    <x v="2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x v="9245"/>
    <x v="4619"/>
    <x v="868"/>
    <d v="2016-07-14T00:00:00"/>
    <x v="1"/>
    <s v="DS-13030"/>
    <x v="284"/>
    <x v="2"/>
    <x v="0"/>
    <s v="San Francisco"/>
    <x v="1"/>
    <n v="94122"/>
    <x v="1"/>
    <s v="OFF-PA-10002365"/>
    <x v="1"/>
    <x v="10"/>
    <s v="Xerox 1967"/>
    <x v="56"/>
    <n v="5"/>
    <n v="0"/>
    <x v="56"/>
    <x v="1"/>
    <x v="0"/>
  </r>
  <r>
    <x v="9246"/>
    <x v="4620"/>
    <x v="1053"/>
    <d v="2019-05-26T00:00:00"/>
    <x v="1"/>
    <s v="VF-21715"/>
    <x v="665"/>
    <x v="2"/>
    <x v="0"/>
    <s v="San Francisco"/>
    <x v="1"/>
    <n v="94109"/>
    <x v="1"/>
    <s v="OFF-AR-10003651"/>
    <x v="1"/>
    <x v="6"/>
    <s v="Newell 350"/>
    <x v="296"/>
    <n v="3"/>
    <n v="0"/>
    <x v="301"/>
    <x v="1"/>
    <x v="0"/>
  </r>
  <r>
    <x v="9247"/>
    <x v="4620"/>
    <x v="1053"/>
    <d v="2019-05-26T00:00:00"/>
    <x v="1"/>
    <s v="VF-21715"/>
    <x v="665"/>
    <x v="2"/>
    <x v="0"/>
    <s v="San Francisco"/>
    <x v="1"/>
    <n v="94109"/>
    <x v="1"/>
    <s v="OFF-AR-10003732"/>
    <x v="1"/>
    <x v="6"/>
    <s v="Newell 333"/>
    <x v="1104"/>
    <n v="1"/>
    <n v="0"/>
    <x v="1146"/>
    <x v="1"/>
    <x v="0"/>
  </r>
  <r>
    <x v="9248"/>
    <x v="4621"/>
    <x v="338"/>
    <d v="2018-11-14T00:00:00"/>
    <x v="1"/>
    <s v="SW-20275"/>
    <x v="349"/>
    <x v="0"/>
    <x v="0"/>
    <s v="New York City"/>
    <x v="15"/>
    <n v="10009"/>
    <x v="3"/>
    <s v="OFF-BI-10002557"/>
    <x v="1"/>
    <x v="8"/>
    <s v="Presstex Flexible Ring Binders"/>
    <x v="1034"/>
    <n v="1"/>
    <n v="0.2"/>
    <x v="7097"/>
    <x v="3"/>
    <x v="0"/>
  </r>
  <r>
    <x v="9249"/>
    <x v="4621"/>
    <x v="338"/>
    <d v="2018-11-14T00:00:00"/>
    <x v="1"/>
    <s v="SW-20275"/>
    <x v="349"/>
    <x v="0"/>
    <x v="0"/>
    <s v="New York City"/>
    <x v="15"/>
    <n v="10009"/>
    <x v="3"/>
    <s v="TEC-PH-10003691"/>
    <x v="2"/>
    <x v="7"/>
    <s v="BlackBerry Q10"/>
    <x v="1867"/>
    <n v="7"/>
    <n v="0"/>
    <x v="7098"/>
    <x v="3"/>
    <x v="0"/>
  </r>
  <r>
    <x v="9250"/>
    <x v="4622"/>
    <x v="499"/>
    <d v="2018-12-06T00:00:00"/>
    <x v="1"/>
    <s v="PW-19030"/>
    <x v="463"/>
    <x v="1"/>
    <x v="0"/>
    <s v="Marion"/>
    <x v="23"/>
    <n v="52302"/>
    <x v="2"/>
    <s v="OFF-BI-10001107"/>
    <x v="1"/>
    <x v="8"/>
    <s v="GBC White Gloss Covers, Plain Front"/>
    <x v="5829"/>
    <n v="8"/>
    <n v="0"/>
    <x v="7099"/>
    <x v="2"/>
    <x v="0"/>
  </r>
  <r>
    <x v="9251"/>
    <x v="4623"/>
    <x v="580"/>
    <d v="2019-03-08T00:00:00"/>
    <x v="1"/>
    <s v="KD-16615"/>
    <x v="629"/>
    <x v="1"/>
    <x v="0"/>
    <s v="Los Angeles"/>
    <x v="1"/>
    <n v="90008"/>
    <x v="1"/>
    <s v="OFF-BI-10004224"/>
    <x v="1"/>
    <x v="8"/>
    <s v="Catalog Binders with Expanding Posts"/>
    <x v="3850"/>
    <n v="2"/>
    <n v="0.2"/>
    <x v="4427"/>
    <x v="1"/>
    <x v="1"/>
  </r>
  <r>
    <x v="9252"/>
    <x v="4624"/>
    <x v="397"/>
    <d v="2019-09-25T00:00:00"/>
    <x v="0"/>
    <s v="DO-13645"/>
    <x v="770"/>
    <x v="0"/>
    <x v="0"/>
    <s v="Pine Bluff"/>
    <x v="36"/>
    <n v="71603"/>
    <x v="0"/>
    <s v="TEC-AC-10001114"/>
    <x v="2"/>
    <x v="11"/>
    <s v="Microsoft Wireless Mobile Mouse 4000"/>
    <x v="1723"/>
    <n v="5"/>
    <n v="0"/>
    <x v="1874"/>
    <x v="0"/>
    <x v="0"/>
  </r>
  <r>
    <x v="9253"/>
    <x v="4624"/>
    <x v="397"/>
    <d v="2019-09-25T00:00:00"/>
    <x v="0"/>
    <s v="DO-13645"/>
    <x v="770"/>
    <x v="0"/>
    <x v="0"/>
    <s v="Pine Bluff"/>
    <x v="36"/>
    <n v="71603"/>
    <x v="0"/>
    <s v="OFF-PA-10002005"/>
    <x v="1"/>
    <x v="10"/>
    <s v="Xerox 225"/>
    <x v="91"/>
    <n v="2"/>
    <n v="0"/>
    <x v="91"/>
    <x v="0"/>
    <x v="0"/>
  </r>
  <r>
    <x v="9254"/>
    <x v="4625"/>
    <x v="1058"/>
    <d v="2016-02-15T00:00:00"/>
    <x v="0"/>
    <s v="GA-14725"/>
    <x v="315"/>
    <x v="0"/>
    <x v="0"/>
    <s v="Columbia"/>
    <x v="25"/>
    <n v="65203"/>
    <x v="2"/>
    <s v="FUR-CH-10001146"/>
    <x v="0"/>
    <x v="1"/>
    <s v="Global Value Mid-Back Manager's Chair, Gray"/>
    <x v="5830"/>
    <n v="1"/>
    <n v="0"/>
    <x v="7100"/>
    <x v="2"/>
    <x v="0"/>
  </r>
  <r>
    <x v="9255"/>
    <x v="4625"/>
    <x v="1058"/>
    <d v="2016-02-15T00:00:00"/>
    <x v="0"/>
    <s v="GA-14725"/>
    <x v="315"/>
    <x v="0"/>
    <x v="0"/>
    <s v="Columbia"/>
    <x v="25"/>
    <n v="65203"/>
    <x v="2"/>
    <s v="OFF-LA-10004853"/>
    <x v="1"/>
    <x v="2"/>
    <s v="Avery 483"/>
    <x v="1830"/>
    <n v="3"/>
    <n v="0"/>
    <x v="2595"/>
    <x v="2"/>
    <x v="0"/>
  </r>
  <r>
    <x v="9256"/>
    <x v="4625"/>
    <x v="1058"/>
    <d v="2016-02-15T00:00:00"/>
    <x v="0"/>
    <s v="GA-14725"/>
    <x v="315"/>
    <x v="0"/>
    <x v="0"/>
    <s v="Columbia"/>
    <x v="25"/>
    <n v="65203"/>
    <x v="2"/>
    <s v="OFF-BI-10004728"/>
    <x v="1"/>
    <x v="8"/>
    <s v="Wilson Jones Turn Tabs Binder Tool for Ring Binders"/>
    <x v="1328"/>
    <n v="2"/>
    <n v="0"/>
    <x v="1511"/>
    <x v="2"/>
    <x v="0"/>
  </r>
  <r>
    <x v="9257"/>
    <x v="4625"/>
    <x v="1058"/>
    <d v="2016-02-15T00:00:00"/>
    <x v="0"/>
    <s v="GA-14725"/>
    <x v="315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x v="7101"/>
    <x v="2"/>
    <x v="0"/>
  </r>
  <r>
    <x v="9258"/>
    <x v="4625"/>
    <x v="1058"/>
    <d v="2016-02-15T00:00:00"/>
    <x v="0"/>
    <s v="GA-14725"/>
    <x v="315"/>
    <x v="0"/>
    <x v="0"/>
    <s v="Columbia"/>
    <x v="25"/>
    <n v="65203"/>
    <x v="2"/>
    <s v="OFF-BI-10004654"/>
    <x v="1"/>
    <x v="8"/>
    <s v="VariCap6 Expandable Binder"/>
    <x v="5831"/>
    <n v="3"/>
    <n v="0"/>
    <x v="7102"/>
    <x v="2"/>
    <x v="0"/>
  </r>
  <r>
    <x v="9259"/>
    <x v="4625"/>
    <x v="1058"/>
    <d v="2016-02-15T00:00:00"/>
    <x v="0"/>
    <s v="GA-14725"/>
    <x v="315"/>
    <x v="0"/>
    <x v="0"/>
    <s v="Columbia"/>
    <x v="25"/>
    <n v="65203"/>
    <x v="2"/>
    <s v="OFF-ST-10002583"/>
    <x v="1"/>
    <x v="4"/>
    <s v="Fellowes Neat Ideas Storage Cubes"/>
    <x v="647"/>
    <n v="2"/>
    <n v="0"/>
    <x v="659"/>
    <x v="2"/>
    <x v="0"/>
  </r>
  <r>
    <x v="9260"/>
    <x v="4626"/>
    <x v="343"/>
    <d v="2019-11-14T00:00:00"/>
    <x v="0"/>
    <s v="JL-15505"/>
    <x v="145"/>
    <x v="0"/>
    <x v="0"/>
    <s v="Aberdeen"/>
    <x v="44"/>
    <n v="57401"/>
    <x v="2"/>
    <s v="OFF-SU-10004661"/>
    <x v="1"/>
    <x v="14"/>
    <s v="Acme Titanium Bonded Scissors"/>
    <x v="4198"/>
    <n v="3"/>
    <n v="0"/>
    <x v="4888"/>
    <x v="2"/>
    <x v="0"/>
  </r>
  <r>
    <x v="9261"/>
    <x v="4627"/>
    <x v="264"/>
    <d v="2019-09-02T00:00:00"/>
    <x v="3"/>
    <s v="SU-20665"/>
    <x v="711"/>
    <x v="2"/>
    <x v="0"/>
    <s v="Seattle"/>
    <x v="4"/>
    <n v="98103"/>
    <x v="1"/>
    <s v="FUR-CH-10003061"/>
    <x v="0"/>
    <x v="1"/>
    <s v="Global Leather Task Chair, Black"/>
    <x v="1804"/>
    <n v="3"/>
    <n v="0.2"/>
    <x v="1932"/>
    <x v="1"/>
    <x v="0"/>
  </r>
  <r>
    <x v="9262"/>
    <x v="4628"/>
    <x v="330"/>
    <d v="2017-10-13T00:00:00"/>
    <x v="1"/>
    <s v="FM-14380"/>
    <x v="248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x v="9263"/>
    <x v="4628"/>
    <x v="330"/>
    <d v="2017-10-13T00:00:00"/>
    <x v="1"/>
    <s v="FM-14380"/>
    <x v="248"/>
    <x v="0"/>
    <x v="0"/>
    <s v="Detroit"/>
    <x v="12"/>
    <n v="48227"/>
    <x v="2"/>
    <s v="OFF-AP-10002191"/>
    <x v="1"/>
    <x v="9"/>
    <s v="Belkin 8 Outlet SurgeMaster II Gold Surge Protector"/>
    <x v="5832"/>
    <n v="5"/>
    <n v="0.1"/>
    <x v="7103"/>
    <x v="2"/>
    <x v="0"/>
  </r>
  <r>
    <x v="9264"/>
    <x v="4629"/>
    <x v="221"/>
    <d v="2019-12-01T00:00:00"/>
    <x v="1"/>
    <s v="MY-17380"/>
    <x v="199"/>
    <x v="1"/>
    <x v="0"/>
    <s v="Memphis"/>
    <x v="18"/>
    <n v="38109"/>
    <x v="0"/>
    <s v="OFF-BI-10000216"/>
    <x v="1"/>
    <x v="8"/>
    <s v="Mead 1st Gear 2&quot; Zipper Binder, Asst. Colors"/>
    <x v="3266"/>
    <n v="3"/>
    <n v="0.7"/>
    <x v="3686"/>
    <x v="0"/>
    <x v="0"/>
  </r>
  <r>
    <x v="9265"/>
    <x v="4629"/>
    <x v="221"/>
    <d v="2019-12-01T00:00:00"/>
    <x v="1"/>
    <s v="MY-17380"/>
    <x v="199"/>
    <x v="1"/>
    <x v="0"/>
    <s v="Memphis"/>
    <x v="18"/>
    <n v="38109"/>
    <x v="0"/>
    <s v="OFF-EN-10003448"/>
    <x v="1"/>
    <x v="12"/>
    <s v="Peel &amp; Seel Recycled Catalog Envelopes, Brown"/>
    <x v="5833"/>
    <n v="7"/>
    <n v="0.2"/>
    <x v="7104"/>
    <x v="0"/>
    <x v="0"/>
  </r>
  <r>
    <x v="9266"/>
    <x v="4630"/>
    <x v="1213"/>
    <d v="2016-02-09T00:00:00"/>
    <x v="2"/>
    <s v="NM-18445"/>
    <x v="134"/>
    <x v="2"/>
    <x v="0"/>
    <s v="North Las Vegas"/>
    <x v="33"/>
    <n v="89031"/>
    <x v="1"/>
    <s v="FUR-FU-10002111"/>
    <x v="0"/>
    <x v="5"/>
    <s v="Master Caster Door Stop, Large Brown"/>
    <x v="58"/>
    <n v="2"/>
    <n v="0"/>
    <x v="7105"/>
    <x v="1"/>
    <x v="0"/>
  </r>
  <r>
    <x v="9267"/>
    <x v="4631"/>
    <x v="12"/>
    <d v="2017-09-25T00:00:00"/>
    <x v="3"/>
    <s v="CS-11950"/>
    <x v="229"/>
    <x v="0"/>
    <x v="0"/>
    <s v="Freeport"/>
    <x v="15"/>
    <n v="11520"/>
    <x v="3"/>
    <s v="FUR-CH-10001545"/>
    <x v="0"/>
    <x v="1"/>
    <s v="Hon Comfortask Task/Swivel Chairs"/>
    <x v="5834"/>
    <n v="1"/>
    <n v="0.1"/>
    <x v="7106"/>
    <x v="3"/>
    <x v="0"/>
  </r>
  <r>
    <x v="9268"/>
    <x v="4631"/>
    <x v="12"/>
    <d v="2017-09-25T00:00:00"/>
    <x v="3"/>
    <s v="CS-11950"/>
    <x v="229"/>
    <x v="0"/>
    <x v="0"/>
    <s v="Freeport"/>
    <x v="15"/>
    <n v="11520"/>
    <x v="3"/>
    <s v="OFF-PA-10002947"/>
    <x v="1"/>
    <x v="10"/>
    <s v="Xerox 1923"/>
    <x v="130"/>
    <n v="3"/>
    <n v="0"/>
    <x v="132"/>
    <x v="3"/>
    <x v="0"/>
  </r>
  <r>
    <x v="9269"/>
    <x v="4632"/>
    <x v="170"/>
    <d v="2019-08-28T00:00:00"/>
    <x v="1"/>
    <s v="PK-19075"/>
    <x v="7"/>
    <x v="0"/>
    <x v="0"/>
    <s v="New York City"/>
    <x v="15"/>
    <n v="10035"/>
    <x v="3"/>
    <s v="OFF-BI-10003476"/>
    <x v="1"/>
    <x v="8"/>
    <s v="Avery Metallic Poly Binders"/>
    <x v="5835"/>
    <n v="7"/>
    <n v="0.2"/>
    <x v="7107"/>
    <x v="3"/>
    <x v="0"/>
  </r>
  <r>
    <x v="9270"/>
    <x v="4632"/>
    <x v="170"/>
    <d v="2019-08-28T00:00:00"/>
    <x v="1"/>
    <s v="PK-19075"/>
    <x v="7"/>
    <x v="0"/>
    <x v="0"/>
    <s v="New York City"/>
    <x v="15"/>
    <n v="10035"/>
    <x v="3"/>
    <s v="OFF-BI-10001359"/>
    <x v="1"/>
    <x v="8"/>
    <s v="GBC DocuBind TL300 Electric Binding System"/>
    <x v="5836"/>
    <n v="6"/>
    <n v="0.2"/>
    <x v="7108"/>
    <x v="3"/>
    <x v="0"/>
  </r>
  <r>
    <x v="9271"/>
    <x v="4633"/>
    <x v="536"/>
    <d v="2018-05-17T00:00:00"/>
    <x v="1"/>
    <s v="HM-14860"/>
    <x v="447"/>
    <x v="1"/>
    <x v="0"/>
    <s v="New York City"/>
    <x v="15"/>
    <n v="10024"/>
    <x v="3"/>
    <s v="FUR-FU-10000320"/>
    <x v="0"/>
    <x v="5"/>
    <s v="OIC Stacking Trays"/>
    <x v="4807"/>
    <n v="3"/>
    <n v="0"/>
    <x v="5728"/>
    <x v="3"/>
    <x v="0"/>
  </r>
  <r>
    <x v="9272"/>
    <x v="4633"/>
    <x v="536"/>
    <d v="2018-05-17T00:00:00"/>
    <x v="1"/>
    <s v="HM-14860"/>
    <x v="447"/>
    <x v="1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x v="9273"/>
    <x v="4634"/>
    <x v="264"/>
    <d v="2019-09-06T00:00:00"/>
    <x v="1"/>
    <s v="AH-10210"/>
    <x v="117"/>
    <x v="0"/>
    <x v="0"/>
    <s v="Henderson"/>
    <x v="0"/>
    <n v="42420"/>
    <x v="0"/>
    <s v="OFF-BI-10003650"/>
    <x v="1"/>
    <x v="8"/>
    <s v="GBC DocuBind 300 Electric Binding Machine"/>
    <x v="2829"/>
    <n v="3"/>
    <n v="0"/>
    <x v="3143"/>
    <x v="0"/>
    <x v="0"/>
  </r>
  <r>
    <x v="9274"/>
    <x v="4635"/>
    <x v="982"/>
    <d v="2016-10-10T00:00:00"/>
    <x v="3"/>
    <s v="FC-14335"/>
    <x v="712"/>
    <x v="1"/>
    <x v="0"/>
    <s v="Albuquerque"/>
    <x v="27"/>
    <n v="87105"/>
    <x v="1"/>
    <s v="OFF-AR-10000937"/>
    <x v="1"/>
    <x v="6"/>
    <s v="Dixon Ticonderoga Core-Lock Colored Pencils, 48-Color Set"/>
    <x v="5837"/>
    <n v="7"/>
    <n v="0"/>
    <x v="7109"/>
    <x v="1"/>
    <x v="0"/>
  </r>
  <r>
    <x v="9275"/>
    <x v="4636"/>
    <x v="439"/>
    <d v="2018-05-29T00:00:00"/>
    <x v="0"/>
    <s v="CP-12085"/>
    <x v="434"/>
    <x v="1"/>
    <x v="0"/>
    <s v="Delray Beach"/>
    <x v="2"/>
    <n v="33445"/>
    <x v="0"/>
    <s v="OFF-ST-10000532"/>
    <x v="1"/>
    <x v="4"/>
    <s v="Advantus Rolling Drawer Organizers"/>
    <x v="5838"/>
    <n v="6"/>
    <n v="0.2"/>
    <x v="7110"/>
    <x v="0"/>
    <x v="0"/>
  </r>
  <r>
    <x v="9276"/>
    <x v="4636"/>
    <x v="439"/>
    <d v="2018-05-29T00:00:00"/>
    <x v="0"/>
    <s v="CP-12085"/>
    <x v="434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x v="7111"/>
    <x v="0"/>
    <x v="0"/>
  </r>
  <r>
    <x v="9277"/>
    <x v="4637"/>
    <x v="96"/>
    <d v="2019-12-05T00:00:00"/>
    <x v="1"/>
    <s v="SC-20305"/>
    <x v="253"/>
    <x v="0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x v="9278"/>
    <x v="4637"/>
    <x v="96"/>
    <d v="2019-12-05T00:00:00"/>
    <x v="1"/>
    <s v="SC-20305"/>
    <x v="253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x v="7112"/>
    <x v="3"/>
    <x v="0"/>
  </r>
  <r>
    <x v="9279"/>
    <x v="4637"/>
    <x v="96"/>
    <d v="2019-12-05T00:00:00"/>
    <x v="1"/>
    <s v="SC-20305"/>
    <x v="253"/>
    <x v="0"/>
    <x v="0"/>
    <s v="Philadelphia"/>
    <x v="9"/>
    <n v="19140"/>
    <x v="3"/>
    <s v="FUR-CH-10003379"/>
    <x v="0"/>
    <x v="1"/>
    <s v="Global Commerce Series High-Back Swivel/Tilt Chairs"/>
    <x v="5841"/>
    <n v="2"/>
    <n v="0.3"/>
    <x v="7113"/>
    <x v="3"/>
    <x v="0"/>
  </r>
  <r>
    <x v="9280"/>
    <x v="4638"/>
    <x v="873"/>
    <d v="2018-09-24T00:00:00"/>
    <x v="1"/>
    <s v="HJ-14875"/>
    <x v="707"/>
    <x v="2"/>
    <x v="0"/>
    <s v="Seattle"/>
    <x v="4"/>
    <n v="98105"/>
    <x v="1"/>
    <s v="FUR-BO-10002853"/>
    <x v="0"/>
    <x v="0"/>
    <s v="O'Sullivan 5-Shelf Heavy-Duty Bookcases"/>
    <x v="3514"/>
    <n v="2"/>
    <n v="0"/>
    <x v="7114"/>
    <x v="1"/>
    <x v="0"/>
  </r>
  <r>
    <x v="9281"/>
    <x v="4639"/>
    <x v="220"/>
    <d v="2019-09-15T00:00:00"/>
    <x v="1"/>
    <s v="CB-12025"/>
    <x v="90"/>
    <x v="0"/>
    <x v="0"/>
    <s v="Richmond"/>
    <x v="17"/>
    <n v="23223"/>
    <x v="0"/>
    <s v="OFF-AP-10000027"/>
    <x v="1"/>
    <x v="9"/>
    <s v="Hoover Commercial SteamVac"/>
    <x v="4672"/>
    <n v="5"/>
    <n v="0"/>
    <x v="7115"/>
    <x v="0"/>
    <x v="0"/>
  </r>
  <r>
    <x v="9282"/>
    <x v="4640"/>
    <x v="945"/>
    <d v="2019-01-04T00:00:00"/>
    <x v="1"/>
    <s v="EH-14185"/>
    <x v="699"/>
    <x v="0"/>
    <x v="0"/>
    <s v="West Palm Beach"/>
    <x v="2"/>
    <n v="33407"/>
    <x v="0"/>
    <s v="OFF-PA-10002421"/>
    <x v="1"/>
    <x v="10"/>
    <s v="Embossed Ink Jet Note Cards"/>
    <x v="5842"/>
    <n v="4"/>
    <n v="0.2"/>
    <x v="7116"/>
    <x v="0"/>
    <x v="0"/>
  </r>
  <r>
    <x v="9283"/>
    <x v="4641"/>
    <x v="264"/>
    <d v="2019-09-04T00:00:00"/>
    <x v="0"/>
    <s v="LW-17215"/>
    <x v="560"/>
    <x v="0"/>
    <x v="0"/>
    <s v="Fort Collins"/>
    <x v="22"/>
    <n v="80525"/>
    <x v="1"/>
    <s v="OFF-LA-10002475"/>
    <x v="1"/>
    <x v="2"/>
    <s v="Avery 519"/>
    <x v="3280"/>
    <n v="2"/>
    <n v="0.2"/>
    <x v="3702"/>
    <x v="1"/>
    <x v="0"/>
  </r>
  <r>
    <x v="9284"/>
    <x v="4642"/>
    <x v="728"/>
    <d v="2016-11-23T00:00:00"/>
    <x v="1"/>
    <s v="MK-17905"/>
    <x v="149"/>
    <x v="1"/>
    <x v="0"/>
    <s v="Franklin"/>
    <x v="6"/>
    <n v="53132"/>
    <x v="2"/>
    <s v="FUR-CH-10001482"/>
    <x v="0"/>
    <x v="1"/>
    <s v="Office Star - Mesh Screen back chair with Vinyl seat"/>
    <x v="604"/>
    <n v="3"/>
    <n v="0"/>
    <x v="614"/>
    <x v="2"/>
    <x v="0"/>
  </r>
  <r>
    <x v="9285"/>
    <x v="4643"/>
    <x v="82"/>
    <d v="2017-11-24T00:00:00"/>
    <x v="2"/>
    <s v="JH-15820"/>
    <x v="581"/>
    <x v="0"/>
    <x v="0"/>
    <s v="Monroe"/>
    <x v="3"/>
    <n v="28110"/>
    <x v="0"/>
    <s v="FUR-FU-10000087"/>
    <x v="0"/>
    <x v="5"/>
    <s v="Executive Impressions 14&quot; Two-Color Numerals Wall Clock"/>
    <x v="269"/>
    <n v="1"/>
    <n v="0.2"/>
    <x v="7117"/>
    <x v="0"/>
    <x v="0"/>
  </r>
  <r>
    <x v="9286"/>
    <x v="4644"/>
    <x v="249"/>
    <d v="2019-06-26T00:00:00"/>
    <x v="1"/>
    <s v="DB-13270"/>
    <x v="489"/>
    <x v="2"/>
    <x v="0"/>
    <s v="Dallas"/>
    <x v="5"/>
    <n v="75081"/>
    <x v="2"/>
    <s v="OFF-BI-10003166"/>
    <x v="1"/>
    <x v="8"/>
    <s v="GBC Plasticlear Binding Covers"/>
    <x v="5843"/>
    <n v="3"/>
    <n v="0.8"/>
    <x v="7118"/>
    <x v="2"/>
    <x v="0"/>
  </r>
  <r>
    <x v="9287"/>
    <x v="4644"/>
    <x v="249"/>
    <d v="2019-06-26T00:00:00"/>
    <x v="1"/>
    <s v="DB-13270"/>
    <x v="489"/>
    <x v="2"/>
    <x v="0"/>
    <s v="Dallas"/>
    <x v="5"/>
    <n v="75081"/>
    <x v="2"/>
    <s v="FUR-TA-10000688"/>
    <x v="0"/>
    <x v="3"/>
    <s v="Chromcraft Bull-Nose Wood Round Conference Table Top, Wood Base"/>
    <x v="5844"/>
    <n v="3"/>
    <n v="0.3"/>
    <x v="7119"/>
    <x v="2"/>
    <x v="0"/>
  </r>
  <r>
    <x v="9288"/>
    <x v="4645"/>
    <x v="329"/>
    <d v="2019-12-03T00:00:00"/>
    <x v="2"/>
    <s v="TB-21625"/>
    <x v="577"/>
    <x v="0"/>
    <x v="0"/>
    <s v="Philadelphia"/>
    <x v="9"/>
    <n v="19134"/>
    <x v="3"/>
    <s v="FUR-CH-10003981"/>
    <x v="0"/>
    <x v="1"/>
    <s v="Global Commerce Series Low-Back Swivel/Tilt Chairs"/>
    <x v="5845"/>
    <n v="6"/>
    <n v="0.3"/>
    <x v="7120"/>
    <x v="3"/>
    <x v="0"/>
  </r>
  <r>
    <x v="9289"/>
    <x v="4646"/>
    <x v="488"/>
    <d v="2016-04-26T00:00:00"/>
    <x v="0"/>
    <s v="NM-18445"/>
    <x v="134"/>
    <x v="2"/>
    <x v="0"/>
    <s v="San Francisco"/>
    <x v="1"/>
    <n v="94109"/>
    <x v="1"/>
    <s v="OFF-PA-10001878"/>
    <x v="1"/>
    <x v="10"/>
    <s v="Xerox 1891"/>
    <x v="5846"/>
    <n v="1"/>
    <n v="0"/>
    <x v="7121"/>
    <x v="1"/>
    <x v="0"/>
  </r>
  <r>
    <x v="9290"/>
    <x v="4647"/>
    <x v="865"/>
    <d v="2016-09-25T00:00:00"/>
    <x v="2"/>
    <s v="TT-21220"/>
    <x v="627"/>
    <x v="0"/>
    <x v="0"/>
    <s v="Dover"/>
    <x v="13"/>
    <n v="19901"/>
    <x v="3"/>
    <s v="OFF-AR-10002375"/>
    <x v="1"/>
    <x v="6"/>
    <s v="Newell 351"/>
    <x v="296"/>
    <n v="3"/>
    <n v="0"/>
    <x v="301"/>
    <x v="3"/>
    <x v="0"/>
  </r>
  <r>
    <x v="9291"/>
    <x v="4647"/>
    <x v="865"/>
    <d v="2016-09-25T00:00:00"/>
    <x v="2"/>
    <s v="TT-21220"/>
    <x v="627"/>
    <x v="0"/>
    <x v="0"/>
    <s v="Dover"/>
    <x v="13"/>
    <n v="19901"/>
    <x v="3"/>
    <s v="OFF-BI-10004965"/>
    <x v="1"/>
    <x v="8"/>
    <s v="Ibico Covers for Plastic or Wire Binding Elements"/>
    <x v="1339"/>
    <n v="3"/>
    <n v="0"/>
    <x v="1398"/>
    <x v="3"/>
    <x v="0"/>
  </r>
  <r>
    <x v="9292"/>
    <x v="4648"/>
    <x v="580"/>
    <d v="2019-03-02T00:00:00"/>
    <x v="3"/>
    <s v="RS-19765"/>
    <x v="276"/>
    <x v="1"/>
    <x v="0"/>
    <s v="Waco"/>
    <x v="5"/>
    <n v="76706"/>
    <x v="2"/>
    <s v="OFF-BI-10004022"/>
    <x v="1"/>
    <x v="8"/>
    <s v="Acco Suede Grain Vinyl Round Ring Binder"/>
    <x v="5847"/>
    <n v="1"/>
    <n v="0.8"/>
    <x v="7122"/>
    <x v="2"/>
    <x v="0"/>
  </r>
  <r>
    <x v="9293"/>
    <x v="4649"/>
    <x v="701"/>
    <d v="2019-11-21T00:00:00"/>
    <x v="0"/>
    <s v="TB-21625"/>
    <x v="577"/>
    <x v="0"/>
    <x v="0"/>
    <s v="Hagerstown"/>
    <x v="39"/>
    <n v="21740"/>
    <x v="3"/>
    <s v="OFF-BI-10000050"/>
    <x v="1"/>
    <x v="8"/>
    <s v="Angle-D Binders with Locking Rings, Label Holders"/>
    <x v="1875"/>
    <n v="6"/>
    <n v="0"/>
    <x v="7123"/>
    <x v="3"/>
    <x v="0"/>
  </r>
  <r>
    <x v="9294"/>
    <x v="4650"/>
    <x v="39"/>
    <d v="2019-06-01T00:00:00"/>
    <x v="1"/>
    <s v="AM-10360"/>
    <x v="87"/>
    <x v="1"/>
    <x v="0"/>
    <s v="Cleveland"/>
    <x v="24"/>
    <n v="44105"/>
    <x v="3"/>
    <s v="OFF-PA-10002464"/>
    <x v="1"/>
    <x v="10"/>
    <s v="HP Office Recycled Paper (20Lb. and 87 Bright)"/>
    <x v="853"/>
    <n v="3"/>
    <n v="0.2"/>
    <x v="884"/>
    <x v="3"/>
    <x v="0"/>
  </r>
  <r>
    <x v="9295"/>
    <x v="4650"/>
    <x v="39"/>
    <d v="2019-06-01T00:00:00"/>
    <x v="1"/>
    <s v="AM-10360"/>
    <x v="87"/>
    <x v="1"/>
    <x v="0"/>
    <s v="Cleveland"/>
    <x v="24"/>
    <n v="44105"/>
    <x v="3"/>
    <s v="FUR-BO-10004709"/>
    <x v="0"/>
    <x v="0"/>
    <s v="Bush Westfield Collection Bookcases, Medium Cherry Finish"/>
    <x v="4701"/>
    <n v="4"/>
    <n v="0.5"/>
    <x v="7124"/>
    <x v="3"/>
    <x v="0"/>
  </r>
  <r>
    <x v="9296"/>
    <x v="4651"/>
    <x v="24"/>
    <d v="2017-04-22T00:00:00"/>
    <x v="0"/>
    <s v="MP-17965"/>
    <x v="172"/>
    <x v="1"/>
    <x v="0"/>
    <s v="Mcallen"/>
    <x v="5"/>
    <n v="78501"/>
    <x v="2"/>
    <s v="TEC-AC-10003590"/>
    <x v="2"/>
    <x v="11"/>
    <s v="TRENDnet 56K USB 2.0 Phone, Internet and Fax Modem"/>
    <x v="2967"/>
    <n v="2"/>
    <n v="0.2"/>
    <x v="3311"/>
    <x v="2"/>
    <x v="0"/>
  </r>
  <r>
    <x v="9297"/>
    <x v="4651"/>
    <x v="24"/>
    <d v="2017-04-22T00:00:00"/>
    <x v="0"/>
    <s v="MP-17965"/>
    <x v="172"/>
    <x v="1"/>
    <x v="0"/>
    <s v="Mcallen"/>
    <x v="5"/>
    <n v="78501"/>
    <x v="2"/>
    <s v="TEC-PH-10003357"/>
    <x v="2"/>
    <x v="7"/>
    <s v="Grandstream GXP2100 Mainstream Business Phone"/>
    <x v="4494"/>
    <n v="4"/>
    <n v="0.2"/>
    <x v="5298"/>
    <x v="2"/>
    <x v="0"/>
  </r>
  <r>
    <x v="9298"/>
    <x v="4651"/>
    <x v="24"/>
    <d v="2017-04-22T00:00:00"/>
    <x v="0"/>
    <s v="MP-17965"/>
    <x v="172"/>
    <x v="1"/>
    <x v="0"/>
    <s v="Mcallen"/>
    <x v="5"/>
    <n v="78501"/>
    <x v="2"/>
    <s v="OFF-AR-10003373"/>
    <x v="1"/>
    <x v="6"/>
    <s v="Boston School Pro Electric Pencil Sharpener, 1670"/>
    <x v="1355"/>
    <n v="3"/>
    <n v="0.2"/>
    <x v="7125"/>
    <x v="2"/>
    <x v="0"/>
  </r>
  <r>
    <x v="9299"/>
    <x v="4651"/>
    <x v="24"/>
    <d v="2017-04-22T00:00:00"/>
    <x v="0"/>
    <s v="MP-17965"/>
    <x v="172"/>
    <x v="1"/>
    <x v="0"/>
    <s v="Mcallen"/>
    <x v="5"/>
    <n v="78501"/>
    <x v="2"/>
    <s v="OFF-BI-10003676"/>
    <x v="1"/>
    <x v="8"/>
    <s v="GBC Standard Recycled Report Covers, Clear Plastic Sheets"/>
    <x v="3176"/>
    <n v="2"/>
    <n v="0.8"/>
    <x v="3575"/>
    <x v="2"/>
    <x v="0"/>
  </r>
  <r>
    <x v="9300"/>
    <x v="4651"/>
    <x v="24"/>
    <d v="2017-04-22T00:00:00"/>
    <x v="0"/>
    <s v="MP-17965"/>
    <x v="172"/>
    <x v="1"/>
    <x v="0"/>
    <s v="Mcallen"/>
    <x v="5"/>
    <n v="78501"/>
    <x v="2"/>
    <s v="FUR-CH-10000225"/>
    <x v="0"/>
    <x v="1"/>
    <s v="Global Geo Office Task Chair, Gray"/>
    <x v="4350"/>
    <n v="1"/>
    <n v="0.3"/>
    <x v="7126"/>
    <x v="2"/>
    <x v="0"/>
  </r>
  <r>
    <x v="9301"/>
    <x v="4651"/>
    <x v="24"/>
    <d v="2017-04-22T00:00:00"/>
    <x v="0"/>
    <s v="MP-17965"/>
    <x v="172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n v="0.2"/>
    <x v="7127"/>
    <x v="2"/>
    <x v="0"/>
  </r>
  <r>
    <x v="9302"/>
    <x v="4651"/>
    <x v="24"/>
    <d v="2017-04-22T00:00:00"/>
    <x v="0"/>
    <s v="MP-17965"/>
    <x v="172"/>
    <x v="1"/>
    <x v="0"/>
    <s v="Mcallen"/>
    <x v="5"/>
    <n v="78501"/>
    <x v="2"/>
    <s v="OFF-AR-10003481"/>
    <x v="1"/>
    <x v="6"/>
    <s v="Newell 348"/>
    <x v="964"/>
    <n v="3"/>
    <n v="0.2"/>
    <x v="3456"/>
    <x v="2"/>
    <x v="0"/>
  </r>
  <r>
    <x v="9303"/>
    <x v="4651"/>
    <x v="24"/>
    <d v="2017-04-22T00:00:00"/>
    <x v="0"/>
    <s v="MP-17965"/>
    <x v="172"/>
    <x v="1"/>
    <x v="0"/>
    <s v="Mcallen"/>
    <x v="5"/>
    <n v="78501"/>
    <x v="2"/>
    <s v="OFF-PA-10003936"/>
    <x v="1"/>
    <x v="10"/>
    <s v="Xerox 1994"/>
    <x v="12"/>
    <n v="3"/>
    <n v="0.2"/>
    <x v="12"/>
    <x v="2"/>
    <x v="0"/>
  </r>
  <r>
    <x v="9304"/>
    <x v="4651"/>
    <x v="24"/>
    <d v="2017-04-22T00:00:00"/>
    <x v="0"/>
    <s v="MP-17965"/>
    <x v="172"/>
    <x v="1"/>
    <x v="0"/>
    <s v="Mcallen"/>
    <x v="5"/>
    <n v="78501"/>
    <x v="2"/>
    <s v="OFF-BI-10000320"/>
    <x v="1"/>
    <x v="8"/>
    <s v="GBC Plastic Binding Combs"/>
    <x v="5849"/>
    <n v="1"/>
    <n v="0.8"/>
    <x v="7128"/>
    <x v="2"/>
    <x v="0"/>
  </r>
  <r>
    <x v="9305"/>
    <x v="4652"/>
    <x v="444"/>
    <d v="2017-09-24T00:00:00"/>
    <x v="1"/>
    <s v="MH-17290"/>
    <x v="762"/>
    <x v="2"/>
    <x v="0"/>
    <s v="Santa Fe"/>
    <x v="27"/>
    <n v="87505"/>
    <x v="1"/>
    <s v="OFF-AR-10001972"/>
    <x v="1"/>
    <x v="6"/>
    <s v="Newell 323"/>
    <x v="3681"/>
    <n v="5"/>
    <n v="0"/>
    <x v="7129"/>
    <x v="1"/>
    <x v="0"/>
  </r>
  <r>
    <x v="9306"/>
    <x v="4653"/>
    <x v="727"/>
    <d v="2016-03-30T00:00:00"/>
    <x v="1"/>
    <s v="CA-12265"/>
    <x v="244"/>
    <x v="0"/>
    <x v="0"/>
    <s v="San Francisco"/>
    <x v="1"/>
    <n v="94110"/>
    <x v="1"/>
    <s v="OFF-AR-10003829"/>
    <x v="1"/>
    <x v="6"/>
    <s v="Newell 35"/>
    <x v="2637"/>
    <n v="2"/>
    <n v="0"/>
    <x v="2909"/>
    <x v="1"/>
    <x v="0"/>
  </r>
  <r>
    <x v="9307"/>
    <x v="4653"/>
    <x v="727"/>
    <d v="2016-03-30T00:00:00"/>
    <x v="1"/>
    <s v="CA-12265"/>
    <x v="244"/>
    <x v="0"/>
    <x v="0"/>
    <s v="San Francisco"/>
    <x v="1"/>
    <n v="94110"/>
    <x v="1"/>
    <s v="OFF-AR-10003338"/>
    <x v="1"/>
    <x v="6"/>
    <s v="Eberhard Faber 3 1/2&quot; Golf Pencils"/>
    <x v="3659"/>
    <n v="2"/>
    <n v="0"/>
    <x v="4180"/>
    <x v="1"/>
    <x v="0"/>
  </r>
  <r>
    <x v="9308"/>
    <x v="4653"/>
    <x v="727"/>
    <d v="2016-03-30T00:00:00"/>
    <x v="1"/>
    <s v="CA-12265"/>
    <x v="244"/>
    <x v="0"/>
    <x v="0"/>
    <s v="San Francisco"/>
    <x v="1"/>
    <n v="94110"/>
    <x v="1"/>
    <s v="TEC-AC-10002558"/>
    <x v="2"/>
    <x v="11"/>
    <s v="Imation Swivel Flash Drive USB flash drive - 8 GB"/>
    <x v="5850"/>
    <n v="4"/>
    <n v="0"/>
    <x v="7130"/>
    <x v="1"/>
    <x v="0"/>
  </r>
  <r>
    <x v="9309"/>
    <x v="4653"/>
    <x v="727"/>
    <d v="2016-03-30T00:00:00"/>
    <x v="1"/>
    <s v="CA-12265"/>
    <x v="244"/>
    <x v="0"/>
    <x v="0"/>
    <s v="San Francisco"/>
    <x v="1"/>
    <n v="94110"/>
    <x v="1"/>
    <s v="OFF-AR-10000034"/>
    <x v="1"/>
    <x v="6"/>
    <s v="BIC Brite Liner Grip Highlighters, Assorted, 5/Pack"/>
    <x v="2370"/>
    <n v="6"/>
    <n v="0"/>
    <x v="7131"/>
    <x v="1"/>
    <x v="0"/>
  </r>
  <r>
    <x v="9310"/>
    <x v="4654"/>
    <x v="370"/>
    <d v="2018-08-31T00:00:00"/>
    <x v="1"/>
    <s v="KD-16615"/>
    <x v="629"/>
    <x v="1"/>
    <x v="0"/>
    <s v="New York City"/>
    <x v="15"/>
    <n v="10024"/>
    <x v="3"/>
    <s v="OFF-BI-10001510"/>
    <x v="1"/>
    <x v="8"/>
    <s v="Deluxe Heavy-Duty Vinyl Round Ring Binder"/>
    <x v="5851"/>
    <n v="8"/>
    <n v="0.2"/>
    <x v="1351"/>
    <x v="3"/>
    <x v="0"/>
  </r>
  <r>
    <x v="9311"/>
    <x v="4655"/>
    <x v="904"/>
    <d v="2019-03-12T00:00:00"/>
    <x v="1"/>
    <s v="DW-13540"/>
    <x v="386"/>
    <x v="0"/>
    <x v="0"/>
    <s v="Dallas"/>
    <x v="5"/>
    <n v="75220"/>
    <x v="2"/>
    <s v="OFF-LA-10000134"/>
    <x v="1"/>
    <x v="2"/>
    <s v="Avery 511"/>
    <x v="1268"/>
    <n v="2"/>
    <n v="0.2"/>
    <x v="5212"/>
    <x v="2"/>
    <x v="0"/>
  </r>
  <r>
    <x v="9312"/>
    <x v="4655"/>
    <x v="904"/>
    <d v="2019-03-12T00:00:00"/>
    <x v="1"/>
    <s v="DW-13540"/>
    <x v="386"/>
    <x v="0"/>
    <x v="0"/>
    <s v="Dallas"/>
    <x v="5"/>
    <n v="75220"/>
    <x v="2"/>
    <s v="OFF-AR-10000588"/>
    <x v="1"/>
    <x v="6"/>
    <s v="Newell 345"/>
    <x v="5852"/>
    <n v="4"/>
    <n v="0.2"/>
    <x v="7132"/>
    <x v="2"/>
    <x v="0"/>
  </r>
  <r>
    <x v="9313"/>
    <x v="4656"/>
    <x v="1214"/>
    <d v="2017-11-11T00:00:00"/>
    <x v="3"/>
    <s v="AG-10495"/>
    <x v="122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n v="0"/>
    <x v="7133"/>
    <x v="2"/>
    <x v="1"/>
  </r>
  <r>
    <x v="9314"/>
    <x v="4656"/>
    <x v="1214"/>
    <d v="2017-11-11T00:00:00"/>
    <x v="3"/>
    <s v="AG-10495"/>
    <x v="122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n v="0.1"/>
    <x v="7134"/>
    <x v="2"/>
    <x v="1"/>
  </r>
  <r>
    <x v="9315"/>
    <x v="4657"/>
    <x v="41"/>
    <d v="2018-04-09T00:00:00"/>
    <x v="1"/>
    <s v="JH-16180"/>
    <x v="423"/>
    <x v="0"/>
    <x v="0"/>
    <s v="Philadelphia"/>
    <x v="9"/>
    <n v="19140"/>
    <x v="3"/>
    <s v="TEC-PH-10000141"/>
    <x v="2"/>
    <x v="7"/>
    <s v="Clearsounds A400"/>
    <x v="965"/>
    <n v="3"/>
    <n v="0.4"/>
    <x v="1000"/>
    <x v="3"/>
    <x v="0"/>
  </r>
  <r>
    <x v="9316"/>
    <x v="4657"/>
    <x v="41"/>
    <d v="2018-04-09T00:00:00"/>
    <x v="1"/>
    <s v="JH-16180"/>
    <x v="423"/>
    <x v="0"/>
    <x v="0"/>
    <s v="Philadelphia"/>
    <x v="9"/>
    <n v="19140"/>
    <x v="3"/>
    <s v="OFF-SU-10000646"/>
    <x v="1"/>
    <x v="14"/>
    <s v="Premier Automatic Letter Opener"/>
    <x v="5855"/>
    <n v="4"/>
    <n v="0.2"/>
    <x v="7135"/>
    <x v="3"/>
    <x v="0"/>
  </r>
  <r>
    <x v="9317"/>
    <x v="4658"/>
    <x v="1215"/>
    <d v="2019-02-26T00:00:00"/>
    <x v="1"/>
    <s v="DK-13090"/>
    <x v="54"/>
    <x v="0"/>
    <x v="0"/>
    <s v="Carrollton"/>
    <x v="5"/>
    <n v="75007"/>
    <x v="2"/>
    <s v="TEC-AC-10002076"/>
    <x v="2"/>
    <x v="11"/>
    <s v="Microsoft Natural Keyboard Elite"/>
    <x v="5856"/>
    <n v="1"/>
    <n v="0.2"/>
    <x v="7136"/>
    <x v="2"/>
    <x v="0"/>
  </r>
  <r>
    <x v="9318"/>
    <x v="4659"/>
    <x v="228"/>
    <d v="2019-07-25T00:00:00"/>
    <x v="1"/>
    <s v="AR-10825"/>
    <x v="255"/>
    <x v="1"/>
    <x v="0"/>
    <s v="New York City"/>
    <x v="15"/>
    <n v="10009"/>
    <x v="3"/>
    <s v="OFF-PA-10000743"/>
    <x v="1"/>
    <x v="10"/>
    <s v="Xerox 1977"/>
    <x v="522"/>
    <n v="2"/>
    <n v="0"/>
    <x v="534"/>
    <x v="3"/>
    <x v="0"/>
  </r>
  <r>
    <x v="9319"/>
    <x v="4659"/>
    <x v="228"/>
    <d v="2019-07-25T00:00:00"/>
    <x v="1"/>
    <s v="AR-10825"/>
    <x v="255"/>
    <x v="1"/>
    <x v="0"/>
    <s v="New York City"/>
    <x v="15"/>
    <n v="10009"/>
    <x v="3"/>
    <s v="FUR-CH-10002780"/>
    <x v="0"/>
    <x v="1"/>
    <s v="Office Star - Task Chair with Contemporary Loop Arms"/>
    <x v="5857"/>
    <n v="2"/>
    <n v="0.1"/>
    <x v="7137"/>
    <x v="3"/>
    <x v="0"/>
  </r>
  <r>
    <x v="9320"/>
    <x v="4659"/>
    <x v="228"/>
    <d v="2019-07-25T00:00:00"/>
    <x v="1"/>
    <s v="AR-10825"/>
    <x v="255"/>
    <x v="1"/>
    <x v="0"/>
    <s v="New York City"/>
    <x v="15"/>
    <n v="10009"/>
    <x v="3"/>
    <s v="FUR-FU-10000747"/>
    <x v="0"/>
    <x v="5"/>
    <s v="Tenex B1-RE Series Chair Mats for Low Pile Carpets"/>
    <x v="5858"/>
    <n v="4"/>
    <n v="0"/>
    <x v="7138"/>
    <x v="3"/>
    <x v="0"/>
  </r>
  <r>
    <x v="9321"/>
    <x v="4660"/>
    <x v="254"/>
    <d v="2018-11-08T00:00:00"/>
    <x v="1"/>
    <s v="SM-20005"/>
    <x v="325"/>
    <x v="0"/>
    <x v="0"/>
    <s v="Houston"/>
    <x v="5"/>
    <n v="77041"/>
    <x v="2"/>
    <s v="FUR-FU-10002445"/>
    <x v="0"/>
    <x v="5"/>
    <s v="DAX Two-Tone Rosewood/Black Document Frame, Desktop, 5 x 7"/>
    <x v="5859"/>
    <n v="3"/>
    <n v="0.6"/>
    <x v="7139"/>
    <x v="2"/>
    <x v="0"/>
  </r>
  <r>
    <x v="9322"/>
    <x v="4660"/>
    <x v="254"/>
    <d v="2018-11-08T00:00:00"/>
    <x v="1"/>
    <s v="SM-20005"/>
    <x v="325"/>
    <x v="0"/>
    <x v="0"/>
    <s v="Houston"/>
    <x v="5"/>
    <n v="77041"/>
    <x v="2"/>
    <s v="FUR-FU-10000723"/>
    <x v="0"/>
    <x v="5"/>
    <s v="Deflect-o EconoMat Studded, No Bevel Mat for Low Pile Carpeting"/>
    <x v="520"/>
    <n v="4"/>
    <n v="0.6"/>
    <x v="532"/>
    <x v="2"/>
    <x v="0"/>
  </r>
  <r>
    <x v="9323"/>
    <x v="4661"/>
    <x v="397"/>
    <d v="2019-09-29T00:00:00"/>
    <x v="1"/>
    <s v="DB-13660"/>
    <x v="551"/>
    <x v="0"/>
    <x v="0"/>
    <s v="Los Angeles"/>
    <x v="1"/>
    <n v="90036"/>
    <x v="1"/>
    <s v="OFF-PA-10003641"/>
    <x v="1"/>
    <x v="10"/>
    <s v="Xerox 1909"/>
    <x v="5860"/>
    <n v="8"/>
    <n v="0"/>
    <x v="7140"/>
    <x v="1"/>
    <x v="1"/>
  </r>
  <r>
    <x v="9324"/>
    <x v="4661"/>
    <x v="397"/>
    <d v="2019-09-29T00:00:00"/>
    <x v="1"/>
    <s v="DB-13660"/>
    <x v="551"/>
    <x v="0"/>
    <x v="0"/>
    <s v="Los Angeles"/>
    <x v="1"/>
    <n v="90036"/>
    <x v="1"/>
    <s v="FUR-CH-10003973"/>
    <x v="0"/>
    <x v="1"/>
    <s v="GuestStacker Chair with Chrome Finish Legs"/>
    <x v="5861"/>
    <n v="2"/>
    <n v="0.2"/>
    <x v="7141"/>
    <x v="1"/>
    <x v="1"/>
  </r>
  <r>
    <x v="9325"/>
    <x v="4661"/>
    <x v="397"/>
    <d v="2019-09-29T00:00:00"/>
    <x v="1"/>
    <s v="DB-13660"/>
    <x v="551"/>
    <x v="0"/>
    <x v="0"/>
    <s v="Los Angeles"/>
    <x v="1"/>
    <n v="90036"/>
    <x v="1"/>
    <s v="OFF-BI-10000977"/>
    <x v="1"/>
    <x v="8"/>
    <s v="Ibico Plastic Spiral Binding Combs"/>
    <x v="5862"/>
    <n v="3"/>
    <n v="0.2"/>
    <x v="7142"/>
    <x v="1"/>
    <x v="1"/>
  </r>
  <r>
    <x v="9326"/>
    <x v="4662"/>
    <x v="210"/>
    <d v="2019-09-10T00:00:00"/>
    <x v="2"/>
    <s v="PF-19225"/>
    <x v="418"/>
    <x v="0"/>
    <x v="0"/>
    <s v="Edmonds"/>
    <x v="4"/>
    <n v="98026"/>
    <x v="1"/>
    <s v="FUR-FU-10004053"/>
    <x v="0"/>
    <x v="5"/>
    <s v="DAX Two-Tone Silver Metal Document Frame"/>
    <x v="4165"/>
    <n v="4"/>
    <n v="0"/>
    <x v="7143"/>
    <x v="1"/>
    <x v="0"/>
  </r>
  <r>
    <x v="9327"/>
    <x v="4662"/>
    <x v="210"/>
    <d v="2019-09-10T00:00:00"/>
    <x v="2"/>
    <s v="PF-19225"/>
    <x v="418"/>
    <x v="0"/>
    <x v="0"/>
    <s v="Edmonds"/>
    <x v="4"/>
    <n v="98026"/>
    <x v="1"/>
    <s v="TEC-PH-10002033"/>
    <x v="2"/>
    <x v="7"/>
    <s v="Konftel 250 Conference phone - Charcoal black"/>
    <x v="5863"/>
    <n v="2"/>
    <n v="0.2"/>
    <x v="7144"/>
    <x v="1"/>
    <x v="0"/>
  </r>
  <r>
    <x v="9328"/>
    <x v="4662"/>
    <x v="210"/>
    <d v="2019-09-10T00:00:00"/>
    <x v="2"/>
    <s v="PF-19225"/>
    <x v="418"/>
    <x v="0"/>
    <x v="0"/>
    <s v="Edmonds"/>
    <x v="4"/>
    <n v="98026"/>
    <x v="1"/>
    <s v="OFF-AR-10004260"/>
    <x v="1"/>
    <x v="6"/>
    <s v="Boston 1799 Powerhouse Electric Pencil Sharpener"/>
    <x v="2275"/>
    <n v="1"/>
    <n v="0"/>
    <x v="7145"/>
    <x v="1"/>
    <x v="0"/>
  </r>
  <r>
    <x v="9329"/>
    <x v="4663"/>
    <x v="109"/>
    <d v="2017-11-30T00:00:00"/>
    <x v="2"/>
    <s v="AJ-10945"/>
    <x v="219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x v="7146"/>
    <x v="1"/>
    <x v="0"/>
  </r>
  <r>
    <x v="9330"/>
    <x v="4664"/>
    <x v="768"/>
    <d v="2017-11-18T00:00:00"/>
    <x v="1"/>
    <s v="EB-14110"/>
    <x v="686"/>
    <x v="0"/>
    <x v="0"/>
    <s v="New York City"/>
    <x v="15"/>
    <n v="10035"/>
    <x v="3"/>
    <s v="OFF-EN-10001539"/>
    <x v="1"/>
    <x v="12"/>
    <s v="Staple envelope"/>
    <x v="2560"/>
    <n v="2"/>
    <n v="0"/>
    <x v="2807"/>
    <x v="3"/>
    <x v="0"/>
  </r>
  <r>
    <x v="9331"/>
    <x v="4665"/>
    <x v="321"/>
    <d v="2018-10-03T00:00:00"/>
    <x v="1"/>
    <s v="ES-14080"/>
    <x v="20"/>
    <x v="1"/>
    <x v="0"/>
    <s v="Springfield"/>
    <x v="21"/>
    <n v="97477"/>
    <x v="1"/>
    <s v="TEC-PH-10001817"/>
    <x v="2"/>
    <x v="7"/>
    <s v="Wilson Electronics DB Pro Signal Booster"/>
    <x v="4253"/>
    <n v="3"/>
    <n v="0.2"/>
    <x v="4967"/>
    <x v="1"/>
    <x v="0"/>
  </r>
  <r>
    <x v="9332"/>
    <x v="4666"/>
    <x v="220"/>
    <d v="2019-09-13T00:00:00"/>
    <x v="0"/>
    <s v="SS-20410"/>
    <x v="757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n v="0"/>
    <x v="7147"/>
    <x v="0"/>
    <x v="0"/>
  </r>
  <r>
    <x v="9333"/>
    <x v="4666"/>
    <x v="220"/>
    <d v="2019-09-13T00:00:00"/>
    <x v="0"/>
    <s v="SS-20410"/>
    <x v="757"/>
    <x v="0"/>
    <x v="0"/>
    <s v="Georgetown"/>
    <x v="0"/>
    <n v="40324"/>
    <x v="0"/>
    <s v="OFF-FA-10000992"/>
    <x v="1"/>
    <x v="13"/>
    <s v="Acco Clips to Go Binder Clips, 24 Clips in Two Sizes"/>
    <x v="3210"/>
    <n v="4"/>
    <n v="0"/>
    <x v="7148"/>
    <x v="0"/>
    <x v="0"/>
  </r>
  <r>
    <x v="9334"/>
    <x v="4667"/>
    <x v="927"/>
    <d v="2019-05-02T00:00:00"/>
    <x v="2"/>
    <s v="AG-10900"/>
    <x v="151"/>
    <x v="0"/>
    <x v="0"/>
    <s v="Coral Springs"/>
    <x v="2"/>
    <n v="33065"/>
    <x v="0"/>
    <s v="FUR-BO-10001798"/>
    <x v="0"/>
    <x v="0"/>
    <s v="Bush Somerset Collection Bookcase"/>
    <x v="2361"/>
    <n v="3"/>
    <n v="0.2"/>
    <x v="3341"/>
    <x v="0"/>
    <x v="0"/>
  </r>
  <r>
    <x v="9335"/>
    <x v="4667"/>
    <x v="927"/>
    <d v="2019-05-02T00:00:00"/>
    <x v="2"/>
    <s v="AG-10900"/>
    <x v="151"/>
    <x v="0"/>
    <x v="0"/>
    <s v="Coral Springs"/>
    <x v="2"/>
    <n v="33065"/>
    <x v="0"/>
    <s v="OFF-LA-10004409"/>
    <x v="1"/>
    <x v="2"/>
    <s v="Avery 492"/>
    <x v="877"/>
    <n v="2"/>
    <n v="0.2"/>
    <x v="7149"/>
    <x v="0"/>
    <x v="0"/>
  </r>
  <r>
    <x v="9336"/>
    <x v="4668"/>
    <x v="118"/>
    <d v="2019-09-20T00:00:00"/>
    <x v="1"/>
    <s v="CY-12745"/>
    <x v="388"/>
    <x v="1"/>
    <x v="0"/>
    <s v="San Francisco"/>
    <x v="1"/>
    <n v="94110"/>
    <x v="1"/>
    <s v="OFF-FA-10000621"/>
    <x v="1"/>
    <x v="13"/>
    <s v="OIC Colored Binder Clips, Assorted Sizes"/>
    <x v="1511"/>
    <n v="5"/>
    <n v="0"/>
    <x v="6573"/>
    <x v="1"/>
    <x v="0"/>
  </r>
  <r>
    <x v="9337"/>
    <x v="4669"/>
    <x v="538"/>
    <d v="2016-10-22T00:00:00"/>
    <x v="0"/>
    <s v="RP-19270"/>
    <x v="345"/>
    <x v="1"/>
    <x v="0"/>
    <s v="San Francisco"/>
    <x v="1"/>
    <n v="94110"/>
    <x v="1"/>
    <s v="OFF-BI-10003196"/>
    <x v="1"/>
    <x v="8"/>
    <s v="Accohide Poly Flexible Ring Binders"/>
    <x v="5866"/>
    <n v="1"/>
    <n v="0.2"/>
    <x v="7150"/>
    <x v="1"/>
    <x v="0"/>
  </r>
  <r>
    <x v="9338"/>
    <x v="4669"/>
    <x v="538"/>
    <d v="2016-10-22T00:00:00"/>
    <x v="0"/>
    <s v="RP-19270"/>
    <x v="345"/>
    <x v="1"/>
    <x v="0"/>
    <s v="San Francisco"/>
    <x v="1"/>
    <n v="94110"/>
    <x v="1"/>
    <s v="OFF-BI-10003727"/>
    <x v="1"/>
    <x v="8"/>
    <s v="Avery Durable Slant Ring Binders With Label Holder"/>
    <x v="5867"/>
    <n v="6"/>
    <n v="0.2"/>
    <x v="7151"/>
    <x v="1"/>
    <x v="0"/>
  </r>
  <r>
    <x v="9339"/>
    <x v="4669"/>
    <x v="538"/>
    <d v="2016-10-22T00:00:00"/>
    <x v="0"/>
    <s v="RP-19270"/>
    <x v="345"/>
    <x v="1"/>
    <x v="0"/>
    <s v="San Francisco"/>
    <x v="1"/>
    <n v="94110"/>
    <x v="1"/>
    <s v="OFF-PA-10003228"/>
    <x v="1"/>
    <x v="10"/>
    <s v="Xerox 1917"/>
    <x v="64"/>
    <n v="3"/>
    <n v="0"/>
    <x v="64"/>
    <x v="1"/>
    <x v="0"/>
  </r>
  <r>
    <x v="9340"/>
    <x v="4669"/>
    <x v="538"/>
    <d v="2016-10-22T00:00:00"/>
    <x v="0"/>
    <s v="RP-19270"/>
    <x v="345"/>
    <x v="1"/>
    <x v="0"/>
    <s v="San Francisco"/>
    <x v="1"/>
    <n v="94110"/>
    <x v="1"/>
    <s v="OFF-LA-10002787"/>
    <x v="1"/>
    <x v="2"/>
    <s v="Avery 480"/>
    <x v="2057"/>
    <n v="5"/>
    <n v="0"/>
    <x v="2215"/>
    <x v="1"/>
    <x v="0"/>
  </r>
  <r>
    <x v="9341"/>
    <x v="4669"/>
    <x v="538"/>
    <d v="2016-10-22T00:00:00"/>
    <x v="0"/>
    <s v="RP-19270"/>
    <x v="345"/>
    <x v="1"/>
    <x v="0"/>
    <s v="San Francisco"/>
    <x v="1"/>
    <n v="94110"/>
    <x v="1"/>
    <s v="TEC-PH-10001305"/>
    <x v="2"/>
    <x v="7"/>
    <s v="Panasonic KX TS208W Corded phone"/>
    <x v="5868"/>
    <n v="3"/>
    <n v="0.2"/>
    <x v="7152"/>
    <x v="1"/>
    <x v="0"/>
  </r>
  <r>
    <x v="9342"/>
    <x v="4670"/>
    <x v="69"/>
    <d v="2018-03-18T00:00:00"/>
    <x v="1"/>
    <s v="DB-13360"/>
    <x v="748"/>
    <x v="2"/>
    <x v="0"/>
    <s v="Riverside"/>
    <x v="1"/>
    <n v="92503"/>
    <x v="1"/>
    <s v="OFF-BI-10001036"/>
    <x v="1"/>
    <x v="8"/>
    <s v="Cardinal EasyOpen D-Ring Binders"/>
    <x v="5869"/>
    <n v="7"/>
    <n v="0.2"/>
    <x v="7153"/>
    <x v="1"/>
    <x v="0"/>
  </r>
  <r>
    <x v="9343"/>
    <x v="4671"/>
    <x v="922"/>
    <d v="2019-02-20T00:00:00"/>
    <x v="2"/>
    <s v="CK-12325"/>
    <x v="278"/>
    <x v="2"/>
    <x v="0"/>
    <s v="Troy"/>
    <x v="24"/>
    <n v="45373"/>
    <x v="3"/>
    <s v="FUR-TA-10001086"/>
    <x v="0"/>
    <x v="3"/>
    <s v="SAFCO PlanMaster Boards, 60w x 37-1/2d, White Melamine"/>
    <x v="4003"/>
    <n v="5"/>
    <n v="0.4"/>
    <x v="7154"/>
    <x v="3"/>
    <x v="1"/>
  </r>
  <r>
    <x v="9344"/>
    <x v="4671"/>
    <x v="922"/>
    <d v="2019-02-20T00:00:00"/>
    <x v="2"/>
    <s v="CK-12325"/>
    <x v="278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x v="4004"/>
    <x v="3"/>
    <x v="1"/>
  </r>
  <r>
    <x v="9345"/>
    <x v="4671"/>
    <x v="922"/>
    <d v="2019-02-20T00:00:00"/>
    <x v="2"/>
    <s v="CK-12325"/>
    <x v="278"/>
    <x v="2"/>
    <x v="0"/>
    <s v="Troy"/>
    <x v="24"/>
    <n v="45373"/>
    <x v="3"/>
    <s v="TEC-PH-10000526"/>
    <x v="2"/>
    <x v="7"/>
    <s v="Vtech CS6719"/>
    <x v="5870"/>
    <n v="1"/>
    <n v="0.4"/>
    <x v="7155"/>
    <x v="3"/>
    <x v="1"/>
  </r>
  <r>
    <x v="9346"/>
    <x v="4671"/>
    <x v="922"/>
    <d v="2019-02-20T00:00:00"/>
    <x v="2"/>
    <s v="CK-12325"/>
    <x v="278"/>
    <x v="2"/>
    <x v="0"/>
    <s v="Troy"/>
    <x v="24"/>
    <n v="45373"/>
    <x v="3"/>
    <s v="FUR-FU-10004973"/>
    <x v="0"/>
    <x v="5"/>
    <s v="Flat Face Poster Frame"/>
    <x v="615"/>
    <n v="2"/>
    <n v="0.2"/>
    <x v="7156"/>
    <x v="3"/>
    <x v="1"/>
  </r>
  <r>
    <x v="9347"/>
    <x v="4671"/>
    <x v="922"/>
    <d v="2019-02-20T00:00:00"/>
    <x v="2"/>
    <s v="CK-12325"/>
    <x v="278"/>
    <x v="2"/>
    <x v="0"/>
    <s v="Troy"/>
    <x v="24"/>
    <n v="45373"/>
    <x v="3"/>
    <s v="FUR-CH-10003981"/>
    <x v="0"/>
    <x v="1"/>
    <s v="Global Commerce Series Low-Back Swivel/Tilt Chairs"/>
    <x v="4448"/>
    <n v="5"/>
    <n v="0.3"/>
    <x v="5236"/>
    <x v="3"/>
    <x v="1"/>
  </r>
  <r>
    <x v="9348"/>
    <x v="4672"/>
    <x v="596"/>
    <d v="2018-12-28T00:00:00"/>
    <x v="1"/>
    <s v="DN-13690"/>
    <x v="35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x v="7157"/>
    <x v="1"/>
    <x v="0"/>
  </r>
  <r>
    <x v="9349"/>
    <x v="4672"/>
    <x v="596"/>
    <d v="2018-12-28T00:00:00"/>
    <x v="1"/>
    <s v="DN-13690"/>
    <x v="35"/>
    <x v="0"/>
    <x v="0"/>
    <s v="Moreno Valley"/>
    <x v="1"/>
    <n v="92553"/>
    <x v="1"/>
    <s v="FUR-FU-10001934"/>
    <x v="0"/>
    <x v="5"/>
    <s v="Magnifier Swing Arm Lamp"/>
    <x v="108"/>
    <n v="2"/>
    <n v="0"/>
    <x v="109"/>
    <x v="1"/>
    <x v="0"/>
  </r>
  <r>
    <x v="9350"/>
    <x v="4673"/>
    <x v="713"/>
    <d v="2018-09-27T00:00:00"/>
    <x v="1"/>
    <s v="DP-13105"/>
    <x v="317"/>
    <x v="1"/>
    <x v="0"/>
    <s v="Seattle"/>
    <x v="4"/>
    <n v="98115"/>
    <x v="1"/>
    <s v="OFF-BI-10004970"/>
    <x v="1"/>
    <x v="8"/>
    <s v="ACCOHIDE 3-Ring Binder, Blue, 1&quot;"/>
    <x v="1157"/>
    <n v="4"/>
    <n v="0.2"/>
    <x v="1201"/>
    <x v="1"/>
    <x v="0"/>
  </r>
  <r>
    <x v="9351"/>
    <x v="4673"/>
    <x v="713"/>
    <d v="2018-09-27T00:00:00"/>
    <x v="1"/>
    <s v="DP-13105"/>
    <x v="317"/>
    <x v="1"/>
    <x v="0"/>
    <s v="Seattle"/>
    <x v="4"/>
    <n v="98115"/>
    <x v="1"/>
    <s v="FUR-CH-10003396"/>
    <x v="0"/>
    <x v="1"/>
    <s v="Global Deluxe Steno Chair"/>
    <x v="4236"/>
    <n v="3"/>
    <n v="0.2"/>
    <x v="4942"/>
    <x v="1"/>
    <x v="0"/>
  </r>
  <r>
    <x v="9352"/>
    <x v="4674"/>
    <x v="241"/>
    <d v="2019-09-26T00:00:00"/>
    <x v="2"/>
    <s v="RO-19780"/>
    <x v="197"/>
    <x v="0"/>
    <x v="0"/>
    <s v="Chicago"/>
    <x v="10"/>
    <n v="60623"/>
    <x v="2"/>
    <s v="FUR-CH-10003973"/>
    <x v="0"/>
    <x v="1"/>
    <s v="GuestStacker Chair with Chrome Finish Legs"/>
    <x v="3324"/>
    <n v="2"/>
    <n v="0.3"/>
    <x v="3756"/>
    <x v="2"/>
    <x v="0"/>
  </r>
  <r>
    <x v="9353"/>
    <x v="4674"/>
    <x v="241"/>
    <d v="2019-09-26T00:00:00"/>
    <x v="2"/>
    <s v="RO-19780"/>
    <x v="197"/>
    <x v="0"/>
    <x v="0"/>
    <s v="Chicago"/>
    <x v="10"/>
    <n v="60623"/>
    <x v="2"/>
    <s v="OFF-PA-10002109"/>
    <x v="1"/>
    <x v="10"/>
    <s v="Wirebound Voice Message Log Book"/>
    <x v="5872"/>
    <n v="3"/>
    <n v="0.2"/>
    <x v="7158"/>
    <x v="2"/>
    <x v="0"/>
  </r>
  <r>
    <x v="9354"/>
    <x v="4675"/>
    <x v="494"/>
    <d v="2017-12-05T00:00:00"/>
    <x v="1"/>
    <s v="MA-17560"/>
    <x v="15"/>
    <x v="2"/>
    <x v="0"/>
    <s v="Jackson"/>
    <x v="12"/>
    <n v="49201"/>
    <x v="2"/>
    <s v="OFF-PA-10001826"/>
    <x v="1"/>
    <x v="10"/>
    <s v="Xerox 207"/>
    <x v="541"/>
    <n v="3"/>
    <n v="0"/>
    <x v="551"/>
    <x v="2"/>
    <x v="0"/>
  </r>
  <r>
    <x v="9355"/>
    <x v="4675"/>
    <x v="494"/>
    <d v="2017-12-05T00:00:00"/>
    <x v="1"/>
    <s v="MA-17560"/>
    <x v="15"/>
    <x v="2"/>
    <x v="0"/>
    <s v="Jackson"/>
    <x v="12"/>
    <n v="49201"/>
    <x v="2"/>
    <s v="OFF-AR-10000823"/>
    <x v="1"/>
    <x v="6"/>
    <s v="Newell 307"/>
    <x v="1034"/>
    <n v="2"/>
    <n v="0"/>
    <x v="4131"/>
    <x v="2"/>
    <x v="0"/>
  </r>
  <r>
    <x v="9356"/>
    <x v="4675"/>
    <x v="494"/>
    <d v="2017-12-05T00:00:00"/>
    <x v="1"/>
    <s v="MA-17560"/>
    <x v="15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x v="2051"/>
    <x v="2"/>
    <x v="0"/>
  </r>
  <r>
    <x v="9357"/>
    <x v="4676"/>
    <x v="967"/>
    <d v="2018-01-28T00:00:00"/>
    <x v="0"/>
    <s v="JD-15895"/>
    <x v="63"/>
    <x v="1"/>
    <x v="0"/>
    <s v="New York City"/>
    <x v="15"/>
    <n v="10024"/>
    <x v="3"/>
    <s v="OFF-BI-10003676"/>
    <x v="1"/>
    <x v="8"/>
    <s v="GBC Standard Recycled Report Covers, Clear Plastic Sheets"/>
    <x v="136"/>
    <n v="5"/>
    <n v="0.2"/>
    <x v="7159"/>
    <x v="3"/>
    <x v="0"/>
  </r>
  <r>
    <x v="9358"/>
    <x v="4676"/>
    <x v="967"/>
    <d v="2018-01-28T00:00:00"/>
    <x v="0"/>
    <s v="JD-15895"/>
    <x v="63"/>
    <x v="1"/>
    <x v="0"/>
    <s v="New York City"/>
    <x v="15"/>
    <n v="10024"/>
    <x v="3"/>
    <s v="FUR-TA-10001095"/>
    <x v="0"/>
    <x v="3"/>
    <s v="Chromcraft Round Conference Tables"/>
    <x v="5873"/>
    <n v="3"/>
    <n v="0.4"/>
    <x v="7160"/>
    <x v="3"/>
    <x v="0"/>
  </r>
  <r>
    <x v="9359"/>
    <x v="4676"/>
    <x v="967"/>
    <d v="2018-01-28T00:00:00"/>
    <x v="0"/>
    <s v="JD-15895"/>
    <x v="63"/>
    <x v="1"/>
    <x v="0"/>
    <s v="New York City"/>
    <x v="15"/>
    <n v="10024"/>
    <x v="3"/>
    <s v="FUR-FU-10000747"/>
    <x v="0"/>
    <x v="5"/>
    <s v="Tenex B1-RE Series Chair Mats for Low Pile Carpets"/>
    <x v="44"/>
    <n v="1"/>
    <n v="0"/>
    <x v="7161"/>
    <x v="3"/>
    <x v="0"/>
  </r>
  <r>
    <x v="9360"/>
    <x v="4676"/>
    <x v="967"/>
    <d v="2018-01-28T00:00:00"/>
    <x v="0"/>
    <s v="JD-15895"/>
    <x v="63"/>
    <x v="1"/>
    <x v="0"/>
    <s v="New York City"/>
    <x v="15"/>
    <n v="10024"/>
    <x v="3"/>
    <s v="OFF-ST-10004337"/>
    <x v="1"/>
    <x v="4"/>
    <s v="SAFCO Commercial Wire Shelving, 72h"/>
    <x v="5874"/>
    <n v="7"/>
    <n v="0"/>
    <x v="232"/>
    <x v="3"/>
    <x v="0"/>
  </r>
  <r>
    <x v="9361"/>
    <x v="4677"/>
    <x v="708"/>
    <d v="2019-03-25T00:00:00"/>
    <x v="1"/>
    <s v="PS-18970"/>
    <x v="28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n v="0.2"/>
    <x v="7162"/>
    <x v="1"/>
    <x v="0"/>
  </r>
  <r>
    <x v="9362"/>
    <x v="4677"/>
    <x v="708"/>
    <d v="2019-03-25T00:00:00"/>
    <x v="1"/>
    <s v="PS-18970"/>
    <x v="28"/>
    <x v="2"/>
    <x v="0"/>
    <s v="Seattle"/>
    <x v="4"/>
    <n v="98105"/>
    <x v="1"/>
    <s v="OFF-FA-10004838"/>
    <x v="1"/>
    <x v="13"/>
    <s v="Super Bands, 12/Pack"/>
    <x v="5876"/>
    <n v="7"/>
    <n v="0"/>
    <x v="7163"/>
    <x v="1"/>
    <x v="0"/>
  </r>
  <r>
    <x v="9363"/>
    <x v="4677"/>
    <x v="708"/>
    <d v="2019-03-25T00:00:00"/>
    <x v="1"/>
    <s v="PS-18970"/>
    <x v="28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x v="9364"/>
    <x v="4677"/>
    <x v="708"/>
    <d v="2019-03-25T00:00:00"/>
    <x v="1"/>
    <s v="PS-18970"/>
    <x v="28"/>
    <x v="2"/>
    <x v="0"/>
    <s v="Seattle"/>
    <x v="4"/>
    <n v="98105"/>
    <x v="1"/>
    <s v="OFF-ST-10001809"/>
    <x v="1"/>
    <x v="4"/>
    <s v="Fellowes Officeware Wire Shelving"/>
    <x v="704"/>
    <n v="4"/>
    <n v="0"/>
    <x v="718"/>
    <x v="1"/>
    <x v="0"/>
  </r>
  <r>
    <x v="9365"/>
    <x v="4678"/>
    <x v="963"/>
    <d v="2016-08-25T00:00:00"/>
    <x v="2"/>
    <s v="JF-15415"/>
    <x v="226"/>
    <x v="0"/>
    <x v="0"/>
    <s v="Saint Charles"/>
    <x v="25"/>
    <n v="63301"/>
    <x v="2"/>
    <s v="OFF-PA-10001846"/>
    <x v="1"/>
    <x v="10"/>
    <s v="Xerox 1899"/>
    <x v="1057"/>
    <n v="2"/>
    <n v="0"/>
    <x v="1302"/>
    <x v="2"/>
    <x v="0"/>
  </r>
  <r>
    <x v="9366"/>
    <x v="4679"/>
    <x v="785"/>
    <d v="2016-06-13T00:00:00"/>
    <x v="1"/>
    <s v="RD-19480"/>
    <x v="502"/>
    <x v="0"/>
    <x v="0"/>
    <s v="Long Beach"/>
    <x v="15"/>
    <n v="11561"/>
    <x v="3"/>
    <s v="OFF-BI-10003876"/>
    <x v="1"/>
    <x v="8"/>
    <s v="Green Canvas Binder for 8-1/2&quot; x 14&quot; Sheets"/>
    <x v="5877"/>
    <n v="2"/>
    <n v="0.2"/>
    <x v="7164"/>
    <x v="3"/>
    <x v="0"/>
  </r>
  <r>
    <x v="9367"/>
    <x v="4679"/>
    <x v="785"/>
    <d v="2016-06-13T00:00:00"/>
    <x v="1"/>
    <s v="RD-19480"/>
    <x v="502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n v="0"/>
    <x v="7165"/>
    <x v="3"/>
    <x v="0"/>
  </r>
  <r>
    <x v="9368"/>
    <x v="4680"/>
    <x v="281"/>
    <d v="2018-04-09T00:00:00"/>
    <x v="2"/>
    <s v="ES-14080"/>
    <x v="20"/>
    <x v="1"/>
    <x v="0"/>
    <s v="Lakewood"/>
    <x v="30"/>
    <n v="8701"/>
    <x v="3"/>
    <s v="OFF-PA-10004243"/>
    <x v="1"/>
    <x v="10"/>
    <s v="Xerox 1939"/>
    <x v="2479"/>
    <n v="2"/>
    <n v="0"/>
    <x v="2714"/>
    <x v="3"/>
    <x v="0"/>
  </r>
  <r>
    <x v="9369"/>
    <x v="4681"/>
    <x v="659"/>
    <d v="2019-11-09T00:00:00"/>
    <x v="0"/>
    <s v="KN-16390"/>
    <x v="471"/>
    <x v="1"/>
    <x v="0"/>
    <s v="Clinton"/>
    <x v="39"/>
    <n v="20735"/>
    <x v="3"/>
    <s v="FUR-CH-10000422"/>
    <x v="0"/>
    <x v="1"/>
    <s v="Global Highback Leather Tilter in Burgundy"/>
    <x v="5879"/>
    <n v="3"/>
    <n v="0"/>
    <x v="7166"/>
    <x v="3"/>
    <x v="0"/>
  </r>
  <r>
    <x v="9370"/>
    <x v="4682"/>
    <x v="352"/>
    <d v="2017-05-31T00:00:00"/>
    <x v="2"/>
    <s v="VP-21760"/>
    <x v="778"/>
    <x v="1"/>
    <x v="0"/>
    <s v="Columbus"/>
    <x v="24"/>
    <n v="43229"/>
    <x v="3"/>
    <s v="FUR-FU-10002506"/>
    <x v="0"/>
    <x v="5"/>
    <s v="Tensor &quot;Hersey Kiss&quot; Styled Floor Lamp"/>
    <x v="2185"/>
    <n v="4"/>
    <n v="0.2"/>
    <x v="7167"/>
    <x v="3"/>
    <x v="0"/>
  </r>
  <r>
    <x v="9371"/>
    <x v="4682"/>
    <x v="352"/>
    <d v="2017-05-31T00:00:00"/>
    <x v="2"/>
    <s v="VP-21760"/>
    <x v="778"/>
    <x v="1"/>
    <x v="0"/>
    <s v="Columbus"/>
    <x v="24"/>
    <n v="43229"/>
    <x v="3"/>
    <s v="FUR-CH-10000863"/>
    <x v="0"/>
    <x v="1"/>
    <s v="Novimex Swivel Fabric Task Chair"/>
    <x v="2613"/>
    <n v="3"/>
    <n v="0.3"/>
    <x v="7168"/>
    <x v="3"/>
    <x v="0"/>
  </r>
  <r>
    <x v="9372"/>
    <x v="4682"/>
    <x v="352"/>
    <d v="2017-05-31T00:00:00"/>
    <x v="2"/>
    <s v="VP-21760"/>
    <x v="778"/>
    <x v="1"/>
    <x v="0"/>
    <s v="Columbus"/>
    <x v="24"/>
    <n v="43229"/>
    <x v="3"/>
    <s v="OFF-FA-10002988"/>
    <x v="1"/>
    <x v="13"/>
    <s v="Ideal Clamps"/>
    <x v="1400"/>
    <n v="5"/>
    <n v="0.2"/>
    <x v="1470"/>
    <x v="3"/>
    <x v="0"/>
  </r>
  <r>
    <x v="9373"/>
    <x v="4683"/>
    <x v="917"/>
    <d v="2019-05-11T00:00:00"/>
    <x v="1"/>
    <s v="CS-11950"/>
    <x v="229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n v="0.2"/>
    <x v="1215"/>
    <x v="1"/>
    <x v="0"/>
  </r>
  <r>
    <x v="9374"/>
    <x v="4684"/>
    <x v="410"/>
    <d v="2018-06-09T00:00:00"/>
    <x v="1"/>
    <s v="KB-16600"/>
    <x v="33"/>
    <x v="1"/>
    <x v="0"/>
    <s v="Seattle"/>
    <x v="4"/>
    <n v="98105"/>
    <x v="1"/>
    <s v="OFF-SU-10002537"/>
    <x v="1"/>
    <x v="14"/>
    <s v="Acme Box Cutter Scissors"/>
    <x v="5880"/>
    <n v="6"/>
    <n v="0"/>
    <x v="7169"/>
    <x v="1"/>
    <x v="0"/>
  </r>
  <r>
    <x v="9375"/>
    <x v="4685"/>
    <x v="639"/>
    <d v="2017-12-19T00:00:00"/>
    <x v="0"/>
    <s v="AJ-10945"/>
    <x v="219"/>
    <x v="0"/>
    <x v="0"/>
    <s v="Los Angeles"/>
    <x v="1"/>
    <n v="90045"/>
    <x v="1"/>
    <s v="TEC-AC-10003063"/>
    <x v="2"/>
    <x v="11"/>
    <s v="Micro Innovations USB RF Wireless Keyboard with Mouse"/>
    <x v="1424"/>
    <n v="2"/>
    <n v="0"/>
    <x v="1499"/>
    <x v="1"/>
    <x v="0"/>
  </r>
  <r>
    <x v="9376"/>
    <x v="4686"/>
    <x v="53"/>
    <d v="2019-12-29T00:00:00"/>
    <x v="1"/>
    <s v="PO-18865"/>
    <x v="22"/>
    <x v="0"/>
    <x v="0"/>
    <s v="East Orange"/>
    <x v="30"/>
    <n v="7017"/>
    <x v="3"/>
    <s v="TEC-AC-10003237"/>
    <x v="2"/>
    <x v="11"/>
    <s v="Memorex Micro Travel Drive 4 GB"/>
    <x v="5881"/>
    <n v="3"/>
    <n v="0"/>
    <x v="7170"/>
    <x v="3"/>
    <x v="0"/>
  </r>
  <r>
    <x v="9377"/>
    <x v="4687"/>
    <x v="94"/>
    <d v="2019-12-21T00:00:00"/>
    <x v="1"/>
    <s v="DP-13105"/>
    <x v="317"/>
    <x v="1"/>
    <x v="0"/>
    <s v="Eau Claire"/>
    <x v="6"/>
    <n v="54703"/>
    <x v="2"/>
    <s v="OFF-ST-10001031"/>
    <x v="1"/>
    <x v="4"/>
    <s v="Adjustable Personal File Tote"/>
    <x v="5882"/>
    <n v="2"/>
    <n v="0"/>
    <x v="7171"/>
    <x v="2"/>
    <x v="0"/>
  </r>
  <r>
    <x v="9378"/>
    <x v="4688"/>
    <x v="1120"/>
    <d v="2018-05-15T00:00:00"/>
    <x v="1"/>
    <s v="GM-14500"/>
    <x v="421"/>
    <x v="0"/>
    <x v="0"/>
    <s v="Chicago"/>
    <x v="10"/>
    <n v="60610"/>
    <x v="2"/>
    <s v="OFF-EN-10001535"/>
    <x v="1"/>
    <x v="12"/>
    <s v="Grip Seal Envelopes"/>
    <x v="5883"/>
    <n v="2"/>
    <n v="0.2"/>
    <x v="7172"/>
    <x v="2"/>
    <x v="0"/>
  </r>
  <r>
    <x v="9379"/>
    <x v="4689"/>
    <x v="851"/>
    <d v="2016-12-27T00:00:00"/>
    <x v="0"/>
    <s v="CC-12670"/>
    <x v="113"/>
    <x v="0"/>
    <x v="0"/>
    <s v="Tampa"/>
    <x v="2"/>
    <n v="33614"/>
    <x v="0"/>
    <s v="OFF-PA-10001295"/>
    <x v="1"/>
    <x v="10"/>
    <s v="Computer Printout Paper with Letter-Trim Perforations"/>
    <x v="2817"/>
    <n v="3"/>
    <n v="0.2"/>
    <x v="3130"/>
    <x v="0"/>
    <x v="0"/>
  </r>
  <r>
    <x v="9380"/>
    <x v="4689"/>
    <x v="851"/>
    <d v="2016-12-27T00:00:00"/>
    <x v="0"/>
    <s v="CC-12670"/>
    <x v="113"/>
    <x v="0"/>
    <x v="0"/>
    <s v="Tampa"/>
    <x v="2"/>
    <n v="33614"/>
    <x v="0"/>
    <s v="FUR-CH-10004698"/>
    <x v="0"/>
    <x v="1"/>
    <s v="Padded Folding Chairs, Black, 4/Carton"/>
    <x v="1466"/>
    <n v="1"/>
    <n v="0.2"/>
    <x v="7173"/>
    <x v="0"/>
    <x v="0"/>
  </r>
  <r>
    <x v="9381"/>
    <x v="4689"/>
    <x v="851"/>
    <d v="2016-12-27T00:00:00"/>
    <x v="0"/>
    <s v="CC-12670"/>
    <x v="113"/>
    <x v="0"/>
    <x v="0"/>
    <s v="Tampa"/>
    <x v="2"/>
    <n v="33614"/>
    <x v="0"/>
    <s v="OFF-ST-10000078"/>
    <x v="1"/>
    <x v="4"/>
    <s v="Tennsco 6- and 18-Compartment Lockers"/>
    <x v="5884"/>
    <n v="2"/>
    <n v="0.2"/>
    <x v="7174"/>
    <x v="0"/>
    <x v="0"/>
  </r>
  <r>
    <x v="9382"/>
    <x v="4689"/>
    <x v="851"/>
    <d v="2016-12-27T00:00:00"/>
    <x v="0"/>
    <s v="CC-12670"/>
    <x v="113"/>
    <x v="0"/>
    <x v="0"/>
    <s v="Tampa"/>
    <x v="2"/>
    <n v="33614"/>
    <x v="0"/>
    <s v="OFF-AR-10001868"/>
    <x v="1"/>
    <x v="6"/>
    <s v="Prang Dustless Chalk Sticks"/>
    <x v="2956"/>
    <n v="1"/>
    <n v="0.2"/>
    <x v="2015"/>
    <x v="0"/>
    <x v="0"/>
  </r>
  <r>
    <x v="9383"/>
    <x v="4689"/>
    <x v="851"/>
    <d v="2016-12-27T00:00:00"/>
    <x v="0"/>
    <s v="CC-12670"/>
    <x v="113"/>
    <x v="0"/>
    <x v="0"/>
    <s v="Tampa"/>
    <x v="2"/>
    <n v="33614"/>
    <x v="0"/>
    <s v="OFF-ST-10004950"/>
    <x v="1"/>
    <x v="4"/>
    <s v="Acco Perma 3000 Stacking Storage Drawers"/>
    <x v="2067"/>
    <n v="5"/>
    <n v="0.2"/>
    <x v="7175"/>
    <x v="0"/>
    <x v="0"/>
  </r>
  <r>
    <x v="9384"/>
    <x v="4690"/>
    <x v="938"/>
    <d v="2019-08-16T00:00:00"/>
    <x v="1"/>
    <s v="SJ-20125"/>
    <x v="319"/>
    <x v="2"/>
    <x v="0"/>
    <s v="New York City"/>
    <x v="15"/>
    <n v="10009"/>
    <x v="3"/>
    <s v="OFF-PA-10003441"/>
    <x v="1"/>
    <x v="10"/>
    <s v="Xerox 226"/>
    <x v="243"/>
    <n v="4"/>
    <n v="0"/>
    <x v="245"/>
    <x v="3"/>
    <x v="0"/>
  </r>
  <r>
    <x v="9385"/>
    <x v="4691"/>
    <x v="151"/>
    <d v="2019-08-31T00:00:00"/>
    <x v="1"/>
    <s v="SF-20200"/>
    <x v="227"/>
    <x v="0"/>
    <x v="0"/>
    <s v="Mesa"/>
    <x v="16"/>
    <n v="85204"/>
    <x v="1"/>
    <s v="FUR-FU-10004973"/>
    <x v="0"/>
    <x v="5"/>
    <s v="Flat Face Poster Frame"/>
    <x v="5885"/>
    <n v="8"/>
    <n v="0.2"/>
    <x v="7176"/>
    <x v="1"/>
    <x v="0"/>
  </r>
  <r>
    <x v="9386"/>
    <x v="4692"/>
    <x v="617"/>
    <d v="2019-01-23T00:00:00"/>
    <x v="1"/>
    <s v="RM-19375"/>
    <x v="528"/>
    <x v="0"/>
    <x v="0"/>
    <s v="Burlington"/>
    <x v="42"/>
    <m/>
    <x v="3"/>
    <s v="OFF-PA-10000157"/>
    <x v="1"/>
    <x v="10"/>
    <s v="Xerox 191"/>
    <x v="710"/>
    <n v="4"/>
    <n v="0"/>
    <x v="5426"/>
    <x v="3"/>
    <x v="0"/>
  </r>
  <r>
    <x v="9387"/>
    <x v="4692"/>
    <x v="617"/>
    <d v="2019-01-23T00:00:00"/>
    <x v="1"/>
    <s v="RM-19375"/>
    <x v="528"/>
    <x v="0"/>
    <x v="0"/>
    <s v="Burlington"/>
    <x v="42"/>
    <m/>
    <x v="3"/>
    <s v="OFF-PA-10001970"/>
    <x v="1"/>
    <x v="10"/>
    <s v="Xerox 1881"/>
    <x v="5886"/>
    <n v="1"/>
    <n v="0"/>
    <x v="7177"/>
    <x v="3"/>
    <x v="0"/>
  </r>
  <r>
    <x v="9388"/>
    <x v="4692"/>
    <x v="617"/>
    <d v="2019-01-23T00:00:00"/>
    <x v="1"/>
    <s v="RM-19375"/>
    <x v="528"/>
    <x v="0"/>
    <x v="0"/>
    <s v="Burlington"/>
    <x v="42"/>
    <m/>
    <x v="3"/>
    <s v="OFF-AP-10000828"/>
    <x v="1"/>
    <x v="9"/>
    <s v="Avanti 4.4 Cu. Ft. Refrigerator"/>
    <x v="3116"/>
    <n v="3"/>
    <n v="0"/>
    <x v="3497"/>
    <x v="3"/>
    <x v="0"/>
  </r>
  <r>
    <x v="9389"/>
    <x v="4692"/>
    <x v="617"/>
    <d v="2019-01-23T00:00:00"/>
    <x v="1"/>
    <s v="RM-19375"/>
    <x v="528"/>
    <x v="0"/>
    <x v="0"/>
    <s v="Burlington"/>
    <x v="42"/>
    <m/>
    <x v="3"/>
    <s v="OFF-EN-10001509"/>
    <x v="1"/>
    <x v="12"/>
    <s v="Poly String Tie Envelopes"/>
    <x v="5887"/>
    <n v="1"/>
    <n v="0"/>
    <x v="7178"/>
    <x v="3"/>
    <x v="0"/>
  </r>
  <r>
    <x v="9390"/>
    <x v="4693"/>
    <x v="974"/>
    <d v="2017-06-24T00:00:00"/>
    <x v="1"/>
    <s v="KM-16375"/>
    <x v="454"/>
    <x v="2"/>
    <x v="0"/>
    <s v="Houston"/>
    <x v="5"/>
    <n v="77070"/>
    <x v="2"/>
    <s v="OFF-ST-10003692"/>
    <x v="1"/>
    <x v="4"/>
    <s v="Recycled Steel Personal File for Hanging File Folders"/>
    <x v="1894"/>
    <n v="5"/>
    <n v="0.2"/>
    <x v="2032"/>
    <x v="2"/>
    <x v="0"/>
  </r>
  <r>
    <x v="9391"/>
    <x v="4694"/>
    <x v="677"/>
    <d v="2019-03-16T00:00:00"/>
    <x v="2"/>
    <s v="FH-14275"/>
    <x v="395"/>
    <x v="1"/>
    <x v="0"/>
    <s v="Aurora"/>
    <x v="10"/>
    <n v="60505"/>
    <x v="2"/>
    <s v="TEC-PH-10004700"/>
    <x v="2"/>
    <x v="7"/>
    <s v="PowerGen Dual USB Car Charger"/>
    <x v="465"/>
    <n v="1"/>
    <n v="0.2"/>
    <x v="7179"/>
    <x v="2"/>
    <x v="0"/>
  </r>
  <r>
    <x v="9392"/>
    <x v="4695"/>
    <x v="969"/>
    <d v="2017-10-25T00:00:00"/>
    <x v="3"/>
    <s v="DG-13300"/>
    <x v="375"/>
    <x v="1"/>
    <x v="0"/>
    <s v="Denver"/>
    <x v="22"/>
    <n v="80219"/>
    <x v="1"/>
    <s v="FUR-CH-10000422"/>
    <x v="0"/>
    <x v="1"/>
    <s v="Global Highback Leather Tilter in Burgundy"/>
    <x v="5888"/>
    <n v="8"/>
    <n v="0.2"/>
    <x v="7180"/>
    <x v="1"/>
    <x v="0"/>
  </r>
  <r>
    <x v="9393"/>
    <x v="4696"/>
    <x v="59"/>
    <d v="2016-09-23T00:00:00"/>
    <x v="2"/>
    <s v="MW-18220"/>
    <x v="596"/>
    <x v="0"/>
    <x v="0"/>
    <s v="New York City"/>
    <x v="15"/>
    <n v="10011"/>
    <x v="3"/>
    <s v="TEC-PH-10003484"/>
    <x v="2"/>
    <x v="7"/>
    <s v="Ooma Telo VoIP Home Phone System"/>
    <x v="3211"/>
    <n v="5"/>
    <n v="0"/>
    <x v="7181"/>
    <x v="3"/>
    <x v="0"/>
  </r>
  <r>
    <x v="9394"/>
    <x v="4696"/>
    <x v="59"/>
    <d v="2016-09-23T00:00:00"/>
    <x v="2"/>
    <s v="MW-18220"/>
    <x v="596"/>
    <x v="0"/>
    <x v="0"/>
    <s v="New York City"/>
    <x v="15"/>
    <n v="10011"/>
    <x v="3"/>
    <s v="FUR-CH-10001394"/>
    <x v="0"/>
    <x v="1"/>
    <s v="Global Leather Executive Chair"/>
    <x v="3317"/>
    <n v="2"/>
    <n v="0.1"/>
    <x v="3747"/>
    <x v="3"/>
    <x v="0"/>
  </r>
  <r>
    <x v="9395"/>
    <x v="4696"/>
    <x v="59"/>
    <d v="2016-09-23T00:00:00"/>
    <x v="2"/>
    <s v="MW-18220"/>
    <x v="596"/>
    <x v="0"/>
    <x v="0"/>
    <s v="New York City"/>
    <x v="15"/>
    <n v="10011"/>
    <x v="3"/>
    <s v="FUR-BO-10002213"/>
    <x v="0"/>
    <x v="0"/>
    <s v="DMI Eclipse Executive Suite Bookcases"/>
    <x v="479"/>
    <n v="2"/>
    <n v="0.2"/>
    <x v="7182"/>
    <x v="3"/>
    <x v="0"/>
  </r>
  <r>
    <x v="9396"/>
    <x v="4696"/>
    <x v="59"/>
    <d v="2016-09-23T00:00:00"/>
    <x v="2"/>
    <s v="MW-18220"/>
    <x v="596"/>
    <x v="0"/>
    <x v="0"/>
    <s v="New York City"/>
    <x v="15"/>
    <n v="10011"/>
    <x v="3"/>
    <s v="OFF-LA-10002762"/>
    <x v="1"/>
    <x v="2"/>
    <s v="Avery 485"/>
    <x v="50"/>
    <n v="6"/>
    <n v="0"/>
    <x v="50"/>
    <x v="3"/>
    <x v="0"/>
  </r>
  <r>
    <x v="9397"/>
    <x v="4696"/>
    <x v="59"/>
    <d v="2016-09-23T00:00:00"/>
    <x v="2"/>
    <s v="MW-18220"/>
    <x v="596"/>
    <x v="0"/>
    <x v="0"/>
    <s v="New York City"/>
    <x v="15"/>
    <n v="10011"/>
    <x v="3"/>
    <s v="OFF-AP-10003842"/>
    <x v="1"/>
    <x v="9"/>
    <s v="Euro-Pro Shark Turbo Vacuum"/>
    <x v="4771"/>
    <n v="1"/>
    <n v="0"/>
    <x v="7183"/>
    <x v="3"/>
    <x v="0"/>
  </r>
  <r>
    <x v="9398"/>
    <x v="4696"/>
    <x v="59"/>
    <d v="2016-09-23T00:00:00"/>
    <x v="2"/>
    <s v="MW-18220"/>
    <x v="596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x v="7184"/>
    <x v="3"/>
    <x v="0"/>
  </r>
  <r>
    <x v="9399"/>
    <x v="4697"/>
    <x v="583"/>
    <d v="2018-11-15T00:00:00"/>
    <x v="1"/>
    <s v="SC-20845"/>
    <x v="790"/>
    <x v="0"/>
    <x v="0"/>
    <s v="Arlington Heights"/>
    <x v="10"/>
    <n v="60004"/>
    <x v="2"/>
    <s v="OFF-AR-10003394"/>
    <x v="1"/>
    <x v="6"/>
    <s v="Newell 332"/>
    <x v="5890"/>
    <n v="6"/>
    <n v="0.2"/>
    <x v="7185"/>
    <x v="2"/>
    <x v="0"/>
  </r>
  <r>
    <x v="9400"/>
    <x v="4698"/>
    <x v="1216"/>
    <d v="2017-09-21T00:00:00"/>
    <x v="1"/>
    <s v="BD-11500"/>
    <x v="214"/>
    <x v="0"/>
    <x v="0"/>
    <s v="Newport News"/>
    <x v="17"/>
    <n v="23602"/>
    <x v="0"/>
    <s v="OFF-EN-10001539"/>
    <x v="1"/>
    <x v="12"/>
    <s v="Staple envelope"/>
    <x v="4995"/>
    <n v="4"/>
    <n v="0"/>
    <x v="7186"/>
    <x v="0"/>
    <x v="0"/>
  </r>
  <r>
    <x v="9401"/>
    <x v="4699"/>
    <x v="1217"/>
    <d v="2016-06-28T00:00:00"/>
    <x v="1"/>
    <s v="LP-17080"/>
    <x v="221"/>
    <x v="0"/>
    <x v="0"/>
    <s v="Tucson"/>
    <x v="16"/>
    <n v="85705"/>
    <x v="1"/>
    <s v="FUR-FU-10001731"/>
    <x v="0"/>
    <x v="5"/>
    <s v="Acrylic Self-Standing Desk Frames"/>
    <x v="5891"/>
    <n v="2"/>
    <n v="0.2"/>
    <x v="7187"/>
    <x v="1"/>
    <x v="0"/>
  </r>
  <r>
    <x v="9402"/>
    <x v="4700"/>
    <x v="399"/>
    <d v="2018-08-17T00:00:00"/>
    <x v="0"/>
    <s v="NP-18700"/>
    <x v="413"/>
    <x v="0"/>
    <x v="0"/>
    <s v="New York City"/>
    <x v="15"/>
    <n v="10024"/>
    <x v="3"/>
    <s v="FUR-TA-10001095"/>
    <x v="0"/>
    <x v="3"/>
    <s v="Chromcraft Round Conference Tables"/>
    <x v="5892"/>
    <n v="2"/>
    <n v="0.4"/>
    <x v="7188"/>
    <x v="3"/>
    <x v="0"/>
  </r>
  <r>
    <x v="9403"/>
    <x v="4700"/>
    <x v="399"/>
    <d v="2018-08-17T00:00:00"/>
    <x v="0"/>
    <s v="NP-18700"/>
    <x v="413"/>
    <x v="0"/>
    <x v="0"/>
    <s v="New York City"/>
    <x v="15"/>
    <n v="10024"/>
    <x v="3"/>
    <s v="OFF-ST-10000078"/>
    <x v="1"/>
    <x v="4"/>
    <s v="Tennsco 6- and 18-Compartment Lockers"/>
    <x v="5893"/>
    <n v="6"/>
    <n v="0"/>
    <x v="7189"/>
    <x v="3"/>
    <x v="0"/>
  </r>
  <r>
    <x v="9404"/>
    <x v="4701"/>
    <x v="669"/>
    <d v="2019-04-17T00:00:00"/>
    <x v="1"/>
    <s v="DP-13105"/>
    <x v="317"/>
    <x v="1"/>
    <x v="0"/>
    <s v="Philadelphia"/>
    <x v="9"/>
    <n v="19134"/>
    <x v="3"/>
    <s v="OFF-FA-10004076"/>
    <x v="1"/>
    <x v="13"/>
    <s v="Translucent Push Pins by OIC"/>
    <x v="1063"/>
    <n v="5"/>
    <n v="0.2"/>
    <x v="7190"/>
    <x v="3"/>
    <x v="0"/>
  </r>
  <r>
    <x v="9405"/>
    <x v="4702"/>
    <x v="619"/>
    <d v="2016-03-17T00:00:00"/>
    <x v="2"/>
    <s v="RB-19465"/>
    <x v="46"/>
    <x v="2"/>
    <x v="0"/>
    <s v="Chicago"/>
    <x v="10"/>
    <n v="60653"/>
    <x v="2"/>
    <s v="TEC-MA-10003626"/>
    <x v="2"/>
    <x v="15"/>
    <s v="Hewlett-Packard Deskjet 6540 Color Inkjet Printer"/>
    <x v="5894"/>
    <n v="2"/>
    <n v="0.3"/>
    <x v="7191"/>
    <x v="2"/>
    <x v="0"/>
  </r>
  <r>
    <x v="9406"/>
    <x v="4702"/>
    <x v="619"/>
    <d v="2016-03-17T00:00:00"/>
    <x v="2"/>
    <s v="RB-19465"/>
    <x v="46"/>
    <x v="2"/>
    <x v="0"/>
    <s v="Chicago"/>
    <x v="10"/>
    <n v="60653"/>
    <x v="2"/>
    <s v="OFF-PA-10001215"/>
    <x v="1"/>
    <x v="10"/>
    <s v="Xerox 1963"/>
    <x v="582"/>
    <n v="2"/>
    <n v="0.2"/>
    <x v="591"/>
    <x v="2"/>
    <x v="0"/>
  </r>
  <r>
    <x v="9407"/>
    <x v="4703"/>
    <x v="585"/>
    <d v="2019-09-24T00:00:00"/>
    <x v="0"/>
    <s v="LC-17140"/>
    <x v="95"/>
    <x v="0"/>
    <x v="0"/>
    <s v="New York City"/>
    <x v="15"/>
    <n v="10035"/>
    <x v="3"/>
    <s v="TEC-AC-10002842"/>
    <x v="2"/>
    <x v="11"/>
    <s v="WD My Passport Ultra 2TB Portable External Hard Drive"/>
    <x v="5895"/>
    <n v="9"/>
    <n v="0"/>
    <x v="7192"/>
    <x v="3"/>
    <x v="0"/>
  </r>
  <r>
    <x v="9408"/>
    <x v="4703"/>
    <x v="585"/>
    <d v="2019-09-24T00:00:00"/>
    <x v="0"/>
    <s v="LC-17140"/>
    <x v="95"/>
    <x v="0"/>
    <x v="0"/>
    <s v="New York City"/>
    <x v="15"/>
    <n v="10035"/>
    <x v="3"/>
    <s v="FUR-FU-10004864"/>
    <x v="0"/>
    <x v="5"/>
    <s v="Eldon 500 Class Desk Accessories"/>
    <x v="5896"/>
    <n v="1"/>
    <n v="0"/>
    <x v="7193"/>
    <x v="3"/>
    <x v="0"/>
  </r>
  <r>
    <x v="9409"/>
    <x v="4704"/>
    <x v="389"/>
    <d v="2019-12-13T00:00:00"/>
    <x v="2"/>
    <s v="WB-21850"/>
    <x v="576"/>
    <x v="0"/>
    <x v="0"/>
    <s v="Philadelphia"/>
    <x v="9"/>
    <n v="19143"/>
    <x v="3"/>
    <s v="OFF-BI-10000014"/>
    <x v="1"/>
    <x v="8"/>
    <s v="Heavy-Duty E-Z-D Binders"/>
    <x v="5897"/>
    <n v="1"/>
    <n v="0.7"/>
    <x v="7194"/>
    <x v="3"/>
    <x v="0"/>
  </r>
  <r>
    <x v="9410"/>
    <x v="4704"/>
    <x v="389"/>
    <d v="2019-12-13T00:00:00"/>
    <x v="2"/>
    <s v="WB-21850"/>
    <x v="576"/>
    <x v="0"/>
    <x v="0"/>
    <s v="Philadelphia"/>
    <x v="9"/>
    <n v="19143"/>
    <x v="3"/>
    <s v="FUR-FU-10001475"/>
    <x v="0"/>
    <x v="5"/>
    <s v="Contract Clock, 14&quot;, Brown"/>
    <x v="1190"/>
    <n v="5"/>
    <n v="0.2"/>
    <x v="7195"/>
    <x v="3"/>
    <x v="0"/>
  </r>
  <r>
    <x v="9411"/>
    <x v="4705"/>
    <x v="612"/>
    <d v="2018-03-14T00:00:00"/>
    <x v="0"/>
    <s v="MH-17785"/>
    <x v="186"/>
    <x v="1"/>
    <x v="0"/>
    <s v="Glendale"/>
    <x v="16"/>
    <n v="85301"/>
    <x v="1"/>
    <s v="OFF-ST-10001272"/>
    <x v="1"/>
    <x v="4"/>
    <s v="Mini 13-1/2 Capacity Data Binder Rack, Pearl"/>
    <x v="5898"/>
    <n v="1"/>
    <n v="0.2"/>
    <x v="7196"/>
    <x v="1"/>
    <x v="0"/>
  </r>
  <r>
    <x v="9412"/>
    <x v="4706"/>
    <x v="746"/>
    <d v="2017-01-29T00:00:00"/>
    <x v="2"/>
    <s v="SC-20305"/>
    <x v="253"/>
    <x v="0"/>
    <x v="0"/>
    <s v="Los Angeles"/>
    <x v="1"/>
    <n v="90036"/>
    <x v="1"/>
    <s v="FUR-CH-10002024"/>
    <x v="0"/>
    <x v="1"/>
    <s v="HON 5400 Series Task Chairs for Big and Tall"/>
    <x v="5355"/>
    <n v="5"/>
    <n v="0.2"/>
    <x v="232"/>
    <x v="1"/>
    <x v="0"/>
  </r>
  <r>
    <x v="9413"/>
    <x v="4707"/>
    <x v="182"/>
    <d v="2018-09-27T00:00:00"/>
    <x v="2"/>
    <s v="MH-17620"/>
    <x v="588"/>
    <x v="1"/>
    <x v="0"/>
    <s v="Houston"/>
    <x v="5"/>
    <n v="77041"/>
    <x v="2"/>
    <s v="OFF-BI-10004001"/>
    <x v="1"/>
    <x v="8"/>
    <s v="GBC Recycled VeloBinder Covers"/>
    <x v="5899"/>
    <n v="2"/>
    <n v="0.8"/>
    <x v="7197"/>
    <x v="2"/>
    <x v="0"/>
  </r>
  <r>
    <x v="9414"/>
    <x v="4708"/>
    <x v="1090"/>
    <d v="2017-10-22T00:00:00"/>
    <x v="1"/>
    <s v="JC-15775"/>
    <x v="547"/>
    <x v="0"/>
    <x v="0"/>
    <s v="Seattle"/>
    <x v="4"/>
    <n v="98115"/>
    <x v="1"/>
    <s v="TEC-PH-10004094"/>
    <x v="2"/>
    <x v="7"/>
    <s v="Motorola L703CM"/>
    <x v="2528"/>
    <n v="2"/>
    <n v="0.2"/>
    <x v="7198"/>
    <x v="1"/>
    <x v="0"/>
  </r>
  <r>
    <x v="9415"/>
    <x v="4708"/>
    <x v="1090"/>
    <d v="2017-10-22T00:00:00"/>
    <x v="1"/>
    <s v="JC-15775"/>
    <x v="547"/>
    <x v="0"/>
    <x v="0"/>
    <s v="Seattle"/>
    <x v="4"/>
    <n v="98115"/>
    <x v="1"/>
    <s v="OFF-PA-10001184"/>
    <x v="1"/>
    <x v="10"/>
    <s v="Xerox 1903"/>
    <x v="1465"/>
    <n v="3"/>
    <n v="0"/>
    <x v="1544"/>
    <x v="1"/>
    <x v="0"/>
  </r>
  <r>
    <x v="9416"/>
    <x v="4708"/>
    <x v="1090"/>
    <d v="2017-10-22T00:00:00"/>
    <x v="1"/>
    <s v="JC-15775"/>
    <x v="547"/>
    <x v="0"/>
    <x v="0"/>
    <s v="Seattle"/>
    <x v="4"/>
    <n v="98115"/>
    <x v="1"/>
    <s v="FUR-FU-10002505"/>
    <x v="0"/>
    <x v="5"/>
    <s v="Eldon 100 Class Desk Accessories"/>
    <x v="3716"/>
    <n v="3"/>
    <n v="0"/>
    <x v="4250"/>
    <x v="1"/>
    <x v="0"/>
  </r>
  <r>
    <x v="9417"/>
    <x v="4709"/>
    <x v="1218"/>
    <d v="2016-11-01T00:00:00"/>
    <x v="1"/>
    <s v="RD-19810"/>
    <x v="279"/>
    <x v="2"/>
    <x v="0"/>
    <s v="Fayetteville"/>
    <x v="3"/>
    <n v="28314"/>
    <x v="0"/>
    <s v="OFF-PA-10001166"/>
    <x v="1"/>
    <x v="10"/>
    <s v="Xerox 2"/>
    <x v="563"/>
    <n v="2"/>
    <n v="0.2"/>
    <x v="572"/>
    <x v="0"/>
    <x v="0"/>
  </r>
  <r>
    <x v="9418"/>
    <x v="4709"/>
    <x v="1218"/>
    <d v="2016-11-01T00:00:00"/>
    <x v="1"/>
    <s v="RD-19810"/>
    <x v="279"/>
    <x v="2"/>
    <x v="0"/>
    <s v="Fayetteville"/>
    <x v="3"/>
    <n v="28314"/>
    <x v="0"/>
    <s v="OFF-PA-10000349"/>
    <x v="1"/>
    <x v="10"/>
    <s v="Easy-staple paper"/>
    <x v="1655"/>
    <n v="3"/>
    <n v="0.2"/>
    <x v="3595"/>
    <x v="0"/>
    <x v="0"/>
  </r>
  <r>
    <x v="9419"/>
    <x v="4710"/>
    <x v="280"/>
    <d v="2019-10-04T00:00:00"/>
    <x v="0"/>
    <s v="SC-20695"/>
    <x v="281"/>
    <x v="1"/>
    <x v="0"/>
    <s v="Houston"/>
    <x v="5"/>
    <n v="77041"/>
    <x v="2"/>
    <s v="OFF-AP-10004708"/>
    <x v="1"/>
    <x v="9"/>
    <s v="Fellowes Superior 10 Outlet Split Surge Protector"/>
    <x v="5279"/>
    <n v="2"/>
    <n v="0.8"/>
    <x v="6364"/>
    <x v="2"/>
    <x v="0"/>
  </r>
  <r>
    <x v="9420"/>
    <x v="4710"/>
    <x v="280"/>
    <d v="2019-10-04T00:00:00"/>
    <x v="0"/>
    <s v="SC-20695"/>
    <x v="281"/>
    <x v="1"/>
    <x v="0"/>
    <s v="Houston"/>
    <x v="5"/>
    <n v="77041"/>
    <x v="2"/>
    <s v="OFF-AP-10001947"/>
    <x v="1"/>
    <x v="9"/>
    <s v="Acco 6 Outlet Guardian Premium Plus Surge Suppressor"/>
    <x v="5900"/>
    <n v="6"/>
    <n v="0.8"/>
    <x v="7199"/>
    <x v="2"/>
    <x v="0"/>
  </r>
  <r>
    <x v="9421"/>
    <x v="4711"/>
    <x v="149"/>
    <d v="2016-07-27T00:00:00"/>
    <x v="1"/>
    <s v="NC-18535"/>
    <x v="714"/>
    <x v="1"/>
    <x v="0"/>
    <s v="San Francisco"/>
    <x v="1"/>
    <n v="94122"/>
    <x v="1"/>
    <s v="TEC-PH-10000441"/>
    <x v="2"/>
    <x v="7"/>
    <s v="VTech DS6151"/>
    <x v="2821"/>
    <n v="6"/>
    <n v="0.2"/>
    <x v="7200"/>
    <x v="1"/>
    <x v="0"/>
  </r>
  <r>
    <x v="9422"/>
    <x v="4711"/>
    <x v="149"/>
    <d v="2016-07-27T00:00:00"/>
    <x v="1"/>
    <s v="NC-18535"/>
    <x v="714"/>
    <x v="1"/>
    <x v="0"/>
    <s v="San Francisco"/>
    <x v="1"/>
    <n v="94122"/>
    <x v="1"/>
    <s v="OFF-SU-10004664"/>
    <x v="1"/>
    <x v="14"/>
    <s v="Acme Softgrip Scissors"/>
    <x v="5557"/>
    <n v="5"/>
    <n v="0"/>
    <x v="6740"/>
    <x v="1"/>
    <x v="0"/>
  </r>
  <r>
    <x v="9423"/>
    <x v="4711"/>
    <x v="149"/>
    <d v="2016-07-27T00:00:00"/>
    <x v="1"/>
    <s v="NC-18535"/>
    <x v="714"/>
    <x v="1"/>
    <x v="0"/>
    <s v="San Francisco"/>
    <x v="1"/>
    <n v="94122"/>
    <x v="1"/>
    <s v="TEC-PH-10004531"/>
    <x v="2"/>
    <x v="7"/>
    <s v="AT&amp;T CL2909"/>
    <x v="214"/>
    <n v="3"/>
    <n v="0.2"/>
    <x v="2436"/>
    <x v="1"/>
    <x v="0"/>
  </r>
  <r>
    <x v="9424"/>
    <x v="4711"/>
    <x v="149"/>
    <d v="2016-07-27T00:00:00"/>
    <x v="1"/>
    <s v="NC-18535"/>
    <x v="714"/>
    <x v="1"/>
    <x v="0"/>
    <s v="San Francisco"/>
    <x v="1"/>
    <n v="94122"/>
    <x v="1"/>
    <s v="TEC-AC-10002167"/>
    <x v="2"/>
    <x v="11"/>
    <s v="Imation 8gb Micro Traveldrive Usb 2.0 Flash Drive"/>
    <x v="47"/>
    <n v="3"/>
    <n v="0"/>
    <x v="47"/>
    <x v="1"/>
    <x v="0"/>
  </r>
  <r>
    <x v="9425"/>
    <x v="4712"/>
    <x v="171"/>
    <d v="2016-09-17T00:00:00"/>
    <x v="0"/>
    <s v="LW-17215"/>
    <x v="560"/>
    <x v="0"/>
    <x v="0"/>
    <s v="New York City"/>
    <x v="15"/>
    <n v="10035"/>
    <x v="3"/>
    <s v="FUR-CH-10002024"/>
    <x v="0"/>
    <x v="1"/>
    <s v="HON 5400 Series Task Chairs for Big and Tall"/>
    <x v="5901"/>
    <n v="6"/>
    <n v="0.1"/>
    <x v="7201"/>
    <x v="3"/>
    <x v="0"/>
  </r>
  <r>
    <x v="9426"/>
    <x v="4713"/>
    <x v="306"/>
    <d v="2018-09-20T00:00:00"/>
    <x v="1"/>
    <s v="AH-10585"/>
    <x v="738"/>
    <x v="0"/>
    <x v="0"/>
    <s v="Seattle"/>
    <x v="4"/>
    <n v="98105"/>
    <x v="1"/>
    <s v="OFF-AR-10002445"/>
    <x v="1"/>
    <x v="6"/>
    <s v="SANFORD Major Accent Highlighters"/>
    <x v="3826"/>
    <n v="5"/>
    <n v="0"/>
    <x v="4396"/>
    <x v="1"/>
    <x v="0"/>
  </r>
  <r>
    <x v="9427"/>
    <x v="4714"/>
    <x v="501"/>
    <d v="2016-12-01T00:00:00"/>
    <x v="1"/>
    <s v="JO-15145"/>
    <x v="705"/>
    <x v="1"/>
    <x v="0"/>
    <s v="Buffalo"/>
    <x v="15"/>
    <n v="14215"/>
    <x v="3"/>
    <s v="FUR-FU-10003268"/>
    <x v="0"/>
    <x v="5"/>
    <s v="Eldon Radial Chair Mat for Low to Medium Pile Carpets"/>
    <x v="3351"/>
    <n v="5"/>
    <n v="0"/>
    <x v="7202"/>
    <x v="3"/>
    <x v="0"/>
  </r>
  <r>
    <x v="9428"/>
    <x v="4715"/>
    <x v="218"/>
    <d v="2016-05-16T00:00:00"/>
    <x v="1"/>
    <s v="VW-21775"/>
    <x v="100"/>
    <x v="1"/>
    <x v="0"/>
    <s v="Huntsville"/>
    <x v="5"/>
    <n v="77340"/>
    <x v="2"/>
    <s v="FUR-CH-10000015"/>
    <x v="0"/>
    <x v="1"/>
    <s v="Hon Multipurpose Stacking Arm Chairs"/>
    <x v="5902"/>
    <n v="8"/>
    <n v="0.3"/>
    <x v="7203"/>
    <x v="2"/>
    <x v="0"/>
  </r>
  <r>
    <x v="9429"/>
    <x v="4716"/>
    <x v="834"/>
    <d v="2017-09-01T00:00:00"/>
    <x v="1"/>
    <s v="BP-11185"/>
    <x v="130"/>
    <x v="1"/>
    <x v="0"/>
    <s v="Dallas"/>
    <x v="5"/>
    <n v="75081"/>
    <x v="2"/>
    <s v="TEC-PH-10004165"/>
    <x v="2"/>
    <x v="7"/>
    <s v="Mitel MiVoice 5330e IP Phone"/>
    <x v="1124"/>
    <n v="5"/>
    <n v="0.2"/>
    <x v="7204"/>
    <x v="2"/>
    <x v="0"/>
  </r>
  <r>
    <x v="9430"/>
    <x v="4716"/>
    <x v="834"/>
    <d v="2017-09-01T00:00:00"/>
    <x v="1"/>
    <s v="BP-11185"/>
    <x v="130"/>
    <x v="1"/>
    <x v="0"/>
    <s v="Dallas"/>
    <x v="5"/>
    <n v="75081"/>
    <x v="2"/>
    <s v="FUR-TA-10004607"/>
    <x v="0"/>
    <x v="3"/>
    <s v="Hon 2111 Invitation Series Straight Table"/>
    <x v="5903"/>
    <n v="1"/>
    <n v="0.3"/>
    <x v="7205"/>
    <x v="2"/>
    <x v="0"/>
  </r>
  <r>
    <x v="9431"/>
    <x v="4717"/>
    <x v="974"/>
    <d v="2017-06-19T00:00:00"/>
    <x v="3"/>
    <s v="PP-18955"/>
    <x v="452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n v="0.2"/>
    <x v="2352"/>
    <x v="3"/>
    <x v="0"/>
  </r>
  <r>
    <x v="9432"/>
    <x v="4718"/>
    <x v="493"/>
    <d v="2017-08-23T00:00:00"/>
    <x v="1"/>
    <s v="SC-20725"/>
    <x v="56"/>
    <x v="0"/>
    <x v="0"/>
    <s v="Peoria"/>
    <x v="16"/>
    <n v="85345"/>
    <x v="1"/>
    <s v="TEC-AC-10002217"/>
    <x v="2"/>
    <x v="11"/>
    <s v="Imation Clip USB flash drive - 8 GB"/>
    <x v="5520"/>
    <n v="2"/>
    <n v="0.2"/>
    <x v="6688"/>
    <x v="1"/>
    <x v="0"/>
  </r>
  <r>
    <x v="9433"/>
    <x v="4718"/>
    <x v="493"/>
    <d v="2017-08-23T00:00:00"/>
    <x v="1"/>
    <s v="SC-20725"/>
    <x v="56"/>
    <x v="0"/>
    <x v="0"/>
    <s v="Peoria"/>
    <x v="16"/>
    <n v="85345"/>
    <x v="1"/>
    <s v="OFF-PA-10001937"/>
    <x v="1"/>
    <x v="10"/>
    <s v="Xerox 21"/>
    <x v="1590"/>
    <n v="7"/>
    <n v="0.2"/>
    <x v="1683"/>
    <x v="1"/>
    <x v="0"/>
  </r>
  <r>
    <x v="9434"/>
    <x v="4718"/>
    <x v="493"/>
    <d v="2017-08-23T00:00:00"/>
    <x v="1"/>
    <s v="SC-20725"/>
    <x v="56"/>
    <x v="0"/>
    <x v="0"/>
    <s v="Peoria"/>
    <x v="16"/>
    <n v="85345"/>
    <x v="1"/>
    <s v="OFF-AR-10000203"/>
    <x v="1"/>
    <x v="6"/>
    <s v="Newell 336"/>
    <x v="1518"/>
    <n v="3"/>
    <n v="0.2"/>
    <x v="4816"/>
    <x v="1"/>
    <x v="0"/>
  </r>
  <r>
    <x v="9435"/>
    <x v="4718"/>
    <x v="493"/>
    <d v="2017-08-23T00:00:00"/>
    <x v="1"/>
    <s v="SC-20725"/>
    <x v="56"/>
    <x v="0"/>
    <x v="0"/>
    <s v="Peoria"/>
    <x v="16"/>
    <n v="85345"/>
    <x v="1"/>
    <s v="TEC-AC-10001142"/>
    <x v="2"/>
    <x v="11"/>
    <s v="First Data FD10 PIN Pad"/>
    <x v="5904"/>
    <n v="4"/>
    <n v="0.2"/>
    <x v="7206"/>
    <x v="1"/>
    <x v="0"/>
  </r>
  <r>
    <x v="9436"/>
    <x v="4719"/>
    <x v="12"/>
    <d v="2017-09-25T00:00:00"/>
    <x v="3"/>
    <s v="BM-11785"/>
    <x v="298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x v="2886"/>
    <x v="3"/>
    <x v="0"/>
  </r>
  <r>
    <x v="9437"/>
    <x v="4720"/>
    <x v="1143"/>
    <d v="2019-05-31T00:00:00"/>
    <x v="1"/>
    <s v="CD-11920"/>
    <x v="303"/>
    <x v="0"/>
    <x v="0"/>
    <s v="Oceanside"/>
    <x v="1"/>
    <n v="92054"/>
    <x v="1"/>
    <s v="OFF-PA-10000520"/>
    <x v="1"/>
    <x v="10"/>
    <s v="Xerox 201"/>
    <x v="91"/>
    <n v="2"/>
    <n v="0"/>
    <x v="91"/>
    <x v="1"/>
    <x v="0"/>
  </r>
  <r>
    <x v="9438"/>
    <x v="4721"/>
    <x v="689"/>
    <d v="2019-08-05T00:00:00"/>
    <x v="1"/>
    <s v="GM-14680"/>
    <x v="411"/>
    <x v="0"/>
    <x v="0"/>
    <s v="Philadelphia"/>
    <x v="9"/>
    <n v="19134"/>
    <x v="3"/>
    <s v="TEC-PH-10001079"/>
    <x v="2"/>
    <x v="7"/>
    <s v="Polycom SoundPoint Pro SE-225 Corded phone"/>
    <x v="5905"/>
    <n v="4"/>
    <n v="0.4"/>
    <x v="7207"/>
    <x v="3"/>
    <x v="0"/>
  </r>
  <r>
    <x v="9439"/>
    <x v="4722"/>
    <x v="36"/>
    <d v="2016-10-17T00:00:00"/>
    <x v="1"/>
    <s v="BP-11050"/>
    <x v="771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x v="7208"/>
    <x v="2"/>
    <x v="0"/>
  </r>
  <r>
    <x v="9440"/>
    <x v="4723"/>
    <x v="594"/>
    <d v="2016-05-29T00:00:00"/>
    <x v="1"/>
    <s v="BW-11065"/>
    <x v="768"/>
    <x v="0"/>
    <x v="0"/>
    <s v="New York City"/>
    <x v="15"/>
    <n v="10035"/>
    <x v="3"/>
    <s v="OFF-PA-10001471"/>
    <x v="1"/>
    <x v="10"/>
    <s v="Strathmore Photo Frame Cards"/>
    <x v="2"/>
    <n v="2"/>
    <n v="0"/>
    <x v="5223"/>
    <x v="3"/>
    <x v="0"/>
  </r>
  <r>
    <x v="9441"/>
    <x v="4724"/>
    <x v="282"/>
    <d v="2016-12-31T00:00:00"/>
    <x v="0"/>
    <s v="RE-19405"/>
    <x v="791"/>
    <x v="0"/>
    <x v="0"/>
    <s v="Kent"/>
    <x v="24"/>
    <n v="44240"/>
    <x v="3"/>
    <s v="OFF-AP-10003281"/>
    <x v="1"/>
    <x v="9"/>
    <s v="Acco 6 Outlet Guardian Standard Surge Suppressor"/>
    <x v="5907"/>
    <n v="5"/>
    <n v="0.2"/>
    <x v="7209"/>
    <x v="3"/>
    <x v="0"/>
  </r>
  <r>
    <x v="9442"/>
    <x v="4725"/>
    <x v="104"/>
    <d v="2019-04-11T00:00:00"/>
    <x v="1"/>
    <s v="HR-14770"/>
    <x v="367"/>
    <x v="2"/>
    <x v="0"/>
    <s v="Jacksonville"/>
    <x v="2"/>
    <n v="32216"/>
    <x v="0"/>
    <s v="OFF-AR-10003156"/>
    <x v="1"/>
    <x v="6"/>
    <s v="50 Colored Long Pencils"/>
    <x v="5908"/>
    <n v="2"/>
    <n v="0.2"/>
    <x v="7210"/>
    <x v="0"/>
    <x v="0"/>
  </r>
  <r>
    <x v="9443"/>
    <x v="4725"/>
    <x v="104"/>
    <d v="2019-04-11T00:00:00"/>
    <x v="1"/>
    <s v="HR-14770"/>
    <x v="367"/>
    <x v="2"/>
    <x v="0"/>
    <s v="Jacksonville"/>
    <x v="2"/>
    <n v="32216"/>
    <x v="0"/>
    <s v="TEC-PH-10000576"/>
    <x v="2"/>
    <x v="7"/>
    <s v="AT&amp;T 1080 Corded phone"/>
    <x v="985"/>
    <n v="2"/>
    <n v="0.2"/>
    <x v="1023"/>
    <x v="0"/>
    <x v="0"/>
  </r>
  <r>
    <x v="9444"/>
    <x v="4726"/>
    <x v="879"/>
    <d v="2017-03-02T00:00:00"/>
    <x v="2"/>
    <s v="TP-21565"/>
    <x v="734"/>
    <x v="1"/>
    <x v="0"/>
    <s v="Coppell"/>
    <x v="5"/>
    <n v="75019"/>
    <x v="2"/>
    <s v="TEC-PH-10003215"/>
    <x v="2"/>
    <x v="7"/>
    <s v="Jackery Bar Premium Fast-charging Portable Charger"/>
    <x v="3124"/>
    <n v="4"/>
    <n v="0.2"/>
    <x v="3505"/>
    <x v="2"/>
    <x v="0"/>
  </r>
  <r>
    <x v="9445"/>
    <x v="4727"/>
    <x v="352"/>
    <d v="2017-06-03T00:00:00"/>
    <x v="1"/>
    <s v="KB-16315"/>
    <x v="41"/>
    <x v="0"/>
    <x v="0"/>
    <s v="Indianapolis"/>
    <x v="14"/>
    <n v="46203"/>
    <x v="2"/>
    <s v="OFF-LA-10004484"/>
    <x v="1"/>
    <x v="2"/>
    <s v="Avery 476"/>
    <x v="714"/>
    <n v="3"/>
    <n v="0"/>
    <x v="732"/>
    <x v="2"/>
    <x v="0"/>
  </r>
  <r>
    <x v="9446"/>
    <x v="4728"/>
    <x v="897"/>
    <d v="2018-09-28T00:00:00"/>
    <x v="1"/>
    <s v="AC-10660"/>
    <x v="663"/>
    <x v="0"/>
    <x v="0"/>
    <s v="Lawrence"/>
    <x v="14"/>
    <n v="46226"/>
    <x v="2"/>
    <s v="OFF-PA-10002245"/>
    <x v="1"/>
    <x v="10"/>
    <s v="Xerox 1895"/>
    <x v="1211"/>
    <n v="6"/>
    <n v="0"/>
    <x v="5470"/>
    <x v="2"/>
    <x v="0"/>
  </r>
  <r>
    <x v="9447"/>
    <x v="4729"/>
    <x v="837"/>
    <d v="2019-06-03T00:00:00"/>
    <x v="1"/>
    <s v="DN-13690"/>
    <x v="35"/>
    <x v="0"/>
    <x v="0"/>
    <s v="Tulsa"/>
    <x v="26"/>
    <n v="74133"/>
    <x v="2"/>
    <s v="FUR-FU-10003664"/>
    <x v="0"/>
    <x v="5"/>
    <s v="Electrix Architect's Clamp-On Swing Arm Lamp, Black"/>
    <x v="5909"/>
    <n v="5"/>
    <n v="0"/>
    <x v="7211"/>
    <x v="2"/>
    <x v="0"/>
  </r>
  <r>
    <x v="9448"/>
    <x v="4730"/>
    <x v="42"/>
    <d v="2018-09-23T00:00:00"/>
    <x v="1"/>
    <s v="CC-12430"/>
    <x v="254"/>
    <x v="2"/>
    <x v="0"/>
    <s v="Redmond"/>
    <x v="4"/>
    <n v="98052"/>
    <x v="1"/>
    <s v="OFF-LA-10002195"/>
    <x v="1"/>
    <x v="2"/>
    <s v="Avery 481"/>
    <x v="5910"/>
    <n v="4"/>
    <n v="0"/>
    <x v="7212"/>
    <x v="1"/>
    <x v="1"/>
  </r>
  <r>
    <x v="9449"/>
    <x v="4731"/>
    <x v="78"/>
    <d v="2016-09-13T00:00:00"/>
    <x v="1"/>
    <s v="TS-21340"/>
    <x v="358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x v="7213"/>
    <x v="1"/>
    <x v="0"/>
  </r>
  <r>
    <x v="9450"/>
    <x v="4732"/>
    <x v="95"/>
    <d v="2019-06-07T00:00:00"/>
    <x v="1"/>
    <s v="MO-17800"/>
    <x v="246"/>
    <x v="2"/>
    <x v="0"/>
    <s v="Spokane"/>
    <x v="4"/>
    <n v="99207"/>
    <x v="1"/>
    <s v="OFF-ST-10004963"/>
    <x v="1"/>
    <x v="4"/>
    <s v="Eldon Gobal File Keepers"/>
    <x v="5912"/>
    <n v="9"/>
    <n v="0"/>
    <x v="7214"/>
    <x v="1"/>
    <x v="0"/>
  </r>
  <r>
    <x v="9451"/>
    <x v="4733"/>
    <x v="694"/>
    <d v="2017-10-05T00:00:00"/>
    <x v="1"/>
    <s v="RP-19855"/>
    <x v="532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n v="0"/>
    <x v="7215"/>
    <x v="1"/>
    <x v="0"/>
  </r>
  <r>
    <x v="9452"/>
    <x v="4733"/>
    <x v="694"/>
    <d v="2017-10-05T00:00:00"/>
    <x v="1"/>
    <s v="RP-19855"/>
    <x v="532"/>
    <x v="1"/>
    <x v="0"/>
    <s v="Los Angeles"/>
    <x v="1"/>
    <n v="90032"/>
    <x v="1"/>
    <s v="OFF-BI-10004001"/>
    <x v="1"/>
    <x v="8"/>
    <s v="GBC Recycled VeloBinder Covers"/>
    <x v="5914"/>
    <n v="6"/>
    <n v="0.2"/>
    <x v="7216"/>
    <x v="1"/>
    <x v="0"/>
  </r>
  <r>
    <x v="9453"/>
    <x v="4733"/>
    <x v="694"/>
    <d v="2017-10-05T00:00:00"/>
    <x v="1"/>
    <s v="RP-19855"/>
    <x v="532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n v="0"/>
    <x v="7217"/>
    <x v="1"/>
    <x v="0"/>
  </r>
  <r>
    <x v="9454"/>
    <x v="4733"/>
    <x v="694"/>
    <d v="2017-10-05T00:00:00"/>
    <x v="1"/>
    <s v="RP-19855"/>
    <x v="532"/>
    <x v="1"/>
    <x v="0"/>
    <s v="Los Angeles"/>
    <x v="1"/>
    <n v="90032"/>
    <x v="1"/>
    <s v="TEC-PH-10003555"/>
    <x v="2"/>
    <x v="7"/>
    <s v="Motorola HK250 Universal Bluetooth Headset"/>
    <x v="2862"/>
    <n v="2"/>
    <n v="0.2"/>
    <x v="7218"/>
    <x v="1"/>
    <x v="0"/>
  </r>
  <r>
    <x v="9455"/>
    <x v="4734"/>
    <x v="950"/>
    <d v="2018-06-19T00:00:00"/>
    <x v="0"/>
    <s v="JL-15175"/>
    <x v="311"/>
    <x v="2"/>
    <x v="0"/>
    <s v="Chattanooga"/>
    <x v="18"/>
    <n v="37421"/>
    <x v="0"/>
    <s v="TEC-MA-10003493"/>
    <x v="2"/>
    <x v="15"/>
    <s v="Penpower WorldCard Pro Card Scanner"/>
    <x v="5916"/>
    <n v="1"/>
    <n v="0.5"/>
    <x v="7219"/>
    <x v="0"/>
    <x v="0"/>
  </r>
  <r>
    <x v="9456"/>
    <x v="4735"/>
    <x v="837"/>
    <d v="2019-06-03T00:00:00"/>
    <x v="1"/>
    <s v="BW-11110"/>
    <x v="308"/>
    <x v="1"/>
    <x v="0"/>
    <s v="Greensboro"/>
    <x v="3"/>
    <n v="27405"/>
    <x v="0"/>
    <s v="TEC-AC-10002380"/>
    <x v="2"/>
    <x v="11"/>
    <s v="Sony 8GB Class 10 Micro SDHC R40 Memory Card"/>
    <x v="5917"/>
    <n v="3"/>
    <n v="0.2"/>
    <x v="7220"/>
    <x v="0"/>
    <x v="0"/>
  </r>
  <r>
    <x v="9457"/>
    <x v="4735"/>
    <x v="837"/>
    <d v="2019-06-03T00:00:00"/>
    <x v="1"/>
    <s v="BW-11110"/>
    <x v="308"/>
    <x v="1"/>
    <x v="0"/>
    <s v="Greensboro"/>
    <x v="3"/>
    <n v="27405"/>
    <x v="0"/>
    <s v="OFF-BI-10004209"/>
    <x v="1"/>
    <x v="8"/>
    <s v="Fellowes Twister Kit, Gray/Clear, 3/pkg"/>
    <x v="5918"/>
    <n v="5"/>
    <n v="0.7"/>
    <x v="7221"/>
    <x v="0"/>
    <x v="0"/>
  </r>
  <r>
    <x v="9458"/>
    <x v="4736"/>
    <x v="1148"/>
    <d v="2016-10-14T00:00:00"/>
    <x v="1"/>
    <s v="SJ-20500"/>
    <x v="81"/>
    <x v="0"/>
    <x v="0"/>
    <s v="San Francisco"/>
    <x v="1"/>
    <n v="94122"/>
    <x v="1"/>
    <s v="OFF-AR-10002135"/>
    <x v="1"/>
    <x v="6"/>
    <s v="Boston Heavy-Duty Trimline Electric Pencil Sharpeners"/>
    <x v="5919"/>
    <n v="3"/>
    <n v="0"/>
    <x v="7222"/>
    <x v="1"/>
    <x v="0"/>
  </r>
  <r>
    <x v="9459"/>
    <x v="4736"/>
    <x v="1148"/>
    <d v="2016-10-14T00:00:00"/>
    <x v="1"/>
    <s v="SJ-20500"/>
    <x v="81"/>
    <x v="0"/>
    <x v="0"/>
    <s v="San Francisco"/>
    <x v="1"/>
    <n v="94122"/>
    <x v="1"/>
    <s v="TEC-PH-10002583"/>
    <x v="2"/>
    <x v="7"/>
    <s v="iOttie HLCRIO102 Car Mount"/>
    <x v="314"/>
    <n v="1"/>
    <n v="0.2"/>
    <x v="6293"/>
    <x v="1"/>
    <x v="0"/>
  </r>
  <r>
    <x v="9460"/>
    <x v="4737"/>
    <x v="664"/>
    <d v="2016-11-22T00:00:00"/>
    <x v="0"/>
    <s v="FG-14260"/>
    <x v="435"/>
    <x v="2"/>
    <x v="0"/>
    <s v="New York City"/>
    <x v="15"/>
    <n v="10024"/>
    <x v="3"/>
    <s v="OFF-PA-10003591"/>
    <x v="1"/>
    <x v="10"/>
    <s v="Southworth 100% Cotton The Best Paper"/>
    <x v="805"/>
    <n v="3"/>
    <n v="0"/>
    <x v="830"/>
    <x v="3"/>
    <x v="0"/>
  </r>
  <r>
    <x v="9461"/>
    <x v="4738"/>
    <x v="538"/>
    <d v="2016-10-24T00:00:00"/>
    <x v="1"/>
    <s v="EH-14125"/>
    <x v="258"/>
    <x v="2"/>
    <x v="0"/>
    <s v="Lakewood"/>
    <x v="1"/>
    <n v="90712"/>
    <x v="1"/>
    <s v="TEC-PH-10004922"/>
    <x v="2"/>
    <x v="7"/>
    <s v="RCA Visys Integrated PBX 8-Line Router"/>
    <x v="5920"/>
    <n v="6"/>
    <n v="0.2"/>
    <x v="7223"/>
    <x v="1"/>
    <x v="1"/>
  </r>
  <r>
    <x v="9462"/>
    <x v="4739"/>
    <x v="920"/>
    <d v="2019-11-30T00:00:00"/>
    <x v="0"/>
    <s v="BS-11590"/>
    <x v="29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x v="9463"/>
    <x v="4740"/>
    <x v="1219"/>
    <d v="2016-03-03T00:00:00"/>
    <x v="2"/>
    <s v="JS-16030"/>
    <x v="559"/>
    <x v="0"/>
    <x v="0"/>
    <s v="Columbus"/>
    <x v="24"/>
    <n v="43229"/>
    <x v="3"/>
    <s v="OFF-AR-10003560"/>
    <x v="1"/>
    <x v="6"/>
    <s v="Zebra Zazzle Fluorescent Highlighters"/>
    <x v="530"/>
    <n v="4"/>
    <n v="0.2"/>
    <x v="541"/>
    <x v="3"/>
    <x v="0"/>
  </r>
  <r>
    <x v="9464"/>
    <x v="4741"/>
    <x v="1059"/>
    <d v="2016-12-25T00:00:00"/>
    <x v="1"/>
    <s v="JC-15775"/>
    <x v="547"/>
    <x v="0"/>
    <x v="0"/>
    <s v="Newark"/>
    <x v="13"/>
    <n v="19711"/>
    <x v="3"/>
    <s v="OFF-LA-10004409"/>
    <x v="1"/>
    <x v="2"/>
    <s v="Avery 492"/>
    <x v="1315"/>
    <n v="6"/>
    <n v="0"/>
    <x v="7224"/>
    <x v="3"/>
    <x v="0"/>
  </r>
  <r>
    <x v="9465"/>
    <x v="4742"/>
    <x v="258"/>
    <d v="2018-11-23T00:00:00"/>
    <x v="1"/>
    <s v="JM-15265"/>
    <x v="25"/>
    <x v="1"/>
    <x v="0"/>
    <s v="Seattle"/>
    <x v="4"/>
    <n v="98115"/>
    <x v="1"/>
    <s v="FUR-FU-10000448"/>
    <x v="0"/>
    <x v="5"/>
    <s v="Tenex Chairmats For Use With Carpeted Floors"/>
    <x v="5795"/>
    <n v="2"/>
    <n v="0"/>
    <x v="7046"/>
    <x v="1"/>
    <x v="0"/>
  </r>
  <r>
    <x v="9466"/>
    <x v="4743"/>
    <x v="60"/>
    <d v="2019-11-10T00:00:00"/>
    <x v="0"/>
    <s v="CD-12280"/>
    <x v="512"/>
    <x v="0"/>
    <x v="0"/>
    <s v="New York City"/>
    <x v="15"/>
    <n v="10024"/>
    <x v="3"/>
    <s v="OFF-BI-10002735"/>
    <x v="1"/>
    <x v="8"/>
    <s v="GBC Prestige Therm-A-Bind Covers"/>
    <x v="5921"/>
    <n v="6"/>
    <n v="0.2"/>
    <x v="7225"/>
    <x v="3"/>
    <x v="0"/>
  </r>
  <r>
    <x v="9467"/>
    <x v="4743"/>
    <x v="60"/>
    <d v="2019-11-10T00:00:00"/>
    <x v="0"/>
    <s v="CD-12280"/>
    <x v="512"/>
    <x v="0"/>
    <x v="0"/>
    <s v="New York City"/>
    <x v="15"/>
    <n v="10024"/>
    <x v="3"/>
    <s v="FUR-TA-10003469"/>
    <x v="0"/>
    <x v="3"/>
    <s v="Balt Split Level Computer Training Table"/>
    <x v="4365"/>
    <n v="2"/>
    <n v="0.4"/>
    <x v="7226"/>
    <x v="3"/>
    <x v="0"/>
  </r>
  <r>
    <x v="9468"/>
    <x v="4743"/>
    <x v="60"/>
    <d v="2019-11-10T00:00:00"/>
    <x v="0"/>
    <s v="CD-12280"/>
    <x v="512"/>
    <x v="0"/>
    <x v="0"/>
    <s v="New York City"/>
    <x v="15"/>
    <n v="10024"/>
    <x v="3"/>
    <s v="OFF-PA-10001870"/>
    <x v="1"/>
    <x v="10"/>
    <s v="Xerox 202"/>
    <x v="91"/>
    <n v="2"/>
    <n v="0"/>
    <x v="91"/>
    <x v="3"/>
    <x v="0"/>
  </r>
  <r>
    <x v="9469"/>
    <x v="4743"/>
    <x v="60"/>
    <d v="2019-11-10T00:00:00"/>
    <x v="0"/>
    <s v="CD-12280"/>
    <x v="512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x v="9470"/>
    <x v="4743"/>
    <x v="60"/>
    <d v="2019-11-10T00:00:00"/>
    <x v="0"/>
    <s v="CD-12280"/>
    <x v="512"/>
    <x v="0"/>
    <x v="0"/>
    <s v="New York City"/>
    <x v="15"/>
    <n v="10024"/>
    <x v="3"/>
    <s v="TEC-PH-10001448"/>
    <x v="2"/>
    <x v="7"/>
    <s v="Anker Astro 15000mAh USB Portable Charger"/>
    <x v="2622"/>
    <n v="2"/>
    <n v="0"/>
    <x v="7227"/>
    <x v="3"/>
    <x v="0"/>
  </r>
  <r>
    <x v="9471"/>
    <x v="4743"/>
    <x v="60"/>
    <d v="2019-11-10T00:00:00"/>
    <x v="0"/>
    <s v="CD-12280"/>
    <x v="512"/>
    <x v="0"/>
    <x v="0"/>
    <s v="New York City"/>
    <x v="15"/>
    <n v="10024"/>
    <x v="3"/>
    <s v="OFF-BI-10002706"/>
    <x v="1"/>
    <x v="8"/>
    <s v="Avery Premier Heavy-Duty Binder with Round Locking Rings"/>
    <x v="5872"/>
    <n v="1"/>
    <n v="0.2"/>
    <x v="6836"/>
    <x v="3"/>
    <x v="0"/>
  </r>
  <r>
    <x v="9472"/>
    <x v="4743"/>
    <x v="60"/>
    <d v="2019-11-10T00:00:00"/>
    <x v="0"/>
    <s v="CD-12280"/>
    <x v="512"/>
    <x v="0"/>
    <x v="0"/>
    <s v="New York City"/>
    <x v="15"/>
    <n v="10024"/>
    <x v="3"/>
    <s v="FUR-CH-10004875"/>
    <x v="0"/>
    <x v="1"/>
    <s v="Harbour Creations 67200 Series Stacking Chairs"/>
    <x v="5922"/>
    <n v="2"/>
    <n v="0.1"/>
    <x v="7228"/>
    <x v="3"/>
    <x v="0"/>
  </r>
  <r>
    <x v="9473"/>
    <x v="4743"/>
    <x v="60"/>
    <d v="2019-11-10T00:00:00"/>
    <x v="0"/>
    <s v="CD-12280"/>
    <x v="512"/>
    <x v="0"/>
    <x v="0"/>
    <s v="New York City"/>
    <x v="15"/>
    <n v="10024"/>
    <x v="3"/>
    <s v="FUR-FU-10004245"/>
    <x v="0"/>
    <x v="5"/>
    <s v="Career Cubicle Clock, 8 1/4&quot;, Black"/>
    <x v="5923"/>
    <n v="5"/>
    <n v="0"/>
    <x v="7229"/>
    <x v="3"/>
    <x v="0"/>
  </r>
  <r>
    <x v="9474"/>
    <x v="4744"/>
    <x v="70"/>
    <d v="2017-06-05T00:00:00"/>
    <x v="0"/>
    <s v="JM-15265"/>
    <x v="25"/>
    <x v="1"/>
    <x v="0"/>
    <s v="Chicago"/>
    <x v="10"/>
    <n v="60653"/>
    <x v="2"/>
    <s v="OFF-LA-10000443"/>
    <x v="1"/>
    <x v="2"/>
    <s v="Avery 501"/>
    <x v="2184"/>
    <n v="2"/>
    <n v="0.2"/>
    <x v="2352"/>
    <x v="2"/>
    <x v="0"/>
  </r>
  <r>
    <x v="9475"/>
    <x v="4744"/>
    <x v="70"/>
    <d v="2017-06-05T00:00:00"/>
    <x v="0"/>
    <s v="JM-15265"/>
    <x v="25"/>
    <x v="1"/>
    <x v="0"/>
    <s v="Chicago"/>
    <x v="10"/>
    <n v="60653"/>
    <x v="2"/>
    <s v="OFF-PA-10001125"/>
    <x v="1"/>
    <x v="10"/>
    <s v="Xerox 1988"/>
    <x v="4259"/>
    <n v="7"/>
    <n v="0.2"/>
    <x v="4974"/>
    <x v="2"/>
    <x v="0"/>
  </r>
  <r>
    <x v="9476"/>
    <x v="4744"/>
    <x v="70"/>
    <d v="2017-06-05T00:00:00"/>
    <x v="0"/>
    <s v="JM-15265"/>
    <x v="25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x v="7230"/>
    <x v="2"/>
    <x v="0"/>
  </r>
  <r>
    <x v="9477"/>
    <x v="4744"/>
    <x v="70"/>
    <d v="2017-06-05T00:00:00"/>
    <x v="0"/>
    <s v="JM-15265"/>
    <x v="25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x v="9478"/>
    <x v="4745"/>
    <x v="557"/>
    <d v="2016-09-14T00:00:00"/>
    <x v="1"/>
    <s v="SS-20410"/>
    <x v="757"/>
    <x v="0"/>
    <x v="0"/>
    <s v="Oswego"/>
    <x v="10"/>
    <n v="60543"/>
    <x v="2"/>
    <s v="OFF-FA-10000936"/>
    <x v="1"/>
    <x v="13"/>
    <s v="Acco Hot Clips Clips to Go"/>
    <x v="5925"/>
    <n v="5"/>
    <n v="0.2"/>
    <x v="7231"/>
    <x v="2"/>
    <x v="0"/>
  </r>
  <r>
    <x v="9479"/>
    <x v="4745"/>
    <x v="557"/>
    <d v="2016-09-14T00:00:00"/>
    <x v="1"/>
    <s v="SS-20410"/>
    <x v="757"/>
    <x v="0"/>
    <x v="0"/>
    <s v="Oswego"/>
    <x v="10"/>
    <n v="60543"/>
    <x v="2"/>
    <s v="OFF-BI-10001249"/>
    <x v="1"/>
    <x v="8"/>
    <s v="Avery Heavy-Duty EZD View Binder with Locking Rings"/>
    <x v="5926"/>
    <n v="3"/>
    <n v="0.8"/>
    <x v="7232"/>
    <x v="2"/>
    <x v="0"/>
  </r>
  <r>
    <x v="9480"/>
    <x v="4745"/>
    <x v="557"/>
    <d v="2016-09-14T00:00:00"/>
    <x v="1"/>
    <s v="SS-20410"/>
    <x v="757"/>
    <x v="0"/>
    <x v="0"/>
    <s v="Oswego"/>
    <x v="10"/>
    <n v="60543"/>
    <x v="2"/>
    <s v="OFF-BI-10004632"/>
    <x v="1"/>
    <x v="8"/>
    <s v="Ibico Hi-Tech Manual Binding System"/>
    <x v="5927"/>
    <n v="5"/>
    <n v="0.8"/>
    <x v="7233"/>
    <x v="2"/>
    <x v="0"/>
  </r>
  <r>
    <x v="9481"/>
    <x v="4746"/>
    <x v="44"/>
    <d v="2019-11-12T00:00:00"/>
    <x v="1"/>
    <s v="HG-14845"/>
    <x v="668"/>
    <x v="0"/>
    <x v="0"/>
    <s v="Dallas"/>
    <x v="5"/>
    <n v="75220"/>
    <x v="2"/>
    <s v="OFF-ST-10000615"/>
    <x v="1"/>
    <x v="4"/>
    <s v="SimpliFile Personal File, Black Granite, 15w x 6-15/16d x 11-1/4h"/>
    <x v="1333"/>
    <n v="2"/>
    <n v="0.2"/>
    <x v="4599"/>
    <x v="2"/>
    <x v="0"/>
  </r>
  <r>
    <x v="9482"/>
    <x v="4747"/>
    <x v="782"/>
    <d v="2017-06-24T00:00:00"/>
    <x v="0"/>
    <s v="BC-11125"/>
    <x v="604"/>
    <x v="2"/>
    <x v="0"/>
    <s v="Philadelphia"/>
    <x v="9"/>
    <n v="19134"/>
    <x v="3"/>
    <s v="TEC-AC-10001838"/>
    <x v="2"/>
    <x v="11"/>
    <s v="Razer Tiamat Over Ear 7.1 Surround Sound PC Gaming Headset"/>
    <x v="4570"/>
    <n v="2"/>
    <n v="0.2"/>
    <x v="7234"/>
    <x v="3"/>
    <x v="0"/>
  </r>
  <r>
    <x v="9483"/>
    <x v="4748"/>
    <x v="192"/>
    <d v="2016-07-28T00:00:00"/>
    <x v="1"/>
    <s v="AB-10255"/>
    <x v="437"/>
    <x v="2"/>
    <x v="0"/>
    <s v="Los Angeles"/>
    <x v="1"/>
    <n v="90008"/>
    <x v="1"/>
    <s v="OFF-AR-10004757"/>
    <x v="1"/>
    <x v="6"/>
    <s v="Crayola Colored Pencils"/>
    <x v="1209"/>
    <n v="6"/>
    <n v="0"/>
    <x v="7235"/>
    <x v="1"/>
    <x v="0"/>
  </r>
  <r>
    <x v="9484"/>
    <x v="4749"/>
    <x v="499"/>
    <d v="2018-12-04T00:00:00"/>
    <x v="0"/>
    <s v="MY-18295"/>
    <x v="501"/>
    <x v="1"/>
    <x v="0"/>
    <s v="Houston"/>
    <x v="5"/>
    <n v="77036"/>
    <x v="2"/>
    <s v="FUR-BO-10003893"/>
    <x v="0"/>
    <x v="0"/>
    <s v="Sauder Camden County Collection Library"/>
    <x v="5928"/>
    <n v="10"/>
    <n v="0.32"/>
    <x v="7236"/>
    <x v="2"/>
    <x v="0"/>
  </r>
  <r>
    <x v="9485"/>
    <x v="4749"/>
    <x v="499"/>
    <d v="2018-12-04T00:00:00"/>
    <x v="0"/>
    <s v="MY-18295"/>
    <x v="501"/>
    <x v="1"/>
    <x v="0"/>
    <s v="Houston"/>
    <x v="5"/>
    <n v="77036"/>
    <x v="2"/>
    <s v="OFF-PA-10003893"/>
    <x v="1"/>
    <x v="10"/>
    <s v="Xerox 1962"/>
    <x v="2791"/>
    <n v="9"/>
    <n v="0.2"/>
    <x v="3101"/>
    <x v="2"/>
    <x v="0"/>
  </r>
  <r>
    <x v="9486"/>
    <x v="4750"/>
    <x v="386"/>
    <d v="2019-10-12T00:00:00"/>
    <x v="3"/>
    <s v="NF-18385"/>
    <x v="173"/>
    <x v="0"/>
    <x v="0"/>
    <s v="Wheeling"/>
    <x v="48"/>
    <n v="26003"/>
    <x v="3"/>
    <s v="FUR-TA-10001932"/>
    <x v="0"/>
    <x v="3"/>
    <s v="Chromcraft 48&quot; x 96&quot; Racetrack Double Pedestal Table"/>
    <x v="5929"/>
    <n v="3"/>
    <n v="0.3"/>
    <x v="7237"/>
    <x v="3"/>
    <x v="0"/>
  </r>
  <r>
    <x v="9487"/>
    <x v="4751"/>
    <x v="157"/>
    <d v="2019-12-13T00:00:00"/>
    <x v="2"/>
    <s v="NB-18655"/>
    <x v="240"/>
    <x v="1"/>
    <x v="0"/>
    <s v="Paterson"/>
    <x v="30"/>
    <n v="7501"/>
    <x v="3"/>
    <s v="OFF-FA-10001561"/>
    <x v="1"/>
    <x v="13"/>
    <s v="Stockwell Push Pins"/>
    <x v="2630"/>
    <n v="3"/>
    <n v="0"/>
    <x v="7238"/>
    <x v="3"/>
    <x v="0"/>
  </r>
  <r>
    <x v="9488"/>
    <x v="4752"/>
    <x v="486"/>
    <d v="2017-10-04T00:00:00"/>
    <x v="2"/>
    <s v="EM-13960"/>
    <x v="75"/>
    <x v="0"/>
    <x v="0"/>
    <s v="Portland"/>
    <x v="21"/>
    <n v="97206"/>
    <x v="1"/>
    <s v="TEC-PH-10001817"/>
    <x v="2"/>
    <x v="7"/>
    <s v="Wilson Electronics DB Pro Signal Booster"/>
    <x v="5930"/>
    <n v="2"/>
    <n v="0.2"/>
    <x v="7239"/>
    <x v="1"/>
    <x v="0"/>
  </r>
  <r>
    <x v="9489"/>
    <x v="4753"/>
    <x v="1220"/>
    <d v="2018-08-11T00:00:00"/>
    <x v="1"/>
    <s v="MF-17665"/>
    <x v="716"/>
    <x v="1"/>
    <x v="0"/>
    <s v="Huntsville"/>
    <x v="19"/>
    <n v="35810"/>
    <x v="0"/>
    <s v="OFF-AR-10000538"/>
    <x v="1"/>
    <x v="6"/>
    <s v="Boston Model 1800 Electric Pencil Sharpener, Gray"/>
    <x v="5931"/>
    <n v="7"/>
    <n v="0"/>
    <x v="7240"/>
    <x v="0"/>
    <x v="0"/>
  </r>
  <r>
    <x v="9490"/>
    <x v="4754"/>
    <x v="1032"/>
    <d v="2019-01-07T00:00:00"/>
    <x v="1"/>
    <s v="CM-12385"/>
    <x v="200"/>
    <x v="0"/>
    <x v="0"/>
    <s v="San Francisco"/>
    <x v="1"/>
    <n v="94110"/>
    <x v="1"/>
    <s v="OFF-BI-10004584"/>
    <x v="1"/>
    <x v="8"/>
    <s v="GBC ProClick 150 Presentation Binding System"/>
    <x v="5932"/>
    <n v="8"/>
    <n v="0.2"/>
    <x v="7241"/>
    <x v="1"/>
    <x v="0"/>
  </r>
  <r>
    <x v="9491"/>
    <x v="4754"/>
    <x v="1032"/>
    <d v="2019-01-07T00:00:00"/>
    <x v="1"/>
    <s v="CM-12385"/>
    <x v="200"/>
    <x v="0"/>
    <x v="0"/>
    <s v="San Francisco"/>
    <x v="1"/>
    <n v="94110"/>
    <x v="1"/>
    <s v="OFF-AR-10000817"/>
    <x v="1"/>
    <x v="6"/>
    <s v="Manco Dry-Lighter Erasable Highlighter"/>
    <x v="5933"/>
    <n v="3"/>
    <n v="0"/>
    <x v="7242"/>
    <x v="1"/>
    <x v="0"/>
  </r>
  <r>
    <x v="9492"/>
    <x v="4755"/>
    <x v="659"/>
    <d v="2019-11-07T00:00:00"/>
    <x v="3"/>
    <s v="EC-14050"/>
    <x v="685"/>
    <x v="0"/>
    <x v="0"/>
    <s v="Oklahoma City"/>
    <x v="26"/>
    <n v="73120"/>
    <x v="2"/>
    <s v="OFF-BI-10000756"/>
    <x v="1"/>
    <x v="8"/>
    <s v="Storex DuraTech Recycled Plastic Frosted Binders"/>
    <x v="5934"/>
    <n v="9"/>
    <n v="0"/>
    <x v="7243"/>
    <x v="2"/>
    <x v="0"/>
  </r>
  <r>
    <x v="9493"/>
    <x v="4756"/>
    <x v="835"/>
    <d v="2018-01-08T00:00:00"/>
    <x v="1"/>
    <s v="BO-11350"/>
    <x v="635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n v="0"/>
    <x v="7244"/>
    <x v="2"/>
    <x v="0"/>
  </r>
  <r>
    <x v="9494"/>
    <x v="4756"/>
    <x v="835"/>
    <d v="2018-01-08T00:00:00"/>
    <x v="1"/>
    <s v="BO-11350"/>
    <x v="635"/>
    <x v="1"/>
    <x v="0"/>
    <s v="Broken Arrow"/>
    <x v="26"/>
    <n v="74012"/>
    <x v="2"/>
    <s v="OFF-BI-10004364"/>
    <x v="1"/>
    <x v="8"/>
    <s v="Storex Dura Pro Binders"/>
    <x v="5516"/>
    <n v="2"/>
    <n v="0"/>
    <x v="6685"/>
    <x v="2"/>
    <x v="0"/>
  </r>
  <r>
    <x v="9495"/>
    <x v="4757"/>
    <x v="536"/>
    <d v="2018-05-16T00:00:00"/>
    <x v="1"/>
    <s v="VM-21835"/>
    <x v="718"/>
    <x v="0"/>
    <x v="0"/>
    <s v="Mission Viejo"/>
    <x v="1"/>
    <n v="92691"/>
    <x v="1"/>
    <s v="TEC-AC-10004518"/>
    <x v="2"/>
    <x v="11"/>
    <s v="Memorex Mini Travel Drive 32 GB USB 2.0 Flash Drive"/>
    <x v="5253"/>
    <n v="6"/>
    <n v="0"/>
    <x v="7245"/>
    <x v="1"/>
    <x v="0"/>
  </r>
  <r>
    <x v="9496"/>
    <x v="4757"/>
    <x v="536"/>
    <d v="2018-05-16T00:00:00"/>
    <x v="1"/>
    <s v="VM-21835"/>
    <x v="718"/>
    <x v="0"/>
    <x v="0"/>
    <s v="Mission Viejo"/>
    <x v="1"/>
    <n v="92691"/>
    <x v="1"/>
    <s v="OFF-AP-10002222"/>
    <x v="1"/>
    <x v="9"/>
    <s v="Staple holder"/>
    <x v="1313"/>
    <n v="1"/>
    <n v="0"/>
    <x v="5319"/>
    <x v="1"/>
    <x v="0"/>
  </r>
  <r>
    <x v="9497"/>
    <x v="4758"/>
    <x v="60"/>
    <d v="2019-11-07T00:00:00"/>
    <x v="2"/>
    <s v="AB-10060"/>
    <x v="144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n v="0"/>
    <x v="7246"/>
    <x v="2"/>
    <x v="0"/>
  </r>
  <r>
    <x v="9498"/>
    <x v="4758"/>
    <x v="60"/>
    <d v="2019-11-07T00:00:00"/>
    <x v="2"/>
    <s v="AB-10060"/>
    <x v="144"/>
    <x v="2"/>
    <x v="0"/>
    <s v="Greenwood"/>
    <x v="14"/>
    <n v="46142"/>
    <x v="2"/>
    <s v="OFF-PA-10000565"/>
    <x v="1"/>
    <x v="10"/>
    <s v="Easy-staple paper"/>
    <x v="3856"/>
    <n v="3"/>
    <n v="0"/>
    <x v="4434"/>
    <x v="2"/>
    <x v="0"/>
  </r>
  <r>
    <x v="9499"/>
    <x v="4758"/>
    <x v="60"/>
    <d v="2019-11-07T00:00:00"/>
    <x v="2"/>
    <s v="AB-10060"/>
    <x v="144"/>
    <x v="2"/>
    <x v="0"/>
    <s v="Greenwood"/>
    <x v="14"/>
    <n v="46142"/>
    <x v="2"/>
    <s v="OFF-PA-10003673"/>
    <x v="1"/>
    <x v="10"/>
    <s v="Strathmore Photo Mount Cards"/>
    <x v="766"/>
    <n v="10"/>
    <n v="0"/>
    <x v="7247"/>
    <x v="2"/>
    <x v="0"/>
  </r>
  <r>
    <x v="9500"/>
    <x v="4759"/>
    <x v="439"/>
    <d v="2018-05-30T00:00:00"/>
    <x v="1"/>
    <s v="CM-12235"/>
    <x v="632"/>
    <x v="0"/>
    <x v="0"/>
    <s v="Milwaukee"/>
    <x v="6"/>
    <n v="53209"/>
    <x v="2"/>
    <s v="FUR-FU-10002088"/>
    <x v="0"/>
    <x v="5"/>
    <s v="Nu-Dell Float Frame 11 x 14 1/2"/>
    <x v="5937"/>
    <n v="3"/>
    <n v="0"/>
    <x v="7248"/>
    <x v="2"/>
    <x v="0"/>
  </r>
  <r>
    <x v="9501"/>
    <x v="4760"/>
    <x v="312"/>
    <d v="2017-11-24T00:00:00"/>
    <x v="1"/>
    <s v="KW-16570"/>
    <x v="608"/>
    <x v="0"/>
    <x v="0"/>
    <s v="San Francisco"/>
    <x v="1"/>
    <n v="94109"/>
    <x v="1"/>
    <s v="FUR-FU-10001546"/>
    <x v="0"/>
    <x v="5"/>
    <s v="Dana Swing-Arm Lamps"/>
    <x v="4674"/>
    <n v="3"/>
    <n v="0"/>
    <x v="7249"/>
    <x v="1"/>
    <x v="0"/>
  </r>
  <r>
    <x v="9502"/>
    <x v="4761"/>
    <x v="183"/>
    <d v="2018-04-29T00:00:00"/>
    <x v="1"/>
    <s v="MM-17920"/>
    <x v="462"/>
    <x v="0"/>
    <x v="0"/>
    <s v="Rome"/>
    <x v="15"/>
    <n v="13440"/>
    <x v="3"/>
    <s v="OFF-AR-10000614"/>
    <x v="1"/>
    <x v="6"/>
    <s v="Barrel Sharpener"/>
    <x v="5938"/>
    <n v="9"/>
    <n v="0"/>
    <x v="7250"/>
    <x v="3"/>
    <x v="0"/>
  </r>
  <r>
    <x v="9503"/>
    <x v="4761"/>
    <x v="183"/>
    <d v="2018-04-29T00:00:00"/>
    <x v="1"/>
    <s v="MM-17920"/>
    <x v="462"/>
    <x v="0"/>
    <x v="0"/>
    <s v="Rome"/>
    <x v="15"/>
    <n v="13440"/>
    <x v="3"/>
    <s v="OFF-AR-10003190"/>
    <x v="1"/>
    <x v="6"/>
    <s v="Newell 32"/>
    <x v="709"/>
    <n v="1"/>
    <n v="0"/>
    <x v="7251"/>
    <x v="3"/>
    <x v="0"/>
  </r>
  <r>
    <x v="9504"/>
    <x v="4762"/>
    <x v="500"/>
    <d v="2018-10-18T00:00:00"/>
    <x v="1"/>
    <s v="PW-19030"/>
    <x v="463"/>
    <x v="1"/>
    <x v="0"/>
    <s v="New York City"/>
    <x v="15"/>
    <n v="10009"/>
    <x v="3"/>
    <s v="TEC-PH-10004094"/>
    <x v="2"/>
    <x v="7"/>
    <s v="Motorola L703CM"/>
    <x v="5939"/>
    <n v="7"/>
    <n v="0"/>
    <x v="7252"/>
    <x v="3"/>
    <x v="0"/>
  </r>
  <r>
    <x v="9505"/>
    <x v="4762"/>
    <x v="500"/>
    <d v="2018-10-18T00:00:00"/>
    <x v="1"/>
    <s v="PW-19030"/>
    <x v="463"/>
    <x v="1"/>
    <x v="0"/>
    <s v="New York City"/>
    <x v="15"/>
    <n v="10009"/>
    <x v="3"/>
    <s v="OFF-PA-10001970"/>
    <x v="1"/>
    <x v="10"/>
    <s v="Xerox 1908"/>
    <x v="1375"/>
    <n v="2"/>
    <n v="0"/>
    <x v="1438"/>
    <x v="3"/>
    <x v="0"/>
  </r>
  <r>
    <x v="9506"/>
    <x v="4763"/>
    <x v="267"/>
    <d v="2016-04-07T00:00:00"/>
    <x v="0"/>
    <s v="RD-19900"/>
    <x v="76"/>
    <x v="0"/>
    <x v="0"/>
    <s v="Dearborn Heights"/>
    <x v="12"/>
    <n v="48127"/>
    <x v="2"/>
    <s v="OFF-AR-10002952"/>
    <x v="1"/>
    <x v="6"/>
    <s v="Stanley Contemporary Battery Pencil Sharpeners"/>
    <x v="4327"/>
    <n v="2"/>
    <n v="0"/>
    <x v="7253"/>
    <x v="2"/>
    <x v="0"/>
  </r>
  <r>
    <x v="9507"/>
    <x v="4763"/>
    <x v="267"/>
    <d v="2016-04-07T00:00:00"/>
    <x v="0"/>
    <s v="RD-19900"/>
    <x v="76"/>
    <x v="0"/>
    <x v="0"/>
    <s v="Dearborn Heights"/>
    <x v="12"/>
    <n v="48127"/>
    <x v="2"/>
    <s v="OFF-BI-10004209"/>
    <x v="1"/>
    <x v="8"/>
    <s v="Fellowes Twister Kit, Gray/Clear, 3/pkg"/>
    <x v="5940"/>
    <n v="5"/>
    <n v="0"/>
    <x v="7254"/>
    <x v="2"/>
    <x v="0"/>
  </r>
  <r>
    <x v="9508"/>
    <x v="4763"/>
    <x v="267"/>
    <d v="2016-04-07T00:00:00"/>
    <x v="0"/>
    <s v="RD-19900"/>
    <x v="76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n v="0"/>
    <x v="5729"/>
    <x v="2"/>
    <x v="0"/>
  </r>
  <r>
    <x v="9509"/>
    <x v="4763"/>
    <x v="267"/>
    <d v="2016-04-07T00:00:00"/>
    <x v="0"/>
    <s v="RD-19900"/>
    <x v="76"/>
    <x v="0"/>
    <x v="0"/>
    <s v="Dearborn Heights"/>
    <x v="12"/>
    <n v="48127"/>
    <x v="2"/>
    <s v="OFF-ST-10000991"/>
    <x v="1"/>
    <x v="4"/>
    <s v="Space Solutions HD Industrial Steel Shelving."/>
    <x v="5941"/>
    <n v="6"/>
    <n v="0"/>
    <x v="7255"/>
    <x v="2"/>
    <x v="0"/>
  </r>
  <r>
    <x v="9510"/>
    <x v="4764"/>
    <x v="876"/>
    <d v="2018-08-11T00:00:00"/>
    <x v="1"/>
    <s v="LM-17065"/>
    <x v="215"/>
    <x v="0"/>
    <x v="0"/>
    <s v="New York City"/>
    <x v="15"/>
    <n v="10024"/>
    <x v="3"/>
    <s v="OFF-AR-10002399"/>
    <x v="1"/>
    <x v="6"/>
    <s v="Dixon Prang Watercolor Pencils, 10-Color Set with Brush"/>
    <x v="3747"/>
    <n v="9"/>
    <n v="0"/>
    <x v="7256"/>
    <x v="3"/>
    <x v="0"/>
  </r>
  <r>
    <x v="9511"/>
    <x v="4765"/>
    <x v="637"/>
    <d v="2016-12-16T00:00:00"/>
    <x v="2"/>
    <s v="CS-11845"/>
    <x v="688"/>
    <x v="1"/>
    <x v="0"/>
    <s v="Chicago"/>
    <x v="10"/>
    <n v="60623"/>
    <x v="2"/>
    <s v="OFF-BI-10002353"/>
    <x v="1"/>
    <x v="8"/>
    <s v="GBC VeloBind Cover Sets"/>
    <x v="1844"/>
    <n v="3"/>
    <n v="0.8"/>
    <x v="1979"/>
    <x v="2"/>
    <x v="0"/>
  </r>
  <r>
    <x v="9512"/>
    <x v="4766"/>
    <x v="1109"/>
    <d v="2019-06-03T00:00:00"/>
    <x v="0"/>
    <s v="KT-16480"/>
    <x v="409"/>
    <x v="0"/>
    <x v="0"/>
    <s v="Dallas"/>
    <x v="5"/>
    <n v="75217"/>
    <x v="2"/>
    <s v="FUR-BO-10001811"/>
    <x v="0"/>
    <x v="0"/>
    <s v="Atlantic Metals Mobile 5-Shelf Bookcases, Custom Colors"/>
    <x v="5942"/>
    <n v="1"/>
    <n v="0.32"/>
    <x v="7257"/>
    <x v="2"/>
    <x v="0"/>
  </r>
  <r>
    <x v="9513"/>
    <x v="4767"/>
    <x v="500"/>
    <d v="2018-10-19T00:00:00"/>
    <x v="1"/>
    <s v="BE-11410"/>
    <x v="648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n v="0"/>
    <x v="7258"/>
    <x v="2"/>
    <x v="0"/>
  </r>
  <r>
    <x v="9514"/>
    <x v="4768"/>
    <x v="619"/>
    <d v="2016-03-18T00:00:00"/>
    <x v="1"/>
    <s v="NF-18475"/>
    <x v="739"/>
    <x v="2"/>
    <x v="0"/>
    <s v="Jacksonville"/>
    <x v="2"/>
    <n v="32216"/>
    <x v="0"/>
    <s v="OFF-PA-10000176"/>
    <x v="1"/>
    <x v="10"/>
    <s v="Xerox 1887"/>
    <x v="5944"/>
    <n v="6"/>
    <n v="0.2"/>
    <x v="7259"/>
    <x v="0"/>
    <x v="0"/>
  </r>
  <r>
    <x v="9515"/>
    <x v="4769"/>
    <x v="1221"/>
    <d v="2016-02-24T00:00:00"/>
    <x v="1"/>
    <s v="DL-13315"/>
    <x v="111"/>
    <x v="0"/>
    <x v="0"/>
    <s v="Chicago"/>
    <x v="10"/>
    <n v="60653"/>
    <x v="2"/>
    <s v="OFF-AR-10003631"/>
    <x v="1"/>
    <x v="6"/>
    <s v="Staples in misc. colors"/>
    <x v="5945"/>
    <n v="14"/>
    <n v="0.2"/>
    <x v="7260"/>
    <x v="2"/>
    <x v="0"/>
  </r>
  <r>
    <x v="9516"/>
    <x v="4770"/>
    <x v="252"/>
    <d v="2017-08-26T00:00:00"/>
    <x v="0"/>
    <s v="MS-17710"/>
    <x v="384"/>
    <x v="0"/>
    <x v="0"/>
    <s v="Bowling Green"/>
    <x v="24"/>
    <n v="43402"/>
    <x v="3"/>
    <s v="TEC-PH-10000923"/>
    <x v="2"/>
    <x v="7"/>
    <s v="Belkin SportFit Armband For iPhone 5s/5c, Fuchsia"/>
    <x v="5946"/>
    <n v="3"/>
    <n v="0.4"/>
    <x v="7261"/>
    <x v="3"/>
    <x v="0"/>
  </r>
  <r>
    <x v="9517"/>
    <x v="4770"/>
    <x v="252"/>
    <d v="2017-08-26T00:00:00"/>
    <x v="0"/>
    <s v="MS-17710"/>
    <x v="384"/>
    <x v="0"/>
    <x v="0"/>
    <s v="Bowling Green"/>
    <x v="24"/>
    <n v="43402"/>
    <x v="3"/>
    <s v="OFF-LA-10003190"/>
    <x v="1"/>
    <x v="2"/>
    <s v="Avery 474"/>
    <x v="2789"/>
    <n v="3"/>
    <n v="0.2"/>
    <x v="3177"/>
    <x v="3"/>
    <x v="0"/>
  </r>
  <r>
    <x v="9518"/>
    <x v="4770"/>
    <x v="252"/>
    <d v="2017-08-26T00:00:00"/>
    <x v="0"/>
    <s v="MS-17710"/>
    <x v="384"/>
    <x v="0"/>
    <x v="0"/>
    <s v="Bowling Green"/>
    <x v="24"/>
    <n v="43402"/>
    <x v="3"/>
    <s v="OFF-ST-10003208"/>
    <x v="1"/>
    <x v="4"/>
    <s v="Adjustable Depth Letter/Legal Cart"/>
    <x v="2774"/>
    <n v="3"/>
    <n v="0.2"/>
    <x v="3081"/>
    <x v="3"/>
    <x v="0"/>
  </r>
  <r>
    <x v="9519"/>
    <x v="4771"/>
    <x v="540"/>
    <d v="2019-05-12T00:00:00"/>
    <x v="0"/>
    <s v="MM-18055"/>
    <x v="514"/>
    <x v="0"/>
    <x v="0"/>
    <s v="San Francisco"/>
    <x v="1"/>
    <n v="94110"/>
    <x v="1"/>
    <s v="OFF-AP-10000692"/>
    <x v="1"/>
    <x v="9"/>
    <s v="Fellowes Mighty 8 Compact Surge Protector"/>
    <x v="5947"/>
    <n v="4"/>
    <n v="0"/>
    <x v="7262"/>
    <x v="1"/>
    <x v="0"/>
  </r>
  <r>
    <x v="9520"/>
    <x v="4772"/>
    <x v="1084"/>
    <d v="2018-02-09T00:00:00"/>
    <x v="1"/>
    <s v="JB-15400"/>
    <x v="80"/>
    <x v="1"/>
    <x v="0"/>
    <s v="Los Angeles"/>
    <x v="1"/>
    <n v="90049"/>
    <x v="1"/>
    <s v="OFF-ST-10004180"/>
    <x v="1"/>
    <x v="4"/>
    <s v="Safco Commercial Shelving"/>
    <x v="5948"/>
    <n v="2"/>
    <n v="0"/>
    <x v="7263"/>
    <x v="1"/>
    <x v="0"/>
  </r>
  <r>
    <x v="9521"/>
    <x v="4773"/>
    <x v="174"/>
    <d v="2016-12-25T00:00:00"/>
    <x v="1"/>
    <s v="SG-20605"/>
    <x v="611"/>
    <x v="0"/>
    <x v="0"/>
    <s v="Chicago"/>
    <x v="10"/>
    <n v="60623"/>
    <x v="2"/>
    <s v="TEC-PH-10002817"/>
    <x v="2"/>
    <x v="7"/>
    <s v="RCA ViSYS 25425RE1 Corded phone"/>
    <x v="830"/>
    <n v="3"/>
    <n v="0.2"/>
    <x v="7264"/>
    <x v="2"/>
    <x v="0"/>
  </r>
  <r>
    <x v="9522"/>
    <x v="4773"/>
    <x v="174"/>
    <d v="2016-12-25T00:00:00"/>
    <x v="1"/>
    <s v="SG-20605"/>
    <x v="611"/>
    <x v="0"/>
    <x v="0"/>
    <s v="Chicago"/>
    <x v="10"/>
    <n v="60623"/>
    <x v="2"/>
    <s v="OFF-PA-10000295"/>
    <x v="1"/>
    <x v="10"/>
    <s v="Xerox 229"/>
    <x v="12"/>
    <n v="3"/>
    <n v="0.2"/>
    <x v="12"/>
    <x v="2"/>
    <x v="0"/>
  </r>
  <r>
    <x v="9523"/>
    <x v="4773"/>
    <x v="174"/>
    <d v="2016-12-25T00:00:00"/>
    <x v="1"/>
    <s v="SG-20605"/>
    <x v="611"/>
    <x v="0"/>
    <x v="0"/>
    <s v="Chicago"/>
    <x v="10"/>
    <n v="60623"/>
    <x v="2"/>
    <s v="OFF-ST-10000419"/>
    <x v="1"/>
    <x v="4"/>
    <s v="Rogers Jumbo File, Granite"/>
    <x v="5949"/>
    <n v="3"/>
    <n v="0.2"/>
    <x v="7265"/>
    <x v="2"/>
    <x v="0"/>
  </r>
  <r>
    <x v="9524"/>
    <x v="4774"/>
    <x v="256"/>
    <d v="2019-12-06T00:00:00"/>
    <x v="2"/>
    <s v="PB-18805"/>
    <x v="583"/>
    <x v="2"/>
    <x v="0"/>
    <s v="Seattle"/>
    <x v="4"/>
    <n v="98115"/>
    <x v="1"/>
    <s v="OFF-BI-10001524"/>
    <x v="1"/>
    <x v="8"/>
    <s v="GBC Premium Transparent Covers with Diagonal Lined Pattern"/>
    <x v="2067"/>
    <n v="5"/>
    <n v="0.2"/>
    <x v="2227"/>
    <x v="1"/>
    <x v="1"/>
  </r>
  <r>
    <x v="9525"/>
    <x v="4774"/>
    <x v="256"/>
    <d v="2019-12-06T00:00:00"/>
    <x v="2"/>
    <s v="PB-18805"/>
    <x v="583"/>
    <x v="2"/>
    <x v="0"/>
    <s v="Seattle"/>
    <x v="4"/>
    <n v="98115"/>
    <x v="1"/>
    <s v="FUR-FU-10003268"/>
    <x v="0"/>
    <x v="5"/>
    <s v="Eldon Radial Chair Mat for Low to Medium Pile Carpets"/>
    <x v="3351"/>
    <n v="5"/>
    <n v="0"/>
    <x v="7202"/>
    <x v="1"/>
    <x v="1"/>
  </r>
  <r>
    <x v="9526"/>
    <x v="4774"/>
    <x v="256"/>
    <d v="2019-12-06T00:00:00"/>
    <x v="2"/>
    <s v="PB-18805"/>
    <x v="583"/>
    <x v="2"/>
    <x v="0"/>
    <s v="Seattle"/>
    <x v="4"/>
    <n v="98115"/>
    <x v="1"/>
    <s v="TEC-PH-10000148"/>
    <x v="2"/>
    <x v="7"/>
    <s v="Cyber Acoustics AC-202b Speech Recognition Stereo Headset"/>
    <x v="5231"/>
    <n v="3"/>
    <n v="0.2"/>
    <x v="7266"/>
    <x v="1"/>
    <x v="1"/>
  </r>
  <r>
    <x v="9527"/>
    <x v="4774"/>
    <x v="256"/>
    <d v="2019-12-06T00:00:00"/>
    <x v="2"/>
    <s v="PB-18805"/>
    <x v="583"/>
    <x v="2"/>
    <x v="0"/>
    <s v="Seattle"/>
    <x v="4"/>
    <n v="98115"/>
    <x v="1"/>
    <s v="OFF-BI-10001543"/>
    <x v="1"/>
    <x v="8"/>
    <s v="GBC VeloBinder Manual Binding System"/>
    <x v="5950"/>
    <n v="6"/>
    <n v="0.2"/>
    <x v="7267"/>
    <x v="1"/>
    <x v="1"/>
  </r>
  <r>
    <x v="9528"/>
    <x v="4774"/>
    <x v="256"/>
    <d v="2019-12-06T00:00:00"/>
    <x v="2"/>
    <s v="PB-18805"/>
    <x v="583"/>
    <x v="2"/>
    <x v="0"/>
    <s v="Seattle"/>
    <x v="4"/>
    <n v="98115"/>
    <x v="1"/>
    <s v="OFF-BI-10002071"/>
    <x v="1"/>
    <x v="8"/>
    <s v="Fellowes Black Plastic Comb Bindings"/>
    <x v="3396"/>
    <n v="2"/>
    <n v="0.2"/>
    <x v="3847"/>
    <x v="1"/>
    <x v="1"/>
  </r>
  <r>
    <x v="9529"/>
    <x v="4775"/>
    <x v="668"/>
    <d v="2019-03-25T00:00:00"/>
    <x v="3"/>
    <s v="AC-10615"/>
    <x v="556"/>
    <x v="1"/>
    <x v="0"/>
    <s v="Beaumont"/>
    <x v="5"/>
    <n v="77705"/>
    <x v="2"/>
    <s v="OFF-ST-10002352"/>
    <x v="1"/>
    <x v="4"/>
    <s v="Iris Project Case"/>
    <x v="2600"/>
    <n v="2"/>
    <n v="0.2"/>
    <x v="7268"/>
    <x v="2"/>
    <x v="0"/>
  </r>
  <r>
    <x v="9530"/>
    <x v="4776"/>
    <x v="141"/>
    <d v="2019-07-12T00:00:00"/>
    <x v="1"/>
    <s v="MR-17545"/>
    <x v="280"/>
    <x v="2"/>
    <x v="0"/>
    <s v="Seattle"/>
    <x v="4"/>
    <n v="98103"/>
    <x v="1"/>
    <s v="OFF-PA-10003127"/>
    <x v="1"/>
    <x v="10"/>
    <s v="Easy-staple paper"/>
    <x v="4984"/>
    <n v="2"/>
    <n v="0"/>
    <x v="5955"/>
    <x v="1"/>
    <x v="0"/>
  </r>
  <r>
    <x v="9531"/>
    <x v="4777"/>
    <x v="40"/>
    <d v="2019-10-31T00:00:00"/>
    <x v="1"/>
    <s v="BF-11215"/>
    <x v="682"/>
    <x v="2"/>
    <x v="0"/>
    <s v="Dallas"/>
    <x v="5"/>
    <n v="75217"/>
    <x v="2"/>
    <s v="OFF-ST-10000464"/>
    <x v="1"/>
    <x v="4"/>
    <s v="Multi-Use Personal File Cart and Caster Set, Three Stacking Bins"/>
    <x v="5951"/>
    <n v="2"/>
    <n v="0.2"/>
    <x v="7269"/>
    <x v="2"/>
    <x v="0"/>
  </r>
  <r>
    <x v="9532"/>
    <x v="4778"/>
    <x v="189"/>
    <d v="2018-10-31T00:00:00"/>
    <x v="1"/>
    <s v="BW-11200"/>
    <x v="572"/>
    <x v="0"/>
    <x v="0"/>
    <s v="New York City"/>
    <x v="15"/>
    <n v="10011"/>
    <x v="3"/>
    <s v="FUR-CH-10000553"/>
    <x v="0"/>
    <x v="1"/>
    <s v="Metal Folding Chairs, Beige, 4/Carton"/>
    <x v="5952"/>
    <n v="14"/>
    <n v="0.1"/>
    <x v="7270"/>
    <x v="3"/>
    <x v="0"/>
  </r>
  <r>
    <x v="9533"/>
    <x v="4778"/>
    <x v="189"/>
    <d v="2018-10-31T00:00:00"/>
    <x v="1"/>
    <s v="BW-11200"/>
    <x v="572"/>
    <x v="0"/>
    <x v="0"/>
    <s v="New York City"/>
    <x v="15"/>
    <n v="10011"/>
    <x v="3"/>
    <s v="OFF-FA-10000134"/>
    <x v="1"/>
    <x v="13"/>
    <s v="Advantus Push Pins, Aluminum Head"/>
    <x v="5953"/>
    <n v="7"/>
    <n v="0"/>
    <x v="7271"/>
    <x v="3"/>
    <x v="0"/>
  </r>
  <r>
    <x v="9534"/>
    <x v="4778"/>
    <x v="189"/>
    <d v="2018-10-31T00:00:00"/>
    <x v="1"/>
    <s v="BW-11200"/>
    <x v="572"/>
    <x v="0"/>
    <x v="0"/>
    <s v="New York City"/>
    <x v="15"/>
    <n v="10011"/>
    <x v="3"/>
    <s v="OFF-ST-10000636"/>
    <x v="1"/>
    <x v="4"/>
    <s v="Rogers Profile Extra Capacity Storage Tub"/>
    <x v="3446"/>
    <n v="2"/>
    <n v="0"/>
    <x v="7272"/>
    <x v="3"/>
    <x v="0"/>
  </r>
  <r>
    <x v="9535"/>
    <x v="4778"/>
    <x v="189"/>
    <d v="2018-10-31T00:00:00"/>
    <x v="1"/>
    <s v="BW-11200"/>
    <x v="572"/>
    <x v="0"/>
    <x v="0"/>
    <s v="New York City"/>
    <x v="15"/>
    <n v="10011"/>
    <x v="3"/>
    <s v="OFF-BI-10002949"/>
    <x v="1"/>
    <x v="8"/>
    <s v="Prestige Round Ring Binders"/>
    <x v="1276"/>
    <n v="2"/>
    <n v="0.2"/>
    <x v="1327"/>
    <x v="3"/>
    <x v="0"/>
  </r>
  <r>
    <x v="9536"/>
    <x v="4779"/>
    <x v="492"/>
    <d v="2019-06-14T00:00:00"/>
    <x v="0"/>
    <s v="TS-21610"/>
    <x v="59"/>
    <x v="0"/>
    <x v="0"/>
    <s v="Chicago"/>
    <x v="10"/>
    <n v="60610"/>
    <x v="2"/>
    <s v="FUR-FU-10002364"/>
    <x v="0"/>
    <x v="5"/>
    <s v="Eldon Expressions Wood Desk Accessories, Oak"/>
    <x v="3179"/>
    <n v="3"/>
    <n v="0.6"/>
    <x v="7273"/>
    <x v="2"/>
    <x v="0"/>
  </r>
  <r>
    <x v="9537"/>
    <x v="4780"/>
    <x v="477"/>
    <d v="2018-09-27T00:00:00"/>
    <x v="2"/>
    <s v="AS-10045"/>
    <x v="442"/>
    <x v="1"/>
    <x v="0"/>
    <s v="San Francisco"/>
    <x v="1"/>
    <n v="94110"/>
    <x v="1"/>
    <s v="FUR-BO-10002613"/>
    <x v="0"/>
    <x v="0"/>
    <s v="Atlantic Metals Mobile 4-Shelf Bookcases, Custom Colors"/>
    <x v="5954"/>
    <n v="2"/>
    <n v="0.15"/>
    <x v="7274"/>
    <x v="1"/>
    <x v="0"/>
  </r>
  <r>
    <x v="9538"/>
    <x v="4781"/>
    <x v="210"/>
    <d v="2019-09-09T00:00:00"/>
    <x v="2"/>
    <s v="AA-10375"/>
    <x v="211"/>
    <x v="0"/>
    <x v="0"/>
    <s v="Providence"/>
    <x v="34"/>
    <n v="2908"/>
    <x v="3"/>
    <s v="OFF-PA-10002659"/>
    <x v="1"/>
    <x v="10"/>
    <s v="Avoid Verbal Orders Carbonless Minifold Book"/>
    <x v="2952"/>
    <n v="5"/>
    <n v="0"/>
    <x v="7275"/>
    <x v="3"/>
    <x v="0"/>
  </r>
  <r>
    <x v="9539"/>
    <x v="4781"/>
    <x v="210"/>
    <d v="2019-09-09T00:00:00"/>
    <x v="2"/>
    <s v="AA-10375"/>
    <x v="211"/>
    <x v="0"/>
    <x v="0"/>
    <s v="Providence"/>
    <x v="34"/>
    <n v="2908"/>
    <x v="3"/>
    <s v="OFF-PA-10000157"/>
    <x v="1"/>
    <x v="10"/>
    <s v="Xerox 191"/>
    <x v="792"/>
    <n v="2"/>
    <n v="0"/>
    <x v="817"/>
    <x v="3"/>
    <x v="0"/>
  </r>
  <r>
    <x v="9540"/>
    <x v="4782"/>
    <x v="1222"/>
    <d v="2017-05-16T00:00:00"/>
    <x v="0"/>
    <s v="PS-18970"/>
    <x v="28"/>
    <x v="2"/>
    <x v="0"/>
    <s v="Phoenix"/>
    <x v="16"/>
    <n v="85023"/>
    <x v="1"/>
    <s v="FUR-CH-10004540"/>
    <x v="0"/>
    <x v="1"/>
    <s v="Global Chrome Stack Chair"/>
    <x v="3029"/>
    <n v="7"/>
    <n v="0.2"/>
    <x v="3381"/>
    <x v="1"/>
    <x v="0"/>
  </r>
  <r>
    <x v="9541"/>
    <x v="4783"/>
    <x v="705"/>
    <d v="2017-08-10T00:00:00"/>
    <x v="1"/>
    <s v="RP-19270"/>
    <x v="345"/>
    <x v="1"/>
    <x v="0"/>
    <s v="Houston"/>
    <x v="5"/>
    <n v="77095"/>
    <x v="2"/>
    <s v="OFF-LA-10004544"/>
    <x v="1"/>
    <x v="2"/>
    <s v="Avery 505"/>
    <x v="5955"/>
    <n v="3"/>
    <n v="0.2"/>
    <x v="7276"/>
    <x v="2"/>
    <x v="0"/>
  </r>
  <r>
    <x v="9542"/>
    <x v="4783"/>
    <x v="705"/>
    <d v="2017-08-10T00:00:00"/>
    <x v="1"/>
    <s v="RP-19270"/>
    <x v="345"/>
    <x v="1"/>
    <x v="0"/>
    <s v="Houston"/>
    <x v="5"/>
    <n v="77095"/>
    <x v="2"/>
    <s v="OFF-BI-10001097"/>
    <x v="1"/>
    <x v="8"/>
    <s v="Avery Hole Reinforcements"/>
    <x v="5956"/>
    <n v="5"/>
    <n v="0.8"/>
    <x v="7277"/>
    <x v="2"/>
    <x v="0"/>
  </r>
  <r>
    <x v="9543"/>
    <x v="4783"/>
    <x v="705"/>
    <d v="2017-08-10T00:00:00"/>
    <x v="1"/>
    <s v="RP-19270"/>
    <x v="345"/>
    <x v="1"/>
    <x v="0"/>
    <s v="Houston"/>
    <x v="5"/>
    <n v="77095"/>
    <x v="2"/>
    <s v="OFF-PA-10003302"/>
    <x v="1"/>
    <x v="10"/>
    <s v="Xerox 1906"/>
    <x v="3987"/>
    <n v="2"/>
    <n v="0.2"/>
    <x v="4608"/>
    <x v="2"/>
    <x v="0"/>
  </r>
  <r>
    <x v="9544"/>
    <x v="4783"/>
    <x v="705"/>
    <d v="2017-08-10T00:00:00"/>
    <x v="1"/>
    <s v="RP-19270"/>
    <x v="345"/>
    <x v="1"/>
    <x v="0"/>
    <s v="Houston"/>
    <x v="5"/>
    <n v="77095"/>
    <x v="2"/>
    <s v="FUR-BO-10003965"/>
    <x v="0"/>
    <x v="0"/>
    <s v="O'Sullivan Manor Hill 2-Door Library in Brianna Oak"/>
    <x v="5957"/>
    <n v="3"/>
    <n v="0.32"/>
    <x v="7278"/>
    <x v="2"/>
    <x v="0"/>
  </r>
  <r>
    <x v="9545"/>
    <x v="4784"/>
    <x v="194"/>
    <d v="2016-11-02T00:00:00"/>
    <x v="1"/>
    <s v="NC-18625"/>
    <x v="544"/>
    <x v="1"/>
    <x v="0"/>
    <s v="Columbus"/>
    <x v="14"/>
    <n v="47201"/>
    <x v="2"/>
    <s v="TEC-AC-10003433"/>
    <x v="2"/>
    <x v="11"/>
    <s v="Maxell 4.7GB DVD+R 5/Pack"/>
    <x v="5237"/>
    <n v="2"/>
    <n v="0"/>
    <x v="6303"/>
    <x v="2"/>
    <x v="0"/>
  </r>
  <r>
    <x v="9546"/>
    <x v="4784"/>
    <x v="194"/>
    <d v="2016-11-02T00:00:00"/>
    <x v="1"/>
    <s v="NC-18625"/>
    <x v="544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n v="0"/>
    <x v="69"/>
    <x v="2"/>
    <x v="0"/>
  </r>
  <r>
    <x v="9547"/>
    <x v="4785"/>
    <x v="1133"/>
    <d v="2018-06-20T00:00:00"/>
    <x v="0"/>
    <s v="SC-20770"/>
    <x v="34"/>
    <x v="1"/>
    <x v="0"/>
    <s v="Philadelphia"/>
    <x v="9"/>
    <n v="19134"/>
    <x v="3"/>
    <s v="OFF-PA-10004610"/>
    <x v="1"/>
    <x v="10"/>
    <s v="Xerox 1900"/>
    <x v="1312"/>
    <n v="2"/>
    <n v="0.2"/>
    <x v="2997"/>
    <x v="3"/>
    <x v="0"/>
  </r>
  <r>
    <x v="9548"/>
    <x v="4785"/>
    <x v="1133"/>
    <d v="2018-06-20T00:00:00"/>
    <x v="0"/>
    <s v="SC-20770"/>
    <x v="34"/>
    <x v="1"/>
    <x v="0"/>
    <s v="Philadelphia"/>
    <x v="9"/>
    <n v="19134"/>
    <x v="3"/>
    <s v="OFF-BI-10003910"/>
    <x v="1"/>
    <x v="8"/>
    <s v="DXL Angle-View Binders with Locking Rings by Samsill"/>
    <x v="5958"/>
    <n v="2"/>
    <n v="0.7"/>
    <x v="7279"/>
    <x v="3"/>
    <x v="0"/>
  </r>
  <r>
    <x v="9549"/>
    <x v="4785"/>
    <x v="1133"/>
    <d v="2018-06-20T00:00:00"/>
    <x v="0"/>
    <s v="SC-20770"/>
    <x v="34"/>
    <x v="1"/>
    <x v="0"/>
    <s v="Philadelphia"/>
    <x v="9"/>
    <n v="19134"/>
    <x v="3"/>
    <s v="OFF-AP-10001394"/>
    <x v="1"/>
    <x v="9"/>
    <s v="Harmony Air Purifier"/>
    <x v="5959"/>
    <n v="3"/>
    <n v="0.2"/>
    <x v="7280"/>
    <x v="3"/>
    <x v="0"/>
  </r>
  <r>
    <x v="9550"/>
    <x v="4786"/>
    <x v="910"/>
    <d v="2017-05-06T00:00:00"/>
    <x v="2"/>
    <s v="NF-18595"/>
    <x v="376"/>
    <x v="2"/>
    <x v="0"/>
    <s v="San Jose"/>
    <x v="1"/>
    <n v="95123"/>
    <x v="1"/>
    <s v="OFF-BI-10004654"/>
    <x v="1"/>
    <x v="8"/>
    <s v="Avery Binding System Hidden Tab Executive Style Index Sets"/>
    <x v="5960"/>
    <n v="3"/>
    <n v="0.2"/>
    <x v="1873"/>
    <x v="1"/>
    <x v="0"/>
  </r>
  <r>
    <x v="9551"/>
    <x v="4787"/>
    <x v="113"/>
    <d v="2017-11-14T00:00:00"/>
    <x v="1"/>
    <s v="SC-20020"/>
    <x v="710"/>
    <x v="0"/>
    <x v="0"/>
    <s v="Philadelphia"/>
    <x v="9"/>
    <n v="19140"/>
    <x v="3"/>
    <s v="OFF-ST-10001526"/>
    <x v="1"/>
    <x v="4"/>
    <s v="Iceberg Mobile Mega Data/Printer Cart"/>
    <x v="5961"/>
    <n v="6"/>
    <n v="0.2"/>
    <x v="7281"/>
    <x v="3"/>
    <x v="0"/>
  </r>
  <r>
    <x v="9552"/>
    <x v="4788"/>
    <x v="1051"/>
    <d v="2017-06-03T00:00:00"/>
    <x v="1"/>
    <s v="BD-11560"/>
    <x v="786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n v="0"/>
    <x v="7282"/>
    <x v="0"/>
    <x v="0"/>
  </r>
  <r>
    <x v="9553"/>
    <x v="4789"/>
    <x v="897"/>
    <d v="2018-09-27T00:00:00"/>
    <x v="1"/>
    <s v="SM-20950"/>
    <x v="416"/>
    <x v="1"/>
    <x v="0"/>
    <s v="Broomfield"/>
    <x v="22"/>
    <n v="80020"/>
    <x v="1"/>
    <s v="FUR-FU-10000246"/>
    <x v="0"/>
    <x v="5"/>
    <s v="Aluminum Document Frame"/>
    <x v="5962"/>
    <n v="7"/>
    <n v="0.2"/>
    <x v="7283"/>
    <x v="1"/>
    <x v="0"/>
  </r>
  <r>
    <x v="9554"/>
    <x v="4790"/>
    <x v="109"/>
    <d v="2017-12-02T00:00:00"/>
    <x v="1"/>
    <s v="EB-14110"/>
    <x v="686"/>
    <x v="0"/>
    <x v="0"/>
    <s v="Columbus"/>
    <x v="24"/>
    <n v="43229"/>
    <x v="3"/>
    <s v="FUR-FU-10003799"/>
    <x v="0"/>
    <x v="5"/>
    <s v="Seth Thomas 13 1/2&quot; Wall Clock"/>
    <x v="4192"/>
    <n v="5"/>
    <n v="0.2"/>
    <x v="7284"/>
    <x v="3"/>
    <x v="0"/>
  </r>
  <r>
    <x v="9555"/>
    <x v="4790"/>
    <x v="109"/>
    <d v="2017-12-02T00:00:00"/>
    <x v="1"/>
    <s v="EB-14110"/>
    <x v="686"/>
    <x v="0"/>
    <x v="0"/>
    <s v="Columbus"/>
    <x v="24"/>
    <n v="43229"/>
    <x v="3"/>
    <s v="OFF-FA-10003021"/>
    <x v="1"/>
    <x v="13"/>
    <s v="Staples"/>
    <x v="5133"/>
    <n v="2"/>
    <n v="0.2"/>
    <x v="7285"/>
    <x v="3"/>
    <x v="0"/>
  </r>
  <r>
    <x v="9556"/>
    <x v="4791"/>
    <x v="155"/>
    <d v="2017-12-05T00:00:00"/>
    <x v="0"/>
    <s v="HP-14815"/>
    <x v="6"/>
    <x v="2"/>
    <x v="0"/>
    <s v="Concord"/>
    <x v="38"/>
    <n v="3301"/>
    <x v="3"/>
    <s v="OFF-PA-10003656"/>
    <x v="1"/>
    <x v="10"/>
    <s v="Xerox 1935"/>
    <x v="2381"/>
    <n v="7"/>
    <n v="0"/>
    <x v="2589"/>
    <x v="3"/>
    <x v="0"/>
  </r>
  <r>
    <x v="9557"/>
    <x v="4792"/>
    <x v="1136"/>
    <d v="2016-10-19T00:00:00"/>
    <x v="0"/>
    <s v="EB-14170"/>
    <x v="432"/>
    <x v="0"/>
    <x v="0"/>
    <s v="Houston"/>
    <x v="5"/>
    <n v="77095"/>
    <x v="2"/>
    <s v="FUR-FU-10004586"/>
    <x v="0"/>
    <x v="5"/>
    <s v="G.E. Longer-Life Indoor Recessed Floodlight Bulbs"/>
    <x v="5963"/>
    <n v="2"/>
    <n v="0.6"/>
    <x v="7286"/>
    <x v="2"/>
    <x v="0"/>
  </r>
  <r>
    <x v="9558"/>
    <x v="4793"/>
    <x v="973"/>
    <d v="2018-05-05T00:00:00"/>
    <x v="2"/>
    <s v="SM-20905"/>
    <x v="792"/>
    <x v="0"/>
    <x v="0"/>
    <s v="Newark"/>
    <x v="24"/>
    <n v="43055"/>
    <x v="3"/>
    <s v="TEC-AC-10003832"/>
    <x v="2"/>
    <x v="11"/>
    <s v="Imation 16GB Mini TravelDrive USB 2.0 Flash Drive"/>
    <x v="5964"/>
    <n v="5"/>
    <n v="0.2"/>
    <x v="7287"/>
    <x v="3"/>
    <x v="0"/>
  </r>
  <r>
    <x v="9559"/>
    <x v="4793"/>
    <x v="973"/>
    <d v="2018-05-05T00:00:00"/>
    <x v="2"/>
    <s v="SM-20905"/>
    <x v="792"/>
    <x v="0"/>
    <x v="0"/>
    <s v="Newark"/>
    <x v="24"/>
    <n v="43055"/>
    <x v="3"/>
    <s v="OFF-ST-10002554"/>
    <x v="1"/>
    <x v="4"/>
    <s v="Tennsco Industrial Shelving"/>
    <x v="3589"/>
    <n v="5"/>
    <n v="0.2"/>
    <x v="7288"/>
    <x v="3"/>
    <x v="0"/>
  </r>
  <r>
    <x v="9560"/>
    <x v="4793"/>
    <x v="973"/>
    <d v="2018-05-05T00:00:00"/>
    <x v="2"/>
    <s v="SM-20905"/>
    <x v="792"/>
    <x v="0"/>
    <x v="0"/>
    <s v="Newark"/>
    <x v="24"/>
    <n v="43055"/>
    <x v="3"/>
    <s v="FUR-FU-10001876"/>
    <x v="0"/>
    <x v="5"/>
    <s v="Computer Room Manger, 14&quot;"/>
    <x v="3518"/>
    <n v="2"/>
    <n v="0.2"/>
    <x v="4005"/>
    <x v="3"/>
    <x v="0"/>
  </r>
  <r>
    <x v="9561"/>
    <x v="4793"/>
    <x v="973"/>
    <d v="2018-05-05T00:00:00"/>
    <x v="2"/>
    <s v="SM-20905"/>
    <x v="792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n v="0.2"/>
    <x v="6139"/>
    <x v="3"/>
    <x v="0"/>
  </r>
  <r>
    <x v="9562"/>
    <x v="4793"/>
    <x v="973"/>
    <d v="2018-05-05T00:00:00"/>
    <x v="2"/>
    <s v="SM-20905"/>
    <x v="792"/>
    <x v="0"/>
    <x v="0"/>
    <s v="Newark"/>
    <x v="24"/>
    <n v="43055"/>
    <x v="3"/>
    <s v="TEC-MA-10003589"/>
    <x v="2"/>
    <x v="15"/>
    <s v="Cisco 8961 IP Phone Charcoal"/>
    <x v="5965"/>
    <n v="3"/>
    <n v="0.7"/>
    <x v="7289"/>
    <x v="3"/>
    <x v="0"/>
  </r>
  <r>
    <x v="9563"/>
    <x v="4793"/>
    <x v="973"/>
    <d v="2018-05-05T00:00:00"/>
    <x v="2"/>
    <s v="SM-20905"/>
    <x v="792"/>
    <x v="0"/>
    <x v="0"/>
    <s v="Newark"/>
    <x v="24"/>
    <n v="43055"/>
    <x v="3"/>
    <s v="OFF-LA-10000081"/>
    <x v="1"/>
    <x v="2"/>
    <s v="Avery 496"/>
    <x v="1628"/>
    <n v="2"/>
    <n v="0.2"/>
    <x v="1725"/>
    <x v="3"/>
    <x v="0"/>
  </r>
  <r>
    <x v="9564"/>
    <x v="4794"/>
    <x v="932"/>
    <d v="2017-06-08T00:00:00"/>
    <x v="1"/>
    <s v="CG-12040"/>
    <x v="344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x v="9565"/>
    <x v="4795"/>
    <x v="691"/>
    <d v="2016-03-31T00:00:00"/>
    <x v="3"/>
    <s v="TG-21640"/>
    <x v="228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n v="0.2"/>
    <x v="7290"/>
    <x v="0"/>
    <x v="0"/>
  </r>
  <r>
    <x v="9566"/>
    <x v="4795"/>
    <x v="691"/>
    <d v="2016-03-31T00:00:00"/>
    <x v="3"/>
    <s v="TG-21640"/>
    <x v="228"/>
    <x v="0"/>
    <x v="0"/>
    <s v="Tampa"/>
    <x v="2"/>
    <n v="33614"/>
    <x v="0"/>
    <s v="OFF-BI-10001636"/>
    <x v="1"/>
    <x v="8"/>
    <s v="Ibico Plastic and Wire Spiral Binding Combs"/>
    <x v="5967"/>
    <n v="5"/>
    <n v="0.7"/>
    <x v="7291"/>
    <x v="0"/>
    <x v="0"/>
  </r>
  <r>
    <x v="9567"/>
    <x v="4795"/>
    <x v="691"/>
    <d v="2016-03-31T00:00:00"/>
    <x v="3"/>
    <s v="TG-21640"/>
    <x v="228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x v="7292"/>
    <x v="0"/>
    <x v="0"/>
  </r>
  <r>
    <x v="9568"/>
    <x v="4796"/>
    <x v="957"/>
    <d v="2019-07-07T00:00:00"/>
    <x v="2"/>
    <s v="DK-12835"/>
    <x v="460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n v="0"/>
    <x v="7293"/>
    <x v="2"/>
    <x v="0"/>
  </r>
  <r>
    <x v="9569"/>
    <x v="4797"/>
    <x v="496"/>
    <d v="2017-09-24T00:00:00"/>
    <x v="3"/>
    <s v="MB-17305"/>
    <x v="93"/>
    <x v="0"/>
    <x v="0"/>
    <s v="Columbus"/>
    <x v="24"/>
    <n v="43229"/>
    <x v="3"/>
    <s v="OFF-BI-10003196"/>
    <x v="1"/>
    <x v="8"/>
    <s v="Accohide Poly Flexible Ring Binders"/>
    <x v="5969"/>
    <n v="6"/>
    <n v="0.7"/>
    <x v="7294"/>
    <x v="3"/>
    <x v="0"/>
  </r>
  <r>
    <x v="9570"/>
    <x v="4797"/>
    <x v="496"/>
    <d v="2017-09-24T00:00:00"/>
    <x v="3"/>
    <s v="MB-17305"/>
    <x v="93"/>
    <x v="0"/>
    <x v="0"/>
    <s v="Columbus"/>
    <x v="24"/>
    <n v="43229"/>
    <x v="3"/>
    <s v="OFF-ST-10001172"/>
    <x v="1"/>
    <x v="4"/>
    <s v="Tennsco Lockers, Sand"/>
    <x v="3295"/>
    <n v="2"/>
    <n v="0.2"/>
    <x v="6653"/>
    <x v="3"/>
    <x v="0"/>
  </r>
  <r>
    <x v="9571"/>
    <x v="4797"/>
    <x v="496"/>
    <d v="2017-09-24T00:00:00"/>
    <x v="3"/>
    <s v="MB-17305"/>
    <x v="93"/>
    <x v="0"/>
    <x v="0"/>
    <s v="Columbus"/>
    <x v="24"/>
    <n v="43229"/>
    <x v="3"/>
    <s v="OFF-EN-10003068"/>
    <x v="1"/>
    <x v="12"/>
    <s v="#6 3/4 Gummed Flap White Envelopes"/>
    <x v="4073"/>
    <n v="2"/>
    <n v="0.2"/>
    <x v="4726"/>
    <x v="3"/>
    <x v="0"/>
  </r>
  <r>
    <x v="9572"/>
    <x v="4797"/>
    <x v="496"/>
    <d v="2017-09-24T00:00:00"/>
    <x v="3"/>
    <s v="MB-17305"/>
    <x v="93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x v="5339"/>
    <x v="3"/>
    <x v="0"/>
  </r>
  <r>
    <x v="9573"/>
    <x v="4797"/>
    <x v="496"/>
    <d v="2017-09-24T00:00:00"/>
    <x v="3"/>
    <s v="MB-17305"/>
    <x v="93"/>
    <x v="0"/>
    <x v="0"/>
    <s v="Columbus"/>
    <x v="24"/>
    <n v="43229"/>
    <x v="3"/>
    <s v="OFF-AR-10003504"/>
    <x v="1"/>
    <x v="6"/>
    <s v="Newell 347"/>
    <x v="860"/>
    <n v="5"/>
    <n v="0.2"/>
    <x v="7295"/>
    <x v="3"/>
    <x v="0"/>
  </r>
  <r>
    <x v="9574"/>
    <x v="4798"/>
    <x v="863"/>
    <d v="2017-08-13T00:00:00"/>
    <x v="3"/>
    <s v="SF-20065"/>
    <x v="11"/>
    <x v="0"/>
    <x v="0"/>
    <s v="Pomona"/>
    <x v="1"/>
    <n v="91767"/>
    <x v="1"/>
    <s v="FUR-FU-10001889"/>
    <x v="0"/>
    <x v="5"/>
    <s v="Ultra Door Pull Handle"/>
    <x v="1629"/>
    <n v="3"/>
    <n v="0"/>
    <x v="1726"/>
    <x v="1"/>
    <x v="0"/>
  </r>
  <r>
    <x v="9575"/>
    <x v="4799"/>
    <x v="989"/>
    <d v="2017-05-28T00:00:00"/>
    <x v="0"/>
    <s v="PS-18760"/>
    <x v="519"/>
    <x v="0"/>
    <x v="0"/>
    <s v="San Antonio"/>
    <x v="5"/>
    <n v="78207"/>
    <x v="2"/>
    <s v="FUR-CH-10000863"/>
    <x v="0"/>
    <x v="1"/>
    <s v="Novimex Swivel Fabric Task Chair"/>
    <x v="5970"/>
    <n v="1"/>
    <n v="0.3"/>
    <x v="7296"/>
    <x v="2"/>
    <x v="0"/>
  </r>
  <r>
    <x v="9576"/>
    <x v="4799"/>
    <x v="989"/>
    <d v="2017-05-28T00:00:00"/>
    <x v="0"/>
    <s v="PS-18760"/>
    <x v="519"/>
    <x v="0"/>
    <x v="0"/>
    <s v="San Antonio"/>
    <x v="5"/>
    <n v="78207"/>
    <x v="2"/>
    <s v="TEC-MA-10004679"/>
    <x v="2"/>
    <x v="15"/>
    <s v="StarTech.com 10/100 VDSL2 Ethernet Extender Kit"/>
    <x v="5971"/>
    <n v="2"/>
    <n v="0.4"/>
    <x v="7297"/>
    <x v="2"/>
    <x v="0"/>
  </r>
  <r>
    <x v="9577"/>
    <x v="4799"/>
    <x v="989"/>
    <d v="2017-05-28T00:00:00"/>
    <x v="0"/>
    <s v="PS-18760"/>
    <x v="519"/>
    <x v="0"/>
    <x v="0"/>
    <s v="San Antonio"/>
    <x v="5"/>
    <n v="78207"/>
    <x v="2"/>
    <s v="FUR-CH-10004754"/>
    <x v="0"/>
    <x v="1"/>
    <s v="Global Stack Chair with Arms, Black"/>
    <x v="5972"/>
    <n v="5"/>
    <n v="0.3"/>
    <x v="7298"/>
    <x v="2"/>
    <x v="0"/>
  </r>
  <r>
    <x v="9578"/>
    <x v="4800"/>
    <x v="32"/>
    <d v="2019-09-16T00:00:00"/>
    <x v="2"/>
    <s v="RB-19705"/>
    <x v="42"/>
    <x v="2"/>
    <x v="0"/>
    <s v="New York City"/>
    <x v="15"/>
    <n v="10035"/>
    <x v="3"/>
    <s v="TEC-PH-10004586"/>
    <x v="2"/>
    <x v="7"/>
    <s v="Wilson SignalBoost 841262 DB PRO Amplifier Kit"/>
    <x v="5973"/>
    <n v="3"/>
    <n v="0"/>
    <x v="7299"/>
    <x v="3"/>
    <x v="0"/>
  </r>
  <r>
    <x v="9579"/>
    <x v="4800"/>
    <x v="32"/>
    <d v="2019-09-16T00:00:00"/>
    <x v="2"/>
    <s v="RB-19705"/>
    <x v="42"/>
    <x v="2"/>
    <x v="0"/>
    <s v="New York City"/>
    <x v="15"/>
    <n v="10035"/>
    <x v="3"/>
    <s v="OFF-ST-10001370"/>
    <x v="1"/>
    <x v="4"/>
    <s v="Sensible Storage WireTech Storage Systems"/>
    <x v="558"/>
    <n v="1"/>
    <n v="0"/>
    <x v="7300"/>
    <x v="3"/>
    <x v="0"/>
  </r>
  <r>
    <x v="9580"/>
    <x v="4800"/>
    <x v="32"/>
    <d v="2019-09-16T00:00:00"/>
    <x v="2"/>
    <s v="RB-19705"/>
    <x v="42"/>
    <x v="2"/>
    <x v="0"/>
    <s v="New York City"/>
    <x v="15"/>
    <n v="10035"/>
    <x v="3"/>
    <s v="OFF-AR-10001988"/>
    <x v="1"/>
    <x v="6"/>
    <s v="Bulldog Table or Wall-Mount Pencil Sharpener"/>
    <x v="5734"/>
    <n v="5"/>
    <n v="0"/>
    <x v="6967"/>
    <x v="3"/>
    <x v="0"/>
  </r>
  <r>
    <x v="9581"/>
    <x v="4800"/>
    <x v="32"/>
    <d v="2019-09-16T00:00:00"/>
    <x v="2"/>
    <s v="RB-19705"/>
    <x v="42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n v="0.1"/>
    <x v="5262"/>
    <x v="3"/>
    <x v="0"/>
  </r>
  <r>
    <x v="9582"/>
    <x v="4801"/>
    <x v="843"/>
    <d v="2018-06-11T00:00:00"/>
    <x v="1"/>
    <s v="RS-19870"/>
    <x v="789"/>
    <x v="2"/>
    <x v="0"/>
    <s v="Philadelphia"/>
    <x v="9"/>
    <n v="19120"/>
    <x v="3"/>
    <s v="OFF-FA-10002988"/>
    <x v="1"/>
    <x v="13"/>
    <s v="Ideal Clamps"/>
    <x v="5974"/>
    <n v="6"/>
    <n v="0.2"/>
    <x v="7301"/>
    <x v="3"/>
    <x v="0"/>
  </r>
  <r>
    <x v="9583"/>
    <x v="4802"/>
    <x v="643"/>
    <d v="2019-06-27T00:00:00"/>
    <x v="0"/>
    <s v="SB-20185"/>
    <x v="766"/>
    <x v="0"/>
    <x v="0"/>
    <s v="New York City"/>
    <x v="15"/>
    <n v="10024"/>
    <x v="3"/>
    <s v="FUR-BO-10002213"/>
    <x v="0"/>
    <x v="0"/>
    <s v="DMI Eclipse Executive Suite Bookcases"/>
    <x v="5975"/>
    <n v="1"/>
    <n v="0.2"/>
    <x v="7302"/>
    <x v="3"/>
    <x v="0"/>
  </r>
  <r>
    <x v="9584"/>
    <x v="4803"/>
    <x v="775"/>
    <d v="2019-08-27T00:00:00"/>
    <x v="2"/>
    <s v="HJ-14875"/>
    <x v="707"/>
    <x v="2"/>
    <x v="0"/>
    <s v="Detroit"/>
    <x v="12"/>
    <n v="48234"/>
    <x v="2"/>
    <s v="OFF-ST-10000344"/>
    <x v="1"/>
    <x v="4"/>
    <s v="Neat Ideas Personal Hanging Folder Files, Black"/>
    <x v="2099"/>
    <n v="4"/>
    <n v="0"/>
    <x v="7303"/>
    <x v="2"/>
    <x v="0"/>
  </r>
  <r>
    <x v="9585"/>
    <x v="4804"/>
    <x v="370"/>
    <d v="2018-08-28T00:00:00"/>
    <x v="2"/>
    <s v="SV-20815"/>
    <x v="458"/>
    <x v="1"/>
    <x v="0"/>
    <s v="Miami"/>
    <x v="2"/>
    <n v="33142"/>
    <x v="0"/>
    <s v="OFF-PA-10002319"/>
    <x v="1"/>
    <x v="10"/>
    <s v="Xerox 1944"/>
    <x v="5976"/>
    <n v="1"/>
    <n v="0.2"/>
    <x v="7304"/>
    <x v="0"/>
    <x v="0"/>
  </r>
  <r>
    <x v="9586"/>
    <x v="4805"/>
    <x v="741"/>
    <d v="2018-11-18T00:00:00"/>
    <x v="3"/>
    <s v="BE-11410"/>
    <x v="648"/>
    <x v="0"/>
    <x v="0"/>
    <s v="Concord"/>
    <x v="1"/>
    <n v="94521"/>
    <x v="1"/>
    <s v="OFF-BI-10002437"/>
    <x v="1"/>
    <x v="8"/>
    <s v="Recycled Premium Regency Composition Covers"/>
    <x v="5977"/>
    <n v="5"/>
    <n v="0.2"/>
    <x v="7305"/>
    <x v="1"/>
    <x v="0"/>
  </r>
  <r>
    <x v="9587"/>
    <x v="4806"/>
    <x v="827"/>
    <d v="2019-04-22T00:00:00"/>
    <x v="1"/>
    <s v="BM-11575"/>
    <x v="606"/>
    <x v="1"/>
    <x v="0"/>
    <s v="Chicago"/>
    <x v="10"/>
    <n v="60653"/>
    <x v="2"/>
    <s v="OFF-ST-10001418"/>
    <x v="1"/>
    <x v="4"/>
    <s v="Carina Media Storage Towers in Natural &amp; Black"/>
    <x v="2468"/>
    <n v="4"/>
    <n v="0.2"/>
    <x v="7306"/>
    <x v="2"/>
    <x v="0"/>
  </r>
  <r>
    <x v="9588"/>
    <x v="4807"/>
    <x v="283"/>
    <d v="2019-07-28T00:00:00"/>
    <x v="1"/>
    <s v="AZ-10750"/>
    <x v="616"/>
    <x v="0"/>
    <x v="0"/>
    <s v="Wheeling"/>
    <x v="10"/>
    <n v="60090"/>
    <x v="2"/>
    <s v="OFF-AR-10000380"/>
    <x v="1"/>
    <x v="6"/>
    <s v="Hunt PowerHouse Electric Pencil Sharpener, Blue"/>
    <x v="5978"/>
    <n v="4"/>
    <n v="0.2"/>
    <x v="7307"/>
    <x v="2"/>
    <x v="0"/>
  </r>
  <r>
    <x v="9589"/>
    <x v="4808"/>
    <x v="218"/>
    <d v="2016-05-15T00:00:00"/>
    <x v="1"/>
    <s v="HD-14785"/>
    <x v="787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n v="0.2"/>
    <x v="4654"/>
    <x v="2"/>
    <x v="0"/>
  </r>
  <r>
    <x v="9590"/>
    <x v="4808"/>
    <x v="218"/>
    <d v="2016-05-15T00:00:00"/>
    <x v="1"/>
    <s v="HD-14785"/>
    <x v="787"/>
    <x v="2"/>
    <x v="0"/>
    <s v="Chicago"/>
    <x v="10"/>
    <n v="60610"/>
    <x v="2"/>
    <s v="OFF-BI-10002026"/>
    <x v="1"/>
    <x v="8"/>
    <s v="Avery Arch Ring Binders"/>
    <x v="5979"/>
    <n v="9"/>
    <n v="0.8"/>
    <x v="7308"/>
    <x v="2"/>
    <x v="0"/>
  </r>
  <r>
    <x v="9591"/>
    <x v="4809"/>
    <x v="1062"/>
    <d v="2018-08-01T00:00:00"/>
    <x v="1"/>
    <s v="BF-11005"/>
    <x v="593"/>
    <x v="2"/>
    <x v="0"/>
    <s v="Pasadena"/>
    <x v="5"/>
    <n v="77506"/>
    <x v="2"/>
    <s v="FUR-FU-10003691"/>
    <x v="0"/>
    <x v="5"/>
    <s v="Eldon Image Series Desk Accessories, Ebony"/>
    <x v="3224"/>
    <n v="5"/>
    <n v="0.6"/>
    <x v="7309"/>
    <x v="2"/>
    <x v="0"/>
  </r>
  <r>
    <x v="9592"/>
    <x v="4809"/>
    <x v="1062"/>
    <d v="2018-08-01T00:00:00"/>
    <x v="1"/>
    <s v="BF-11005"/>
    <x v="593"/>
    <x v="2"/>
    <x v="0"/>
    <s v="Pasadena"/>
    <x v="5"/>
    <n v="77506"/>
    <x v="2"/>
    <s v="FUR-FU-10003806"/>
    <x v="0"/>
    <x v="5"/>
    <s v="Tenex Chairmat w/ Average Lip, 45&quot; x 53&quot;"/>
    <x v="5980"/>
    <n v="5"/>
    <n v="0.6"/>
    <x v="7310"/>
    <x v="2"/>
    <x v="0"/>
  </r>
  <r>
    <x v="9593"/>
    <x v="4810"/>
    <x v="32"/>
    <d v="2019-09-19T00:00:00"/>
    <x v="1"/>
    <s v="HZ-14950"/>
    <x v="521"/>
    <x v="0"/>
    <x v="0"/>
    <s v="New York City"/>
    <x v="15"/>
    <n v="10024"/>
    <x v="3"/>
    <s v="OFF-PA-10002741"/>
    <x v="1"/>
    <x v="10"/>
    <s v="Xerox 1980"/>
    <x v="18"/>
    <n v="2"/>
    <n v="0"/>
    <x v="1608"/>
    <x v="3"/>
    <x v="1"/>
  </r>
  <r>
    <x v="9594"/>
    <x v="4810"/>
    <x v="32"/>
    <d v="2019-09-19T00:00:00"/>
    <x v="1"/>
    <s v="HZ-14950"/>
    <x v="521"/>
    <x v="0"/>
    <x v="0"/>
    <s v="New York City"/>
    <x v="15"/>
    <n v="10024"/>
    <x v="3"/>
    <s v="OFF-PA-10003845"/>
    <x v="1"/>
    <x v="10"/>
    <s v="Xerox 1987"/>
    <x v="1057"/>
    <n v="2"/>
    <n v="0"/>
    <x v="1302"/>
    <x v="3"/>
    <x v="1"/>
  </r>
  <r>
    <x v="9595"/>
    <x v="4811"/>
    <x v="714"/>
    <d v="2019-01-29T00:00:00"/>
    <x v="1"/>
    <s v="KD-16495"/>
    <x v="470"/>
    <x v="1"/>
    <x v="0"/>
    <s v="San Jose"/>
    <x v="1"/>
    <n v="95123"/>
    <x v="1"/>
    <s v="OFF-AP-10001492"/>
    <x v="1"/>
    <x v="9"/>
    <s v="Acco Six-Outlet Power Strip, 4' Cord Length"/>
    <x v="3119"/>
    <n v="3"/>
    <n v="0"/>
    <x v="3501"/>
    <x v="1"/>
    <x v="0"/>
  </r>
  <r>
    <x v="9596"/>
    <x v="4811"/>
    <x v="714"/>
    <d v="2019-01-29T00:00:00"/>
    <x v="1"/>
    <s v="KD-16495"/>
    <x v="470"/>
    <x v="1"/>
    <x v="0"/>
    <s v="San Jose"/>
    <x v="1"/>
    <n v="95123"/>
    <x v="1"/>
    <s v="OFF-BI-10004318"/>
    <x v="1"/>
    <x v="8"/>
    <s v="Ibico EB-19 Dual Function Manual Binding System"/>
    <x v="4795"/>
    <n v="2"/>
    <n v="0.2"/>
    <x v="5710"/>
    <x v="1"/>
    <x v="0"/>
  </r>
  <r>
    <x v="9597"/>
    <x v="4811"/>
    <x v="714"/>
    <d v="2019-01-29T00:00:00"/>
    <x v="1"/>
    <s v="KD-16495"/>
    <x v="470"/>
    <x v="1"/>
    <x v="0"/>
    <s v="San Jose"/>
    <x v="1"/>
    <n v="95123"/>
    <x v="1"/>
    <s v="TEC-PH-10000193"/>
    <x v="2"/>
    <x v="7"/>
    <s v="Jensen SMPS-640 - speaker phone"/>
    <x v="3440"/>
    <n v="3"/>
    <n v="0.2"/>
    <x v="3904"/>
    <x v="1"/>
    <x v="0"/>
  </r>
  <r>
    <x v="9598"/>
    <x v="4812"/>
    <x v="444"/>
    <d v="2017-09-23T00:00:00"/>
    <x v="1"/>
    <s v="FC-14245"/>
    <x v="763"/>
    <x v="2"/>
    <x v="0"/>
    <s v="Sacramento"/>
    <x v="1"/>
    <n v="95823"/>
    <x v="1"/>
    <s v="FUR-FU-10003464"/>
    <x v="0"/>
    <x v="5"/>
    <s v="Seth Thomas 8 1/2&quot; Cubicle Clock"/>
    <x v="4053"/>
    <n v="3"/>
    <n v="0"/>
    <x v="6150"/>
    <x v="1"/>
    <x v="0"/>
  </r>
  <r>
    <x v="9599"/>
    <x v="4813"/>
    <x v="1223"/>
    <d v="2017-04-18T00:00:00"/>
    <x v="1"/>
    <s v="TP-21130"/>
    <x v="236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x v="7311"/>
    <x v="1"/>
    <x v="0"/>
  </r>
  <r>
    <x v="9600"/>
    <x v="4814"/>
    <x v="540"/>
    <d v="2019-05-11T00:00:00"/>
    <x v="0"/>
    <s v="EB-13705"/>
    <x v="182"/>
    <x v="1"/>
    <x v="0"/>
    <s v="Mansfield"/>
    <x v="5"/>
    <n v="76063"/>
    <x v="2"/>
    <s v="OFF-PA-10003848"/>
    <x v="1"/>
    <x v="10"/>
    <s v="Xerox 1997"/>
    <x v="759"/>
    <n v="8"/>
    <n v="0.2"/>
    <x v="782"/>
    <x v="2"/>
    <x v="0"/>
  </r>
  <r>
    <x v="9601"/>
    <x v="4815"/>
    <x v="913"/>
    <d v="2018-09-09T00:00:00"/>
    <x v="1"/>
    <s v="JP-15520"/>
    <x v="187"/>
    <x v="0"/>
    <x v="0"/>
    <s v="Jonesboro"/>
    <x v="36"/>
    <n v="72401"/>
    <x v="0"/>
    <s v="OFF-PA-10001357"/>
    <x v="1"/>
    <x v="10"/>
    <s v="Xerox 1886"/>
    <x v="5982"/>
    <n v="5"/>
    <n v="0"/>
    <x v="7312"/>
    <x v="0"/>
    <x v="0"/>
  </r>
  <r>
    <x v="9602"/>
    <x v="4816"/>
    <x v="946"/>
    <d v="2016-05-22T00:00:00"/>
    <x v="2"/>
    <s v="TD-20995"/>
    <x v="143"/>
    <x v="0"/>
    <x v="0"/>
    <s v="Virginia Beach"/>
    <x v="17"/>
    <n v="23464"/>
    <x v="0"/>
    <s v="OFF-SU-10004737"/>
    <x v="1"/>
    <x v="14"/>
    <s v="Acme Design Stainless Steel Bent Scissors"/>
    <x v="5983"/>
    <n v="5"/>
    <n v="0"/>
    <x v="7313"/>
    <x v="0"/>
    <x v="0"/>
  </r>
  <r>
    <x v="9603"/>
    <x v="4817"/>
    <x v="26"/>
    <d v="2018-06-23T00:00:00"/>
    <x v="1"/>
    <s v="DM-13345"/>
    <x v="664"/>
    <x v="1"/>
    <x v="0"/>
    <s v="Rochester"/>
    <x v="15"/>
    <n v="14609"/>
    <x v="3"/>
    <s v="FUR-TA-10003715"/>
    <x v="0"/>
    <x v="3"/>
    <s v="Hon 2111 Invitation Series Corner Table"/>
    <x v="5984"/>
    <n v="3"/>
    <n v="0.4"/>
    <x v="7314"/>
    <x v="3"/>
    <x v="0"/>
  </r>
  <r>
    <x v="9604"/>
    <x v="4818"/>
    <x v="121"/>
    <d v="2017-11-05T00:00:00"/>
    <x v="2"/>
    <s v="EG-13900"/>
    <x v="283"/>
    <x v="0"/>
    <x v="0"/>
    <s v="Chesapeake"/>
    <x v="17"/>
    <n v="23320"/>
    <x v="0"/>
    <s v="OFF-AP-10003099"/>
    <x v="1"/>
    <x v="9"/>
    <s v="Eureka Hand Vacuum, Bagless"/>
    <x v="5985"/>
    <n v="4"/>
    <n v="0"/>
    <x v="7315"/>
    <x v="0"/>
    <x v="0"/>
  </r>
  <r>
    <x v="9605"/>
    <x v="4819"/>
    <x v="259"/>
    <d v="2019-11-09T00:00:00"/>
    <x v="1"/>
    <s v="HG-14965"/>
    <x v="428"/>
    <x v="1"/>
    <x v="0"/>
    <s v="Lancaster"/>
    <x v="24"/>
    <n v="43130"/>
    <x v="3"/>
    <s v="TEC-AC-10002323"/>
    <x v="2"/>
    <x v="11"/>
    <s v="SanDisk Ultra 32 GB MicroSDHC Class 10 Memory Card"/>
    <x v="5986"/>
    <n v="4"/>
    <n v="0.2"/>
    <x v="5485"/>
    <x v="3"/>
    <x v="0"/>
  </r>
  <r>
    <x v="9606"/>
    <x v="4819"/>
    <x v="259"/>
    <d v="2019-11-09T00:00:00"/>
    <x v="1"/>
    <s v="HG-14965"/>
    <x v="428"/>
    <x v="1"/>
    <x v="0"/>
    <s v="Lancaster"/>
    <x v="24"/>
    <n v="43130"/>
    <x v="3"/>
    <s v="OFF-ST-10002344"/>
    <x v="1"/>
    <x v="4"/>
    <s v="Carina 42&quot;Hx23 3/4&quot;W Media Storage Unit"/>
    <x v="4934"/>
    <n v="3"/>
    <n v="0.2"/>
    <x v="7316"/>
    <x v="3"/>
    <x v="0"/>
  </r>
  <r>
    <x v="9607"/>
    <x v="4820"/>
    <x v="256"/>
    <d v="2019-12-08T00:00:00"/>
    <x v="0"/>
    <s v="BF-11080"/>
    <x v="569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n v="0"/>
    <x v="354"/>
    <x v="3"/>
    <x v="0"/>
  </r>
  <r>
    <x v="9608"/>
    <x v="4820"/>
    <x v="256"/>
    <d v="2019-12-08T00:00:00"/>
    <x v="0"/>
    <s v="BF-11080"/>
    <x v="569"/>
    <x v="0"/>
    <x v="0"/>
    <s v="New York City"/>
    <x v="15"/>
    <n v="10024"/>
    <x v="3"/>
    <s v="OFF-LA-10000248"/>
    <x v="1"/>
    <x v="2"/>
    <s v="Avery 52"/>
    <x v="469"/>
    <n v="3"/>
    <n v="0"/>
    <x v="5458"/>
    <x v="3"/>
    <x v="0"/>
  </r>
  <r>
    <x v="9609"/>
    <x v="4821"/>
    <x v="458"/>
    <d v="2018-05-19T00:00:00"/>
    <x v="0"/>
    <s v="SC-20095"/>
    <x v="183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n v="0"/>
    <x v="7317"/>
    <x v="1"/>
    <x v="1"/>
  </r>
  <r>
    <x v="9610"/>
    <x v="4821"/>
    <x v="458"/>
    <d v="2018-05-19T00:00:00"/>
    <x v="0"/>
    <s v="SC-20095"/>
    <x v="183"/>
    <x v="0"/>
    <x v="0"/>
    <s v="Los Angeles"/>
    <x v="1"/>
    <n v="90045"/>
    <x v="1"/>
    <s v="OFF-LA-10002195"/>
    <x v="1"/>
    <x v="2"/>
    <s v="Avery 481"/>
    <x v="1806"/>
    <n v="9"/>
    <n v="0"/>
    <x v="1934"/>
    <x v="1"/>
    <x v="1"/>
  </r>
  <r>
    <x v="9611"/>
    <x v="4822"/>
    <x v="1200"/>
    <d v="2019-10-30T00:00:00"/>
    <x v="1"/>
    <s v="CS-11950"/>
    <x v="229"/>
    <x v="0"/>
    <x v="0"/>
    <s v="Jackson"/>
    <x v="35"/>
    <n v="39212"/>
    <x v="0"/>
    <s v="OFF-FA-10000735"/>
    <x v="1"/>
    <x v="13"/>
    <s v="Staples"/>
    <x v="2643"/>
    <n v="4"/>
    <n v="0"/>
    <x v="2961"/>
    <x v="0"/>
    <x v="0"/>
  </r>
  <r>
    <x v="9612"/>
    <x v="4823"/>
    <x v="31"/>
    <d v="2018-09-22T00:00:00"/>
    <x v="1"/>
    <s v="BD-11320"/>
    <x v="217"/>
    <x v="0"/>
    <x v="0"/>
    <s v="Woodland"/>
    <x v="1"/>
    <n v="95695"/>
    <x v="1"/>
    <s v="TEC-PH-10001299"/>
    <x v="2"/>
    <x v="7"/>
    <s v="Polycom CX300 Desktop Phone USB VoIP phone"/>
    <x v="2562"/>
    <n v="2"/>
    <n v="0.2"/>
    <x v="2810"/>
    <x v="1"/>
    <x v="0"/>
  </r>
  <r>
    <x v="9613"/>
    <x v="4824"/>
    <x v="7"/>
    <d v="2016-11-13T00:00:00"/>
    <x v="2"/>
    <s v="MZ-17515"/>
    <x v="89"/>
    <x v="1"/>
    <x v="0"/>
    <s v="Seattle"/>
    <x v="4"/>
    <n v="98115"/>
    <x v="1"/>
    <s v="OFF-AP-10002892"/>
    <x v="1"/>
    <x v="9"/>
    <s v="Belkin F5C206VTEL 6 Outlet Surge"/>
    <x v="5989"/>
    <n v="1"/>
    <n v="0"/>
    <x v="7318"/>
    <x v="1"/>
    <x v="0"/>
  </r>
  <r>
    <x v="9614"/>
    <x v="4824"/>
    <x v="7"/>
    <d v="2016-11-13T00:00:00"/>
    <x v="2"/>
    <s v="MZ-17515"/>
    <x v="89"/>
    <x v="1"/>
    <x v="0"/>
    <s v="Seattle"/>
    <x v="4"/>
    <n v="98115"/>
    <x v="1"/>
    <s v="TEC-AC-10002718"/>
    <x v="2"/>
    <x v="11"/>
    <s v="Belkin Standard 104 key USB Keyboard"/>
    <x v="5990"/>
    <n v="7"/>
    <n v="0"/>
    <x v="7319"/>
    <x v="1"/>
    <x v="0"/>
  </r>
  <r>
    <x v="9615"/>
    <x v="4824"/>
    <x v="7"/>
    <d v="2016-11-13T00:00:00"/>
    <x v="2"/>
    <s v="MZ-17515"/>
    <x v="89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n v="0.2"/>
    <x v="7320"/>
    <x v="1"/>
    <x v="0"/>
  </r>
  <r>
    <x v="9616"/>
    <x v="4825"/>
    <x v="250"/>
    <d v="2018-08-29T00:00:00"/>
    <x v="1"/>
    <s v="PW-19030"/>
    <x v="463"/>
    <x v="1"/>
    <x v="0"/>
    <s v="Los Angeles"/>
    <x v="1"/>
    <n v="90049"/>
    <x v="1"/>
    <s v="OFF-AR-10002255"/>
    <x v="1"/>
    <x v="6"/>
    <s v="Newell 346"/>
    <x v="1784"/>
    <n v="2"/>
    <n v="0"/>
    <x v="6613"/>
    <x v="1"/>
    <x v="0"/>
  </r>
  <r>
    <x v="9617"/>
    <x v="4826"/>
    <x v="673"/>
    <d v="2019-11-21T00:00:00"/>
    <x v="1"/>
    <s v="BS-11380"/>
    <x v="510"/>
    <x v="1"/>
    <x v="0"/>
    <s v="Bowling Green"/>
    <x v="24"/>
    <n v="43402"/>
    <x v="3"/>
    <s v="TEC-CO-10002095"/>
    <x v="2"/>
    <x v="16"/>
    <s v="Hewlett Packard 610 Color Digital Copier / Printer"/>
    <x v="5992"/>
    <n v="3"/>
    <n v="0.4"/>
    <x v="7321"/>
    <x v="3"/>
    <x v="0"/>
  </r>
  <r>
    <x v="9618"/>
    <x v="4826"/>
    <x v="673"/>
    <d v="2019-11-21T00:00:00"/>
    <x v="1"/>
    <s v="BS-11380"/>
    <x v="510"/>
    <x v="1"/>
    <x v="0"/>
    <s v="Bowling Green"/>
    <x v="24"/>
    <n v="43402"/>
    <x v="3"/>
    <s v="OFF-AR-10004022"/>
    <x v="1"/>
    <x v="6"/>
    <s v="Panasonic KP-380BK Classic Electric Pencil Sharpener"/>
    <x v="1146"/>
    <n v="3"/>
    <n v="0.2"/>
    <x v="1188"/>
    <x v="3"/>
    <x v="0"/>
  </r>
  <r>
    <x v="9619"/>
    <x v="4826"/>
    <x v="673"/>
    <d v="2019-11-21T00:00:00"/>
    <x v="1"/>
    <s v="BS-11380"/>
    <x v="510"/>
    <x v="1"/>
    <x v="0"/>
    <s v="Bowling Green"/>
    <x v="24"/>
    <n v="43402"/>
    <x v="3"/>
    <s v="TEC-AC-10002335"/>
    <x v="2"/>
    <x v="11"/>
    <s v="Logitech Media Keyboard K200"/>
    <x v="4089"/>
    <n v="5"/>
    <n v="0.2"/>
    <x v="7322"/>
    <x v="3"/>
    <x v="0"/>
  </r>
  <r>
    <x v="9620"/>
    <x v="4827"/>
    <x v="467"/>
    <d v="2016-09-30T00:00:00"/>
    <x v="1"/>
    <s v="DA-13450"/>
    <x v="526"/>
    <x v="2"/>
    <x v="0"/>
    <s v="Lancaster"/>
    <x v="24"/>
    <n v="43130"/>
    <x v="3"/>
    <s v="OFF-AP-10001634"/>
    <x v="1"/>
    <x v="9"/>
    <s v="Hoover Commercial Lightweight Upright Vacuum"/>
    <x v="5993"/>
    <n v="6"/>
    <n v="0.2"/>
    <x v="7323"/>
    <x v="3"/>
    <x v="0"/>
  </r>
  <r>
    <x v="9621"/>
    <x v="4827"/>
    <x v="467"/>
    <d v="2016-09-30T00:00:00"/>
    <x v="1"/>
    <s v="DA-13450"/>
    <x v="526"/>
    <x v="2"/>
    <x v="0"/>
    <s v="Lancaster"/>
    <x v="24"/>
    <n v="43130"/>
    <x v="3"/>
    <s v="TEC-AC-10002370"/>
    <x v="2"/>
    <x v="11"/>
    <s v="Maxell CD-R Discs"/>
    <x v="5994"/>
    <n v="2"/>
    <n v="0.2"/>
    <x v="7324"/>
    <x v="3"/>
    <x v="0"/>
  </r>
  <r>
    <x v="9622"/>
    <x v="4827"/>
    <x v="467"/>
    <d v="2016-09-30T00:00:00"/>
    <x v="1"/>
    <s v="DA-13450"/>
    <x v="526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x v="9623"/>
    <x v="4828"/>
    <x v="222"/>
    <d v="2019-06-30T00:00:00"/>
    <x v="2"/>
    <s v="ME-17725"/>
    <x v="250"/>
    <x v="0"/>
    <x v="0"/>
    <s v="Dallas"/>
    <x v="5"/>
    <n v="75220"/>
    <x v="2"/>
    <s v="OFF-AP-10000240"/>
    <x v="1"/>
    <x v="9"/>
    <s v="Belkin F9G930V10-GRY 9 Outlet Surge"/>
    <x v="5995"/>
    <n v="2"/>
    <n v="0.8"/>
    <x v="7325"/>
    <x v="2"/>
    <x v="0"/>
  </r>
  <r>
    <x v="9624"/>
    <x v="4828"/>
    <x v="222"/>
    <d v="2019-06-30T00:00:00"/>
    <x v="2"/>
    <s v="ME-17725"/>
    <x v="250"/>
    <x v="0"/>
    <x v="0"/>
    <s v="Dallas"/>
    <x v="5"/>
    <n v="75220"/>
    <x v="2"/>
    <s v="FUR-TA-10002855"/>
    <x v="0"/>
    <x v="3"/>
    <s v="Bevis Round Conference Table Top &amp; Single Column Base"/>
    <x v="5996"/>
    <n v="3"/>
    <n v="0.3"/>
    <x v="7326"/>
    <x v="2"/>
    <x v="0"/>
  </r>
  <r>
    <x v="9625"/>
    <x v="4828"/>
    <x v="222"/>
    <d v="2019-06-30T00:00:00"/>
    <x v="2"/>
    <s v="ME-17725"/>
    <x v="250"/>
    <x v="0"/>
    <x v="0"/>
    <s v="Dallas"/>
    <x v="5"/>
    <n v="75220"/>
    <x v="2"/>
    <s v="FUR-BO-10000780"/>
    <x v="0"/>
    <x v="0"/>
    <s v="O'Sullivan Plantations 2-Door Library in Landvery Oak"/>
    <x v="5997"/>
    <n v="3"/>
    <n v="0.32"/>
    <x v="7327"/>
    <x v="2"/>
    <x v="0"/>
  </r>
  <r>
    <x v="9626"/>
    <x v="4829"/>
    <x v="397"/>
    <d v="2019-09-25T00:00:00"/>
    <x v="2"/>
    <s v="MH-17785"/>
    <x v="186"/>
    <x v="1"/>
    <x v="0"/>
    <s v="Lubbock"/>
    <x v="5"/>
    <n v="79424"/>
    <x v="2"/>
    <s v="OFF-PA-10001846"/>
    <x v="1"/>
    <x v="10"/>
    <s v="Xerox 1899"/>
    <x v="4766"/>
    <n v="2"/>
    <n v="0.2"/>
    <x v="5674"/>
    <x v="2"/>
    <x v="0"/>
  </r>
  <r>
    <x v="9627"/>
    <x v="4830"/>
    <x v="533"/>
    <d v="2016-11-27T00:00:00"/>
    <x v="1"/>
    <s v="BT-11440"/>
    <x v="590"/>
    <x v="0"/>
    <x v="0"/>
    <s v="Detroit"/>
    <x v="12"/>
    <n v="48227"/>
    <x v="2"/>
    <s v="OFF-BI-10002049"/>
    <x v="1"/>
    <x v="8"/>
    <s v="UniKeep View Case Binders"/>
    <x v="1865"/>
    <n v="3"/>
    <n v="0"/>
    <x v="7328"/>
    <x v="2"/>
    <x v="0"/>
  </r>
  <r>
    <x v="9628"/>
    <x v="4831"/>
    <x v="286"/>
    <d v="2016-01-18T00:00:00"/>
    <x v="1"/>
    <s v="MM-17920"/>
    <x v="462"/>
    <x v="0"/>
    <x v="0"/>
    <s v="Newark"/>
    <x v="24"/>
    <n v="43055"/>
    <x v="3"/>
    <s v="OFF-PA-10002947"/>
    <x v="1"/>
    <x v="10"/>
    <s v="Xerox 1923"/>
    <x v="5577"/>
    <n v="7"/>
    <n v="0.2"/>
    <x v="6766"/>
    <x v="3"/>
    <x v="0"/>
  </r>
  <r>
    <x v="9629"/>
    <x v="4831"/>
    <x v="286"/>
    <d v="2016-01-18T00:00:00"/>
    <x v="1"/>
    <s v="MM-17920"/>
    <x v="462"/>
    <x v="0"/>
    <x v="0"/>
    <s v="Newark"/>
    <x v="24"/>
    <n v="43055"/>
    <x v="3"/>
    <s v="OFF-BI-10003476"/>
    <x v="1"/>
    <x v="8"/>
    <s v="Avery Metallic Poly Binders"/>
    <x v="5998"/>
    <n v="2"/>
    <n v="0.7"/>
    <x v="7329"/>
    <x v="3"/>
    <x v="0"/>
  </r>
  <r>
    <x v="9630"/>
    <x v="4832"/>
    <x v="1206"/>
    <d v="2018-06-06T00:00:00"/>
    <x v="1"/>
    <s v="NM-18520"/>
    <x v="392"/>
    <x v="0"/>
    <x v="0"/>
    <s v="New York City"/>
    <x v="15"/>
    <n v="10011"/>
    <x v="3"/>
    <s v="OFF-BI-10002609"/>
    <x v="1"/>
    <x v="8"/>
    <s v="Avery Hidden Tab Dividers for Binding Systems"/>
    <x v="489"/>
    <n v="3"/>
    <n v="0.2"/>
    <x v="7330"/>
    <x v="3"/>
    <x v="0"/>
  </r>
  <r>
    <x v="9631"/>
    <x v="4832"/>
    <x v="1206"/>
    <d v="2018-06-06T00:00:00"/>
    <x v="1"/>
    <s v="NM-18520"/>
    <x v="392"/>
    <x v="0"/>
    <x v="0"/>
    <s v="New York City"/>
    <x v="15"/>
    <n v="10011"/>
    <x v="3"/>
    <s v="TEC-PH-10003215"/>
    <x v="2"/>
    <x v="7"/>
    <s v="Jackery Bar Premium Fast-charging Portable Charger"/>
    <x v="5999"/>
    <n v="6"/>
    <n v="0"/>
    <x v="7331"/>
    <x v="3"/>
    <x v="0"/>
  </r>
  <r>
    <x v="9632"/>
    <x v="4833"/>
    <x v="778"/>
    <d v="2019-02-17T00:00:00"/>
    <x v="1"/>
    <s v="MH-17455"/>
    <x v="708"/>
    <x v="0"/>
    <x v="0"/>
    <s v="Minneapolis"/>
    <x v="11"/>
    <n v="55407"/>
    <x v="2"/>
    <s v="OFF-AP-10004785"/>
    <x v="1"/>
    <x v="9"/>
    <s v="Holmes Replacement Filter for HEPA Air Cleaner, Medium Room"/>
    <x v="6000"/>
    <n v="8"/>
    <n v="0"/>
    <x v="7332"/>
    <x v="2"/>
    <x v="0"/>
  </r>
  <r>
    <x v="9633"/>
    <x v="4834"/>
    <x v="1005"/>
    <d v="2016-10-17T00:00:00"/>
    <x v="2"/>
    <s v="TC-21295"/>
    <x v="646"/>
    <x v="0"/>
    <x v="0"/>
    <s v="Everett"/>
    <x v="31"/>
    <n v="2149"/>
    <x v="3"/>
    <s v="TEC-AC-10000865"/>
    <x v="2"/>
    <x v="11"/>
    <s v="WD My Passport Ultra 500GB Portable External Hard Drive"/>
    <x v="1322"/>
    <n v="3"/>
    <n v="0"/>
    <x v="1378"/>
    <x v="3"/>
    <x v="0"/>
  </r>
  <r>
    <x v="9634"/>
    <x v="4834"/>
    <x v="1005"/>
    <d v="2016-10-17T00:00:00"/>
    <x v="2"/>
    <s v="TC-21295"/>
    <x v="646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n v="0"/>
    <x v="7333"/>
    <x v="3"/>
    <x v="0"/>
  </r>
  <r>
    <x v="9635"/>
    <x v="4834"/>
    <x v="1005"/>
    <d v="2016-10-17T00:00:00"/>
    <x v="2"/>
    <s v="TC-21295"/>
    <x v="646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n v="0"/>
    <x v="7334"/>
    <x v="3"/>
    <x v="0"/>
  </r>
  <r>
    <x v="9636"/>
    <x v="4835"/>
    <x v="728"/>
    <d v="2016-11-25T00:00:00"/>
    <x v="1"/>
    <s v="MH-17785"/>
    <x v="186"/>
    <x v="1"/>
    <x v="0"/>
    <s v="Seattle"/>
    <x v="4"/>
    <n v="98105"/>
    <x v="1"/>
    <s v="FUR-FU-10003553"/>
    <x v="0"/>
    <x v="5"/>
    <s v="Howard Miller 13-1/2&quot; Diameter Rosebrook Wall Clock"/>
    <x v="6002"/>
    <n v="2"/>
    <n v="0"/>
    <x v="7335"/>
    <x v="1"/>
    <x v="0"/>
  </r>
  <r>
    <x v="9637"/>
    <x v="4835"/>
    <x v="728"/>
    <d v="2016-11-25T00:00:00"/>
    <x v="1"/>
    <s v="MH-17785"/>
    <x v="186"/>
    <x v="1"/>
    <x v="0"/>
    <s v="Seattle"/>
    <x v="4"/>
    <n v="98105"/>
    <x v="1"/>
    <s v="FUR-TA-10003008"/>
    <x v="0"/>
    <x v="3"/>
    <s v="Lesro Round Back Collection Coffee Table, End Table"/>
    <x v="6003"/>
    <n v="4"/>
    <n v="0"/>
    <x v="7336"/>
    <x v="1"/>
    <x v="0"/>
  </r>
  <r>
    <x v="9638"/>
    <x v="4836"/>
    <x v="105"/>
    <d v="2019-11-15T00:00:00"/>
    <x v="0"/>
    <s v="EP-13915"/>
    <x v="212"/>
    <x v="0"/>
    <x v="0"/>
    <s v="Los Angeles"/>
    <x v="1"/>
    <n v="90032"/>
    <x v="1"/>
    <s v="OFF-PA-10001846"/>
    <x v="1"/>
    <x v="10"/>
    <s v="Xerox 1899"/>
    <x v="1057"/>
    <n v="2"/>
    <n v="0"/>
    <x v="1302"/>
    <x v="1"/>
    <x v="0"/>
  </r>
  <r>
    <x v="9639"/>
    <x v="4837"/>
    <x v="1224"/>
    <d v="2017-01-31T00:00:00"/>
    <x v="0"/>
    <s v="JH-15985"/>
    <x v="98"/>
    <x v="0"/>
    <x v="0"/>
    <s v="Concord"/>
    <x v="3"/>
    <n v="28027"/>
    <x v="0"/>
    <s v="FUR-TA-10000198"/>
    <x v="0"/>
    <x v="3"/>
    <s v="Chromcraft Bull-Nose Wood Oval Conference Tables &amp; Bases"/>
    <x v="6004"/>
    <n v="13"/>
    <n v="0.4"/>
    <x v="7337"/>
    <x v="0"/>
    <x v="0"/>
  </r>
  <r>
    <x v="9640"/>
    <x v="4838"/>
    <x v="1009"/>
    <d v="2016-03-12T00:00:00"/>
    <x v="1"/>
    <s v="CM-12715"/>
    <x v="782"/>
    <x v="1"/>
    <x v="0"/>
    <s v="Seattle"/>
    <x v="4"/>
    <n v="98103"/>
    <x v="1"/>
    <s v="OFF-AR-10000390"/>
    <x v="1"/>
    <x v="6"/>
    <s v="Newell Chalk Holder"/>
    <x v="2809"/>
    <n v="5"/>
    <n v="0"/>
    <x v="3121"/>
    <x v="1"/>
    <x v="0"/>
  </r>
  <r>
    <x v="9641"/>
    <x v="4838"/>
    <x v="1009"/>
    <d v="2016-03-12T00:00:00"/>
    <x v="1"/>
    <s v="CM-12715"/>
    <x v="782"/>
    <x v="1"/>
    <x v="0"/>
    <s v="Seattle"/>
    <x v="4"/>
    <n v="98103"/>
    <x v="1"/>
    <s v="OFF-ST-10000934"/>
    <x v="1"/>
    <x v="4"/>
    <s v="Contico 72&quot;H Heavy-Duty Storage System"/>
    <x v="6005"/>
    <n v="5"/>
    <n v="0"/>
    <x v="232"/>
    <x v="1"/>
    <x v="0"/>
  </r>
  <r>
    <x v="9642"/>
    <x v="4838"/>
    <x v="1009"/>
    <d v="2016-03-12T00:00:00"/>
    <x v="1"/>
    <s v="CM-12715"/>
    <x v="782"/>
    <x v="1"/>
    <x v="0"/>
    <s v="Seattle"/>
    <x v="4"/>
    <n v="98103"/>
    <x v="1"/>
    <s v="FUR-CH-10002780"/>
    <x v="0"/>
    <x v="1"/>
    <s v="Office Star - Task Chair with Contemporary Loop Arms"/>
    <x v="5404"/>
    <n v="6"/>
    <n v="0.2"/>
    <x v="7338"/>
    <x v="1"/>
    <x v="0"/>
  </r>
  <r>
    <x v="9643"/>
    <x v="4838"/>
    <x v="1009"/>
    <d v="2016-03-12T00:00:00"/>
    <x v="1"/>
    <s v="CM-12715"/>
    <x v="782"/>
    <x v="1"/>
    <x v="0"/>
    <s v="Seattle"/>
    <x v="4"/>
    <n v="98103"/>
    <x v="1"/>
    <s v="FUR-CH-10004495"/>
    <x v="0"/>
    <x v="1"/>
    <s v="Global Leather and Oak Executive Chair, Black"/>
    <x v="6006"/>
    <n v="2"/>
    <n v="0.2"/>
    <x v="7339"/>
    <x v="1"/>
    <x v="0"/>
  </r>
  <r>
    <x v="9644"/>
    <x v="4839"/>
    <x v="110"/>
    <d v="2019-06-13T00:00:00"/>
    <x v="1"/>
    <s v="FO-14305"/>
    <x v="383"/>
    <x v="0"/>
    <x v="0"/>
    <s v="Glendale"/>
    <x v="16"/>
    <n v="85301"/>
    <x v="1"/>
    <s v="TEC-AC-10002006"/>
    <x v="2"/>
    <x v="11"/>
    <s v="Memorex Micro Travel Drive 16 GB"/>
    <x v="6007"/>
    <n v="7"/>
    <n v="0.2"/>
    <x v="7340"/>
    <x v="1"/>
    <x v="0"/>
  </r>
  <r>
    <x v="9645"/>
    <x v="4839"/>
    <x v="110"/>
    <d v="2019-06-13T00:00:00"/>
    <x v="1"/>
    <s v="FO-14305"/>
    <x v="383"/>
    <x v="0"/>
    <x v="0"/>
    <s v="Glendale"/>
    <x v="16"/>
    <n v="85301"/>
    <x v="1"/>
    <s v="OFF-ST-10002485"/>
    <x v="1"/>
    <x v="4"/>
    <s v="Rogers Deluxe File Chest"/>
    <x v="2083"/>
    <n v="2"/>
    <n v="0.2"/>
    <x v="4313"/>
    <x v="1"/>
    <x v="0"/>
  </r>
  <r>
    <x v="9646"/>
    <x v="4839"/>
    <x v="110"/>
    <d v="2019-06-13T00:00:00"/>
    <x v="1"/>
    <s v="FO-14305"/>
    <x v="383"/>
    <x v="0"/>
    <x v="0"/>
    <s v="Glendale"/>
    <x v="16"/>
    <n v="85301"/>
    <x v="1"/>
    <s v="OFF-BI-10000778"/>
    <x v="1"/>
    <x v="8"/>
    <s v="GBC VeloBinder Electric Binding Machine"/>
    <x v="1270"/>
    <n v="2"/>
    <n v="0.7"/>
    <x v="1321"/>
    <x v="1"/>
    <x v="0"/>
  </r>
  <r>
    <x v="9647"/>
    <x v="4840"/>
    <x v="84"/>
    <d v="2016-11-24T00:00:00"/>
    <x v="1"/>
    <s v="MW-18220"/>
    <x v="596"/>
    <x v="0"/>
    <x v="0"/>
    <s v="Coon Rapids"/>
    <x v="11"/>
    <n v="55433"/>
    <x v="2"/>
    <s v="OFF-ST-10000877"/>
    <x v="1"/>
    <x v="4"/>
    <s v="Recycled Steel Personal File for Standard File Folders"/>
    <x v="3552"/>
    <n v="4"/>
    <n v="0"/>
    <x v="4045"/>
    <x v="2"/>
    <x v="0"/>
  </r>
  <r>
    <x v="9648"/>
    <x v="4840"/>
    <x v="84"/>
    <d v="2016-11-24T00:00:00"/>
    <x v="1"/>
    <s v="MW-18220"/>
    <x v="596"/>
    <x v="0"/>
    <x v="0"/>
    <s v="Coon Rapids"/>
    <x v="11"/>
    <n v="55433"/>
    <x v="2"/>
    <s v="TEC-PH-10002103"/>
    <x v="2"/>
    <x v="7"/>
    <s v="Jabra SPEAK 410"/>
    <x v="1694"/>
    <n v="3"/>
    <n v="0"/>
    <x v="1795"/>
    <x v="2"/>
    <x v="0"/>
  </r>
  <r>
    <x v="9649"/>
    <x v="4841"/>
    <x v="491"/>
    <d v="2018-11-30T00:00:00"/>
    <x v="1"/>
    <s v="MS-17365"/>
    <x v="333"/>
    <x v="0"/>
    <x v="0"/>
    <s v="Los Angeles"/>
    <x v="1"/>
    <n v="90045"/>
    <x v="1"/>
    <s v="FUR-BO-10002213"/>
    <x v="0"/>
    <x v="0"/>
    <s v="DMI Eclipse Executive Suite Bookcases"/>
    <x v="6008"/>
    <n v="8"/>
    <n v="0.15"/>
    <x v="7341"/>
    <x v="1"/>
    <x v="0"/>
  </r>
  <r>
    <x v="9650"/>
    <x v="4841"/>
    <x v="491"/>
    <d v="2018-11-30T00:00:00"/>
    <x v="1"/>
    <s v="MS-17365"/>
    <x v="333"/>
    <x v="0"/>
    <x v="0"/>
    <s v="Los Angeles"/>
    <x v="1"/>
    <n v="90045"/>
    <x v="1"/>
    <s v="OFF-AR-10004269"/>
    <x v="1"/>
    <x v="6"/>
    <s v="Newell 31"/>
    <x v="5389"/>
    <n v="9"/>
    <n v="0"/>
    <x v="7342"/>
    <x v="1"/>
    <x v="0"/>
  </r>
  <r>
    <x v="9651"/>
    <x v="4841"/>
    <x v="491"/>
    <d v="2018-11-30T00:00:00"/>
    <x v="1"/>
    <s v="MS-17365"/>
    <x v="333"/>
    <x v="0"/>
    <x v="0"/>
    <s v="Los Angeles"/>
    <x v="1"/>
    <n v="90045"/>
    <x v="1"/>
    <s v="OFF-AP-10000055"/>
    <x v="1"/>
    <x v="9"/>
    <s v="Belkin F9S820V06 8 Outlet Surge"/>
    <x v="647"/>
    <n v="2"/>
    <n v="0"/>
    <x v="7343"/>
    <x v="1"/>
    <x v="0"/>
  </r>
  <r>
    <x v="9652"/>
    <x v="4841"/>
    <x v="491"/>
    <d v="2018-11-30T00:00:00"/>
    <x v="1"/>
    <s v="MS-17365"/>
    <x v="333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n v="0"/>
    <x v="2076"/>
    <x v="1"/>
    <x v="0"/>
  </r>
  <r>
    <x v="9653"/>
    <x v="4842"/>
    <x v="205"/>
    <d v="2019-01-27T00:00:00"/>
    <x v="1"/>
    <s v="HP-14815"/>
    <x v="6"/>
    <x v="2"/>
    <x v="0"/>
    <s v="Tucson"/>
    <x v="16"/>
    <n v="85705"/>
    <x v="1"/>
    <s v="TEC-AC-10001874"/>
    <x v="2"/>
    <x v="11"/>
    <s v="Logitech Wireless Anywhere Mouse MX for PC and Mac"/>
    <x v="916"/>
    <n v="2"/>
    <n v="0.2"/>
    <x v="7344"/>
    <x v="1"/>
    <x v="0"/>
  </r>
  <r>
    <x v="9654"/>
    <x v="4842"/>
    <x v="205"/>
    <d v="2019-01-27T00:00:00"/>
    <x v="1"/>
    <s v="HP-14815"/>
    <x v="6"/>
    <x v="2"/>
    <x v="0"/>
    <s v="Tucson"/>
    <x v="16"/>
    <n v="85705"/>
    <x v="1"/>
    <s v="OFF-BI-10004506"/>
    <x v="1"/>
    <x v="8"/>
    <s v="Wilson Jones data.warehouse D-Ring Binders with DublLock"/>
    <x v="6009"/>
    <n v="2"/>
    <n v="0.7"/>
    <x v="7345"/>
    <x v="1"/>
    <x v="0"/>
  </r>
  <r>
    <x v="9655"/>
    <x v="4843"/>
    <x v="358"/>
    <d v="2016-09-29T00:00:00"/>
    <x v="1"/>
    <s v="AS-10090"/>
    <x v="548"/>
    <x v="0"/>
    <x v="0"/>
    <s v="New York City"/>
    <x v="15"/>
    <n v="10035"/>
    <x v="3"/>
    <s v="FUR-FU-10001876"/>
    <x v="0"/>
    <x v="5"/>
    <s v="Computer Room Manger, 14&quot;"/>
    <x v="6010"/>
    <n v="3"/>
    <n v="0"/>
    <x v="7346"/>
    <x v="3"/>
    <x v="0"/>
  </r>
  <r>
    <x v="9656"/>
    <x v="4843"/>
    <x v="358"/>
    <d v="2016-09-29T00:00:00"/>
    <x v="1"/>
    <s v="AS-10090"/>
    <x v="548"/>
    <x v="0"/>
    <x v="0"/>
    <s v="New York City"/>
    <x v="15"/>
    <n v="10035"/>
    <x v="3"/>
    <s v="OFF-BI-10003355"/>
    <x v="1"/>
    <x v="8"/>
    <s v="Cardinal Holdit Business Card Pockets"/>
    <x v="2217"/>
    <n v="1"/>
    <n v="0.2"/>
    <x v="2868"/>
    <x v="3"/>
    <x v="0"/>
  </r>
  <r>
    <x v="9657"/>
    <x v="4843"/>
    <x v="358"/>
    <d v="2016-09-29T00:00:00"/>
    <x v="1"/>
    <s v="AS-10090"/>
    <x v="548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n v="0"/>
    <x v="7347"/>
    <x v="3"/>
    <x v="0"/>
  </r>
  <r>
    <x v="9658"/>
    <x v="4843"/>
    <x v="358"/>
    <d v="2016-09-29T00:00:00"/>
    <x v="1"/>
    <s v="AS-10090"/>
    <x v="548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x v="7348"/>
    <x v="3"/>
    <x v="0"/>
  </r>
  <r>
    <x v="9659"/>
    <x v="4844"/>
    <x v="959"/>
    <d v="2016-03-30T00:00:00"/>
    <x v="0"/>
    <s v="CS-12505"/>
    <x v="473"/>
    <x v="0"/>
    <x v="0"/>
    <s v="Pomona"/>
    <x v="1"/>
    <n v="91767"/>
    <x v="1"/>
    <s v="OFF-LA-10001982"/>
    <x v="1"/>
    <x v="2"/>
    <s v="Smead Alpha-Z Color-Coded Name Labels First Letter Starter Set"/>
    <x v="2057"/>
    <n v="5"/>
    <n v="0"/>
    <x v="2215"/>
    <x v="1"/>
    <x v="0"/>
  </r>
  <r>
    <x v="9660"/>
    <x v="4845"/>
    <x v="112"/>
    <d v="2018-06-11T00:00:00"/>
    <x v="1"/>
    <s v="ME-17320"/>
    <x v="467"/>
    <x v="2"/>
    <x v="0"/>
    <s v="Santa Barbara"/>
    <x v="1"/>
    <n v="93101"/>
    <x v="1"/>
    <s v="TEC-PH-10001459"/>
    <x v="2"/>
    <x v="7"/>
    <s v="Samsung Galaxy Mega 6.3"/>
    <x v="6013"/>
    <n v="9"/>
    <n v="0.2"/>
    <x v="7349"/>
    <x v="1"/>
    <x v="0"/>
  </r>
  <r>
    <x v="9661"/>
    <x v="4845"/>
    <x v="112"/>
    <d v="2018-06-11T00:00:00"/>
    <x v="1"/>
    <s v="ME-17320"/>
    <x v="467"/>
    <x v="2"/>
    <x v="0"/>
    <s v="Santa Barbara"/>
    <x v="1"/>
    <n v="93101"/>
    <x v="1"/>
    <s v="TEC-AC-10002134"/>
    <x v="2"/>
    <x v="11"/>
    <s v="Rosewill 107 Normal Keys USB Wired Standard Keyboard"/>
    <x v="1165"/>
    <n v="2"/>
    <n v="0"/>
    <x v="7350"/>
    <x v="1"/>
    <x v="0"/>
  </r>
  <r>
    <x v="9662"/>
    <x v="4845"/>
    <x v="112"/>
    <d v="2018-06-11T00:00:00"/>
    <x v="1"/>
    <s v="ME-17320"/>
    <x v="467"/>
    <x v="2"/>
    <x v="0"/>
    <s v="Santa Barbara"/>
    <x v="1"/>
    <n v="93101"/>
    <x v="1"/>
    <s v="TEC-PH-10001760"/>
    <x v="2"/>
    <x v="7"/>
    <s v="Bose SoundLink Bluetooth Speaker"/>
    <x v="6014"/>
    <n v="3"/>
    <n v="0.2"/>
    <x v="7351"/>
    <x v="1"/>
    <x v="0"/>
  </r>
  <r>
    <x v="9663"/>
    <x v="4846"/>
    <x v="515"/>
    <d v="2019-09-05T00:00:00"/>
    <x v="1"/>
    <s v="MS-17770"/>
    <x v="474"/>
    <x v="0"/>
    <x v="0"/>
    <s v="San Francisco"/>
    <x v="1"/>
    <n v="94109"/>
    <x v="1"/>
    <s v="OFF-ST-10001511"/>
    <x v="1"/>
    <x v="4"/>
    <s v="Space Solutions Commercial Steel Shelving"/>
    <x v="2714"/>
    <n v="3"/>
    <n v="0"/>
    <x v="3006"/>
    <x v="1"/>
    <x v="0"/>
  </r>
  <r>
    <x v="9664"/>
    <x v="4847"/>
    <x v="214"/>
    <d v="2017-12-07T00:00:00"/>
    <x v="3"/>
    <s v="KH-16690"/>
    <x v="120"/>
    <x v="1"/>
    <x v="0"/>
    <s v="Riverside"/>
    <x v="1"/>
    <n v="92503"/>
    <x v="1"/>
    <s v="OFF-PA-10003953"/>
    <x v="1"/>
    <x v="10"/>
    <s v="Xerox 218"/>
    <x v="91"/>
    <n v="2"/>
    <n v="0"/>
    <x v="91"/>
    <x v="1"/>
    <x v="0"/>
  </r>
  <r>
    <x v="9665"/>
    <x v="4848"/>
    <x v="673"/>
    <d v="2019-11-20T00:00:00"/>
    <x v="1"/>
    <s v="LC-16885"/>
    <x v="62"/>
    <x v="0"/>
    <x v="0"/>
    <s v="Los Angeles"/>
    <x v="1"/>
    <n v="90049"/>
    <x v="1"/>
    <s v="FUR-FU-10003268"/>
    <x v="0"/>
    <x v="5"/>
    <s v="Eldon Radial Chair Mat for Low to Medium Pile Carpets"/>
    <x v="5001"/>
    <n v="3"/>
    <n v="0"/>
    <x v="7352"/>
    <x v="1"/>
    <x v="0"/>
  </r>
  <r>
    <x v="9666"/>
    <x v="4848"/>
    <x v="673"/>
    <d v="2019-11-20T00:00:00"/>
    <x v="1"/>
    <s v="LC-16885"/>
    <x v="62"/>
    <x v="0"/>
    <x v="0"/>
    <s v="Los Angeles"/>
    <x v="1"/>
    <n v="90049"/>
    <x v="1"/>
    <s v="FUR-FU-10001847"/>
    <x v="0"/>
    <x v="5"/>
    <s v="Eldon Image Series Black Desk Accessories"/>
    <x v="2162"/>
    <n v="3"/>
    <n v="0"/>
    <x v="2327"/>
    <x v="1"/>
    <x v="0"/>
  </r>
  <r>
    <x v="9667"/>
    <x v="4849"/>
    <x v="131"/>
    <d v="2018-04-27T00:00:00"/>
    <x v="1"/>
    <s v="AF-10870"/>
    <x v="578"/>
    <x v="0"/>
    <x v="0"/>
    <s v="San Clemente"/>
    <x v="1"/>
    <n v="92672"/>
    <x v="1"/>
    <s v="OFF-BI-10002764"/>
    <x v="1"/>
    <x v="8"/>
    <s v="Recycled Pressboard Report Cover with Reinforced Top Hinge"/>
    <x v="2314"/>
    <n v="7"/>
    <n v="0.2"/>
    <x v="2506"/>
    <x v="1"/>
    <x v="0"/>
  </r>
  <r>
    <x v="9668"/>
    <x v="4849"/>
    <x v="131"/>
    <d v="2018-04-27T00:00:00"/>
    <x v="1"/>
    <s v="AF-10870"/>
    <x v="578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n v="0"/>
    <x v="4954"/>
    <x v="1"/>
    <x v="0"/>
  </r>
  <r>
    <x v="9669"/>
    <x v="4850"/>
    <x v="459"/>
    <d v="2019-04-06T00:00:00"/>
    <x v="1"/>
    <s v="AH-10465"/>
    <x v="733"/>
    <x v="0"/>
    <x v="0"/>
    <s v="Decatur"/>
    <x v="19"/>
    <n v="35601"/>
    <x v="0"/>
    <s v="OFF-LA-10001569"/>
    <x v="1"/>
    <x v="2"/>
    <s v="Avery 499"/>
    <x v="1830"/>
    <n v="3"/>
    <n v="0"/>
    <x v="2595"/>
    <x v="0"/>
    <x v="0"/>
  </r>
  <r>
    <x v="9670"/>
    <x v="4851"/>
    <x v="863"/>
    <d v="2017-08-15T00:00:00"/>
    <x v="2"/>
    <s v="GK-14620"/>
    <x v="136"/>
    <x v="1"/>
    <x v="0"/>
    <s v="Greensboro"/>
    <x v="3"/>
    <n v="27405"/>
    <x v="0"/>
    <s v="OFF-AR-10001446"/>
    <x v="1"/>
    <x v="6"/>
    <s v="Newell 309"/>
    <x v="6015"/>
    <n v="7"/>
    <n v="0.2"/>
    <x v="7353"/>
    <x v="0"/>
    <x v="0"/>
  </r>
  <r>
    <x v="9671"/>
    <x v="4852"/>
    <x v="38"/>
    <d v="2019-11-19T00:00:00"/>
    <x v="1"/>
    <s v="KL-16645"/>
    <x v="107"/>
    <x v="0"/>
    <x v="0"/>
    <s v="Dublin"/>
    <x v="1"/>
    <n v="94568"/>
    <x v="1"/>
    <s v="TEC-PH-10003442"/>
    <x v="2"/>
    <x v="7"/>
    <s v="Samsung Replacement EH64AVFWE Premium Headset"/>
    <x v="1114"/>
    <n v="5"/>
    <n v="0.2"/>
    <x v="1593"/>
    <x v="1"/>
    <x v="0"/>
  </r>
  <r>
    <x v="9672"/>
    <x v="4853"/>
    <x v="443"/>
    <d v="2018-12-28T00:00:00"/>
    <x v="1"/>
    <s v="FM-14290"/>
    <x v="86"/>
    <x v="2"/>
    <x v="0"/>
    <s v="Philadelphia"/>
    <x v="9"/>
    <n v="19143"/>
    <x v="3"/>
    <s v="OFF-PA-10000477"/>
    <x v="1"/>
    <x v="10"/>
    <s v="Xerox 1952"/>
    <x v="892"/>
    <n v="2"/>
    <n v="0.2"/>
    <x v="2055"/>
    <x v="3"/>
    <x v="0"/>
  </r>
  <r>
    <x v="9673"/>
    <x v="4853"/>
    <x v="443"/>
    <d v="2018-12-28T00:00:00"/>
    <x v="1"/>
    <s v="FM-14290"/>
    <x v="86"/>
    <x v="2"/>
    <x v="0"/>
    <s v="Philadelphia"/>
    <x v="9"/>
    <n v="19143"/>
    <x v="3"/>
    <s v="TEC-PH-10002645"/>
    <x v="2"/>
    <x v="7"/>
    <s v="LG G2"/>
    <x v="6016"/>
    <n v="5"/>
    <n v="0.4"/>
    <x v="7354"/>
    <x v="3"/>
    <x v="0"/>
  </r>
  <r>
    <x v="9674"/>
    <x v="4854"/>
    <x v="192"/>
    <d v="2016-07-24T00:00:00"/>
    <x v="0"/>
    <s v="JL-15850"/>
    <x v="139"/>
    <x v="0"/>
    <x v="0"/>
    <s v="Houston"/>
    <x v="5"/>
    <n v="77095"/>
    <x v="2"/>
    <s v="OFF-ST-10003123"/>
    <x v="1"/>
    <x v="4"/>
    <s v="Fellowes Bases and Tops For Staxonsteel/High-Stak Systems"/>
    <x v="6017"/>
    <n v="1"/>
    <n v="0.2"/>
    <x v="7355"/>
    <x v="2"/>
    <x v="0"/>
  </r>
  <r>
    <x v="9675"/>
    <x v="4855"/>
    <x v="715"/>
    <d v="2018-05-10T00:00:00"/>
    <x v="1"/>
    <s v="GM-14500"/>
    <x v="421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n v="0"/>
    <x v="7356"/>
    <x v="1"/>
    <x v="0"/>
  </r>
  <r>
    <x v="9676"/>
    <x v="4856"/>
    <x v="683"/>
    <d v="2016-12-03T00:00:00"/>
    <x v="1"/>
    <s v="MC-17635"/>
    <x v="637"/>
    <x v="1"/>
    <x v="0"/>
    <s v="Richmond"/>
    <x v="14"/>
    <n v="47374"/>
    <x v="2"/>
    <s v="OFF-EN-10003862"/>
    <x v="1"/>
    <x v="12"/>
    <s v="Laser &amp; Ink Jet Business Envelopes"/>
    <x v="6018"/>
    <n v="6"/>
    <n v="0"/>
    <x v="7357"/>
    <x v="2"/>
    <x v="0"/>
  </r>
  <r>
    <x v="9677"/>
    <x v="4857"/>
    <x v="724"/>
    <d v="2018-04-23T00:00:00"/>
    <x v="1"/>
    <s v="CS-12490"/>
    <x v="703"/>
    <x v="1"/>
    <x v="0"/>
    <s v="New York City"/>
    <x v="15"/>
    <n v="10009"/>
    <x v="3"/>
    <s v="OFF-AR-10001573"/>
    <x v="1"/>
    <x v="6"/>
    <s v="American Pencil"/>
    <x v="4562"/>
    <n v="3"/>
    <n v="0"/>
    <x v="5392"/>
    <x v="3"/>
    <x v="0"/>
  </r>
  <r>
    <x v="9678"/>
    <x v="4857"/>
    <x v="724"/>
    <d v="2018-04-23T00:00:00"/>
    <x v="1"/>
    <s v="CS-12490"/>
    <x v="703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x v="7358"/>
    <x v="3"/>
    <x v="0"/>
  </r>
  <r>
    <x v="9679"/>
    <x v="4858"/>
    <x v="17"/>
    <d v="2017-12-31T00:00:00"/>
    <x v="1"/>
    <s v="AH-10030"/>
    <x v="692"/>
    <x v="1"/>
    <x v="0"/>
    <s v="San Francisco"/>
    <x v="1"/>
    <n v="94122"/>
    <x v="1"/>
    <s v="OFF-ST-10000046"/>
    <x v="1"/>
    <x v="4"/>
    <s v="Fellowes Super Stor/Drawer Files"/>
    <x v="2144"/>
    <n v="2"/>
    <n v="0"/>
    <x v="2310"/>
    <x v="1"/>
    <x v="0"/>
  </r>
  <r>
    <x v="9680"/>
    <x v="4858"/>
    <x v="17"/>
    <d v="2017-12-31T00:00:00"/>
    <x v="1"/>
    <s v="AH-10030"/>
    <x v="692"/>
    <x v="1"/>
    <x v="0"/>
    <s v="San Francisco"/>
    <x v="1"/>
    <n v="94122"/>
    <x v="1"/>
    <s v="TEC-PH-10003505"/>
    <x v="2"/>
    <x v="7"/>
    <s v="Geemarc AmpliPOWER60"/>
    <x v="6020"/>
    <n v="9"/>
    <n v="0.2"/>
    <x v="7359"/>
    <x v="1"/>
    <x v="0"/>
  </r>
  <r>
    <x v="9681"/>
    <x v="4859"/>
    <x v="1096"/>
    <d v="2019-12-18T00:00:00"/>
    <x v="1"/>
    <s v="EP-13915"/>
    <x v="212"/>
    <x v="0"/>
    <x v="0"/>
    <s v="San Francisco"/>
    <x v="1"/>
    <n v="94122"/>
    <x v="1"/>
    <s v="OFF-LA-10004559"/>
    <x v="1"/>
    <x v="2"/>
    <s v="Avery 49"/>
    <x v="880"/>
    <n v="3"/>
    <n v="0"/>
    <x v="913"/>
    <x v="1"/>
    <x v="0"/>
  </r>
  <r>
    <x v="9682"/>
    <x v="4859"/>
    <x v="1096"/>
    <d v="2019-12-18T00:00:00"/>
    <x v="1"/>
    <s v="EP-13915"/>
    <x v="212"/>
    <x v="0"/>
    <x v="0"/>
    <s v="San Francisco"/>
    <x v="1"/>
    <n v="94122"/>
    <x v="1"/>
    <s v="OFF-PA-10003172"/>
    <x v="1"/>
    <x v="10"/>
    <s v="Xerox 1996"/>
    <x v="789"/>
    <n v="6"/>
    <n v="0"/>
    <x v="814"/>
    <x v="1"/>
    <x v="0"/>
  </r>
  <r>
    <x v="9683"/>
    <x v="4859"/>
    <x v="1096"/>
    <d v="2019-12-18T00:00:00"/>
    <x v="1"/>
    <s v="EP-13915"/>
    <x v="212"/>
    <x v="0"/>
    <x v="0"/>
    <s v="San Francisco"/>
    <x v="1"/>
    <n v="94122"/>
    <x v="1"/>
    <s v="FUR-FU-10001473"/>
    <x v="0"/>
    <x v="5"/>
    <s v="Eldon Executive Woodline II Desk Accessories, Mahogany"/>
    <x v="6021"/>
    <n v="8"/>
    <n v="0"/>
    <x v="7360"/>
    <x v="1"/>
    <x v="0"/>
  </r>
  <r>
    <x v="9684"/>
    <x v="4859"/>
    <x v="1096"/>
    <d v="2019-12-18T00:00:00"/>
    <x v="1"/>
    <s v="EP-13915"/>
    <x v="212"/>
    <x v="0"/>
    <x v="0"/>
    <s v="San Francisco"/>
    <x v="1"/>
    <n v="94122"/>
    <x v="1"/>
    <s v="OFF-PA-10000232"/>
    <x v="1"/>
    <x v="10"/>
    <s v="Xerox 1975"/>
    <x v="91"/>
    <n v="2"/>
    <n v="0"/>
    <x v="2056"/>
    <x v="1"/>
    <x v="0"/>
  </r>
  <r>
    <x v="9685"/>
    <x v="4860"/>
    <x v="460"/>
    <d v="2019-01-04T00:00:00"/>
    <x v="0"/>
    <s v="FW-14395"/>
    <x v="783"/>
    <x v="1"/>
    <x v="0"/>
    <s v="Los Angeles"/>
    <x v="1"/>
    <n v="90032"/>
    <x v="1"/>
    <s v="TEC-AC-10000682"/>
    <x v="2"/>
    <x v="11"/>
    <s v="Kensington K72356US Mouse-in-a-Box USB Desktop Mouse"/>
    <x v="6022"/>
    <n v="1"/>
    <n v="0"/>
    <x v="7361"/>
    <x v="1"/>
    <x v="0"/>
  </r>
  <r>
    <x v="9686"/>
    <x v="4861"/>
    <x v="1109"/>
    <d v="2019-06-03T00:00:00"/>
    <x v="1"/>
    <s v="KA-16525"/>
    <x v="567"/>
    <x v="0"/>
    <x v="0"/>
    <s v="San Diego"/>
    <x v="1"/>
    <n v="92037"/>
    <x v="1"/>
    <s v="OFF-AR-10003405"/>
    <x v="1"/>
    <x v="6"/>
    <s v="Dixon My First Ticonderoga Pencil, #2"/>
    <x v="1863"/>
    <n v="6"/>
    <n v="0"/>
    <x v="7362"/>
    <x v="1"/>
    <x v="0"/>
  </r>
  <r>
    <x v="9687"/>
    <x v="4862"/>
    <x v="1033"/>
    <d v="2019-10-06T00:00:00"/>
    <x v="1"/>
    <s v="SC-20050"/>
    <x v="337"/>
    <x v="2"/>
    <x v="0"/>
    <s v="Arlington"/>
    <x v="5"/>
    <n v="76017"/>
    <x v="2"/>
    <s v="OFF-BI-10000301"/>
    <x v="1"/>
    <x v="8"/>
    <s v="GBC Instant Report Kit"/>
    <x v="6023"/>
    <n v="9"/>
    <n v="0.8"/>
    <x v="7363"/>
    <x v="2"/>
    <x v="0"/>
  </r>
  <r>
    <x v="9688"/>
    <x v="4863"/>
    <x v="308"/>
    <d v="2019-06-27T00:00:00"/>
    <x v="1"/>
    <s v="PG-18895"/>
    <x v="38"/>
    <x v="0"/>
    <x v="0"/>
    <s v="Richmond"/>
    <x v="17"/>
    <n v="23223"/>
    <x v="0"/>
    <s v="OFF-PA-10001534"/>
    <x v="1"/>
    <x v="10"/>
    <s v="Xerox 230"/>
    <x v="56"/>
    <n v="5"/>
    <n v="0"/>
    <x v="56"/>
    <x v="0"/>
    <x v="0"/>
  </r>
  <r>
    <x v="9689"/>
    <x v="4863"/>
    <x v="308"/>
    <d v="2019-06-27T00:00:00"/>
    <x v="1"/>
    <s v="PG-18895"/>
    <x v="38"/>
    <x v="0"/>
    <x v="0"/>
    <s v="Richmond"/>
    <x v="17"/>
    <n v="23223"/>
    <x v="0"/>
    <s v="TEC-PH-10003691"/>
    <x v="2"/>
    <x v="7"/>
    <s v="BlackBerry Q10"/>
    <x v="178"/>
    <n v="4"/>
    <n v="0"/>
    <x v="2082"/>
    <x v="0"/>
    <x v="0"/>
  </r>
  <r>
    <x v="9690"/>
    <x v="4864"/>
    <x v="1095"/>
    <d v="2019-04-05T00:00:00"/>
    <x v="2"/>
    <s v="TA-21385"/>
    <x v="638"/>
    <x v="2"/>
    <x v="0"/>
    <s v="New York City"/>
    <x v="15"/>
    <n v="10035"/>
    <x v="3"/>
    <s v="OFF-AR-10001545"/>
    <x v="1"/>
    <x v="6"/>
    <s v="Newell 326"/>
    <x v="991"/>
    <n v="4"/>
    <n v="0"/>
    <x v="1029"/>
    <x v="3"/>
    <x v="0"/>
  </r>
  <r>
    <x v="9691"/>
    <x v="4865"/>
    <x v="50"/>
    <d v="2017-11-17T00:00:00"/>
    <x v="1"/>
    <s v="PO-18850"/>
    <x v="138"/>
    <x v="0"/>
    <x v="0"/>
    <s v="Houston"/>
    <x v="5"/>
    <n v="77041"/>
    <x v="2"/>
    <s v="FUR-BO-10001811"/>
    <x v="0"/>
    <x v="0"/>
    <s v="Atlantic Metals Mobile 5-Shelf Bookcases, Custom Colors"/>
    <x v="6024"/>
    <n v="3"/>
    <n v="0.32"/>
    <x v="7364"/>
    <x v="2"/>
    <x v="0"/>
  </r>
  <r>
    <x v="9692"/>
    <x v="4866"/>
    <x v="834"/>
    <d v="2017-09-02T00:00:00"/>
    <x v="1"/>
    <s v="SM-20950"/>
    <x v="416"/>
    <x v="1"/>
    <x v="0"/>
    <s v="Fairfield"/>
    <x v="29"/>
    <n v="6824"/>
    <x v="3"/>
    <s v="OFF-ST-10001837"/>
    <x v="1"/>
    <x v="4"/>
    <s v="SAFCO Mobile Desk Side File, Wire Frame"/>
    <x v="6025"/>
    <n v="11"/>
    <n v="0"/>
    <x v="7365"/>
    <x v="3"/>
    <x v="0"/>
  </r>
  <r>
    <x v="9693"/>
    <x v="4867"/>
    <x v="241"/>
    <d v="2019-09-28T00:00:00"/>
    <x v="0"/>
    <s v="NK-18490"/>
    <x v="71"/>
    <x v="2"/>
    <x v="0"/>
    <s v="San Francisco"/>
    <x v="1"/>
    <n v="94110"/>
    <x v="1"/>
    <s v="OFF-PA-10000551"/>
    <x v="1"/>
    <x v="10"/>
    <s v="Array Memo Cubes"/>
    <x v="4747"/>
    <n v="6"/>
    <n v="0"/>
    <x v="7366"/>
    <x v="1"/>
    <x v="0"/>
  </r>
  <r>
    <x v="9694"/>
    <x v="4867"/>
    <x v="241"/>
    <d v="2019-09-28T00:00:00"/>
    <x v="0"/>
    <s v="NK-18490"/>
    <x v="71"/>
    <x v="2"/>
    <x v="0"/>
    <s v="San Francisco"/>
    <x v="1"/>
    <n v="94110"/>
    <x v="1"/>
    <s v="OFF-SU-10001574"/>
    <x v="1"/>
    <x v="14"/>
    <s v="Acme Value Line Scissors"/>
    <x v="549"/>
    <n v="2"/>
    <n v="0"/>
    <x v="558"/>
    <x v="1"/>
    <x v="0"/>
  </r>
  <r>
    <x v="9695"/>
    <x v="4868"/>
    <x v="25"/>
    <d v="2018-12-14T00:00:00"/>
    <x v="2"/>
    <s v="SC-20695"/>
    <x v="281"/>
    <x v="1"/>
    <x v="0"/>
    <s v="Springfield"/>
    <x v="24"/>
    <n v="45503"/>
    <x v="3"/>
    <s v="OFF-AP-10002892"/>
    <x v="1"/>
    <x v="9"/>
    <s v="Belkin F5C206VTEL 6 Outlet Surge"/>
    <x v="6026"/>
    <n v="4"/>
    <n v="0.2"/>
    <x v="7367"/>
    <x v="3"/>
    <x v="0"/>
  </r>
  <r>
    <x v="9696"/>
    <x v="4869"/>
    <x v="1225"/>
    <d v="2016-06-15T00:00:00"/>
    <x v="0"/>
    <s v="HK-14890"/>
    <x v="96"/>
    <x v="1"/>
    <x v="0"/>
    <s v="Detroit"/>
    <x v="12"/>
    <n v="48234"/>
    <x v="2"/>
    <s v="OFF-LA-10003930"/>
    <x v="1"/>
    <x v="2"/>
    <s v="Dot Matrix Printer Tape Reel Labels, White, 5000/Box"/>
    <x v="4712"/>
    <n v="5"/>
    <n v="0"/>
    <x v="5597"/>
    <x v="2"/>
    <x v="0"/>
  </r>
  <r>
    <x v="9697"/>
    <x v="4870"/>
    <x v="21"/>
    <d v="2018-03-11T00:00:00"/>
    <x v="3"/>
    <s v="BT-11485"/>
    <x v="389"/>
    <x v="2"/>
    <x v="0"/>
    <s v="Philadelphia"/>
    <x v="9"/>
    <n v="19140"/>
    <x v="3"/>
    <s v="FUR-FU-10001037"/>
    <x v="0"/>
    <x v="5"/>
    <s v="DAX Charcoal/Nickel-Tone Document Frame, 5 x 7"/>
    <x v="6027"/>
    <n v="4"/>
    <n v="0.2"/>
    <x v="7368"/>
    <x v="3"/>
    <x v="0"/>
  </r>
  <r>
    <x v="9698"/>
    <x v="4871"/>
    <x v="934"/>
    <d v="2019-12-19T00:00:00"/>
    <x v="1"/>
    <s v="KM-16660"/>
    <x v="730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n v="0"/>
    <x v="5801"/>
    <x v="1"/>
    <x v="0"/>
  </r>
  <r>
    <x v="9699"/>
    <x v="4871"/>
    <x v="934"/>
    <d v="2019-12-19T00:00:00"/>
    <x v="1"/>
    <s v="KM-16660"/>
    <x v="730"/>
    <x v="0"/>
    <x v="0"/>
    <s v="Inglewood"/>
    <x v="1"/>
    <n v="90301"/>
    <x v="1"/>
    <s v="OFF-AP-10000027"/>
    <x v="1"/>
    <x v="9"/>
    <s v="Hoover Commercial SteamVac"/>
    <x v="3287"/>
    <n v="4"/>
    <n v="0"/>
    <x v="7369"/>
    <x v="1"/>
    <x v="0"/>
  </r>
  <r>
    <x v="9700"/>
    <x v="4871"/>
    <x v="934"/>
    <d v="2019-12-19T00:00:00"/>
    <x v="1"/>
    <s v="KM-16660"/>
    <x v="730"/>
    <x v="0"/>
    <x v="0"/>
    <s v="Inglewood"/>
    <x v="1"/>
    <n v="90301"/>
    <x v="1"/>
    <s v="TEC-PH-10000675"/>
    <x v="2"/>
    <x v="7"/>
    <s v="Panasonic KX TS3282B Corded phone"/>
    <x v="2103"/>
    <n v="3"/>
    <n v="0.2"/>
    <x v="2267"/>
    <x v="1"/>
    <x v="0"/>
  </r>
  <r>
    <x v="9701"/>
    <x v="4872"/>
    <x v="859"/>
    <d v="2018-11-04T00:00:00"/>
    <x v="1"/>
    <s v="SP-20920"/>
    <x v="727"/>
    <x v="0"/>
    <x v="0"/>
    <s v="San Luis Obispo"/>
    <x v="1"/>
    <n v="93405"/>
    <x v="1"/>
    <s v="OFF-FA-10003059"/>
    <x v="1"/>
    <x v="13"/>
    <s v="Assorted Color Push Pins"/>
    <x v="3657"/>
    <n v="2"/>
    <n v="0"/>
    <x v="4178"/>
    <x v="1"/>
    <x v="1"/>
  </r>
  <r>
    <x v="9702"/>
    <x v="4873"/>
    <x v="689"/>
    <d v="2019-08-04T00:00:00"/>
    <x v="1"/>
    <s v="LB-16795"/>
    <x v="697"/>
    <x v="2"/>
    <x v="0"/>
    <s v="Wilmington"/>
    <x v="13"/>
    <n v="19805"/>
    <x v="3"/>
    <s v="OFF-PA-10003256"/>
    <x v="1"/>
    <x v="10"/>
    <s v="Avery Personal Creations Heavyweight Cards"/>
    <x v="1042"/>
    <n v="1"/>
    <n v="0"/>
    <x v="7370"/>
    <x v="3"/>
    <x v="0"/>
  </r>
  <r>
    <x v="9703"/>
    <x v="4873"/>
    <x v="689"/>
    <d v="2019-08-04T00:00:00"/>
    <x v="1"/>
    <s v="LB-16795"/>
    <x v="697"/>
    <x v="2"/>
    <x v="0"/>
    <s v="Wilmington"/>
    <x v="13"/>
    <n v="19805"/>
    <x v="3"/>
    <s v="OFF-BI-10003656"/>
    <x v="1"/>
    <x v="8"/>
    <s v="Fellowes PB200 Plastic Comb Binding Machine"/>
    <x v="6028"/>
    <n v="5"/>
    <n v="0"/>
    <x v="7371"/>
    <x v="3"/>
    <x v="0"/>
  </r>
  <r>
    <x v="9704"/>
    <x v="4873"/>
    <x v="689"/>
    <d v="2019-08-04T00:00:00"/>
    <x v="1"/>
    <s v="LB-16795"/>
    <x v="697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n v="0"/>
    <x v="7372"/>
    <x v="3"/>
    <x v="0"/>
  </r>
  <r>
    <x v="9705"/>
    <x v="4874"/>
    <x v="15"/>
    <d v="2019-10-23T00:00:00"/>
    <x v="1"/>
    <s v="JS-16030"/>
    <x v="559"/>
    <x v="0"/>
    <x v="0"/>
    <s v="San Francisco"/>
    <x v="1"/>
    <n v="94122"/>
    <x v="1"/>
    <s v="OFF-BI-10004826"/>
    <x v="1"/>
    <x v="8"/>
    <s v="JM Magazine Binder"/>
    <x v="5524"/>
    <n v="3"/>
    <n v="0.2"/>
    <x v="6693"/>
    <x v="1"/>
    <x v="0"/>
  </r>
  <r>
    <x v="9706"/>
    <x v="4875"/>
    <x v="147"/>
    <d v="2018-10-27T00:00:00"/>
    <x v="1"/>
    <s v="CS-11950"/>
    <x v="229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n v="0.2"/>
    <x v="7373"/>
    <x v="1"/>
    <x v="1"/>
  </r>
  <r>
    <x v="9707"/>
    <x v="4875"/>
    <x v="147"/>
    <d v="2018-10-27T00:00:00"/>
    <x v="1"/>
    <s v="CS-11950"/>
    <x v="229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1"/>
  </r>
  <r>
    <x v="9708"/>
    <x v="4875"/>
    <x v="147"/>
    <d v="2018-10-27T00:00:00"/>
    <x v="1"/>
    <s v="CS-11950"/>
    <x v="229"/>
    <x v="0"/>
    <x v="0"/>
    <s v="Los Angeles"/>
    <x v="1"/>
    <n v="90045"/>
    <x v="1"/>
    <s v="FUR-FU-10003731"/>
    <x v="0"/>
    <x v="5"/>
    <s v="Eldon Expressions Wood and Plastic Desk Accessories, Oak"/>
    <x v="3002"/>
    <n v="2"/>
    <n v="0"/>
    <x v="7374"/>
    <x v="1"/>
    <x v="1"/>
  </r>
  <r>
    <x v="9709"/>
    <x v="4875"/>
    <x v="147"/>
    <d v="2018-10-27T00:00:00"/>
    <x v="1"/>
    <s v="CS-11950"/>
    <x v="229"/>
    <x v="0"/>
    <x v="0"/>
    <s v="Los Angeles"/>
    <x v="1"/>
    <n v="90045"/>
    <x v="1"/>
    <s v="OFF-ST-10002743"/>
    <x v="1"/>
    <x v="4"/>
    <s v="SAFCO Boltless Steel Shelving"/>
    <x v="448"/>
    <n v="3"/>
    <n v="0"/>
    <x v="459"/>
    <x v="1"/>
    <x v="1"/>
  </r>
  <r>
    <x v="9710"/>
    <x v="4876"/>
    <x v="1127"/>
    <d v="2016-11-10T00:00:00"/>
    <x v="1"/>
    <s v="MD-17350"/>
    <x v="198"/>
    <x v="0"/>
    <x v="0"/>
    <s v="Philadelphia"/>
    <x v="9"/>
    <n v="19143"/>
    <x v="3"/>
    <s v="FUR-FU-10001468"/>
    <x v="0"/>
    <x v="5"/>
    <s v="Tenex Antistatic Computer Chair Mats"/>
    <x v="6031"/>
    <n v="2"/>
    <n v="0.2"/>
    <x v="7375"/>
    <x v="3"/>
    <x v="0"/>
  </r>
  <r>
    <x v="9711"/>
    <x v="4876"/>
    <x v="1127"/>
    <d v="2016-11-10T00:00:00"/>
    <x v="1"/>
    <s v="MD-17350"/>
    <x v="198"/>
    <x v="0"/>
    <x v="0"/>
    <s v="Philadelphia"/>
    <x v="9"/>
    <n v="19143"/>
    <x v="3"/>
    <s v="OFF-BI-10003684"/>
    <x v="1"/>
    <x v="8"/>
    <s v="Wilson Jones Legal Size Ring Binders"/>
    <x v="6032"/>
    <n v="2"/>
    <n v="0.7"/>
    <x v="7376"/>
    <x v="3"/>
    <x v="0"/>
  </r>
  <r>
    <x v="9712"/>
    <x v="4876"/>
    <x v="1127"/>
    <d v="2016-11-10T00:00:00"/>
    <x v="1"/>
    <s v="MD-17350"/>
    <x v="198"/>
    <x v="0"/>
    <x v="0"/>
    <s v="Philadelphia"/>
    <x v="9"/>
    <n v="19143"/>
    <x v="3"/>
    <s v="OFF-ST-10003716"/>
    <x v="1"/>
    <x v="4"/>
    <s v="Tennsco Double-Tier Lockers"/>
    <x v="6033"/>
    <n v="6"/>
    <n v="0.2"/>
    <x v="7377"/>
    <x v="3"/>
    <x v="0"/>
  </r>
  <r>
    <x v="9713"/>
    <x v="4876"/>
    <x v="1127"/>
    <d v="2016-11-10T00:00:00"/>
    <x v="1"/>
    <s v="MD-17350"/>
    <x v="198"/>
    <x v="0"/>
    <x v="0"/>
    <s v="Philadelphia"/>
    <x v="9"/>
    <n v="19143"/>
    <x v="3"/>
    <s v="TEC-AC-10001101"/>
    <x v="2"/>
    <x v="11"/>
    <s v="Sony 16GB Class 10 Micro SDHC R40 Memory Card"/>
    <x v="5924"/>
    <n v="5"/>
    <n v="0.2"/>
    <x v="7378"/>
    <x v="3"/>
    <x v="0"/>
  </r>
  <r>
    <x v="9714"/>
    <x v="4876"/>
    <x v="1127"/>
    <d v="2016-11-10T00:00:00"/>
    <x v="1"/>
    <s v="MD-17350"/>
    <x v="198"/>
    <x v="0"/>
    <x v="0"/>
    <s v="Philadelphia"/>
    <x v="9"/>
    <n v="19143"/>
    <x v="3"/>
    <s v="TEC-AC-10004864"/>
    <x v="2"/>
    <x v="11"/>
    <s v="Memorex Micro Travel Drive 32 GB"/>
    <x v="2860"/>
    <n v="2"/>
    <n v="0.2"/>
    <x v="3180"/>
    <x v="3"/>
    <x v="0"/>
  </r>
  <r>
    <x v="9715"/>
    <x v="4877"/>
    <x v="77"/>
    <d v="2018-11-12T00:00:00"/>
    <x v="1"/>
    <s v="LD-17005"/>
    <x v="436"/>
    <x v="0"/>
    <x v="0"/>
    <s v="San Francisco"/>
    <x v="1"/>
    <n v="94122"/>
    <x v="1"/>
    <s v="OFF-BI-10001543"/>
    <x v="1"/>
    <x v="8"/>
    <s v="GBC VeloBinder Manual Binding System"/>
    <x v="382"/>
    <n v="2"/>
    <n v="0.2"/>
    <x v="7379"/>
    <x v="1"/>
    <x v="0"/>
  </r>
  <r>
    <x v="9716"/>
    <x v="4878"/>
    <x v="399"/>
    <d v="2018-08-14T00:00:00"/>
    <x v="0"/>
    <s v="DB-13270"/>
    <x v="489"/>
    <x v="2"/>
    <x v="0"/>
    <s v="Philadelphia"/>
    <x v="9"/>
    <n v="19134"/>
    <x v="3"/>
    <s v="OFF-AR-10000914"/>
    <x v="1"/>
    <x v="6"/>
    <s v="Boston 16765 Mini Stand Up Battery Pencil Sharpener"/>
    <x v="6034"/>
    <n v="4"/>
    <n v="0.2"/>
    <x v="7380"/>
    <x v="3"/>
    <x v="0"/>
  </r>
  <r>
    <x v="9717"/>
    <x v="4879"/>
    <x v="198"/>
    <d v="2018-05-31T00:00:00"/>
    <x v="3"/>
    <s v="AT-10735"/>
    <x v="247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n v="0.2"/>
    <x v="7381"/>
    <x v="2"/>
    <x v="0"/>
  </r>
  <r>
    <x v="9718"/>
    <x v="4879"/>
    <x v="198"/>
    <d v="2018-05-31T00:00:00"/>
    <x v="3"/>
    <s v="AT-10735"/>
    <x v="247"/>
    <x v="0"/>
    <x v="0"/>
    <s v="Houston"/>
    <x v="5"/>
    <n v="77041"/>
    <x v="2"/>
    <s v="TEC-AC-10000109"/>
    <x v="2"/>
    <x v="11"/>
    <s v="Sony Micro Vault Click 16 GB USB 2.0 Flash Drive"/>
    <x v="1922"/>
    <n v="5"/>
    <n v="0.2"/>
    <x v="7382"/>
    <x v="2"/>
    <x v="0"/>
  </r>
  <r>
    <x v="9719"/>
    <x v="4880"/>
    <x v="105"/>
    <d v="2019-11-14T00:00:00"/>
    <x v="0"/>
    <s v="DK-13375"/>
    <x v="589"/>
    <x v="0"/>
    <x v="0"/>
    <s v="Lancaster"/>
    <x v="9"/>
    <n v="17602"/>
    <x v="3"/>
    <s v="OFF-ST-10002574"/>
    <x v="1"/>
    <x v="4"/>
    <s v="SAFCO Commercial Wire Shelving, Black"/>
    <x v="3167"/>
    <n v="2"/>
    <n v="0.2"/>
    <x v="3562"/>
    <x v="3"/>
    <x v="0"/>
  </r>
  <r>
    <x v="9720"/>
    <x v="4881"/>
    <x v="897"/>
    <d v="2018-09-26T00:00:00"/>
    <x v="1"/>
    <s v="CS-12250"/>
    <x v="294"/>
    <x v="1"/>
    <x v="0"/>
    <s v="Green Bay"/>
    <x v="6"/>
    <n v="54302"/>
    <x v="2"/>
    <s v="FUR-FU-10002445"/>
    <x v="0"/>
    <x v="5"/>
    <s v="DAX Two-Tone Rosewood/Black Document Frame, Desktop, 5 x 7"/>
    <x v="1651"/>
    <n v="2"/>
    <n v="0"/>
    <x v="2647"/>
    <x v="2"/>
    <x v="0"/>
  </r>
  <r>
    <x v="9721"/>
    <x v="4882"/>
    <x v="595"/>
    <d v="2018-02-20T00:00:00"/>
    <x v="1"/>
    <s v="JF-15565"/>
    <x v="535"/>
    <x v="0"/>
    <x v="0"/>
    <s v="New York City"/>
    <x v="15"/>
    <n v="10024"/>
    <x v="3"/>
    <s v="FUR-CH-10001802"/>
    <x v="0"/>
    <x v="1"/>
    <s v="Hon Every-Day Chair Series Swivel Task Chairs"/>
    <x v="6035"/>
    <n v="3"/>
    <n v="0.1"/>
    <x v="7383"/>
    <x v="3"/>
    <x v="0"/>
  </r>
  <r>
    <x v="9722"/>
    <x v="4882"/>
    <x v="595"/>
    <d v="2018-02-20T00:00:00"/>
    <x v="1"/>
    <s v="JF-15565"/>
    <x v="535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n v="0"/>
    <x v="6840"/>
    <x v="3"/>
    <x v="0"/>
  </r>
  <r>
    <x v="9723"/>
    <x v="4883"/>
    <x v="1091"/>
    <d v="2016-12-26T00:00:00"/>
    <x v="1"/>
    <s v="TW-21025"/>
    <x v="69"/>
    <x v="2"/>
    <x v="0"/>
    <s v="New York City"/>
    <x v="15"/>
    <n v="10011"/>
    <x v="3"/>
    <s v="OFF-BI-10003984"/>
    <x v="1"/>
    <x v="8"/>
    <s v="Lock-Up Easel 'Spel-Binder'"/>
    <x v="6036"/>
    <n v="13"/>
    <n v="0.2"/>
    <x v="7384"/>
    <x v="3"/>
    <x v="0"/>
  </r>
  <r>
    <x v="9724"/>
    <x v="4884"/>
    <x v="901"/>
    <d v="2017-12-11T00:00:00"/>
    <x v="1"/>
    <s v="TB-21250"/>
    <x v="621"/>
    <x v="0"/>
    <x v="0"/>
    <s v="Bloomington"/>
    <x v="10"/>
    <n v="61701"/>
    <x v="2"/>
    <s v="OFF-EN-10004459"/>
    <x v="1"/>
    <x v="12"/>
    <s v="Security-Tint Envelopes"/>
    <x v="2096"/>
    <n v="2"/>
    <n v="0.2"/>
    <x v="2260"/>
    <x v="2"/>
    <x v="0"/>
  </r>
  <r>
    <x v="9725"/>
    <x v="4885"/>
    <x v="697"/>
    <d v="2019-09-20T00:00:00"/>
    <x v="2"/>
    <s v="SC-20380"/>
    <x v="618"/>
    <x v="0"/>
    <x v="0"/>
    <s v="Boise"/>
    <x v="45"/>
    <n v="83704"/>
    <x v="1"/>
    <s v="TEC-AC-10001109"/>
    <x v="2"/>
    <x v="11"/>
    <s v="Logitech Trackman Marble Mouse"/>
    <x v="1324"/>
    <n v="3"/>
    <n v="0"/>
    <x v="1381"/>
    <x v="1"/>
    <x v="0"/>
  </r>
  <r>
    <x v="9726"/>
    <x v="4886"/>
    <x v="574"/>
    <d v="2019-12-04T00:00:00"/>
    <x v="2"/>
    <s v="KM-16720"/>
    <x v="27"/>
    <x v="0"/>
    <x v="0"/>
    <s v="Lowell"/>
    <x v="31"/>
    <n v="1852"/>
    <x v="3"/>
    <s v="OFF-AP-10001293"/>
    <x v="1"/>
    <x v="9"/>
    <s v="Belkin 8 Outlet Surge Protector"/>
    <x v="6037"/>
    <n v="7"/>
    <n v="0"/>
    <x v="7385"/>
    <x v="3"/>
    <x v="1"/>
  </r>
  <r>
    <x v="9727"/>
    <x v="4886"/>
    <x v="574"/>
    <d v="2019-12-04T00:00:00"/>
    <x v="2"/>
    <s v="KM-16720"/>
    <x v="27"/>
    <x v="0"/>
    <x v="0"/>
    <s v="Lowell"/>
    <x v="31"/>
    <n v="1852"/>
    <x v="3"/>
    <s v="TEC-PH-10004977"/>
    <x v="2"/>
    <x v="7"/>
    <s v="GE 30524EE4"/>
    <x v="508"/>
    <n v="5"/>
    <n v="0"/>
    <x v="7386"/>
    <x v="3"/>
    <x v="1"/>
  </r>
  <r>
    <x v="9728"/>
    <x v="4886"/>
    <x v="574"/>
    <d v="2019-12-04T00:00:00"/>
    <x v="2"/>
    <s v="KM-16720"/>
    <x v="27"/>
    <x v="0"/>
    <x v="0"/>
    <s v="Lowell"/>
    <x v="31"/>
    <n v="1852"/>
    <x v="3"/>
    <s v="OFF-SU-10001935"/>
    <x v="1"/>
    <x v="14"/>
    <s v="Staple remover"/>
    <x v="1009"/>
    <n v="2"/>
    <n v="0"/>
    <x v="6578"/>
    <x v="3"/>
    <x v="1"/>
  </r>
  <r>
    <x v="9729"/>
    <x v="4887"/>
    <x v="411"/>
    <d v="2016-10-04T00:00:00"/>
    <x v="1"/>
    <s v="EB-14170"/>
    <x v="432"/>
    <x v="0"/>
    <x v="0"/>
    <s v="Seattle"/>
    <x v="4"/>
    <n v="98115"/>
    <x v="1"/>
    <s v="OFF-BI-10001308"/>
    <x v="1"/>
    <x v="8"/>
    <s v="GBC Standard Plastic Binding Systems' Combs"/>
    <x v="3769"/>
    <n v="2"/>
    <n v="0.2"/>
    <x v="4321"/>
    <x v="1"/>
    <x v="0"/>
  </r>
  <r>
    <x v="9730"/>
    <x v="4887"/>
    <x v="411"/>
    <d v="2016-10-04T00:00:00"/>
    <x v="1"/>
    <s v="EB-14170"/>
    <x v="432"/>
    <x v="0"/>
    <x v="0"/>
    <s v="Seattle"/>
    <x v="4"/>
    <n v="98115"/>
    <x v="1"/>
    <s v="OFF-ST-10000046"/>
    <x v="1"/>
    <x v="4"/>
    <s v="Fellowes Super Stor/Drawer Files"/>
    <x v="6038"/>
    <n v="5"/>
    <n v="0"/>
    <x v="7387"/>
    <x v="1"/>
    <x v="0"/>
  </r>
  <r>
    <x v="9731"/>
    <x v="4888"/>
    <x v="237"/>
    <d v="2019-11-19T00:00:00"/>
    <x v="1"/>
    <s v="JE-15715"/>
    <x v="555"/>
    <x v="0"/>
    <x v="0"/>
    <s v="Los Angeles"/>
    <x v="1"/>
    <n v="90049"/>
    <x v="1"/>
    <s v="OFF-AR-10003504"/>
    <x v="1"/>
    <x v="6"/>
    <s v="Newell 347"/>
    <x v="1369"/>
    <n v="8"/>
    <n v="0"/>
    <x v="7388"/>
    <x v="1"/>
    <x v="0"/>
  </r>
  <r>
    <x v="9732"/>
    <x v="4889"/>
    <x v="1071"/>
    <d v="2016-08-25T00:00:00"/>
    <x v="1"/>
    <s v="NC-18535"/>
    <x v="714"/>
    <x v="1"/>
    <x v="0"/>
    <s v="Hampton"/>
    <x v="17"/>
    <n v="23666"/>
    <x v="0"/>
    <s v="FUR-CH-10001797"/>
    <x v="0"/>
    <x v="1"/>
    <s v="Safco Chair Connectors, 6/Carton"/>
    <x v="6039"/>
    <n v="13"/>
    <n v="0"/>
    <x v="7389"/>
    <x v="0"/>
    <x v="0"/>
  </r>
  <r>
    <x v="9733"/>
    <x v="4889"/>
    <x v="1071"/>
    <d v="2016-08-25T00:00:00"/>
    <x v="1"/>
    <s v="NC-18535"/>
    <x v="714"/>
    <x v="1"/>
    <x v="0"/>
    <s v="Hampton"/>
    <x v="17"/>
    <n v="23666"/>
    <x v="0"/>
    <s v="OFF-PA-10000246"/>
    <x v="1"/>
    <x v="10"/>
    <s v="Riverleaf Stik-Withit Designer Note Cubes"/>
    <x v="6040"/>
    <n v="2"/>
    <n v="0"/>
    <x v="7390"/>
    <x v="0"/>
    <x v="0"/>
  </r>
  <r>
    <x v="9734"/>
    <x v="4889"/>
    <x v="1071"/>
    <d v="2016-08-25T00:00:00"/>
    <x v="1"/>
    <s v="NC-18535"/>
    <x v="714"/>
    <x v="1"/>
    <x v="0"/>
    <s v="Hampton"/>
    <x v="17"/>
    <n v="23666"/>
    <x v="0"/>
    <s v="OFF-BI-10001359"/>
    <x v="1"/>
    <x v="8"/>
    <s v="GBC DocuBind TL300 Electric Binding System"/>
    <x v="6041"/>
    <n v="1"/>
    <n v="0"/>
    <x v="7391"/>
    <x v="0"/>
    <x v="0"/>
  </r>
  <r>
    <x v="9735"/>
    <x v="4890"/>
    <x v="84"/>
    <d v="2016-11-22T00:00:00"/>
    <x v="0"/>
    <s v="AD-10180"/>
    <x v="57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x v="7392"/>
    <x v="3"/>
    <x v="0"/>
  </r>
  <r>
    <x v="9736"/>
    <x v="4891"/>
    <x v="685"/>
    <d v="2017-07-03T00:00:00"/>
    <x v="1"/>
    <s v="NF-18475"/>
    <x v="739"/>
    <x v="2"/>
    <x v="0"/>
    <s v="Omaha"/>
    <x v="8"/>
    <n v="68104"/>
    <x v="2"/>
    <s v="TEC-PH-10004667"/>
    <x v="2"/>
    <x v="7"/>
    <s v="Cisco 8x8 Inc. 6753i IP Business Phone System"/>
    <x v="3420"/>
    <n v="2"/>
    <n v="0"/>
    <x v="7393"/>
    <x v="2"/>
    <x v="0"/>
  </r>
  <r>
    <x v="9737"/>
    <x v="4892"/>
    <x v="633"/>
    <d v="2019-03-21T00:00:00"/>
    <x v="1"/>
    <s v="KD-16615"/>
    <x v="629"/>
    <x v="1"/>
    <x v="0"/>
    <s v="Los Angeles"/>
    <x v="1"/>
    <n v="90032"/>
    <x v="1"/>
    <s v="OFF-ST-10002615"/>
    <x v="1"/>
    <x v="4"/>
    <s v="Dual Level, Single-Width Filing Carts"/>
    <x v="2385"/>
    <n v="2"/>
    <n v="0"/>
    <x v="2593"/>
    <x v="1"/>
    <x v="0"/>
  </r>
  <r>
    <x v="9738"/>
    <x v="4892"/>
    <x v="633"/>
    <d v="2019-03-21T00:00:00"/>
    <x v="1"/>
    <s v="KD-16615"/>
    <x v="629"/>
    <x v="1"/>
    <x v="0"/>
    <s v="Los Angeles"/>
    <x v="1"/>
    <n v="90032"/>
    <x v="1"/>
    <s v="OFF-BI-10004236"/>
    <x v="1"/>
    <x v="8"/>
    <s v="XtraLife ClearVue Slant-D Ring Binder, White, 3&quot;"/>
    <x v="6042"/>
    <n v="6"/>
    <n v="0.2"/>
    <x v="7394"/>
    <x v="1"/>
    <x v="0"/>
  </r>
  <r>
    <x v="9739"/>
    <x v="4892"/>
    <x v="633"/>
    <d v="2019-03-21T00:00:00"/>
    <x v="1"/>
    <s v="KD-16615"/>
    <x v="629"/>
    <x v="1"/>
    <x v="0"/>
    <s v="Los Angeles"/>
    <x v="1"/>
    <n v="90032"/>
    <x v="1"/>
    <s v="OFF-BI-10001757"/>
    <x v="1"/>
    <x v="8"/>
    <s v="Pressboard Hanging Data Binders for Unburst Sheets"/>
    <x v="1209"/>
    <n v="5"/>
    <n v="0.2"/>
    <x v="5197"/>
    <x v="1"/>
    <x v="0"/>
  </r>
  <r>
    <x v="9740"/>
    <x v="4892"/>
    <x v="633"/>
    <d v="2019-03-21T00:00:00"/>
    <x v="1"/>
    <s v="KD-16615"/>
    <x v="629"/>
    <x v="1"/>
    <x v="0"/>
    <s v="Los Angeles"/>
    <x v="1"/>
    <n v="90032"/>
    <x v="1"/>
    <s v="OFF-AP-10001154"/>
    <x v="1"/>
    <x v="9"/>
    <s v="Bionaire Personal Warm Mist Humidifier/Vaporizer"/>
    <x v="6043"/>
    <n v="3"/>
    <n v="0"/>
    <x v="7395"/>
    <x v="1"/>
    <x v="0"/>
  </r>
  <r>
    <x v="9741"/>
    <x v="4893"/>
    <x v="627"/>
    <d v="2017-11-12T00:00:00"/>
    <x v="1"/>
    <s v="QJ-19255"/>
    <x v="425"/>
    <x v="1"/>
    <x v="0"/>
    <s v="Burlington"/>
    <x v="42"/>
    <m/>
    <x v="3"/>
    <s v="FUR-BO-10004834"/>
    <x v="0"/>
    <x v="0"/>
    <s v="Riverside Palais Royal Lawyers Bookcase, Royale Cherry Finish"/>
    <x v="6044"/>
    <n v="5"/>
    <n v="0"/>
    <x v="7396"/>
    <x v="3"/>
    <x v="0"/>
  </r>
  <r>
    <x v="9742"/>
    <x v="4894"/>
    <x v="354"/>
    <d v="2019-12-02T00:00:00"/>
    <x v="1"/>
    <s v="EP-13915"/>
    <x v="212"/>
    <x v="0"/>
    <x v="0"/>
    <s v="San Diego"/>
    <x v="1"/>
    <n v="92037"/>
    <x v="1"/>
    <s v="OFF-LA-10001074"/>
    <x v="1"/>
    <x v="2"/>
    <s v="Round Specialty Laser Printer Labels"/>
    <x v="6045"/>
    <n v="5"/>
    <n v="0"/>
    <x v="7397"/>
    <x v="1"/>
    <x v="0"/>
  </r>
  <r>
    <x v="9743"/>
    <x v="4895"/>
    <x v="950"/>
    <d v="2018-06-22T00:00:00"/>
    <x v="1"/>
    <s v="JJ-15445"/>
    <x v="370"/>
    <x v="0"/>
    <x v="0"/>
    <s v="Newark"/>
    <x v="13"/>
    <n v="19711"/>
    <x v="3"/>
    <s v="OFF-LA-10001641"/>
    <x v="1"/>
    <x v="2"/>
    <s v="Avery 518"/>
    <x v="1242"/>
    <n v="3"/>
    <n v="0"/>
    <x v="3120"/>
    <x v="3"/>
    <x v="0"/>
  </r>
  <r>
    <x v="9744"/>
    <x v="4896"/>
    <x v="276"/>
    <d v="2019-01-25T00:00:00"/>
    <x v="1"/>
    <s v="BE-11410"/>
    <x v="648"/>
    <x v="0"/>
    <x v="0"/>
    <s v="Aurora"/>
    <x v="10"/>
    <n v="60505"/>
    <x v="2"/>
    <s v="OFF-EN-10002230"/>
    <x v="1"/>
    <x v="12"/>
    <s v="Airmail Envelopes"/>
    <x v="6046"/>
    <n v="4"/>
    <n v="0.2"/>
    <x v="7398"/>
    <x v="2"/>
    <x v="0"/>
  </r>
  <r>
    <x v="9745"/>
    <x v="4897"/>
    <x v="221"/>
    <d v="2019-11-24T00:00:00"/>
    <x v="3"/>
    <s v="BP-11290"/>
    <x v="443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n v="0.2"/>
    <x v="7399"/>
    <x v="1"/>
    <x v="0"/>
  </r>
  <r>
    <x v="9746"/>
    <x v="4897"/>
    <x v="221"/>
    <d v="2019-11-24T00:00:00"/>
    <x v="3"/>
    <s v="BP-11290"/>
    <x v="443"/>
    <x v="0"/>
    <x v="0"/>
    <s v="Los Angeles"/>
    <x v="1"/>
    <n v="90008"/>
    <x v="1"/>
    <s v="FUR-TA-10001676"/>
    <x v="0"/>
    <x v="3"/>
    <s v="Hon 61000 Series Interactive Training Tables"/>
    <x v="4085"/>
    <n v="2"/>
    <n v="0.2"/>
    <x v="4742"/>
    <x v="1"/>
    <x v="0"/>
  </r>
  <r>
    <x v="9747"/>
    <x v="4898"/>
    <x v="7"/>
    <d v="2016-11-15T00:00:00"/>
    <x v="1"/>
    <s v="BH-11710"/>
    <x v="3"/>
    <x v="0"/>
    <x v="0"/>
    <s v="Chicago"/>
    <x v="10"/>
    <n v="60653"/>
    <x v="2"/>
    <s v="FUR-FU-10000175"/>
    <x v="0"/>
    <x v="5"/>
    <s v="DAX Wood Document Frame."/>
    <x v="6048"/>
    <n v="2"/>
    <n v="0.6"/>
    <x v="7400"/>
    <x v="2"/>
    <x v="0"/>
  </r>
  <r>
    <x v="9748"/>
    <x v="4898"/>
    <x v="7"/>
    <d v="2016-11-15T00:00:00"/>
    <x v="1"/>
    <s v="BH-11710"/>
    <x v="3"/>
    <x v="0"/>
    <x v="0"/>
    <s v="Chicago"/>
    <x v="10"/>
    <n v="60653"/>
    <x v="2"/>
    <s v="FUR-CH-10003379"/>
    <x v="0"/>
    <x v="1"/>
    <s v="Global Commerce Series High-Back Swivel/Tilt Chairs"/>
    <x v="840"/>
    <n v="4"/>
    <n v="0.3"/>
    <x v="871"/>
    <x v="2"/>
    <x v="0"/>
  </r>
  <r>
    <x v="9749"/>
    <x v="4899"/>
    <x v="758"/>
    <d v="2018-03-08T00:00:00"/>
    <x v="1"/>
    <s v="EM-13810"/>
    <x v="613"/>
    <x v="1"/>
    <x v="0"/>
    <s v="Dover"/>
    <x v="38"/>
    <n v="3820"/>
    <x v="3"/>
    <s v="TEC-AC-10002567"/>
    <x v="2"/>
    <x v="11"/>
    <s v="Logitech G602 Wireless Gaming Mouse"/>
    <x v="460"/>
    <n v="2"/>
    <n v="0"/>
    <x v="471"/>
    <x v="3"/>
    <x v="0"/>
  </r>
  <r>
    <x v="9750"/>
    <x v="4900"/>
    <x v="1226"/>
    <d v="2018-10-15T00:00:00"/>
    <x v="1"/>
    <s v="EP-13915"/>
    <x v="212"/>
    <x v="0"/>
    <x v="0"/>
    <s v="Chicago"/>
    <x v="10"/>
    <n v="60610"/>
    <x v="2"/>
    <s v="OFF-AR-10003183"/>
    <x v="1"/>
    <x v="6"/>
    <s v="Avery Fluorescent Highlighter Four-Color Set"/>
    <x v="758"/>
    <n v="2"/>
    <n v="0.2"/>
    <x v="7401"/>
    <x v="2"/>
    <x v="0"/>
  </r>
  <r>
    <x v="9751"/>
    <x v="4900"/>
    <x v="1226"/>
    <d v="2018-10-15T00:00:00"/>
    <x v="1"/>
    <s v="EP-13915"/>
    <x v="212"/>
    <x v="0"/>
    <x v="0"/>
    <s v="Chicago"/>
    <x v="10"/>
    <n v="60610"/>
    <x v="2"/>
    <s v="OFF-AR-10001446"/>
    <x v="1"/>
    <x v="6"/>
    <s v="Newell 309"/>
    <x v="1806"/>
    <n v="3"/>
    <n v="0.2"/>
    <x v="7402"/>
    <x v="2"/>
    <x v="0"/>
  </r>
  <r>
    <x v="9752"/>
    <x v="4901"/>
    <x v="949"/>
    <d v="2018-07-02T00:00:00"/>
    <x v="2"/>
    <s v="NZ-18565"/>
    <x v="125"/>
    <x v="2"/>
    <x v="0"/>
    <s v="Seattle"/>
    <x v="4"/>
    <n v="98115"/>
    <x v="1"/>
    <s v="OFF-BI-10000145"/>
    <x v="1"/>
    <x v="8"/>
    <s v="Zipper Ring Binder Pockets"/>
    <x v="6049"/>
    <n v="1"/>
    <n v="0.2"/>
    <x v="7403"/>
    <x v="1"/>
    <x v="0"/>
  </r>
  <r>
    <x v="9753"/>
    <x v="4902"/>
    <x v="996"/>
    <d v="2019-03-29T00:00:00"/>
    <x v="0"/>
    <s v="LC-16870"/>
    <x v="48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x v="349"/>
    <x v="0"/>
    <x v="0"/>
  </r>
  <r>
    <x v="9754"/>
    <x v="4902"/>
    <x v="996"/>
    <d v="2019-03-29T00:00:00"/>
    <x v="0"/>
    <s v="LC-16870"/>
    <x v="48"/>
    <x v="0"/>
    <x v="0"/>
    <s v="Richmond"/>
    <x v="17"/>
    <n v="23223"/>
    <x v="0"/>
    <s v="OFF-BI-10001679"/>
    <x v="1"/>
    <x v="8"/>
    <s v="GBC Instant Index System for Binding Systems"/>
    <x v="2788"/>
    <n v="2"/>
    <n v="0"/>
    <x v="7404"/>
    <x v="0"/>
    <x v="0"/>
  </r>
  <r>
    <x v="9755"/>
    <x v="4902"/>
    <x v="996"/>
    <d v="2019-03-29T00:00:00"/>
    <x v="0"/>
    <s v="LC-16870"/>
    <x v="48"/>
    <x v="0"/>
    <x v="0"/>
    <s v="Richmond"/>
    <x v="17"/>
    <n v="23223"/>
    <x v="0"/>
    <s v="OFF-ST-10001128"/>
    <x v="1"/>
    <x v="4"/>
    <s v="Carina Mini System Audio Rack, Model AR050B"/>
    <x v="743"/>
    <n v="3"/>
    <n v="0"/>
    <x v="5247"/>
    <x v="0"/>
    <x v="0"/>
  </r>
  <r>
    <x v="9756"/>
    <x v="4902"/>
    <x v="996"/>
    <d v="2019-03-29T00:00:00"/>
    <x v="0"/>
    <s v="LC-16870"/>
    <x v="48"/>
    <x v="0"/>
    <x v="0"/>
    <s v="Richmond"/>
    <x v="17"/>
    <n v="23223"/>
    <x v="0"/>
    <s v="FUR-TA-10002533"/>
    <x v="0"/>
    <x v="3"/>
    <s v="BPI Conference Tables"/>
    <x v="4898"/>
    <n v="2"/>
    <n v="0"/>
    <x v="7405"/>
    <x v="0"/>
    <x v="0"/>
  </r>
  <r>
    <x v="9757"/>
    <x v="4902"/>
    <x v="996"/>
    <d v="2019-03-29T00:00:00"/>
    <x v="0"/>
    <s v="LC-16870"/>
    <x v="48"/>
    <x v="0"/>
    <x v="0"/>
    <s v="Richmond"/>
    <x v="17"/>
    <n v="23223"/>
    <x v="0"/>
    <s v="TEC-PH-10004006"/>
    <x v="2"/>
    <x v="7"/>
    <s v="Panasonic KX - TS880B Telephone"/>
    <x v="6050"/>
    <n v="5"/>
    <n v="0"/>
    <x v="7406"/>
    <x v="0"/>
    <x v="0"/>
  </r>
  <r>
    <x v="9758"/>
    <x v="4902"/>
    <x v="996"/>
    <d v="2019-03-29T00:00:00"/>
    <x v="0"/>
    <s v="LC-16870"/>
    <x v="48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n v="0"/>
    <x v="5489"/>
    <x v="0"/>
    <x v="0"/>
  </r>
  <r>
    <x v="9759"/>
    <x v="4903"/>
    <x v="731"/>
    <d v="2018-11-05T00:00:00"/>
    <x v="1"/>
    <s v="SF-20965"/>
    <x v="245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x v="9760"/>
    <x v="4904"/>
    <x v="259"/>
    <d v="2019-11-08T00:00:00"/>
    <x v="1"/>
    <s v="KM-16375"/>
    <x v="454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n v="0"/>
    <x v="7407"/>
    <x v="0"/>
    <x v="0"/>
  </r>
  <r>
    <x v="9761"/>
    <x v="4905"/>
    <x v="1047"/>
    <d v="2016-02-18T00:00:00"/>
    <x v="1"/>
    <s v="ML-17395"/>
    <x v="504"/>
    <x v="1"/>
    <x v="0"/>
    <s v="Seattle"/>
    <x v="4"/>
    <n v="98103"/>
    <x v="1"/>
    <s v="TEC-AC-10000736"/>
    <x v="2"/>
    <x v="11"/>
    <s v="Logitech G600 MMO Gaming Mouse"/>
    <x v="764"/>
    <n v="3"/>
    <n v="0"/>
    <x v="6356"/>
    <x v="1"/>
    <x v="0"/>
  </r>
  <r>
    <x v="9762"/>
    <x v="4905"/>
    <x v="1047"/>
    <d v="2016-02-18T00:00:00"/>
    <x v="1"/>
    <s v="ML-17395"/>
    <x v="504"/>
    <x v="1"/>
    <x v="0"/>
    <s v="Seattle"/>
    <x v="4"/>
    <n v="98103"/>
    <x v="1"/>
    <s v="OFF-AP-10001293"/>
    <x v="1"/>
    <x v="9"/>
    <s v="Belkin 8 Outlet Surge Protector"/>
    <x v="3411"/>
    <n v="2"/>
    <n v="0"/>
    <x v="4507"/>
    <x v="1"/>
    <x v="0"/>
  </r>
  <r>
    <x v="9763"/>
    <x v="4905"/>
    <x v="1047"/>
    <d v="2016-02-18T00:00:00"/>
    <x v="1"/>
    <s v="ML-17395"/>
    <x v="504"/>
    <x v="1"/>
    <x v="0"/>
    <s v="Seattle"/>
    <x v="4"/>
    <n v="98103"/>
    <x v="1"/>
    <s v="OFF-SU-10000157"/>
    <x v="1"/>
    <x v="14"/>
    <s v="Compact Automatic Electric Letter Opener"/>
    <x v="4148"/>
    <n v="2"/>
    <n v="0"/>
    <x v="4827"/>
    <x v="1"/>
    <x v="0"/>
  </r>
  <r>
    <x v="9764"/>
    <x v="4906"/>
    <x v="1227"/>
    <d v="2016-06-23T00:00:00"/>
    <x v="1"/>
    <s v="MC-18100"/>
    <x v="498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n v="0.2"/>
    <x v="7408"/>
    <x v="1"/>
    <x v="0"/>
  </r>
  <r>
    <x v="9765"/>
    <x v="4907"/>
    <x v="1228"/>
    <d v="2019-03-06T00:00:00"/>
    <x v="1"/>
    <s v="DB-13660"/>
    <x v="551"/>
    <x v="0"/>
    <x v="0"/>
    <s v="Middletown"/>
    <x v="29"/>
    <n v="6457"/>
    <x v="3"/>
    <s v="OFF-BI-10001757"/>
    <x v="1"/>
    <x v="8"/>
    <s v="Pressboard Hanging Data Binders for Unburst Sheets"/>
    <x v="296"/>
    <n v="2"/>
    <n v="0"/>
    <x v="7409"/>
    <x v="3"/>
    <x v="0"/>
  </r>
  <r>
    <x v="9766"/>
    <x v="4907"/>
    <x v="1228"/>
    <d v="2019-03-06T00:00:00"/>
    <x v="1"/>
    <s v="DB-13660"/>
    <x v="551"/>
    <x v="0"/>
    <x v="0"/>
    <s v="Middletown"/>
    <x v="29"/>
    <n v="6457"/>
    <x v="3"/>
    <s v="OFF-PA-10002137"/>
    <x v="1"/>
    <x v="10"/>
    <s v="Southworth 100% Résumé Paper, 24lb."/>
    <x v="4034"/>
    <n v="1"/>
    <n v="0"/>
    <x v="7011"/>
    <x v="3"/>
    <x v="0"/>
  </r>
  <r>
    <x v="9767"/>
    <x v="4908"/>
    <x v="34"/>
    <d v="2019-12-15T00:00:00"/>
    <x v="1"/>
    <s v="LW-17215"/>
    <x v="560"/>
    <x v="0"/>
    <x v="0"/>
    <s v="Grand Rapids"/>
    <x v="12"/>
    <n v="49505"/>
    <x v="2"/>
    <s v="OFF-BI-10000088"/>
    <x v="1"/>
    <x v="8"/>
    <s v="GBC Imprintable Covers"/>
    <x v="2803"/>
    <n v="5"/>
    <n v="0"/>
    <x v="5696"/>
    <x v="2"/>
    <x v="0"/>
  </r>
  <r>
    <x v="9768"/>
    <x v="4909"/>
    <x v="226"/>
    <d v="2019-12-14T00:00:00"/>
    <x v="1"/>
    <s v="TC-21535"/>
    <x v="426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x v="7410"/>
    <x v="1"/>
    <x v="1"/>
  </r>
  <r>
    <x v="9769"/>
    <x v="4910"/>
    <x v="390"/>
    <d v="2018-11-30T00:00:00"/>
    <x v="1"/>
    <s v="SC-20050"/>
    <x v="337"/>
    <x v="2"/>
    <x v="0"/>
    <s v="Hialeah"/>
    <x v="2"/>
    <n v="33012"/>
    <x v="0"/>
    <s v="FUR-BO-10001619"/>
    <x v="0"/>
    <x v="0"/>
    <s v="O'Sullivan Cherrywood Estates Traditional Bookcase"/>
    <x v="6054"/>
    <n v="5"/>
    <n v="0.2"/>
    <x v="7411"/>
    <x v="0"/>
    <x v="0"/>
  </r>
  <r>
    <x v="9770"/>
    <x v="4910"/>
    <x v="390"/>
    <d v="2018-11-30T00:00:00"/>
    <x v="1"/>
    <s v="SC-20050"/>
    <x v="337"/>
    <x v="2"/>
    <x v="0"/>
    <s v="Hialeah"/>
    <x v="2"/>
    <n v="33012"/>
    <x v="0"/>
    <s v="OFF-PA-10001609"/>
    <x v="1"/>
    <x v="10"/>
    <s v="Tops Wirebound Message Log Books"/>
    <x v="3330"/>
    <n v="4"/>
    <n v="0.2"/>
    <x v="7412"/>
    <x v="0"/>
    <x v="0"/>
  </r>
  <r>
    <x v="9771"/>
    <x v="4910"/>
    <x v="390"/>
    <d v="2018-11-30T00:00:00"/>
    <x v="1"/>
    <s v="SC-20050"/>
    <x v="337"/>
    <x v="2"/>
    <x v="0"/>
    <s v="Hialeah"/>
    <x v="2"/>
    <n v="33012"/>
    <x v="0"/>
    <s v="OFF-AP-10002765"/>
    <x v="1"/>
    <x v="9"/>
    <s v="Fellowes Advanced Computer Series Surge Protectors"/>
    <x v="6055"/>
    <n v="2"/>
    <n v="0.2"/>
    <x v="7413"/>
    <x v="0"/>
    <x v="0"/>
  </r>
  <r>
    <x v="9772"/>
    <x v="4911"/>
    <x v="894"/>
    <d v="2018-07-03T00:00:00"/>
    <x v="3"/>
    <s v="FM-14215"/>
    <x v="524"/>
    <x v="1"/>
    <x v="0"/>
    <s v="Philadelphia"/>
    <x v="9"/>
    <n v="19143"/>
    <x v="3"/>
    <s v="OFF-PA-10000167"/>
    <x v="1"/>
    <x v="10"/>
    <s v="Xerox 1925"/>
    <x v="3971"/>
    <n v="5"/>
    <n v="0.2"/>
    <x v="5798"/>
    <x v="3"/>
    <x v="0"/>
  </r>
  <r>
    <x v="9773"/>
    <x v="4912"/>
    <x v="190"/>
    <d v="2018-07-03T00:00:00"/>
    <x v="1"/>
    <s v="PF-19225"/>
    <x v="418"/>
    <x v="0"/>
    <x v="0"/>
    <s v="Atlanta"/>
    <x v="32"/>
    <n v="30318"/>
    <x v="0"/>
    <s v="TEC-PH-10004434"/>
    <x v="2"/>
    <x v="7"/>
    <s v="Cisco IP Phone 7961G VoIP phone - Dark gray"/>
    <x v="6056"/>
    <n v="1"/>
    <n v="0"/>
    <x v="7414"/>
    <x v="0"/>
    <x v="0"/>
  </r>
  <r>
    <x v="9774"/>
    <x v="4913"/>
    <x v="711"/>
    <d v="2016-07-30T00:00:00"/>
    <x v="1"/>
    <s v="LF-17185"/>
    <x v="166"/>
    <x v="0"/>
    <x v="0"/>
    <s v="San Antonio"/>
    <x v="5"/>
    <n v="78207"/>
    <x v="2"/>
    <s v="OFF-BI-10004995"/>
    <x v="1"/>
    <x v="8"/>
    <s v="GBC DocuBind P400 Electric Binding System"/>
    <x v="6057"/>
    <n v="8"/>
    <n v="0.8"/>
    <x v="7415"/>
    <x v="2"/>
    <x v="1"/>
  </r>
  <r>
    <x v="9775"/>
    <x v="4913"/>
    <x v="711"/>
    <d v="2016-07-30T00:00:00"/>
    <x v="1"/>
    <s v="LF-17185"/>
    <x v="166"/>
    <x v="0"/>
    <x v="0"/>
    <s v="San Antonio"/>
    <x v="5"/>
    <n v="78207"/>
    <x v="2"/>
    <s v="FUR-FU-10004666"/>
    <x v="0"/>
    <x v="5"/>
    <s v="DAX Clear Channel Poster Frame"/>
    <x v="3770"/>
    <n v="3"/>
    <n v="0.6"/>
    <x v="7416"/>
    <x v="2"/>
    <x v="1"/>
  </r>
  <r>
    <x v="9776"/>
    <x v="4913"/>
    <x v="711"/>
    <d v="2016-07-30T00:00:00"/>
    <x v="1"/>
    <s v="LF-17185"/>
    <x v="166"/>
    <x v="0"/>
    <x v="0"/>
    <s v="San Antonio"/>
    <x v="5"/>
    <n v="78207"/>
    <x v="2"/>
    <s v="OFF-BI-10001524"/>
    <x v="1"/>
    <x v="8"/>
    <s v="GBC Premium Transparent Covers with Diagonal Lined Pattern"/>
    <x v="6058"/>
    <n v="4"/>
    <n v="0.8"/>
    <x v="7417"/>
    <x v="2"/>
    <x v="1"/>
  </r>
  <r>
    <x v="9777"/>
    <x v="4913"/>
    <x v="711"/>
    <d v="2016-07-30T00:00:00"/>
    <x v="1"/>
    <s v="LF-17185"/>
    <x v="166"/>
    <x v="0"/>
    <x v="0"/>
    <s v="San Antonio"/>
    <x v="5"/>
    <n v="78207"/>
    <x v="2"/>
    <s v="TEC-AC-10002076"/>
    <x v="2"/>
    <x v="11"/>
    <s v="Microsoft Natural Keyboard Elite"/>
    <x v="6059"/>
    <n v="9"/>
    <n v="0.2"/>
    <x v="7418"/>
    <x v="2"/>
    <x v="1"/>
  </r>
  <r>
    <x v="9778"/>
    <x v="4913"/>
    <x v="711"/>
    <d v="2016-07-30T00:00:00"/>
    <x v="1"/>
    <s v="LF-17185"/>
    <x v="166"/>
    <x v="0"/>
    <x v="0"/>
    <s v="San Antonio"/>
    <x v="5"/>
    <n v="78207"/>
    <x v="2"/>
    <s v="OFF-BI-10001679"/>
    <x v="1"/>
    <x v="8"/>
    <s v="GBC Instant Index System for Binding Systems"/>
    <x v="6060"/>
    <n v="5"/>
    <n v="0.8"/>
    <x v="7419"/>
    <x v="2"/>
    <x v="1"/>
  </r>
  <r>
    <x v="9779"/>
    <x v="4913"/>
    <x v="711"/>
    <d v="2016-07-30T00:00:00"/>
    <x v="1"/>
    <s v="LF-17185"/>
    <x v="166"/>
    <x v="0"/>
    <x v="0"/>
    <s v="San Antonio"/>
    <x v="5"/>
    <n v="78207"/>
    <x v="2"/>
    <s v="OFF-AP-10003281"/>
    <x v="1"/>
    <x v="9"/>
    <s v="Acco 6 Outlet Guardian Standard Surge Suppressor"/>
    <x v="6061"/>
    <n v="2"/>
    <n v="0.8"/>
    <x v="7420"/>
    <x v="2"/>
    <x v="1"/>
  </r>
  <r>
    <x v="9780"/>
    <x v="4914"/>
    <x v="749"/>
    <d v="2018-09-18T00:00:00"/>
    <x v="1"/>
    <s v="CL-12565"/>
    <x v="52"/>
    <x v="0"/>
    <x v="0"/>
    <s v="Long Beach"/>
    <x v="15"/>
    <n v="11561"/>
    <x v="3"/>
    <s v="TEC-PH-10001944"/>
    <x v="2"/>
    <x v="7"/>
    <s v="Wi-Ex zBoost YX540 Cellular Phone Signal Booster"/>
    <x v="1907"/>
    <n v="3"/>
    <n v="0"/>
    <x v="2049"/>
    <x v="3"/>
    <x v="0"/>
  </r>
  <r>
    <x v="9781"/>
    <x v="4914"/>
    <x v="749"/>
    <d v="2018-09-18T00:00:00"/>
    <x v="1"/>
    <s v="CL-12565"/>
    <x v="52"/>
    <x v="0"/>
    <x v="0"/>
    <s v="Long Beach"/>
    <x v="15"/>
    <n v="11561"/>
    <x v="3"/>
    <s v="OFF-BI-10004390"/>
    <x v="1"/>
    <x v="8"/>
    <s v="GBC DocuBind 200 Manual Binding Machine"/>
    <x v="1891"/>
    <n v="2"/>
    <n v="0.2"/>
    <x v="2029"/>
    <x v="3"/>
    <x v="0"/>
  </r>
  <r>
    <x v="9782"/>
    <x v="4915"/>
    <x v="70"/>
    <d v="2017-06-02T00:00:00"/>
    <x v="0"/>
    <s v="EM-13825"/>
    <x v="605"/>
    <x v="1"/>
    <x v="0"/>
    <s v="Paterson"/>
    <x v="30"/>
    <n v="7501"/>
    <x v="3"/>
    <s v="OFF-PA-10002120"/>
    <x v="1"/>
    <x v="10"/>
    <s v="Xerox 1889"/>
    <x v="4310"/>
    <n v="5"/>
    <n v="0"/>
    <x v="5038"/>
    <x v="3"/>
    <x v="0"/>
  </r>
  <r>
    <x v="9783"/>
    <x v="4915"/>
    <x v="70"/>
    <d v="2017-06-02T00:00:00"/>
    <x v="0"/>
    <s v="EM-13825"/>
    <x v="605"/>
    <x v="1"/>
    <x v="0"/>
    <s v="Paterson"/>
    <x v="30"/>
    <n v="7501"/>
    <x v="3"/>
    <s v="OFF-ST-10004340"/>
    <x v="1"/>
    <x v="4"/>
    <s v="Fellowes Mobile File Cart, Black"/>
    <x v="1028"/>
    <n v="1"/>
    <n v="0"/>
    <x v="1069"/>
    <x v="3"/>
    <x v="0"/>
  </r>
  <r>
    <x v="9784"/>
    <x v="4915"/>
    <x v="70"/>
    <d v="2017-06-02T00:00:00"/>
    <x v="0"/>
    <s v="EM-13825"/>
    <x v="605"/>
    <x v="1"/>
    <x v="0"/>
    <s v="Paterson"/>
    <x v="30"/>
    <n v="7501"/>
    <x v="3"/>
    <s v="FUR-FU-10001847"/>
    <x v="0"/>
    <x v="5"/>
    <s v="Eldon Image Series Black Desk Accessories"/>
    <x v="5768"/>
    <n v="2"/>
    <n v="0"/>
    <x v="7421"/>
    <x v="3"/>
    <x v="0"/>
  </r>
  <r>
    <x v="9785"/>
    <x v="4916"/>
    <x v="1229"/>
    <d v="2017-05-13T00:00:00"/>
    <x v="1"/>
    <s v="ME-17725"/>
    <x v="250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x v="7422"/>
    <x v="0"/>
    <x v="0"/>
  </r>
  <r>
    <x v="9786"/>
    <x v="4917"/>
    <x v="1127"/>
    <d v="2016-11-05T00:00:00"/>
    <x v="3"/>
    <s v="BG-11035"/>
    <x v="767"/>
    <x v="0"/>
    <x v="0"/>
    <s v="Hampton"/>
    <x v="17"/>
    <n v="23666"/>
    <x v="0"/>
    <s v="FUR-CH-10004754"/>
    <x v="0"/>
    <x v="1"/>
    <s v="Global Stack Chair with Arms, Black"/>
    <x v="6063"/>
    <n v="5"/>
    <n v="0"/>
    <x v="7423"/>
    <x v="0"/>
    <x v="0"/>
  </r>
  <r>
    <x v="9787"/>
    <x v="4918"/>
    <x v="996"/>
    <d v="2019-04-01T00:00:00"/>
    <x v="1"/>
    <s v="CJ-12010"/>
    <x v="170"/>
    <x v="0"/>
    <x v="0"/>
    <s v="Houston"/>
    <x v="5"/>
    <n v="77070"/>
    <x v="2"/>
    <s v="FUR-BO-10001811"/>
    <x v="0"/>
    <x v="0"/>
    <s v="Atlantic Metals Mobile 5-Shelf Bookcases, Custom Colors"/>
    <x v="6064"/>
    <n v="5"/>
    <n v="0.32"/>
    <x v="7424"/>
    <x v="2"/>
    <x v="0"/>
  </r>
  <r>
    <x v="9788"/>
    <x v="4918"/>
    <x v="996"/>
    <d v="2019-04-01T00:00:00"/>
    <x v="1"/>
    <s v="CJ-12010"/>
    <x v="170"/>
    <x v="0"/>
    <x v="0"/>
    <s v="Houston"/>
    <x v="5"/>
    <n v="77070"/>
    <x v="2"/>
    <s v="FUR-CH-10004063"/>
    <x v="0"/>
    <x v="1"/>
    <s v="Global Deluxe High-Back Manager's Chair"/>
    <x v="121"/>
    <n v="3"/>
    <n v="0.3"/>
    <x v="123"/>
    <x v="2"/>
    <x v="0"/>
  </r>
  <r>
    <x v="9789"/>
    <x v="4918"/>
    <x v="996"/>
    <d v="2019-04-01T00:00:00"/>
    <x v="1"/>
    <s v="CJ-12010"/>
    <x v="170"/>
    <x v="0"/>
    <x v="0"/>
    <s v="Houston"/>
    <x v="5"/>
    <n v="77070"/>
    <x v="2"/>
    <s v="TEC-AC-10004901"/>
    <x v="2"/>
    <x v="11"/>
    <s v="Kensington SlimBlade Notebook Wireless Mouse with Nano Receiver"/>
    <x v="3149"/>
    <n v="1"/>
    <n v="0.2"/>
    <x v="7425"/>
    <x v="2"/>
    <x v="0"/>
  </r>
  <r>
    <x v="9790"/>
    <x v="4918"/>
    <x v="996"/>
    <d v="2019-04-01T00:00:00"/>
    <x v="1"/>
    <s v="CJ-12010"/>
    <x v="170"/>
    <x v="0"/>
    <x v="0"/>
    <s v="Houston"/>
    <x v="5"/>
    <n v="77070"/>
    <x v="2"/>
    <s v="FUR-CH-10001714"/>
    <x v="0"/>
    <x v="1"/>
    <s v="Global Leather &amp; Oak Executive Chair, Burgundy"/>
    <x v="6065"/>
    <n v="2"/>
    <n v="0.3"/>
    <x v="7426"/>
    <x v="2"/>
    <x v="0"/>
  </r>
  <r>
    <x v="9791"/>
    <x v="4919"/>
    <x v="371"/>
    <d v="2016-05-23T00:00:00"/>
    <x v="0"/>
    <s v="KH-16360"/>
    <x v="347"/>
    <x v="0"/>
    <x v="0"/>
    <s v="Houston"/>
    <x v="5"/>
    <n v="77070"/>
    <x v="2"/>
    <s v="OFF-EN-10003134"/>
    <x v="1"/>
    <x v="12"/>
    <s v="Staple envelope"/>
    <x v="6066"/>
    <n v="6"/>
    <n v="0.2"/>
    <x v="7427"/>
    <x v="2"/>
    <x v="0"/>
  </r>
  <r>
    <x v="9792"/>
    <x v="4919"/>
    <x v="371"/>
    <d v="2016-05-23T00:00:00"/>
    <x v="0"/>
    <s v="KH-16360"/>
    <x v="347"/>
    <x v="0"/>
    <x v="0"/>
    <s v="Houston"/>
    <x v="5"/>
    <n v="77070"/>
    <x v="2"/>
    <s v="FUR-CH-10003396"/>
    <x v="0"/>
    <x v="1"/>
    <s v="Global Deluxe Steno Chair"/>
    <x v="961"/>
    <n v="2"/>
    <n v="0.3"/>
    <x v="996"/>
    <x v="2"/>
    <x v="0"/>
  </r>
  <r>
    <x v="9793"/>
    <x v="4919"/>
    <x v="371"/>
    <d v="2016-05-23T00:00:00"/>
    <x v="0"/>
    <s v="KH-16360"/>
    <x v="347"/>
    <x v="0"/>
    <x v="0"/>
    <s v="Houston"/>
    <x v="5"/>
    <n v="77070"/>
    <x v="2"/>
    <s v="OFF-PA-10001560"/>
    <x v="1"/>
    <x v="10"/>
    <s v="Adams Telephone Message Books, 5 1/4” x 11”"/>
    <x v="6067"/>
    <n v="1"/>
    <n v="0.2"/>
    <x v="7428"/>
    <x v="2"/>
    <x v="0"/>
  </r>
  <r>
    <x v="9794"/>
    <x v="4919"/>
    <x v="371"/>
    <d v="2016-05-23T00:00:00"/>
    <x v="0"/>
    <s v="KH-16360"/>
    <x v="347"/>
    <x v="0"/>
    <x v="0"/>
    <s v="Houston"/>
    <x v="5"/>
    <n v="77070"/>
    <x v="2"/>
    <s v="OFF-BI-10000977"/>
    <x v="1"/>
    <x v="8"/>
    <s v="Ibico Plastic Spiral Binding Combs"/>
    <x v="6068"/>
    <n v="3"/>
    <n v="0.8"/>
    <x v="7429"/>
    <x v="2"/>
    <x v="0"/>
  </r>
  <r>
    <x v="9795"/>
    <x v="4920"/>
    <x v="206"/>
    <d v="2018-05-28T00:00:00"/>
    <x v="1"/>
    <s v="SH-19975"/>
    <x v="64"/>
    <x v="1"/>
    <x v="0"/>
    <s v="Chicago"/>
    <x v="10"/>
    <n v="60610"/>
    <x v="2"/>
    <s v="OFF-BI-10003429"/>
    <x v="1"/>
    <x v="8"/>
    <s v="Cardinal HOLDit! Binder Insert Strips,Extra Strips"/>
    <x v="6069"/>
    <n v="3"/>
    <n v="0.8"/>
    <x v="7430"/>
    <x v="2"/>
    <x v="0"/>
  </r>
  <r>
    <x v="9796"/>
    <x v="4921"/>
    <x v="1026"/>
    <d v="2017-01-17T00:00:00"/>
    <x v="1"/>
    <s v="CS-12490"/>
    <x v="703"/>
    <x v="1"/>
    <x v="0"/>
    <s v="Toledo"/>
    <x v="24"/>
    <n v="43615"/>
    <x v="3"/>
    <s v="OFF-AR-10001374"/>
    <x v="1"/>
    <x v="6"/>
    <s v="BIC Brite Liner Highlighters, Chisel Tip"/>
    <x v="563"/>
    <n v="2"/>
    <n v="0.2"/>
    <x v="7431"/>
    <x v="3"/>
    <x v="0"/>
  </r>
  <r>
    <x v="9797"/>
    <x v="4921"/>
    <x v="1026"/>
    <d v="2017-01-17T00:00:00"/>
    <x v="1"/>
    <s v="CS-12490"/>
    <x v="703"/>
    <x v="1"/>
    <x v="0"/>
    <s v="Toledo"/>
    <x v="24"/>
    <n v="43615"/>
    <x v="3"/>
    <s v="TEC-PH-10004977"/>
    <x v="2"/>
    <x v="7"/>
    <s v="GE 30524EE4"/>
    <x v="6070"/>
    <n v="2"/>
    <n v="0.4"/>
    <x v="7432"/>
    <x v="3"/>
    <x v="0"/>
  </r>
  <r>
    <x v="9798"/>
    <x v="4921"/>
    <x v="1026"/>
    <d v="2017-01-17T00:00:00"/>
    <x v="1"/>
    <s v="CS-12490"/>
    <x v="703"/>
    <x v="1"/>
    <x v="0"/>
    <s v="Toledo"/>
    <x v="24"/>
    <n v="43615"/>
    <x v="3"/>
    <s v="TEC-PH-10000912"/>
    <x v="2"/>
    <x v="7"/>
    <s v="Anker 24W Portable Micro USB Car Charger"/>
    <x v="6071"/>
    <n v="4"/>
    <n v="0.4"/>
    <x v="7433"/>
    <x v="3"/>
    <x v="0"/>
  </r>
  <r>
    <x v="9799"/>
    <x v="4921"/>
    <x v="1026"/>
    <d v="2017-01-17T00:00:00"/>
    <x v="1"/>
    <s v="CS-12490"/>
    <x v="703"/>
    <x v="1"/>
    <x v="0"/>
    <s v="Toledo"/>
    <x v="24"/>
    <n v="43615"/>
    <x v="3"/>
    <s v="TEC-AC-10000487"/>
    <x v="2"/>
    <x v="11"/>
    <s v="SanDisk Cruzer 4 GB USB Flash Drive"/>
    <x v="6072"/>
    <n v="2"/>
    <n v="0.2"/>
    <x v="7434"/>
    <x v="3"/>
    <x v="0"/>
  </r>
  <r>
    <x v="9800"/>
    <x v="4921"/>
    <x v="1026"/>
    <d v="2017-01-17T00:00:00"/>
    <x v="1"/>
    <s v="CS-12490"/>
    <x v="703"/>
    <x v="1"/>
    <x v="0"/>
    <s v="Toledo"/>
    <x v="24"/>
    <n v="43615"/>
    <x v="3"/>
    <s v="TEC-PH-10002262"/>
    <x v="2"/>
    <x v="7"/>
    <s v="LG Electronics Tone+ HBS-730 Bluetooth Headset"/>
    <x v="6073"/>
    <n v="3"/>
    <n v="0.4"/>
    <x v="7435"/>
    <x v="3"/>
    <x v="0"/>
  </r>
  <r>
    <x v="9801"/>
    <x v="4922"/>
    <x v="365"/>
    <d v="2019-10-06T00:00:00"/>
    <x v="1"/>
    <s v="JK-15730"/>
    <x v="300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x v="7436"/>
    <x v="1"/>
    <x v="0"/>
  </r>
  <r>
    <x v="9802"/>
    <x v="4923"/>
    <x v="1074"/>
    <d v="2017-07-20T00:00:00"/>
    <x v="0"/>
    <s v="PJ-19015"/>
    <x v="307"/>
    <x v="0"/>
    <x v="0"/>
    <s v="New York City"/>
    <x v="15"/>
    <n v="10024"/>
    <x v="3"/>
    <s v="OFF-BI-10004182"/>
    <x v="1"/>
    <x v="8"/>
    <s v="Economy Binders"/>
    <x v="5353"/>
    <n v="2"/>
    <n v="0.2"/>
    <x v="7437"/>
    <x v="3"/>
    <x v="0"/>
  </r>
  <r>
    <x v="9803"/>
    <x v="4923"/>
    <x v="1074"/>
    <d v="2017-07-20T00:00:00"/>
    <x v="0"/>
    <s v="PJ-19015"/>
    <x v="307"/>
    <x v="0"/>
    <x v="0"/>
    <s v="New York City"/>
    <x v="15"/>
    <n v="10024"/>
    <x v="3"/>
    <s v="TEC-PH-10002468"/>
    <x v="2"/>
    <x v="7"/>
    <s v="Plantronics CS 50-USB - headset - Convertible, Monaural"/>
    <x v="4472"/>
    <n v="1"/>
    <n v="0"/>
    <x v="5273"/>
    <x v="3"/>
    <x v="0"/>
  </r>
  <r>
    <x v="9804"/>
    <x v="4923"/>
    <x v="1074"/>
    <d v="2017-07-20T00:00:00"/>
    <x v="0"/>
    <s v="PJ-19015"/>
    <x v="307"/>
    <x v="0"/>
    <x v="0"/>
    <s v="New York City"/>
    <x v="15"/>
    <n v="10024"/>
    <x v="3"/>
    <s v="FUR-FU-10002364"/>
    <x v="0"/>
    <x v="5"/>
    <s v="Eldon Expressions Wood Desk Accessories, Oak"/>
    <x v="1576"/>
    <n v="1"/>
    <n v="0"/>
    <x v="7438"/>
    <x v="3"/>
    <x v="0"/>
  </r>
  <r>
    <x v="9805"/>
    <x v="4924"/>
    <x v="147"/>
    <d v="2018-10-26T00:00:00"/>
    <x v="1"/>
    <s v="AP-10720"/>
    <x v="399"/>
    <x v="2"/>
    <x v="0"/>
    <s v="Fort Lauderdale"/>
    <x v="2"/>
    <n v="33311"/>
    <x v="0"/>
    <s v="FUR-FU-10002878"/>
    <x v="0"/>
    <x v="5"/>
    <s v="Seth Thomas 14&quot; Day/Date Wall Clock"/>
    <x v="6075"/>
    <n v="2"/>
    <n v="0.2"/>
    <x v="7439"/>
    <x v="0"/>
    <x v="0"/>
  </r>
  <r>
    <x v="9806"/>
    <x v="4924"/>
    <x v="147"/>
    <d v="2018-10-26T00:00:00"/>
    <x v="1"/>
    <s v="AP-10720"/>
    <x v="399"/>
    <x v="2"/>
    <x v="0"/>
    <s v="Fort Lauderdale"/>
    <x v="2"/>
    <n v="33311"/>
    <x v="0"/>
    <s v="OFF-BI-10004817"/>
    <x v="1"/>
    <x v="8"/>
    <s v="GBC Personal VeloBind Strips"/>
    <x v="6076"/>
    <n v="8"/>
    <n v="0.7"/>
    <x v="7440"/>
    <x v="0"/>
    <x v="0"/>
  </r>
  <r>
    <x v="9807"/>
    <x v="4925"/>
    <x v="944"/>
    <d v="2019-08-01T00:00:00"/>
    <x v="0"/>
    <s v="JW-15955"/>
    <x v="527"/>
    <x v="0"/>
    <x v="0"/>
    <s v="Raleigh"/>
    <x v="3"/>
    <n v="27604"/>
    <x v="0"/>
    <s v="FUR-CH-10001146"/>
    <x v="0"/>
    <x v="1"/>
    <s v="Global Value Mid-Back Manager's Chair, Gray"/>
    <x v="968"/>
    <n v="4"/>
    <n v="0.2"/>
    <x v="1003"/>
    <x v="0"/>
    <x v="0"/>
  </r>
  <r>
    <x v="9808"/>
    <x v="4926"/>
    <x v="246"/>
    <d v="2019-07-26T00:00:00"/>
    <x v="1"/>
    <s v="PT-19090"/>
    <x v="690"/>
    <x v="0"/>
    <x v="0"/>
    <s v="Chicago"/>
    <x v="10"/>
    <n v="60623"/>
    <x v="2"/>
    <s v="OFF-BI-10001116"/>
    <x v="1"/>
    <x v="8"/>
    <s v="Wilson Jones 1&quot; Hanging DublLock Ring Binders"/>
    <x v="6077"/>
    <n v="2"/>
    <n v="0.8"/>
    <x v="7441"/>
    <x v="2"/>
    <x v="0"/>
  </r>
  <r>
    <x v="9809"/>
    <x v="4927"/>
    <x v="845"/>
    <d v="2016-11-11T00:00:00"/>
    <x v="0"/>
    <s v="TB-21595"/>
    <x v="180"/>
    <x v="0"/>
    <x v="0"/>
    <s v="Portland"/>
    <x v="21"/>
    <n v="97206"/>
    <x v="1"/>
    <s v="OFF-PA-10000304"/>
    <x v="1"/>
    <x v="10"/>
    <s v="Xerox 1995"/>
    <x v="233"/>
    <n v="5"/>
    <n v="0.2"/>
    <x v="1446"/>
    <x v="1"/>
    <x v="0"/>
  </r>
  <r>
    <x v="9810"/>
    <x v="4927"/>
    <x v="845"/>
    <d v="2016-11-11T00:00:00"/>
    <x v="0"/>
    <s v="TB-21595"/>
    <x v="180"/>
    <x v="0"/>
    <x v="0"/>
    <s v="Portland"/>
    <x v="21"/>
    <n v="97206"/>
    <x v="1"/>
    <s v="OFF-AR-10002240"/>
    <x v="1"/>
    <x v="6"/>
    <s v="Panasonic KP-150 Electric Pencil Sharpener"/>
    <x v="6078"/>
    <n v="4"/>
    <n v="0.2"/>
    <x v="7442"/>
    <x v="1"/>
    <x v="0"/>
  </r>
  <r>
    <x v="9811"/>
    <x v="4928"/>
    <x v="581"/>
    <d v="2018-11-30T00:00:00"/>
    <x v="2"/>
    <s v="CB-12025"/>
    <x v="90"/>
    <x v="0"/>
    <x v="0"/>
    <s v="East Orange"/>
    <x v="30"/>
    <n v="7017"/>
    <x v="3"/>
    <s v="OFF-PA-10001246"/>
    <x v="1"/>
    <x v="10"/>
    <s v="Xerox 215"/>
    <x v="243"/>
    <n v="4"/>
    <n v="0"/>
    <x v="245"/>
    <x v="3"/>
    <x v="0"/>
  </r>
  <r>
    <x v="9812"/>
    <x v="4928"/>
    <x v="581"/>
    <d v="2018-11-30T00:00:00"/>
    <x v="2"/>
    <s v="CB-12025"/>
    <x v="90"/>
    <x v="0"/>
    <x v="0"/>
    <s v="East Orange"/>
    <x v="30"/>
    <n v="7017"/>
    <x v="3"/>
    <s v="OFF-AR-10000658"/>
    <x v="1"/>
    <x v="6"/>
    <s v="Newell 324"/>
    <x v="1637"/>
    <n v="3"/>
    <n v="0"/>
    <x v="5361"/>
    <x v="3"/>
    <x v="0"/>
  </r>
  <r>
    <x v="9813"/>
    <x v="4928"/>
    <x v="581"/>
    <d v="2018-11-30T00:00:00"/>
    <x v="2"/>
    <s v="CB-12025"/>
    <x v="90"/>
    <x v="0"/>
    <x v="0"/>
    <s v="East Orange"/>
    <x v="30"/>
    <n v="7017"/>
    <x v="3"/>
    <s v="OFF-PA-10000100"/>
    <x v="1"/>
    <x v="10"/>
    <s v="Xerox 1945"/>
    <x v="2929"/>
    <n v="5"/>
    <n v="0"/>
    <x v="3261"/>
    <x v="3"/>
    <x v="0"/>
  </r>
  <r>
    <x v="9814"/>
    <x v="4928"/>
    <x v="581"/>
    <d v="2018-11-30T00:00:00"/>
    <x v="2"/>
    <s v="CB-12025"/>
    <x v="90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n v="0"/>
    <x v="7443"/>
    <x v="3"/>
    <x v="0"/>
  </r>
  <r>
    <x v="9815"/>
    <x v="4929"/>
    <x v="1212"/>
    <d v="2017-06-12T00:00:00"/>
    <x v="1"/>
    <s v="AG-10495"/>
    <x v="122"/>
    <x v="1"/>
    <x v="0"/>
    <s v="Saint Petersburg"/>
    <x v="2"/>
    <n v="33710"/>
    <x v="0"/>
    <s v="OFF-PA-10002581"/>
    <x v="1"/>
    <x v="10"/>
    <s v="Xerox 1951"/>
    <x v="4259"/>
    <n v="7"/>
    <n v="0.2"/>
    <x v="4974"/>
    <x v="0"/>
    <x v="0"/>
  </r>
  <r>
    <x v="9816"/>
    <x v="4929"/>
    <x v="1212"/>
    <d v="2017-06-12T00:00:00"/>
    <x v="1"/>
    <s v="AG-10495"/>
    <x v="122"/>
    <x v="1"/>
    <x v="0"/>
    <s v="Saint Petersburg"/>
    <x v="2"/>
    <n v="33710"/>
    <x v="0"/>
    <s v="OFF-ST-10000046"/>
    <x v="1"/>
    <x v="4"/>
    <s v="Fellowes Super Stor/Drawer Files"/>
    <x v="6080"/>
    <n v="4"/>
    <n v="0.2"/>
    <x v="7444"/>
    <x v="0"/>
    <x v="0"/>
  </r>
  <r>
    <x v="9817"/>
    <x v="4929"/>
    <x v="1212"/>
    <d v="2017-06-12T00:00:00"/>
    <x v="1"/>
    <s v="AG-10495"/>
    <x v="122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n v="0.2"/>
    <x v="7445"/>
    <x v="0"/>
    <x v="0"/>
  </r>
  <r>
    <x v="9818"/>
    <x v="4929"/>
    <x v="1212"/>
    <d v="2017-06-12T00:00:00"/>
    <x v="1"/>
    <s v="AG-10495"/>
    <x v="122"/>
    <x v="1"/>
    <x v="0"/>
    <s v="Saint Petersburg"/>
    <x v="2"/>
    <n v="33710"/>
    <x v="0"/>
    <s v="OFF-AR-10003856"/>
    <x v="1"/>
    <x v="6"/>
    <s v="Newell 344"/>
    <x v="3079"/>
    <n v="2"/>
    <n v="0.2"/>
    <x v="3450"/>
    <x v="0"/>
    <x v="0"/>
  </r>
  <r>
    <x v="9819"/>
    <x v="4929"/>
    <x v="1212"/>
    <d v="2017-06-12T00:00:00"/>
    <x v="1"/>
    <s v="AG-10495"/>
    <x v="122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n v="0.2"/>
    <x v="7446"/>
    <x v="0"/>
    <x v="0"/>
  </r>
  <r>
    <x v="9820"/>
    <x v="4929"/>
    <x v="1212"/>
    <d v="2017-06-12T00:00:00"/>
    <x v="1"/>
    <s v="AG-10495"/>
    <x v="122"/>
    <x v="1"/>
    <x v="0"/>
    <s v="Saint Petersburg"/>
    <x v="2"/>
    <n v="33710"/>
    <x v="0"/>
    <s v="OFF-PA-10001215"/>
    <x v="1"/>
    <x v="10"/>
    <s v="Xerox 1963"/>
    <x v="3085"/>
    <n v="10"/>
    <n v="0.2"/>
    <x v="3460"/>
    <x v="0"/>
    <x v="0"/>
  </r>
  <r>
    <x v="9821"/>
    <x v="4929"/>
    <x v="1212"/>
    <d v="2017-06-12T00:00:00"/>
    <x v="1"/>
    <s v="AG-10495"/>
    <x v="122"/>
    <x v="1"/>
    <x v="0"/>
    <s v="Saint Petersburg"/>
    <x v="2"/>
    <n v="33710"/>
    <x v="0"/>
    <s v="OFF-BI-10002429"/>
    <x v="1"/>
    <x v="8"/>
    <s v="Premier Elliptical Ring Binder, Black"/>
    <x v="3594"/>
    <n v="2"/>
    <n v="0.7"/>
    <x v="6858"/>
    <x v="0"/>
    <x v="0"/>
  </r>
  <r>
    <x v="9822"/>
    <x v="4930"/>
    <x v="860"/>
    <d v="2016-08-19T00:00:00"/>
    <x v="1"/>
    <s v="BD-11605"/>
    <x v="205"/>
    <x v="0"/>
    <x v="0"/>
    <s v="San Francisco"/>
    <x v="1"/>
    <n v="94122"/>
    <x v="1"/>
    <s v="OFF-AP-10003287"/>
    <x v="1"/>
    <x v="9"/>
    <s v="Tripp Lite TLP810NET Broadband Surge for Modem/Fax"/>
    <x v="6083"/>
    <n v="3"/>
    <n v="0"/>
    <x v="7447"/>
    <x v="1"/>
    <x v="1"/>
  </r>
  <r>
    <x v="9823"/>
    <x v="4930"/>
    <x v="860"/>
    <d v="2016-08-19T00:00:00"/>
    <x v="1"/>
    <s v="BD-11605"/>
    <x v="205"/>
    <x v="0"/>
    <x v="0"/>
    <s v="San Francisco"/>
    <x v="1"/>
    <n v="94122"/>
    <x v="1"/>
    <s v="OFF-PA-10000167"/>
    <x v="1"/>
    <x v="10"/>
    <s v="Xerox 1925"/>
    <x v="1663"/>
    <n v="3"/>
    <n v="0"/>
    <x v="1761"/>
    <x v="1"/>
    <x v="1"/>
  </r>
  <r>
    <x v="9824"/>
    <x v="4930"/>
    <x v="860"/>
    <d v="2016-08-19T00:00:00"/>
    <x v="1"/>
    <s v="BD-11605"/>
    <x v="205"/>
    <x v="0"/>
    <x v="0"/>
    <s v="San Francisco"/>
    <x v="1"/>
    <n v="94122"/>
    <x v="1"/>
    <s v="OFF-BI-10002309"/>
    <x v="1"/>
    <x v="8"/>
    <s v="Avery Heavy-Duty EZD  Binder With Locking Rings"/>
    <x v="329"/>
    <n v="4"/>
    <n v="0.2"/>
    <x v="7448"/>
    <x v="1"/>
    <x v="1"/>
  </r>
  <r>
    <x v="9825"/>
    <x v="4930"/>
    <x v="860"/>
    <d v="2016-08-19T00:00:00"/>
    <x v="1"/>
    <s v="BD-11605"/>
    <x v="205"/>
    <x v="0"/>
    <x v="0"/>
    <s v="San Francisco"/>
    <x v="1"/>
    <n v="94122"/>
    <x v="1"/>
    <s v="OFF-BI-10003638"/>
    <x v="1"/>
    <x v="8"/>
    <s v="GBC Durable Plastic Covers"/>
    <x v="6084"/>
    <n v="3"/>
    <n v="0.2"/>
    <x v="7449"/>
    <x v="1"/>
    <x v="1"/>
  </r>
  <r>
    <x v="9826"/>
    <x v="4930"/>
    <x v="860"/>
    <d v="2016-08-19T00:00:00"/>
    <x v="1"/>
    <s v="BD-11605"/>
    <x v="205"/>
    <x v="0"/>
    <x v="0"/>
    <s v="San Francisco"/>
    <x v="1"/>
    <n v="94122"/>
    <x v="1"/>
    <s v="FUR-CH-10003833"/>
    <x v="0"/>
    <x v="1"/>
    <s v="Novimex Fabric Task Chair"/>
    <x v="2468"/>
    <n v="4"/>
    <n v="0.2"/>
    <x v="2701"/>
    <x v="1"/>
    <x v="1"/>
  </r>
  <r>
    <x v="9827"/>
    <x v="4931"/>
    <x v="249"/>
    <d v="2019-06-26T00:00:00"/>
    <x v="1"/>
    <s v="JS-15685"/>
    <x v="40"/>
    <x v="1"/>
    <x v="0"/>
    <s v="New York City"/>
    <x v="15"/>
    <n v="10035"/>
    <x v="3"/>
    <s v="OFF-ST-10001511"/>
    <x v="1"/>
    <x v="4"/>
    <s v="Space Solutions Commercial Steel Shelving"/>
    <x v="2396"/>
    <n v="2"/>
    <n v="0"/>
    <x v="2608"/>
    <x v="3"/>
    <x v="0"/>
  </r>
  <r>
    <x v="9828"/>
    <x v="4931"/>
    <x v="249"/>
    <d v="2019-06-26T00:00:00"/>
    <x v="1"/>
    <s v="JS-15685"/>
    <x v="40"/>
    <x v="1"/>
    <x v="0"/>
    <s v="New York City"/>
    <x v="15"/>
    <n v="10035"/>
    <x v="3"/>
    <s v="OFF-BI-10004728"/>
    <x v="1"/>
    <x v="8"/>
    <s v="Wilson Jones Turn Tabs Binder Tool for Ring Binders"/>
    <x v="5668"/>
    <n v="3"/>
    <n v="0.2"/>
    <x v="7450"/>
    <x v="3"/>
    <x v="0"/>
  </r>
  <r>
    <x v="9829"/>
    <x v="4932"/>
    <x v="11"/>
    <d v="2019-07-23T00:00:00"/>
    <x v="1"/>
    <s v="NF-18385"/>
    <x v="173"/>
    <x v="0"/>
    <x v="0"/>
    <s v="Charlotte"/>
    <x v="3"/>
    <n v="28205"/>
    <x v="0"/>
    <s v="FUR-CH-10004218"/>
    <x v="0"/>
    <x v="1"/>
    <s v="Global Fabric Manager's Chair, Dark Gray"/>
    <x v="2516"/>
    <n v="3"/>
    <n v="0.2"/>
    <x v="7451"/>
    <x v="0"/>
    <x v="0"/>
  </r>
  <r>
    <x v="9830"/>
    <x v="4933"/>
    <x v="757"/>
    <d v="2016-12-18T00:00:00"/>
    <x v="0"/>
    <s v="SC-20305"/>
    <x v="253"/>
    <x v="0"/>
    <x v="0"/>
    <s v="Beaumont"/>
    <x v="5"/>
    <n v="77705"/>
    <x v="2"/>
    <s v="TEC-AC-10004171"/>
    <x v="2"/>
    <x v="11"/>
    <s v="Razer Kraken 7.1 Surround Sound Over Ear USB Gaming Headset"/>
    <x v="1895"/>
    <n v="4"/>
    <n v="0.2"/>
    <x v="7452"/>
    <x v="2"/>
    <x v="0"/>
  </r>
  <r>
    <x v="9831"/>
    <x v="4933"/>
    <x v="757"/>
    <d v="2016-12-18T00:00:00"/>
    <x v="0"/>
    <s v="SC-20305"/>
    <x v="253"/>
    <x v="0"/>
    <x v="0"/>
    <s v="Beaumont"/>
    <x v="5"/>
    <n v="77705"/>
    <x v="2"/>
    <s v="FUR-FU-10001706"/>
    <x v="0"/>
    <x v="5"/>
    <s v="Longer-Life Soft White Bulbs"/>
    <x v="6085"/>
    <n v="7"/>
    <n v="0.6"/>
    <x v="7453"/>
    <x v="2"/>
    <x v="0"/>
  </r>
  <r>
    <x v="9832"/>
    <x v="4934"/>
    <x v="598"/>
    <d v="2016-05-22T00:00:00"/>
    <x v="0"/>
    <s v="GA-14515"/>
    <x v="654"/>
    <x v="0"/>
    <x v="0"/>
    <s v="Dallas"/>
    <x v="5"/>
    <n v="75220"/>
    <x v="2"/>
    <s v="OFF-PA-10001526"/>
    <x v="1"/>
    <x v="10"/>
    <s v="Xerox 1949"/>
    <x v="2217"/>
    <n v="1"/>
    <n v="0.2"/>
    <x v="7454"/>
    <x v="2"/>
    <x v="0"/>
  </r>
  <r>
    <x v="9833"/>
    <x v="4935"/>
    <x v="32"/>
    <d v="2019-09-19T00:00:00"/>
    <x v="1"/>
    <s v="CY-12745"/>
    <x v="388"/>
    <x v="1"/>
    <x v="0"/>
    <s v="Springfield"/>
    <x v="24"/>
    <n v="45503"/>
    <x v="3"/>
    <s v="TEC-AC-10002001"/>
    <x v="2"/>
    <x v="11"/>
    <s v="Logitech Wireless Gaming Headset G930"/>
    <x v="6086"/>
    <n v="7"/>
    <n v="0.2"/>
    <x v="7455"/>
    <x v="3"/>
    <x v="0"/>
  </r>
  <r>
    <x v="9834"/>
    <x v="4936"/>
    <x v="1155"/>
    <d v="2018-10-12T00:00:00"/>
    <x v="2"/>
    <s v="WB-21850"/>
    <x v="576"/>
    <x v="0"/>
    <x v="0"/>
    <s v="La Porte"/>
    <x v="5"/>
    <n v="77571"/>
    <x v="2"/>
    <s v="FUR-FU-10004963"/>
    <x v="0"/>
    <x v="5"/>
    <s v="Eldon 400 Class Desk Accessories, Black Carbon"/>
    <x v="6087"/>
    <n v="4"/>
    <n v="0.6"/>
    <x v="7456"/>
    <x v="2"/>
    <x v="0"/>
  </r>
  <r>
    <x v="9835"/>
    <x v="4936"/>
    <x v="1155"/>
    <d v="2018-10-12T00:00:00"/>
    <x v="2"/>
    <s v="WB-21850"/>
    <x v="576"/>
    <x v="0"/>
    <x v="0"/>
    <s v="La Porte"/>
    <x v="5"/>
    <n v="77571"/>
    <x v="2"/>
    <s v="OFF-BI-10001597"/>
    <x v="1"/>
    <x v="8"/>
    <s v="Wilson Jones Ledger-Size, Piano-Hinge Binder, 2&quot;, Blue"/>
    <x v="6088"/>
    <n v="2"/>
    <n v="0.8"/>
    <x v="7457"/>
    <x v="2"/>
    <x v="0"/>
  </r>
  <r>
    <x v="9836"/>
    <x v="4937"/>
    <x v="477"/>
    <d v="2018-10-01T00:00:00"/>
    <x v="1"/>
    <s v="DL-12865"/>
    <x v="297"/>
    <x v="0"/>
    <x v="0"/>
    <s v="Long Beach"/>
    <x v="1"/>
    <n v="90805"/>
    <x v="1"/>
    <s v="OFF-PA-10000141"/>
    <x v="1"/>
    <x v="10"/>
    <s v="Ampad Evidence Wirebond Steno Books, 6&quot; x 9&quot;"/>
    <x v="2943"/>
    <n v="5"/>
    <n v="0"/>
    <x v="7458"/>
    <x v="1"/>
    <x v="0"/>
  </r>
  <r>
    <x v="9837"/>
    <x v="4937"/>
    <x v="477"/>
    <d v="2018-10-01T00:00:00"/>
    <x v="1"/>
    <s v="DL-12865"/>
    <x v="297"/>
    <x v="0"/>
    <x v="0"/>
    <s v="Long Beach"/>
    <x v="1"/>
    <n v="90805"/>
    <x v="1"/>
    <s v="OFF-LA-10003923"/>
    <x v="1"/>
    <x v="2"/>
    <s v="Alphabetical Labels for Top Tab Filing"/>
    <x v="461"/>
    <n v="2"/>
    <n v="0"/>
    <x v="472"/>
    <x v="1"/>
    <x v="0"/>
  </r>
  <r>
    <x v="9838"/>
    <x v="4937"/>
    <x v="477"/>
    <d v="2018-10-01T00:00:00"/>
    <x v="1"/>
    <s v="DL-12865"/>
    <x v="297"/>
    <x v="0"/>
    <x v="0"/>
    <s v="Long Beach"/>
    <x v="1"/>
    <n v="90805"/>
    <x v="1"/>
    <s v="OFF-LA-10001771"/>
    <x v="1"/>
    <x v="2"/>
    <s v="Avery 513"/>
    <x v="1393"/>
    <n v="1"/>
    <n v="0"/>
    <x v="7459"/>
    <x v="1"/>
    <x v="0"/>
  </r>
  <r>
    <x v="9839"/>
    <x v="4937"/>
    <x v="477"/>
    <d v="2018-10-01T00:00:00"/>
    <x v="1"/>
    <s v="DL-12865"/>
    <x v="297"/>
    <x v="0"/>
    <x v="0"/>
    <s v="Long Beach"/>
    <x v="1"/>
    <n v="90805"/>
    <x v="1"/>
    <s v="TEC-CO-10001943"/>
    <x v="2"/>
    <x v="16"/>
    <s v="Canon PC-428 Personal Copier"/>
    <x v="5478"/>
    <n v="3"/>
    <n v="0.2"/>
    <x v="6624"/>
    <x v="1"/>
    <x v="0"/>
  </r>
  <r>
    <x v="9840"/>
    <x v="4937"/>
    <x v="477"/>
    <d v="2018-10-01T00:00:00"/>
    <x v="1"/>
    <s v="DL-12865"/>
    <x v="297"/>
    <x v="0"/>
    <x v="0"/>
    <s v="Long Beach"/>
    <x v="1"/>
    <n v="90805"/>
    <x v="1"/>
    <s v="TEC-PH-10003356"/>
    <x v="2"/>
    <x v="7"/>
    <s v="SmartStand Mobile Device Holder, Assorted Colors"/>
    <x v="6089"/>
    <n v="8"/>
    <n v="0.2"/>
    <x v="7460"/>
    <x v="1"/>
    <x v="0"/>
  </r>
  <r>
    <x v="9841"/>
    <x v="4937"/>
    <x v="477"/>
    <d v="2018-10-01T00:00:00"/>
    <x v="1"/>
    <s v="DL-12865"/>
    <x v="297"/>
    <x v="0"/>
    <x v="0"/>
    <s v="Long Beach"/>
    <x v="1"/>
    <n v="90805"/>
    <x v="1"/>
    <s v="OFF-AR-10002255"/>
    <x v="1"/>
    <x v="6"/>
    <s v="Newell 346"/>
    <x v="1784"/>
    <n v="2"/>
    <n v="0"/>
    <x v="6613"/>
    <x v="1"/>
    <x v="0"/>
  </r>
  <r>
    <x v="9842"/>
    <x v="4937"/>
    <x v="477"/>
    <d v="2018-10-01T00:00:00"/>
    <x v="1"/>
    <s v="DL-12865"/>
    <x v="297"/>
    <x v="0"/>
    <x v="0"/>
    <s v="Long Beach"/>
    <x v="1"/>
    <n v="90805"/>
    <x v="1"/>
    <s v="FUR-CH-10000665"/>
    <x v="0"/>
    <x v="1"/>
    <s v="Global Airflow Leather Mesh Back Chair, Black"/>
    <x v="5019"/>
    <n v="4"/>
    <n v="0.2"/>
    <x v="7461"/>
    <x v="1"/>
    <x v="0"/>
  </r>
  <r>
    <x v="9843"/>
    <x v="4938"/>
    <x v="561"/>
    <d v="2016-06-06T00:00:00"/>
    <x v="2"/>
    <s v="RE-19450"/>
    <x v="681"/>
    <x v="0"/>
    <x v="0"/>
    <s v="Decatur"/>
    <x v="10"/>
    <n v="62521"/>
    <x v="2"/>
    <s v="OFF-LA-10001771"/>
    <x v="1"/>
    <x v="2"/>
    <s v="Avery 513"/>
    <x v="801"/>
    <n v="4"/>
    <n v="0.2"/>
    <x v="826"/>
    <x v="2"/>
    <x v="0"/>
  </r>
  <r>
    <x v="9844"/>
    <x v="4938"/>
    <x v="561"/>
    <d v="2016-06-06T00:00:00"/>
    <x v="2"/>
    <s v="RE-19450"/>
    <x v="681"/>
    <x v="0"/>
    <x v="0"/>
    <s v="Decatur"/>
    <x v="10"/>
    <n v="62521"/>
    <x v="2"/>
    <s v="FUR-FU-10001475"/>
    <x v="0"/>
    <x v="5"/>
    <s v="Contract Clock, 14&quot;, Brown"/>
    <x v="6090"/>
    <n v="7"/>
    <n v="0.6"/>
    <x v="7462"/>
    <x v="2"/>
    <x v="0"/>
  </r>
  <r>
    <x v="9845"/>
    <x v="4938"/>
    <x v="561"/>
    <d v="2016-06-06T00:00:00"/>
    <x v="2"/>
    <s v="RE-19450"/>
    <x v="681"/>
    <x v="0"/>
    <x v="0"/>
    <s v="Decatur"/>
    <x v="10"/>
    <n v="62521"/>
    <x v="2"/>
    <s v="OFF-ST-10000877"/>
    <x v="1"/>
    <x v="4"/>
    <s v="Recycled Steel Personal File for Standard File Folders"/>
    <x v="6091"/>
    <n v="3"/>
    <n v="0.2"/>
    <x v="7463"/>
    <x v="2"/>
    <x v="0"/>
  </r>
  <r>
    <x v="9846"/>
    <x v="4939"/>
    <x v="264"/>
    <d v="2019-09-04T00:00:00"/>
    <x v="0"/>
    <s v="MH-17290"/>
    <x v="762"/>
    <x v="2"/>
    <x v="0"/>
    <s v="Los Angeles"/>
    <x v="1"/>
    <n v="90008"/>
    <x v="1"/>
    <s v="OFF-AP-10001492"/>
    <x v="1"/>
    <x v="9"/>
    <s v="Acco Six-Outlet Power Strip, 4' Cord Length"/>
    <x v="2526"/>
    <n v="5"/>
    <n v="0"/>
    <x v="2770"/>
    <x v="1"/>
    <x v="1"/>
  </r>
  <r>
    <x v="9847"/>
    <x v="4939"/>
    <x v="264"/>
    <d v="2019-09-04T00:00:00"/>
    <x v="0"/>
    <s v="MH-17290"/>
    <x v="762"/>
    <x v="2"/>
    <x v="0"/>
    <s v="Los Angeles"/>
    <x v="1"/>
    <n v="90008"/>
    <x v="1"/>
    <s v="FUR-FU-10004188"/>
    <x v="0"/>
    <x v="5"/>
    <s v="Luxo Professional Combination Clamp-On Lamps"/>
    <x v="6092"/>
    <n v="5"/>
    <n v="0"/>
    <x v="7464"/>
    <x v="1"/>
    <x v="1"/>
  </r>
  <r>
    <x v="9848"/>
    <x v="4939"/>
    <x v="264"/>
    <d v="2019-09-04T00:00:00"/>
    <x v="0"/>
    <s v="MH-17290"/>
    <x v="762"/>
    <x v="2"/>
    <x v="0"/>
    <s v="Los Angeles"/>
    <x v="1"/>
    <n v="90008"/>
    <x v="1"/>
    <s v="OFF-BI-10004330"/>
    <x v="1"/>
    <x v="8"/>
    <s v="GBC Velobind Prepunched Cover Sets, Regency Series"/>
    <x v="5442"/>
    <n v="5"/>
    <n v="0.2"/>
    <x v="6570"/>
    <x v="1"/>
    <x v="1"/>
  </r>
  <r>
    <x v="9849"/>
    <x v="4940"/>
    <x v="791"/>
    <d v="2016-04-18T00:00:00"/>
    <x v="1"/>
    <s v="EH-13765"/>
    <x v="553"/>
    <x v="1"/>
    <x v="0"/>
    <s v="Lodi"/>
    <x v="1"/>
    <n v="95240"/>
    <x v="1"/>
    <s v="OFF-AR-10002987"/>
    <x v="1"/>
    <x v="6"/>
    <s v="Prismacolor Color Pencil Set"/>
    <x v="2010"/>
    <n v="2"/>
    <n v="0"/>
    <x v="3766"/>
    <x v="1"/>
    <x v="0"/>
  </r>
  <r>
    <x v="9850"/>
    <x v="4941"/>
    <x v="440"/>
    <d v="2018-05-06T00:00:00"/>
    <x v="1"/>
    <s v="EH-13765"/>
    <x v="553"/>
    <x v="1"/>
    <x v="0"/>
    <s v="New York City"/>
    <x v="15"/>
    <n v="10009"/>
    <x v="3"/>
    <s v="FUR-FU-10000732"/>
    <x v="0"/>
    <x v="5"/>
    <s v="Eldon 200 Class Desk Accessories"/>
    <x v="2391"/>
    <n v="2"/>
    <n v="0"/>
    <x v="3824"/>
    <x v="3"/>
    <x v="0"/>
  </r>
  <r>
    <x v="9851"/>
    <x v="4941"/>
    <x v="440"/>
    <d v="2018-05-06T00:00:00"/>
    <x v="1"/>
    <s v="EH-13765"/>
    <x v="553"/>
    <x v="1"/>
    <x v="0"/>
    <s v="New York City"/>
    <x v="15"/>
    <n v="10009"/>
    <x v="3"/>
    <s v="OFF-BI-10001670"/>
    <x v="1"/>
    <x v="8"/>
    <s v="Vinyl Sectional Post Binders"/>
    <x v="3476"/>
    <n v="3"/>
    <n v="0.2"/>
    <x v="3951"/>
    <x v="3"/>
    <x v="0"/>
  </r>
  <r>
    <x v="9852"/>
    <x v="4941"/>
    <x v="440"/>
    <d v="2018-05-06T00:00:00"/>
    <x v="1"/>
    <s v="EH-13765"/>
    <x v="553"/>
    <x v="1"/>
    <x v="0"/>
    <s v="New York City"/>
    <x v="15"/>
    <n v="10009"/>
    <x v="3"/>
    <s v="OFF-PA-10000533"/>
    <x v="1"/>
    <x v="10"/>
    <s v="Southworth Parchment Paper &amp; Envelopes"/>
    <x v="1733"/>
    <n v="2"/>
    <n v="0"/>
    <x v="1839"/>
    <x v="3"/>
    <x v="0"/>
  </r>
  <r>
    <x v="9853"/>
    <x v="4941"/>
    <x v="440"/>
    <d v="2018-05-06T00:00:00"/>
    <x v="1"/>
    <s v="EH-13765"/>
    <x v="553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n v="0"/>
    <x v="7465"/>
    <x v="3"/>
    <x v="0"/>
  </r>
  <r>
    <x v="9854"/>
    <x v="4942"/>
    <x v="249"/>
    <d v="2019-06-23T00:00:00"/>
    <x v="1"/>
    <s v="GA-14515"/>
    <x v="654"/>
    <x v="0"/>
    <x v="0"/>
    <s v="San Francisco"/>
    <x v="1"/>
    <n v="94109"/>
    <x v="1"/>
    <s v="FUR-FU-10002396"/>
    <x v="0"/>
    <x v="5"/>
    <s v="DAX Copper Panel Document Frame, 5 x 7 Size"/>
    <x v="6094"/>
    <n v="4"/>
    <n v="0"/>
    <x v="7466"/>
    <x v="1"/>
    <x v="0"/>
  </r>
  <r>
    <x v="9855"/>
    <x v="4942"/>
    <x v="249"/>
    <d v="2019-06-23T00:00:00"/>
    <x v="1"/>
    <s v="GA-14515"/>
    <x v="654"/>
    <x v="0"/>
    <x v="0"/>
    <s v="San Francisco"/>
    <x v="1"/>
    <n v="94109"/>
    <x v="1"/>
    <s v="OFF-PA-10004438"/>
    <x v="1"/>
    <x v="10"/>
    <s v="Xerox 1907"/>
    <x v="335"/>
    <n v="2"/>
    <n v="0"/>
    <x v="342"/>
    <x v="1"/>
    <x v="0"/>
  </r>
  <r>
    <x v="9856"/>
    <x v="4943"/>
    <x v="1230"/>
    <d v="2016-11-11T00:00:00"/>
    <x v="1"/>
    <s v="GA-14515"/>
    <x v="654"/>
    <x v="0"/>
    <x v="0"/>
    <s v="Columbus"/>
    <x v="32"/>
    <n v="31907"/>
    <x v="0"/>
    <s v="OFF-PA-10000587"/>
    <x v="1"/>
    <x v="10"/>
    <s v="Array Parchment Paper, Assorted Colors"/>
    <x v="2908"/>
    <n v="6"/>
    <n v="0"/>
    <x v="7467"/>
    <x v="0"/>
    <x v="0"/>
  </r>
  <r>
    <x v="9857"/>
    <x v="4944"/>
    <x v="514"/>
    <d v="2017-03-30T00:00:00"/>
    <x v="1"/>
    <s v="EB-13840"/>
    <x v="225"/>
    <x v="1"/>
    <x v="0"/>
    <s v="Seattle"/>
    <x v="4"/>
    <n v="98103"/>
    <x v="1"/>
    <s v="FUR-TA-10001889"/>
    <x v="0"/>
    <x v="3"/>
    <s v="Bush Advantage Collection Racetrack Conference Table"/>
    <x v="6095"/>
    <n v="8"/>
    <n v="0"/>
    <x v="7468"/>
    <x v="1"/>
    <x v="0"/>
  </r>
  <r>
    <x v="9858"/>
    <x v="4945"/>
    <x v="424"/>
    <d v="2019-01-20T00:00:00"/>
    <x v="1"/>
    <s v="HR-14770"/>
    <x v="367"/>
    <x v="2"/>
    <x v="0"/>
    <s v="Richmond"/>
    <x v="14"/>
    <n v="47374"/>
    <x v="2"/>
    <s v="OFF-ST-10001590"/>
    <x v="1"/>
    <x v="4"/>
    <s v="Tenex Personal Project File with Scoop Front Design, Black"/>
    <x v="4005"/>
    <n v="5"/>
    <n v="0"/>
    <x v="4634"/>
    <x v="2"/>
    <x v="0"/>
  </r>
  <r>
    <x v="9859"/>
    <x v="4945"/>
    <x v="424"/>
    <d v="2019-01-20T00:00:00"/>
    <x v="1"/>
    <s v="HR-14770"/>
    <x v="367"/>
    <x v="2"/>
    <x v="0"/>
    <s v="Richmond"/>
    <x v="14"/>
    <n v="47374"/>
    <x v="2"/>
    <s v="OFF-FA-10003472"/>
    <x v="1"/>
    <x v="13"/>
    <s v="Bagged Rubber Bands"/>
    <x v="2182"/>
    <n v="2"/>
    <n v="0"/>
    <x v="7469"/>
    <x v="2"/>
    <x v="0"/>
  </r>
  <r>
    <x v="9860"/>
    <x v="4945"/>
    <x v="424"/>
    <d v="2019-01-20T00:00:00"/>
    <x v="1"/>
    <s v="HR-14770"/>
    <x v="367"/>
    <x v="2"/>
    <x v="0"/>
    <s v="Richmond"/>
    <x v="14"/>
    <n v="47374"/>
    <x v="2"/>
    <s v="TEC-PH-10000169"/>
    <x v="2"/>
    <x v="7"/>
    <s v="ARKON Windshield Dashboard Air Vent Car Mount Holder"/>
    <x v="766"/>
    <n v="4"/>
    <n v="0"/>
    <x v="4894"/>
    <x v="2"/>
    <x v="0"/>
  </r>
  <r>
    <x v="9861"/>
    <x v="4945"/>
    <x v="424"/>
    <d v="2019-01-20T00:00:00"/>
    <x v="1"/>
    <s v="HR-14770"/>
    <x v="367"/>
    <x v="2"/>
    <x v="0"/>
    <s v="Richmond"/>
    <x v="14"/>
    <n v="47374"/>
    <x v="2"/>
    <s v="OFF-ST-10002562"/>
    <x v="1"/>
    <x v="4"/>
    <s v="Staple magnet"/>
    <x v="2572"/>
    <n v="2"/>
    <n v="0"/>
    <x v="7470"/>
    <x v="2"/>
    <x v="0"/>
  </r>
  <r>
    <x v="9862"/>
    <x v="4945"/>
    <x v="424"/>
    <d v="2019-01-20T00:00:00"/>
    <x v="1"/>
    <s v="HR-14770"/>
    <x v="367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n v="0"/>
    <x v="7471"/>
    <x v="2"/>
    <x v="0"/>
  </r>
  <r>
    <x v="9863"/>
    <x v="4945"/>
    <x v="424"/>
    <d v="2019-01-20T00:00:00"/>
    <x v="1"/>
    <s v="HR-14770"/>
    <x v="367"/>
    <x v="2"/>
    <x v="0"/>
    <s v="Richmond"/>
    <x v="14"/>
    <n v="47374"/>
    <x v="2"/>
    <s v="OFF-PA-10004156"/>
    <x v="1"/>
    <x v="10"/>
    <s v="Xerox 188"/>
    <x v="1189"/>
    <n v="1"/>
    <n v="0"/>
    <x v="1235"/>
    <x v="2"/>
    <x v="0"/>
  </r>
  <r>
    <x v="9864"/>
    <x v="4945"/>
    <x v="424"/>
    <d v="2019-01-20T00:00:00"/>
    <x v="1"/>
    <s v="HR-14770"/>
    <x v="367"/>
    <x v="2"/>
    <x v="0"/>
    <s v="Richmond"/>
    <x v="14"/>
    <n v="47374"/>
    <x v="2"/>
    <s v="TEC-AC-10004469"/>
    <x v="2"/>
    <x v="11"/>
    <s v="Microsoft Sculpt Comfort Mouse"/>
    <x v="3863"/>
    <n v="4"/>
    <n v="0"/>
    <x v="4442"/>
    <x v="2"/>
    <x v="0"/>
  </r>
  <r>
    <x v="9865"/>
    <x v="4945"/>
    <x v="424"/>
    <d v="2019-01-20T00:00:00"/>
    <x v="1"/>
    <s v="HR-14770"/>
    <x v="367"/>
    <x v="2"/>
    <x v="0"/>
    <s v="Richmond"/>
    <x v="14"/>
    <n v="47374"/>
    <x v="2"/>
    <s v="FUR-FU-10001037"/>
    <x v="0"/>
    <x v="5"/>
    <s v="DAX Charcoal/Nickel-Tone Document Frame, 5 x 7"/>
    <x v="1651"/>
    <n v="2"/>
    <n v="0"/>
    <x v="1748"/>
    <x v="2"/>
    <x v="0"/>
  </r>
  <r>
    <x v="9866"/>
    <x v="4946"/>
    <x v="514"/>
    <d v="2017-03-28T00:00:00"/>
    <x v="0"/>
    <s v="SM-20950"/>
    <x v="416"/>
    <x v="1"/>
    <x v="0"/>
    <s v="New York City"/>
    <x v="15"/>
    <n v="10009"/>
    <x v="3"/>
    <s v="OFF-ST-10002615"/>
    <x v="1"/>
    <x v="4"/>
    <s v="Dual Level, Single-Width Filing Carts"/>
    <x v="2969"/>
    <n v="7"/>
    <n v="0"/>
    <x v="3313"/>
    <x v="3"/>
    <x v="0"/>
  </r>
  <r>
    <x v="9867"/>
    <x v="4946"/>
    <x v="514"/>
    <d v="2017-03-28T00:00:00"/>
    <x v="0"/>
    <s v="SM-20950"/>
    <x v="416"/>
    <x v="1"/>
    <x v="0"/>
    <s v="New York City"/>
    <x v="15"/>
    <n v="10009"/>
    <x v="3"/>
    <s v="OFF-AP-10000595"/>
    <x v="1"/>
    <x v="9"/>
    <s v="Disposable Triple-Filter Dust Bags"/>
    <x v="2638"/>
    <n v="3"/>
    <n v="0"/>
    <x v="2910"/>
    <x v="3"/>
    <x v="0"/>
  </r>
  <r>
    <x v="9868"/>
    <x v="4947"/>
    <x v="301"/>
    <d v="2016-11-03T00:00:00"/>
    <x v="2"/>
    <s v="EA-14035"/>
    <x v="105"/>
    <x v="1"/>
    <x v="0"/>
    <s v="Mason"/>
    <x v="24"/>
    <n v="45040"/>
    <x v="3"/>
    <s v="FUR-FU-10002253"/>
    <x v="0"/>
    <x v="5"/>
    <s v="Howard Miller 13&quot; Diameter Pewter Finish Round Wall Clock"/>
    <x v="4574"/>
    <n v="2"/>
    <n v="0.2"/>
    <x v="5407"/>
    <x v="3"/>
    <x v="0"/>
  </r>
  <r>
    <x v="9869"/>
    <x v="4947"/>
    <x v="301"/>
    <d v="2016-11-03T00:00:00"/>
    <x v="2"/>
    <s v="EA-14035"/>
    <x v="105"/>
    <x v="1"/>
    <x v="0"/>
    <s v="Mason"/>
    <x v="24"/>
    <n v="45040"/>
    <x v="3"/>
    <s v="OFF-BI-10000494"/>
    <x v="1"/>
    <x v="8"/>
    <s v="Acco Economy Flexible Poly Round Ring Binder"/>
    <x v="2968"/>
    <n v="2"/>
    <n v="0.7"/>
    <x v="3312"/>
    <x v="3"/>
    <x v="0"/>
  </r>
  <r>
    <x v="9870"/>
    <x v="4947"/>
    <x v="301"/>
    <d v="2016-11-03T00:00:00"/>
    <x v="2"/>
    <s v="EA-14035"/>
    <x v="105"/>
    <x v="1"/>
    <x v="0"/>
    <s v="Mason"/>
    <x v="24"/>
    <n v="45040"/>
    <x v="3"/>
    <s v="OFF-BI-10001658"/>
    <x v="1"/>
    <x v="8"/>
    <s v="GBC Standard Therm-A-Bind Covers"/>
    <x v="2849"/>
    <n v="3"/>
    <n v="0.7"/>
    <x v="3166"/>
    <x v="3"/>
    <x v="0"/>
  </r>
  <r>
    <x v="9871"/>
    <x v="4948"/>
    <x v="833"/>
    <d v="2019-10-06T00:00:00"/>
    <x v="3"/>
    <s v="MH-17455"/>
    <x v="708"/>
    <x v="0"/>
    <x v="0"/>
    <s v="Chicago"/>
    <x v="10"/>
    <n v="60623"/>
    <x v="2"/>
    <s v="OFF-ST-10003208"/>
    <x v="1"/>
    <x v="4"/>
    <s v="Adjustable Depth Letter/Legal Cart"/>
    <x v="6097"/>
    <n v="2"/>
    <n v="0.2"/>
    <x v="7472"/>
    <x v="2"/>
    <x v="0"/>
  </r>
  <r>
    <x v="9872"/>
    <x v="4948"/>
    <x v="833"/>
    <d v="2019-10-06T00:00:00"/>
    <x v="3"/>
    <s v="MH-17455"/>
    <x v="708"/>
    <x v="0"/>
    <x v="0"/>
    <s v="Chicago"/>
    <x v="10"/>
    <n v="60623"/>
    <x v="2"/>
    <s v="OFF-AR-10004790"/>
    <x v="1"/>
    <x v="6"/>
    <s v="Staples in misc. colors"/>
    <x v="3764"/>
    <n v="2"/>
    <n v="0.2"/>
    <x v="7473"/>
    <x v="2"/>
    <x v="0"/>
  </r>
  <r>
    <x v="9873"/>
    <x v="4949"/>
    <x v="107"/>
    <d v="2018-12-14T00:00:00"/>
    <x v="1"/>
    <s v="SL-20155"/>
    <x v="359"/>
    <x v="2"/>
    <x v="0"/>
    <s v="New York City"/>
    <x v="15"/>
    <n v="10024"/>
    <x v="3"/>
    <s v="OFF-PA-10004609"/>
    <x v="1"/>
    <x v="10"/>
    <s v="Xerox 221"/>
    <x v="90"/>
    <n v="1"/>
    <n v="0"/>
    <x v="90"/>
    <x v="3"/>
    <x v="0"/>
  </r>
  <r>
    <x v="9874"/>
    <x v="4950"/>
    <x v="897"/>
    <d v="2018-09-24T00:00:00"/>
    <x v="0"/>
    <s v="NP-18685"/>
    <x v="472"/>
    <x v="2"/>
    <x v="0"/>
    <s v="Parma"/>
    <x v="24"/>
    <n v="44134"/>
    <x v="3"/>
    <s v="OFF-EN-10003055"/>
    <x v="1"/>
    <x v="12"/>
    <s v="Blue String-Tie &amp; Button Interoffice Envelopes, 10 x 13"/>
    <x v="1109"/>
    <n v="2"/>
    <n v="0.2"/>
    <x v="7474"/>
    <x v="3"/>
    <x v="0"/>
  </r>
  <r>
    <x v="9875"/>
    <x v="4951"/>
    <x v="1231"/>
    <d v="2018-01-05T00:00:00"/>
    <x v="1"/>
    <s v="RF-19840"/>
    <x v="167"/>
    <x v="0"/>
    <x v="0"/>
    <s v="New York City"/>
    <x v="15"/>
    <n v="10035"/>
    <x v="3"/>
    <s v="OFF-SU-10003936"/>
    <x v="1"/>
    <x v="14"/>
    <s v="Acme Serrated Blade Letter Opener"/>
    <x v="6098"/>
    <n v="2"/>
    <n v="0"/>
    <x v="7475"/>
    <x v="3"/>
    <x v="0"/>
  </r>
  <r>
    <x v="9876"/>
    <x v="4952"/>
    <x v="693"/>
    <d v="2019-04-21T00:00:00"/>
    <x v="2"/>
    <s v="BE-11455"/>
    <x v="534"/>
    <x v="2"/>
    <x v="0"/>
    <s v="Cleveland"/>
    <x v="24"/>
    <n v="44105"/>
    <x v="3"/>
    <s v="OFF-ST-10000078"/>
    <x v="1"/>
    <x v="4"/>
    <s v="Tennsco 6- and 18-Compartment Lockers"/>
    <x v="6099"/>
    <n v="4"/>
    <n v="0.2"/>
    <x v="7476"/>
    <x v="3"/>
    <x v="0"/>
  </r>
  <r>
    <x v="9877"/>
    <x v="4952"/>
    <x v="693"/>
    <d v="2019-04-21T00:00:00"/>
    <x v="2"/>
    <s v="BE-11455"/>
    <x v="534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n v="0.7"/>
    <x v="7477"/>
    <x v="3"/>
    <x v="0"/>
  </r>
  <r>
    <x v="9878"/>
    <x v="4952"/>
    <x v="693"/>
    <d v="2019-04-21T00:00:00"/>
    <x v="2"/>
    <s v="BE-11455"/>
    <x v="534"/>
    <x v="2"/>
    <x v="0"/>
    <s v="Cleveland"/>
    <x v="24"/>
    <n v="44105"/>
    <x v="3"/>
    <s v="TEC-PH-10004080"/>
    <x v="2"/>
    <x v="7"/>
    <s v="Avaya 5410 Digital phone"/>
    <x v="4457"/>
    <n v="3"/>
    <n v="0.4"/>
    <x v="5252"/>
    <x v="3"/>
    <x v="0"/>
  </r>
  <r>
    <x v="9879"/>
    <x v="4953"/>
    <x v="1036"/>
    <d v="2018-08-25T00:00:00"/>
    <x v="1"/>
    <s v="JK-15370"/>
    <x v="271"/>
    <x v="0"/>
    <x v="0"/>
    <s v="New York City"/>
    <x v="15"/>
    <n v="10035"/>
    <x v="3"/>
    <s v="FUR-CH-10002961"/>
    <x v="0"/>
    <x v="1"/>
    <s v="Leather Task Chair, Black"/>
    <x v="6101"/>
    <n v="7"/>
    <n v="0.1"/>
    <x v="7478"/>
    <x v="3"/>
    <x v="0"/>
  </r>
  <r>
    <x v="9880"/>
    <x v="4954"/>
    <x v="352"/>
    <d v="2017-05-31T00:00:00"/>
    <x v="2"/>
    <s v="CC-12100"/>
    <x v="385"/>
    <x v="2"/>
    <x v="0"/>
    <s v="Cleveland"/>
    <x v="24"/>
    <n v="44105"/>
    <x v="3"/>
    <s v="OFF-PA-10000474"/>
    <x v="1"/>
    <x v="10"/>
    <s v="Easy-staple paper"/>
    <x v="633"/>
    <n v="3"/>
    <n v="0.2"/>
    <x v="644"/>
    <x v="3"/>
    <x v="0"/>
  </r>
  <r>
    <x v="9881"/>
    <x v="4955"/>
    <x v="1132"/>
    <d v="2016-08-13T00:00:00"/>
    <x v="2"/>
    <s v="LL-16840"/>
    <x v="328"/>
    <x v="0"/>
    <x v="0"/>
    <s v="Woodstock"/>
    <x v="32"/>
    <n v="30188"/>
    <x v="0"/>
    <s v="OFF-BI-10000138"/>
    <x v="1"/>
    <x v="8"/>
    <s v="Acco Translucent Poly Ring Binders"/>
    <x v="1230"/>
    <n v="3"/>
    <n v="0"/>
    <x v="7479"/>
    <x v="0"/>
    <x v="0"/>
  </r>
  <r>
    <x v="9882"/>
    <x v="4955"/>
    <x v="1132"/>
    <d v="2016-08-13T00:00:00"/>
    <x v="2"/>
    <s v="LL-16840"/>
    <x v="328"/>
    <x v="0"/>
    <x v="0"/>
    <s v="Woodstock"/>
    <x v="32"/>
    <n v="30188"/>
    <x v="0"/>
    <s v="TEC-AC-10000023"/>
    <x v="2"/>
    <x v="11"/>
    <s v="Maxell 74 Minute CD-R Spindle, 50/Pack"/>
    <x v="6102"/>
    <n v="13"/>
    <n v="0"/>
    <x v="7480"/>
    <x v="0"/>
    <x v="0"/>
  </r>
  <r>
    <x v="9883"/>
    <x v="4956"/>
    <x v="1232"/>
    <d v="2016-04-08T00:00:00"/>
    <x v="1"/>
    <s v="KE-16420"/>
    <x v="722"/>
    <x v="1"/>
    <x v="0"/>
    <s v="Los Angeles"/>
    <x v="1"/>
    <n v="90008"/>
    <x v="1"/>
    <s v="OFF-EN-10001415"/>
    <x v="1"/>
    <x v="12"/>
    <s v="Staple envelope"/>
    <x v="954"/>
    <n v="2"/>
    <n v="0"/>
    <x v="7481"/>
    <x v="1"/>
    <x v="0"/>
  </r>
  <r>
    <x v="9884"/>
    <x v="4956"/>
    <x v="1232"/>
    <d v="2016-04-08T00:00:00"/>
    <x v="1"/>
    <s v="KE-16420"/>
    <x v="722"/>
    <x v="1"/>
    <x v="0"/>
    <s v="Los Angeles"/>
    <x v="1"/>
    <n v="90008"/>
    <x v="1"/>
    <s v="TEC-AC-10001284"/>
    <x v="2"/>
    <x v="11"/>
    <s v="Enermax Briskie RF Wireless Keyboard and Mouse Combo"/>
    <x v="1038"/>
    <n v="3"/>
    <n v="0"/>
    <x v="3874"/>
    <x v="1"/>
    <x v="0"/>
  </r>
  <r>
    <x v="9885"/>
    <x v="4956"/>
    <x v="1232"/>
    <d v="2016-04-08T00:00:00"/>
    <x v="1"/>
    <s v="KE-16420"/>
    <x v="722"/>
    <x v="1"/>
    <x v="0"/>
    <s v="Los Angeles"/>
    <x v="1"/>
    <n v="90008"/>
    <x v="1"/>
    <s v="TEC-AC-10000736"/>
    <x v="2"/>
    <x v="11"/>
    <s v="Logitech G600 MMO Gaming Mouse"/>
    <x v="460"/>
    <n v="2"/>
    <n v="0"/>
    <x v="471"/>
    <x v="1"/>
    <x v="0"/>
  </r>
  <r>
    <x v="9886"/>
    <x v="4957"/>
    <x v="1211"/>
    <d v="2016-01-27T00:00:00"/>
    <x v="1"/>
    <s v="SG-20605"/>
    <x v="611"/>
    <x v="0"/>
    <x v="0"/>
    <s v="Lafayette"/>
    <x v="14"/>
    <n v="47905"/>
    <x v="2"/>
    <s v="OFF-FA-10003467"/>
    <x v="1"/>
    <x v="13"/>
    <s v="Alliance Big Bands Rubber Bands, 12/Pack"/>
    <x v="4095"/>
    <n v="3"/>
    <n v="0"/>
    <x v="232"/>
    <x v="2"/>
    <x v="0"/>
  </r>
  <r>
    <x v="9887"/>
    <x v="4958"/>
    <x v="386"/>
    <d v="2019-10-15T00:00:00"/>
    <x v="2"/>
    <s v="CA-12265"/>
    <x v="244"/>
    <x v="0"/>
    <x v="0"/>
    <s v="New York City"/>
    <x v="15"/>
    <n v="10024"/>
    <x v="3"/>
    <s v="OFF-PA-10000477"/>
    <x v="1"/>
    <x v="10"/>
    <s v="Xerox 1952"/>
    <x v="745"/>
    <n v="2"/>
    <n v="0"/>
    <x v="1565"/>
    <x v="3"/>
    <x v="0"/>
  </r>
  <r>
    <x v="9888"/>
    <x v="4959"/>
    <x v="816"/>
    <d v="2017-08-12T00:00:00"/>
    <x v="1"/>
    <s v="RD-19585"/>
    <x v="361"/>
    <x v="0"/>
    <x v="0"/>
    <s v="Utica"/>
    <x v="15"/>
    <n v="13501"/>
    <x v="3"/>
    <s v="TEC-AC-10000736"/>
    <x v="2"/>
    <x v="11"/>
    <s v="Logitech G600 MMO Gaming Mouse"/>
    <x v="3705"/>
    <n v="1"/>
    <n v="0"/>
    <x v="4237"/>
    <x v="3"/>
    <x v="0"/>
  </r>
  <r>
    <x v="9889"/>
    <x v="4960"/>
    <x v="498"/>
    <d v="2019-03-20T00:00:00"/>
    <x v="2"/>
    <s v="VG-21805"/>
    <x v="500"/>
    <x v="1"/>
    <x v="0"/>
    <s v="Lakewood"/>
    <x v="30"/>
    <n v="8701"/>
    <x v="3"/>
    <s v="OFF-AR-10002467"/>
    <x v="1"/>
    <x v="6"/>
    <s v="Dixon Ticonderoga Pencils"/>
    <x v="3090"/>
    <n v="3"/>
    <n v="0"/>
    <x v="7482"/>
    <x v="3"/>
    <x v="0"/>
  </r>
  <r>
    <x v="9890"/>
    <x v="4961"/>
    <x v="197"/>
    <d v="2018-07-28T00:00:00"/>
    <x v="0"/>
    <s v="SH-19975"/>
    <x v="64"/>
    <x v="1"/>
    <x v="0"/>
    <s v="Milwaukee"/>
    <x v="6"/>
    <n v="53209"/>
    <x v="2"/>
    <s v="OFF-PA-10004996"/>
    <x v="1"/>
    <x v="10"/>
    <s v="Speediset Carbonless Redi-Letter 7&quot; x 8 1/2&quot;"/>
    <x v="6103"/>
    <n v="2"/>
    <n v="0"/>
    <x v="7483"/>
    <x v="2"/>
    <x v="0"/>
  </r>
  <r>
    <x v="9891"/>
    <x v="4961"/>
    <x v="197"/>
    <d v="2018-07-28T00:00:00"/>
    <x v="0"/>
    <s v="SH-19975"/>
    <x v="64"/>
    <x v="1"/>
    <x v="0"/>
    <s v="Milwaukee"/>
    <x v="6"/>
    <n v="53209"/>
    <x v="2"/>
    <s v="TEC-AC-10003116"/>
    <x v="2"/>
    <x v="11"/>
    <s v="Memorex Froggy Flash Drive 8 GB"/>
    <x v="6104"/>
    <n v="7"/>
    <n v="0"/>
    <x v="7484"/>
    <x v="2"/>
    <x v="0"/>
  </r>
  <r>
    <x v="9892"/>
    <x v="4961"/>
    <x v="197"/>
    <d v="2018-07-28T00:00:00"/>
    <x v="0"/>
    <s v="SH-19975"/>
    <x v="64"/>
    <x v="1"/>
    <x v="0"/>
    <s v="Milwaukee"/>
    <x v="6"/>
    <n v="53209"/>
    <x v="2"/>
    <s v="TEC-PH-10002262"/>
    <x v="2"/>
    <x v="7"/>
    <s v="LG Electronics Tone+ HBS-730 Bluetooth Headset"/>
    <x v="6105"/>
    <n v="5"/>
    <n v="0"/>
    <x v="7485"/>
    <x v="2"/>
    <x v="0"/>
  </r>
  <r>
    <x v="9893"/>
    <x v="4961"/>
    <x v="197"/>
    <d v="2018-07-28T00:00:00"/>
    <x v="0"/>
    <s v="SH-19975"/>
    <x v="64"/>
    <x v="1"/>
    <x v="0"/>
    <s v="Milwaukee"/>
    <x v="6"/>
    <n v="53209"/>
    <x v="2"/>
    <s v="FUR-CH-10004626"/>
    <x v="0"/>
    <x v="1"/>
    <s v="Office Star Flex Back Scooter Chair with Aluminum Finish Frame"/>
    <x v="6106"/>
    <n v="4"/>
    <n v="0"/>
    <x v="7486"/>
    <x v="2"/>
    <x v="0"/>
  </r>
  <r>
    <x v="9894"/>
    <x v="4961"/>
    <x v="197"/>
    <d v="2018-07-28T00:00:00"/>
    <x v="0"/>
    <s v="SH-19975"/>
    <x v="64"/>
    <x v="1"/>
    <x v="0"/>
    <s v="Milwaukee"/>
    <x v="6"/>
    <n v="53209"/>
    <x v="2"/>
    <s v="FUR-FU-10001756"/>
    <x v="0"/>
    <x v="5"/>
    <s v="Eldon Expressions Desk Accessory, Wood Photo Frame, Mahogany"/>
    <x v="6107"/>
    <n v="5"/>
    <n v="0"/>
    <x v="7487"/>
    <x v="2"/>
    <x v="0"/>
  </r>
  <r>
    <x v="9895"/>
    <x v="4962"/>
    <x v="467"/>
    <d v="2016-10-01T00:00:00"/>
    <x v="1"/>
    <s v="MM-17920"/>
    <x v="462"/>
    <x v="0"/>
    <x v="0"/>
    <s v="Chicago"/>
    <x v="10"/>
    <n v="60623"/>
    <x v="2"/>
    <s v="TEC-AC-10004859"/>
    <x v="2"/>
    <x v="11"/>
    <s v="Maxell Pro 80 Minute CD-R, 10/Pack"/>
    <x v="6108"/>
    <n v="11"/>
    <n v="0.2"/>
    <x v="7488"/>
    <x v="2"/>
    <x v="0"/>
  </r>
  <r>
    <x v="9896"/>
    <x v="4963"/>
    <x v="1103"/>
    <d v="2016-06-20T00:00:00"/>
    <x v="0"/>
    <s v="JF-15415"/>
    <x v="226"/>
    <x v="0"/>
    <x v="0"/>
    <s v="Chicago"/>
    <x v="10"/>
    <n v="60653"/>
    <x v="2"/>
    <s v="OFF-PA-10001725"/>
    <x v="1"/>
    <x v="10"/>
    <s v="Xerox 1892"/>
    <x v="4546"/>
    <n v="2"/>
    <n v="0.2"/>
    <x v="5366"/>
    <x v="2"/>
    <x v="0"/>
  </r>
  <r>
    <x v="9897"/>
    <x v="4964"/>
    <x v="112"/>
    <d v="2018-06-10T00:00:00"/>
    <x v="1"/>
    <s v="LP-17095"/>
    <x v="431"/>
    <x v="0"/>
    <x v="0"/>
    <s v="Fairfield"/>
    <x v="24"/>
    <n v="45014"/>
    <x v="3"/>
    <s v="FUR-FU-10004306"/>
    <x v="0"/>
    <x v="5"/>
    <s v="Electrix Halogen Magnifier Lamp"/>
    <x v="6109"/>
    <n v="3"/>
    <n v="0.2"/>
    <x v="7489"/>
    <x v="3"/>
    <x v="0"/>
  </r>
  <r>
    <x v="9898"/>
    <x v="4964"/>
    <x v="112"/>
    <d v="2018-06-10T00:00:00"/>
    <x v="1"/>
    <s v="LP-17095"/>
    <x v="431"/>
    <x v="0"/>
    <x v="0"/>
    <s v="Fairfield"/>
    <x v="24"/>
    <n v="45014"/>
    <x v="3"/>
    <s v="FUR-FU-10004845"/>
    <x v="0"/>
    <x v="5"/>
    <s v="Deflect-o EconoMat Nonstudded, No Bevel Mat"/>
    <x v="5350"/>
    <n v="2"/>
    <n v="0.2"/>
    <x v="232"/>
    <x v="3"/>
    <x v="0"/>
  </r>
  <r>
    <x v="9899"/>
    <x v="4965"/>
    <x v="1176"/>
    <d v="2016-04-03T00:00:00"/>
    <x v="1"/>
    <s v="MP-18175"/>
    <x v="486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n v="0.4"/>
    <x v="7490"/>
    <x v="3"/>
    <x v="0"/>
  </r>
  <r>
    <x v="9900"/>
    <x v="4966"/>
    <x v="170"/>
    <d v="2019-08-25T00:00:00"/>
    <x v="1"/>
    <s v="SC-20845"/>
    <x v="790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x v="5943"/>
    <x v="1"/>
    <x v="0"/>
  </r>
  <r>
    <x v="9901"/>
    <x v="4966"/>
    <x v="170"/>
    <d v="2019-08-25T00:00:00"/>
    <x v="1"/>
    <s v="SC-20845"/>
    <x v="790"/>
    <x v="0"/>
    <x v="0"/>
    <s v="Louisville"/>
    <x v="22"/>
    <n v="80027"/>
    <x v="1"/>
    <s v="FUR-FU-10001037"/>
    <x v="0"/>
    <x v="5"/>
    <s v="DAX Charcoal/Nickel-Tone Document Frame, 5 x 7"/>
    <x v="4915"/>
    <n v="3"/>
    <n v="0.2"/>
    <x v="7491"/>
    <x v="1"/>
    <x v="0"/>
  </r>
  <r>
    <x v="9902"/>
    <x v="4966"/>
    <x v="170"/>
    <d v="2019-08-25T00:00:00"/>
    <x v="1"/>
    <s v="SC-20845"/>
    <x v="790"/>
    <x v="0"/>
    <x v="0"/>
    <s v="Louisville"/>
    <x v="22"/>
    <n v="80027"/>
    <x v="1"/>
    <s v="OFF-PA-10001950"/>
    <x v="1"/>
    <x v="10"/>
    <s v="Southworth 25% Cotton Antique Laid Paper &amp; Envelopes"/>
    <x v="1407"/>
    <n v="1"/>
    <n v="0.2"/>
    <x v="7492"/>
    <x v="1"/>
    <x v="0"/>
  </r>
  <r>
    <x v="9903"/>
    <x v="4967"/>
    <x v="607"/>
    <d v="2016-11-18T00:00:00"/>
    <x v="1"/>
    <s v="DP-13000"/>
    <x v="24"/>
    <x v="0"/>
    <x v="0"/>
    <s v="Carrollton"/>
    <x v="5"/>
    <n v="75007"/>
    <x v="2"/>
    <s v="FUR-FU-10004587"/>
    <x v="0"/>
    <x v="5"/>
    <s v="GE General Use Halogen Bulbs, 100 Watts, 1 Bulb per Pack"/>
    <x v="6110"/>
    <n v="3"/>
    <n v="0.6"/>
    <x v="7493"/>
    <x v="2"/>
    <x v="0"/>
  </r>
  <r>
    <x v="9904"/>
    <x v="4967"/>
    <x v="607"/>
    <d v="2016-11-18T00:00:00"/>
    <x v="1"/>
    <s v="DP-13000"/>
    <x v="24"/>
    <x v="0"/>
    <x v="0"/>
    <s v="Carrollton"/>
    <x v="5"/>
    <n v="75007"/>
    <x v="2"/>
    <s v="TEC-AC-10002567"/>
    <x v="2"/>
    <x v="11"/>
    <s v="Logitech G602 Wireless Gaming Mouse"/>
    <x v="2506"/>
    <n v="2"/>
    <n v="0.2"/>
    <x v="3404"/>
    <x v="2"/>
    <x v="0"/>
  </r>
  <r>
    <x v="9905"/>
    <x v="4968"/>
    <x v="1023"/>
    <d v="2017-09-15T00:00:00"/>
    <x v="2"/>
    <s v="KD-16615"/>
    <x v="629"/>
    <x v="1"/>
    <x v="0"/>
    <s v="Anaheim"/>
    <x v="1"/>
    <n v="92804"/>
    <x v="1"/>
    <s v="FUR-FU-10004973"/>
    <x v="0"/>
    <x v="5"/>
    <s v="Flat Face Poster Frame"/>
    <x v="6111"/>
    <n v="7"/>
    <n v="0"/>
    <x v="7494"/>
    <x v="1"/>
    <x v="0"/>
  </r>
  <r>
    <x v="9906"/>
    <x v="4968"/>
    <x v="1023"/>
    <d v="2017-09-15T00:00:00"/>
    <x v="2"/>
    <s v="KD-16615"/>
    <x v="629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x v="9907"/>
    <x v="4968"/>
    <x v="1023"/>
    <d v="2017-09-15T00:00:00"/>
    <x v="2"/>
    <s v="KD-16615"/>
    <x v="629"/>
    <x v="1"/>
    <x v="0"/>
    <s v="Anaheim"/>
    <x v="1"/>
    <n v="92804"/>
    <x v="1"/>
    <s v="FUR-CH-10000155"/>
    <x v="0"/>
    <x v="1"/>
    <s v="Global Comet Stacking Armless Chair"/>
    <x v="4829"/>
    <n v="3"/>
    <n v="0.2"/>
    <x v="5757"/>
    <x v="1"/>
    <x v="0"/>
  </r>
  <r>
    <x v="9908"/>
    <x v="4968"/>
    <x v="1023"/>
    <d v="2017-09-15T00:00:00"/>
    <x v="2"/>
    <s v="KD-16615"/>
    <x v="629"/>
    <x v="1"/>
    <x v="0"/>
    <s v="Anaheim"/>
    <x v="1"/>
    <n v="92804"/>
    <x v="1"/>
    <s v="FUR-FU-10002379"/>
    <x v="0"/>
    <x v="5"/>
    <s v="Eldon Econocleat Chair Mats for Low Pile Carpets"/>
    <x v="6112"/>
    <n v="5"/>
    <n v="0"/>
    <x v="7495"/>
    <x v="1"/>
    <x v="0"/>
  </r>
  <r>
    <x v="9909"/>
    <x v="4968"/>
    <x v="1023"/>
    <d v="2017-09-15T00:00:00"/>
    <x v="2"/>
    <s v="KD-16615"/>
    <x v="629"/>
    <x v="1"/>
    <x v="0"/>
    <s v="Anaheim"/>
    <x v="1"/>
    <n v="92804"/>
    <x v="1"/>
    <s v="FUR-FU-10004018"/>
    <x v="0"/>
    <x v="5"/>
    <s v="Tensor Computer Mounted Lamp"/>
    <x v="3082"/>
    <n v="3"/>
    <n v="0"/>
    <x v="3455"/>
    <x v="1"/>
    <x v="0"/>
  </r>
  <r>
    <x v="9910"/>
    <x v="4968"/>
    <x v="1023"/>
    <d v="2017-09-15T00:00:00"/>
    <x v="2"/>
    <s v="KD-16615"/>
    <x v="629"/>
    <x v="1"/>
    <x v="0"/>
    <s v="Anaheim"/>
    <x v="1"/>
    <n v="92804"/>
    <x v="1"/>
    <s v="OFF-PA-10000994"/>
    <x v="1"/>
    <x v="10"/>
    <s v="Xerox 1915"/>
    <x v="1441"/>
    <n v="2"/>
    <n v="0"/>
    <x v="1517"/>
    <x v="1"/>
    <x v="0"/>
  </r>
  <r>
    <x v="9911"/>
    <x v="4969"/>
    <x v="267"/>
    <d v="2016-04-09T00:00:00"/>
    <x v="1"/>
    <s v="RP-19855"/>
    <x v="532"/>
    <x v="1"/>
    <x v="0"/>
    <s v="Richmond"/>
    <x v="0"/>
    <n v="40475"/>
    <x v="0"/>
    <s v="OFF-BI-10002852"/>
    <x v="1"/>
    <x v="8"/>
    <s v="Ibico Standard Transparent Covers"/>
    <x v="787"/>
    <n v="7"/>
    <n v="0"/>
    <x v="7496"/>
    <x v="0"/>
    <x v="0"/>
  </r>
  <r>
    <x v="9912"/>
    <x v="4970"/>
    <x v="998"/>
    <d v="2017-10-12T00:00:00"/>
    <x v="2"/>
    <s v="KN-16390"/>
    <x v="471"/>
    <x v="1"/>
    <x v="0"/>
    <s v="Santa Barbara"/>
    <x v="1"/>
    <n v="93101"/>
    <x v="1"/>
    <s v="FUR-CH-10001714"/>
    <x v="0"/>
    <x v="1"/>
    <s v="Global Leather &amp; Oak Executive Chair, Burgundy"/>
    <x v="6113"/>
    <n v="3"/>
    <n v="0.2"/>
    <x v="7497"/>
    <x v="1"/>
    <x v="0"/>
  </r>
  <r>
    <x v="9913"/>
    <x v="4970"/>
    <x v="998"/>
    <d v="2017-10-12T00:00:00"/>
    <x v="2"/>
    <s v="KN-16390"/>
    <x v="471"/>
    <x v="1"/>
    <x v="0"/>
    <s v="Santa Barbara"/>
    <x v="1"/>
    <n v="93101"/>
    <x v="1"/>
    <s v="OFF-LA-10000414"/>
    <x v="1"/>
    <x v="2"/>
    <s v="Avery 503"/>
    <x v="2551"/>
    <n v="3"/>
    <n v="0"/>
    <x v="2797"/>
    <x v="1"/>
    <x v="0"/>
  </r>
  <r>
    <x v="9914"/>
    <x v="4971"/>
    <x v="926"/>
    <d v="2019-01-31T00:00:00"/>
    <x v="0"/>
    <s v="TM-21010"/>
    <x v="612"/>
    <x v="0"/>
    <x v="0"/>
    <s v="Marion"/>
    <x v="23"/>
    <n v="52302"/>
    <x v="2"/>
    <s v="OFF-PA-10003848"/>
    <x v="1"/>
    <x v="10"/>
    <s v="Xerox 1997"/>
    <x v="91"/>
    <n v="2"/>
    <n v="0"/>
    <x v="91"/>
    <x v="2"/>
    <x v="0"/>
  </r>
  <r>
    <x v="9915"/>
    <x v="4971"/>
    <x v="926"/>
    <d v="2019-01-31T00:00:00"/>
    <x v="0"/>
    <s v="TM-21010"/>
    <x v="612"/>
    <x v="0"/>
    <x v="0"/>
    <s v="Marion"/>
    <x v="23"/>
    <n v="52302"/>
    <x v="2"/>
    <s v="OFF-PA-10000176"/>
    <x v="1"/>
    <x v="10"/>
    <s v="Xerox 1887"/>
    <x v="453"/>
    <n v="5"/>
    <n v="0"/>
    <x v="464"/>
    <x v="2"/>
    <x v="0"/>
  </r>
  <r>
    <x v="9916"/>
    <x v="4971"/>
    <x v="926"/>
    <d v="2019-01-31T00:00:00"/>
    <x v="0"/>
    <s v="TM-21010"/>
    <x v="612"/>
    <x v="0"/>
    <x v="0"/>
    <s v="Marion"/>
    <x v="23"/>
    <n v="52302"/>
    <x v="2"/>
    <s v="OFF-ST-10001590"/>
    <x v="1"/>
    <x v="4"/>
    <s v="Tenex Personal Project File with Scoop Front Design, Black"/>
    <x v="814"/>
    <n v="1"/>
    <n v="0"/>
    <x v="7498"/>
    <x v="2"/>
    <x v="0"/>
  </r>
  <r>
    <x v="9917"/>
    <x v="4971"/>
    <x v="926"/>
    <d v="2019-01-31T00:00:00"/>
    <x v="0"/>
    <s v="TM-21010"/>
    <x v="612"/>
    <x v="0"/>
    <x v="0"/>
    <s v="Marion"/>
    <x v="23"/>
    <n v="52302"/>
    <x v="2"/>
    <s v="FUR-FU-10000010"/>
    <x v="0"/>
    <x v="5"/>
    <s v="DAX Value U-Channel Document Frames, Easel Back"/>
    <x v="4126"/>
    <n v="3"/>
    <n v="0"/>
    <x v="4793"/>
    <x v="2"/>
    <x v="0"/>
  </r>
  <r>
    <x v="9918"/>
    <x v="4972"/>
    <x v="496"/>
    <d v="2017-09-29T00:00:00"/>
    <x v="1"/>
    <s v="JF-15190"/>
    <x v="440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n v="0"/>
    <x v="7499"/>
    <x v="3"/>
    <x v="0"/>
  </r>
  <r>
    <x v="9919"/>
    <x v="4973"/>
    <x v="543"/>
    <d v="2018-03-19T00:00:00"/>
    <x v="1"/>
    <s v="MY-18295"/>
    <x v="501"/>
    <x v="1"/>
    <x v="0"/>
    <s v="Bryan"/>
    <x v="5"/>
    <n v="77803"/>
    <x v="2"/>
    <s v="FUR-CH-10000863"/>
    <x v="0"/>
    <x v="1"/>
    <s v="Novimex Swivel Fabric Task Chair"/>
    <x v="2568"/>
    <n v="5"/>
    <n v="0.3"/>
    <x v="7500"/>
    <x v="2"/>
    <x v="0"/>
  </r>
  <r>
    <x v="9920"/>
    <x v="4973"/>
    <x v="543"/>
    <d v="2018-03-19T00:00:00"/>
    <x v="1"/>
    <s v="MY-18295"/>
    <x v="501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n v="0.8"/>
    <x v="7501"/>
    <x v="2"/>
    <x v="0"/>
  </r>
  <r>
    <x v="9921"/>
    <x v="4974"/>
    <x v="156"/>
    <d v="2016-11-30T00:00:00"/>
    <x v="1"/>
    <s v="AT-10435"/>
    <x v="401"/>
    <x v="2"/>
    <x v="0"/>
    <s v="Akron"/>
    <x v="24"/>
    <n v="44312"/>
    <x v="3"/>
    <s v="OFF-BI-10003350"/>
    <x v="1"/>
    <x v="8"/>
    <s v="Acco Expandable Hanging Binders"/>
    <x v="6115"/>
    <n v="3"/>
    <n v="0.7"/>
    <x v="7502"/>
    <x v="3"/>
    <x v="0"/>
  </r>
  <r>
    <x v="9922"/>
    <x v="4975"/>
    <x v="636"/>
    <d v="2019-05-10T00:00:00"/>
    <x v="1"/>
    <s v="JF-15490"/>
    <x v="223"/>
    <x v="0"/>
    <x v="0"/>
    <s v="Chicago"/>
    <x v="10"/>
    <n v="60653"/>
    <x v="2"/>
    <s v="TEC-AC-10001990"/>
    <x v="2"/>
    <x v="11"/>
    <s v="Kensington Orbit Wireless Mobile Trackball for PC and Mac"/>
    <x v="3029"/>
    <n v="4"/>
    <n v="0.2"/>
    <x v="7503"/>
    <x v="2"/>
    <x v="0"/>
  </r>
  <r>
    <x v="9923"/>
    <x v="4976"/>
    <x v="305"/>
    <d v="2017-03-23T00:00:00"/>
    <x v="2"/>
    <s v="DH-13075"/>
    <x v="704"/>
    <x v="1"/>
    <x v="0"/>
    <s v="New York City"/>
    <x v="15"/>
    <n v="10035"/>
    <x v="3"/>
    <s v="OFF-BI-10003982"/>
    <x v="1"/>
    <x v="8"/>
    <s v="Wilson Jones Century Plastic Molded Ring Binders"/>
    <x v="3621"/>
    <n v="3"/>
    <n v="0.2"/>
    <x v="4134"/>
    <x v="3"/>
    <x v="0"/>
  </r>
  <r>
    <x v="9924"/>
    <x v="4976"/>
    <x v="305"/>
    <d v="2017-03-23T00:00:00"/>
    <x v="2"/>
    <s v="DH-13075"/>
    <x v="704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n v="0"/>
    <x v="7504"/>
    <x v="3"/>
    <x v="0"/>
  </r>
  <r>
    <x v="9925"/>
    <x v="4976"/>
    <x v="305"/>
    <d v="2017-03-23T00:00:00"/>
    <x v="2"/>
    <s v="DH-13075"/>
    <x v="704"/>
    <x v="1"/>
    <x v="0"/>
    <s v="New York City"/>
    <x v="15"/>
    <n v="10035"/>
    <x v="3"/>
    <s v="OFF-BI-10003656"/>
    <x v="1"/>
    <x v="8"/>
    <s v="Fellowes PB200 Plastic Comb Binding Machine"/>
    <x v="6116"/>
    <n v="8"/>
    <n v="0.2"/>
    <x v="7505"/>
    <x v="3"/>
    <x v="0"/>
  </r>
  <r>
    <x v="9926"/>
    <x v="4976"/>
    <x v="305"/>
    <d v="2017-03-23T00:00:00"/>
    <x v="2"/>
    <s v="DH-13075"/>
    <x v="704"/>
    <x v="1"/>
    <x v="0"/>
    <s v="New York City"/>
    <x v="15"/>
    <n v="10035"/>
    <x v="3"/>
    <s v="TEC-PH-10002310"/>
    <x v="2"/>
    <x v="7"/>
    <s v="Panasonic KX T7731-B Digital phone"/>
    <x v="1664"/>
    <n v="2"/>
    <n v="0"/>
    <x v="7506"/>
    <x v="3"/>
    <x v="0"/>
  </r>
  <r>
    <x v="9927"/>
    <x v="4976"/>
    <x v="305"/>
    <d v="2017-03-23T00:00:00"/>
    <x v="2"/>
    <s v="DH-13075"/>
    <x v="704"/>
    <x v="1"/>
    <x v="0"/>
    <s v="New York City"/>
    <x v="15"/>
    <n v="10035"/>
    <x v="3"/>
    <s v="OFF-ST-10001172"/>
    <x v="1"/>
    <x v="4"/>
    <s v="Tennsco Lockers, Sand"/>
    <x v="202"/>
    <n v="4"/>
    <n v="0"/>
    <x v="7507"/>
    <x v="3"/>
    <x v="0"/>
  </r>
  <r>
    <x v="9928"/>
    <x v="4977"/>
    <x v="913"/>
    <d v="2018-09-04T00:00:00"/>
    <x v="3"/>
    <s v="IM-15055"/>
    <x v="780"/>
    <x v="0"/>
    <x v="0"/>
    <s v="San Francisco"/>
    <x v="1"/>
    <n v="94122"/>
    <x v="1"/>
    <s v="FUR-FU-10000260"/>
    <x v="0"/>
    <x v="5"/>
    <s v="6&quot; Cubicle Wall Clock, Black"/>
    <x v="6117"/>
    <n v="3"/>
    <n v="0"/>
    <x v="7508"/>
    <x v="1"/>
    <x v="0"/>
  </r>
  <r>
    <x v="9929"/>
    <x v="4977"/>
    <x v="913"/>
    <d v="2018-09-04T00:00:00"/>
    <x v="3"/>
    <s v="IM-15055"/>
    <x v="780"/>
    <x v="0"/>
    <x v="0"/>
    <s v="San Francisco"/>
    <x v="1"/>
    <n v="94122"/>
    <x v="1"/>
    <s v="TEC-CO-10003763"/>
    <x v="2"/>
    <x v="16"/>
    <s v="Canon PC1060 Personal Laser Copier"/>
    <x v="2481"/>
    <n v="5"/>
    <n v="0.2"/>
    <x v="3472"/>
    <x v="1"/>
    <x v="0"/>
  </r>
  <r>
    <x v="9930"/>
    <x v="4978"/>
    <x v="50"/>
    <d v="2017-11-17T00:00:00"/>
    <x v="1"/>
    <s v="KH-16510"/>
    <x v="168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n v="0.2"/>
    <x v="7509"/>
    <x v="1"/>
    <x v="0"/>
  </r>
  <r>
    <x v="9931"/>
    <x v="4978"/>
    <x v="50"/>
    <d v="2017-11-17T00:00:00"/>
    <x v="1"/>
    <s v="KH-16510"/>
    <x v="168"/>
    <x v="0"/>
    <x v="0"/>
    <s v="San Bernardino"/>
    <x v="1"/>
    <n v="92404"/>
    <x v="1"/>
    <s v="FUR-BO-10004357"/>
    <x v="0"/>
    <x v="0"/>
    <s v="O'Sullivan Living Dimensions 3-Shelf Bookcases"/>
    <x v="6119"/>
    <n v="4"/>
    <n v="0.15"/>
    <x v="7510"/>
    <x v="1"/>
    <x v="0"/>
  </r>
  <r>
    <x v="9932"/>
    <x v="4978"/>
    <x v="50"/>
    <d v="2017-11-17T00:00:00"/>
    <x v="1"/>
    <s v="KH-16510"/>
    <x v="168"/>
    <x v="0"/>
    <x v="0"/>
    <s v="San Bernardino"/>
    <x v="1"/>
    <n v="92404"/>
    <x v="1"/>
    <s v="OFF-PA-10004610"/>
    <x v="1"/>
    <x v="10"/>
    <s v="Xerox 1900"/>
    <x v="6120"/>
    <n v="7"/>
    <n v="0"/>
    <x v="7511"/>
    <x v="1"/>
    <x v="0"/>
  </r>
  <r>
    <x v="9933"/>
    <x v="4979"/>
    <x v="384"/>
    <d v="2016-07-14T00:00:00"/>
    <x v="2"/>
    <s v="JK-15205"/>
    <x v="523"/>
    <x v="0"/>
    <x v="0"/>
    <s v="Niagara Falls"/>
    <x v="15"/>
    <n v="14304"/>
    <x v="3"/>
    <s v="TEC-PH-10004912"/>
    <x v="2"/>
    <x v="7"/>
    <s v="Cisco SPA112 2 Port Phone Adapter"/>
    <x v="6121"/>
    <n v="3"/>
    <n v="0"/>
    <x v="7512"/>
    <x v="3"/>
    <x v="0"/>
  </r>
  <r>
    <x v="9934"/>
    <x v="4980"/>
    <x v="281"/>
    <d v="2018-04-12T00:00:00"/>
    <x v="1"/>
    <s v="AS-10240"/>
    <x v="238"/>
    <x v="0"/>
    <x v="0"/>
    <s v="Philadelphia"/>
    <x v="9"/>
    <n v="19120"/>
    <x v="3"/>
    <s v="OFF-AP-10003278"/>
    <x v="1"/>
    <x v="9"/>
    <s v="Belkin 7-Outlet SurgeMaster Home Series"/>
    <x v="6122"/>
    <n v="3"/>
    <n v="0.2"/>
    <x v="7513"/>
    <x v="3"/>
    <x v="0"/>
  </r>
  <r>
    <x v="9935"/>
    <x v="4980"/>
    <x v="281"/>
    <d v="2018-04-12T00:00:00"/>
    <x v="1"/>
    <s v="AS-10240"/>
    <x v="238"/>
    <x v="0"/>
    <x v="0"/>
    <s v="Philadelphia"/>
    <x v="9"/>
    <n v="19120"/>
    <x v="3"/>
    <s v="OFF-ST-10001627"/>
    <x v="1"/>
    <x v="4"/>
    <s v="Eldon Jumbo ProFile Portable File Boxes Graphite/Black"/>
    <x v="6123"/>
    <n v="3"/>
    <n v="0.2"/>
    <x v="7514"/>
    <x v="3"/>
    <x v="0"/>
  </r>
  <r>
    <x v="9936"/>
    <x v="4981"/>
    <x v="92"/>
    <d v="2019-06-28T00:00:00"/>
    <x v="1"/>
    <s v="SC-20575"/>
    <x v="623"/>
    <x v="0"/>
    <x v="0"/>
    <s v="Cranston"/>
    <x v="34"/>
    <n v="2920"/>
    <x v="3"/>
    <s v="OFF-BI-10002735"/>
    <x v="1"/>
    <x v="8"/>
    <s v="GBC Prestige Therm-A-Bind Covers"/>
    <x v="4450"/>
    <n v="3"/>
    <n v="0"/>
    <x v="5240"/>
    <x v="3"/>
    <x v="0"/>
  </r>
  <r>
    <x v="9937"/>
    <x v="4982"/>
    <x v="1233"/>
    <d v="2018-06-06T00:00:00"/>
    <x v="0"/>
    <s v="CP-12340"/>
    <x v="291"/>
    <x v="1"/>
    <x v="0"/>
    <s v="Los Angeles"/>
    <x v="1"/>
    <n v="90049"/>
    <x v="1"/>
    <s v="FUR-TA-10001676"/>
    <x v="0"/>
    <x v="3"/>
    <s v="Hon 61000 Series Interactive Training Tables"/>
    <x v="4085"/>
    <n v="2"/>
    <n v="0.2"/>
    <x v="4742"/>
    <x v="1"/>
    <x v="0"/>
  </r>
  <r>
    <x v="9938"/>
    <x v="4983"/>
    <x v="939"/>
    <d v="2018-12-17T00:00:00"/>
    <x v="1"/>
    <s v="NS-18640"/>
    <x v="374"/>
    <x v="1"/>
    <x v="0"/>
    <s v="New York City"/>
    <x v="15"/>
    <n v="10009"/>
    <x v="3"/>
    <s v="FUR-FU-10004864"/>
    <x v="0"/>
    <x v="5"/>
    <s v="Eldon 500 Class Desk Accessories"/>
    <x v="6124"/>
    <n v="5"/>
    <n v="0"/>
    <x v="7515"/>
    <x v="3"/>
    <x v="0"/>
  </r>
  <r>
    <x v="9939"/>
    <x v="4983"/>
    <x v="939"/>
    <d v="2018-12-17T00:00:00"/>
    <x v="1"/>
    <s v="NS-18640"/>
    <x v="374"/>
    <x v="1"/>
    <x v="0"/>
    <s v="New York City"/>
    <x v="15"/>
    <n v="10009"/>
    <x v="3"/>
    <s v="OFF-SU-10000952"/>
    <x v="1"/>
    <x v="14"/>
    <s v="Fiskars Home &amp; Office Scissors"/>
    <x v="5955"/>
    <n v="4"/>
    <n v="0"/>
    <x v="7516"/>
    <x v="3"/>
    <x v="0"/>
  </r>
  <r>
    <x v="9940"/>
    <x v="4983"/>
    <x v="939"/>
    <d v="2018-12-17T00:00:00"/>
    <x v="1"/>
    <s v="NS-18640"/>
    <x v="374"/>
    <x v="1"/>
    <x v="0"/>
    <s v="New York City"/>
    <x v="15"/>
    <n v="10009"/>
    <x v="3"/>
    <s v="OFF-AR-10000462"/>
    <x v="1"/>
    <x v="6"/>
    <s v="Sanford Pocket Accent Highlighters"/>
    <x v="6125"/>
    <n v="7"/>
    <n v="0"/>
    <x v="7517"/>
    <x v="3"/>
    <x v="0"/>
  </r>
  <r>
    <x v="9941"/>
    <x v="4984"/>
    <x v="221"/>
    <d v="2019-11-30T00:00:00"/>
    <x v="1"/>
    <s v="JL-15835"/>
    <x v="252"/>
    <x v="0"/>
    <x v="0"/>
    <s v="San Francisco"/>
    <x v="1"/>
    <n v="94122"/>
    <x v="1"/>
    <s v="TEC-AC-10001772"/>
    <x v="2"/>
    <x v="11"/>
    <s v="Memorex Mini Travel Drive 16 GB USB 2.0 Flash Drive"/>
    <x v="6126"/>
    <n v="14"/>
    <n v="0"/>
    <x v="7518"/>
    <x v="1"/>
    <x v="0"/>
  </r>
  <r>
    <x v="9942"/>
    <x v="4985"/>
    <x v="129"/>
    <d v="2017-01-03T00:00:00"/>
    <x v="1"/>
    <s v="MD-17350"/>
    <x v="198"/>
    <x v="0"/>
    <x v="0"/>
    <s v="Anaheim"/>
    <x v="1"/>
    <n v="92804"/>
    <x v="1"/>
    <s v="OFF-ST-10001128"/>
    <x v="1"/>
    <x v="4"/>
    <s v="Carina Mini System Audio Rack, Model AR050B"/>
    <x v="6127"/>
    <n v="9"/>
    <n v="0"/>
    <x v="7519"/>
    <x v="1"/>
    <x v="0"/>
  </r>
  <r>
    <x v="9943"/>
    <x v="4985"/>
    <x v="129"/>
    <d v="2017-01-03T00:00:00"/>
    <x v="1"/>
    <s v="MD-17350"/>
    <x v="198"/>
    <x v="0"/>
    <x v="0"/>
    <s v="Anaheim"/>
    <x v="1"/>
    <n v="92804"/>
    <x v="1"/>
    <s v="OFF-SU-10002537"/>
    <x v="1"/>
    <x v="14"/>
    <s v="Acme Box Cutter Scissors"/>
    <x v="6128"/>
    <n v="5"/>
    <n v="0"/>
    <x v="7520"/>
    <x v="1"/>
    <x v="0"/>
  </r>
  <r>
    <x v="9944"/>
    <x v="4986"/>
    <x v="1234"/>
    <d v="2017-04-17T00:00:00"/>
    <x v="0"/>
    <s v="RD-19660"/>
    <x v="372"/>
    <x v="2"/>
    <x v="0"/>
    <s v="Seattle"/>
    <x v="4"/>
    <n v="98103"/>
    <x v="1"/>
    <s v="OFF-ST-10000419"/>
    <x v="1"/>
    <x v="4"/>
    <s v="Rogers Jumbo File, Granite"/>
    <x v="1360"/>
    <n v="3"/>
    <n v="0"/>
    <x v="1423"/>
    <x v="1"/>
    <x v="0"/>
  </r>
  <r>
    <x v="9945"/>
    <x v="4987"/>
    <x v="1086"/>
    <d v="2016-03-06T00:00:00"/>
    <x v="1"/>
    <s v="NH-18610"/>
    <x v="468"/>
    <x v="1"/>
    <x v="0"/>
    <s v="Philadelphia"/>
    <x v="9"/>
    <n v="19120"/>
    <x v="3"/>
    <s v="OFF-PA-10000327"/>
    <x v="1"/>
    <x v="10"/>
    <s v="Xerox 1971"/>
    <x v="1321"/>
    <n v="1"/>
    <n v="0.2"/>
    <x v="1377"/>
    <x v="3"/>
    <x v="0"/>
  </r>
  <r>
    <x v="9946"/>
    <x v="4987"/>
    <x v="1086"/>
    <d v="2016-03-06T00:00:00"/>
    <x v="1"/>
    <s v="NH-18610"/>
    <x v="468"/>
    <x v="1"/>
    <x v="0"/>
    <s v="Philadelphia"/>
    <x v="9"/>
    <n v="19120"/>
    <x v="3"/>
    <s v="TEC-AC-10004353"/>
    <x v="2"/>
    <x v="11"/>
    <s v="Hypercom P1300 Pinpad"/>
    <x v="1267"/>
    <n v="3"/>
    <n v="0.2"/>
    <x v="1318"/>
    <x v="3"/>
    <x v="0"/>
  </r>
  <r>
    <x v="9947"/>
    <x v="4988"/>
    <x v="702"/>
    <d v="2019-06-03T00:00:00"/>
    <x v="0"/>
    <s v="HW-14935"/>
    <x v="304"/>
    <x v="1"/>
    <x v="0"/>
    <s v="Indianapolis"/>
    <x v="14"/>
    <n v="46203"/>
    <x v="2"/>
    <s v="FUR-CH-10003746"/>
    <x v="0"/>
    <x v="1"/>
    <s v="Hon 4070 Series Pagoda Round Back Stacking Chairs"/>
    <x v="6129"/>
    <n v="6"/>
    <n v="0"/>
    <x v="7521"/>
    <x v="2"/>
    <x v="0"/>
  </r>
  <r>
    <x v="9948"/>
    <x v="4988"/>
    <x v="702"/>
    <d v="2019-06-03T00:00:00"/>
    <x v="0"/>
    <s v="HW-14935"/>
    <x v="304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n v="0"/>
    <x v="7522"/>
    <x v="2"/>
    <x v="0"/>
  </r>
  <r>
    <x v="9949"/>
    <x v="4988"/>
    <x v="702"/>
    <d v="2019-06-03T00:00:00"/>
    <x v="0"/>
    <s v="HW-14935"/>
    <x v="304"/>
    <x v="1"/>
    <x v="0"/>
    <s v="Indianapolis"/>
    <x v="14"/>
    <n v="46203"/>
    <x v="2"/>
    <s v="TEC-AC-10004568"/>
    <x v="2"/>
    <x v="11"/>
    <s v="Maxell LTO Ultrium - 800 GB"/>
    <x v="2487"/>
    <n v="3"/>
    <n v="0"/>
    <x v="7523"/>
    <x v="2"/>
    <x v="0"/>
  </r>
  <r>
    <x v="9950"/>
    <x v="4988"/>
    <x v="702"/>
    <d v="2019-06-03T00:00:00"/>
    <x v="0"/>
    <s v="HW-14935"/>
    <x v="304"/>
    <x v="1"/>
    <x v="0"/>
    <s v="Indianapolis"/>
    <x v="14"/>
    <n v="46203"/>
    <x v="2"/>
    <s v="TEC-AC-10001714"/>
    <x v="2"/>
    <x v="11"/>
    <s v="Logitech MX Performance Wireless Mouse"/>
    <x v="6131"/>
    <n v="1"/>
    <n v="0"/>
    <x v="7524"/>
    <x v="2"/>
    <x v="0"/>
  </r>
  <r>
    <x v="9951"/>
    <x v="4988"/>
    <x v="702"/>
    <d v="2019-06-03T00:00:00"/>
    <x v="0"/>
    <s v="HW-14935"/>
    <x v="304"/>
    <x v="1"/>
    <x v="0"/>
    <s v="Indianapolis"/>
    <x v="14"/>
    <n v="46203"/>
    <x v="2"/>
    <s v="OFF-BI-10002072"/>
    <x v="1"/>
    <x v="8"/>
    <s v="Cardinal Slant-D Ring Binders"/>
    <x v="1026"/>
    <n v="2"/>
    <n v="0"/>
    <x v="1066"/>
    <x v="2"/>
    <x v="0"/>
  </r>
  <r>
    <x v="9952"/>
    <x v="4989"/>
    <x v="639"/>
    <d v="2017-12-16T00:00:00"/>
    <x v="0"/>
    <s v="DB-12970"/>
    <x v="715"/>
    <x v="1"/>
    <x v="0"/>
    <s v="Los Angeles"/>
    <x v="1"/>
    <n v="90045"/>
    <x v="1"/>
    <s v="OFF-BI-10001153"/>
    <x v="1"/>
    <x v="8"/>
    <s v="Ibico Recycled Grain-Textured Covers"/>
    <x v="6132"/>
    <n v="2"/>
    <n v="0.2"/>
    <x v="7525"/>
    <x v="1"/>
    <x v="1"/>
  </r>
  <r>
    <x v="9953"/>
    <x v="4989"/>
    <x v="639"/>
    <d v="2017-12-16T00:00:00"/>
    <x v="0"/>
    <s v="DB-12970"/>
    <x v="715"/>
    <x v="1"/>
    <x v="0"/>
    <s v="Los Angeles"/>
    <x v="1"/>
    <n v="90045"/>
    <x v="1"/>
    <s v="OFF-PA-10004983"/>
    <x v="1"/>
    <x v="10"/>
    <s v="Xerox 23"/>
    <x v="90"/>
    <n v="1"/>
    <n v="0"/>
    <x v="90"/>
    <x v="1"/>
    <x v="1"/>
  </r>
  <r>
    <x v="9954"/>
    <x v="4989"/>
    <x v="639"/>
    <d v="2017-12-16T00:00:00"/>
    <x v="0"/>
    <s v="DB-12970"/>
    <x v="715"/>
    <x v="1"/>
    <x v="0"/>
    <s v="Los Angeles"/>
    <x v="1"/>
    <n v="90045"/>
    <x v="1"/>
    <s v="OFF-BI-10000948"/>
    <x v="1"/>
    <x v="8"/>
    <s v="GBC Laser Imprintable Binding System Covers, Desert Sand"/>
    <x v="4326"/>
    <n v="3"/>
    <n v="0.2"/>
    <x v="5061"/>
    <x v="1"/>
    <x v="1"/>
  </r>
  <r>
    <x v="9955"/>
    <x v="4989"/>
    <x v="639"/>
    <d v="2017-12-16T00:00:00"/>
    <x v="0"/>
    <s v="DB-12970"/>
    <x v="715"/>
    <x v="1"/>
    <x v="0"/>
    <s v="Los Angeles"/>
    <x v="1"/>
    <n v="90045"/>
    <x v="1"/>
    <s v="FUR-TA-10002622"/>
    <x v="0"/>
    <x v="3"/>
    <s v="Bush Andora Conference Table, Maple/Graphite Gray Finish"/>
    <x v="6031"/>
    <n v="2"/>
    <n v="0.2"/>
    <x v="7526"/>
    <x v="1"/>
    <x v="1"/>
  </r>
  <r>
    <x v="9956"/>
    <x v="4990"/>
    <x v="7"/>
    <d v="2016-11-17T00:00:00"/>
    <x v="1"/>
    <s v="KN-16705"/>
    <x v="607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x v="3620"/>
    <x v="3"/>
    <x v="1"/>
  </r>
  <r>
    <x v="9957"/>
    <x v="4990"/>
    <x v="7"/>
    <d v="2016-11-17T00:00:00"/>
    <x v="1"/>
    <s v="KN-16705"/>
    <x v="607"/>
    <x v="2"/>
    <x v="0"/>
    <s v="New Rochelle"/>
    <x v="15"/>
    <n v="10801"/>
    <x v="3"/>
    <s v="OFF-PA-10004039"/>
    <x v="1"/>
    <x v="10"/>
    <s v="Xerox 1882"/>
    <x v="1070"/>
    <n v="4"/>
    <n v="0"/>
    <x v="1111"/>
    <x v="3"/>
    <x v="1"/>
  </r>
  <r>
    <x v="9958"/>
    <x v="4990"/>
    <x v="7"/>
    <d v="2016-11-17T00:00:00"/>
    <x v="1"/>
    <s v="KN-16705"/>
    <x v="607"/>
    <x v="2"/>
    <x v="0"/>
    <s v="New Rochelle"/>
    <x v="15"/>
    <n v="10801"/>
    <x v="3"/>
    <s v="OFF-SU-10001574"/>
    <x v="1"/>
    <x v="14"/>
    <s v="Acme Value Line Scissors"/>
    <x v="549"/>
    <n v="2"/>
    <n v="0"/>
    <x v="558"/>
    <x v="3"/>
    <x v="1"/>
  </r>
  <r>
    <x v="9959"/>
    <x v="4991"/>
    <x v="833"/>
    <d v="2019-10-11T00:00:00"/>
    <x v="1"/>
    <s v="AJ-10945"/>
    <x v="219"/>
    <x v="0"/>
    <x v="0"/>
    <s v="Chandler"/>
    <x v="16"/>
    <n v="85224"/>
    <x v="1"/>
    <s v="OFF-AR-10001761"/>
    <x v="1"/>
    <x v="6"/>
    <s v="Avery Hi-Liter Smear-Safe Highlighters"/>
    <x v="564"/>
    <n v="2"/>
    <n v="0.2"/>
    <x v="7527"/>
    <x v="1"/>
    <x v="0"/>
  </r>
  <r>
    <x v="9960"/>
    <x v="4992"/>
    <x v="118"/>
    <d v="2019-09-18T00:00:00"/>
    <x v="0"/>
    <s v="CL-12700"/>
    <x v="642"/>
    <x v="2"/>
    <x v="0"/>
    <s v="Florence"/>
    <x v="0"/>
    <n v="41042"/>
    <x v="0"/>
    <s v="TEC-AC-10002305"/>
    <x v="2"/>
    <x v="11"/>
    <s v="KeyTronic E03601U1 - Keyboard - Beige"/>
    <x v="3308"/>
    <n v="1"/>
    <n v="0"/>
    <x v="7528"/>
    <x v="0"/>
    <x v="0"/>
  </r>
  <r>
    <x v="9961"/>
    <x v="4993"/>
    <x v="531"/>
    <d v="2017-03-22T00:00:00"/>
    <x v="2"/>
    <s v="CM-12655"/>
    <x v="475"/>
    <x v="2"/>
    <x v="0"/>
    <s v="Houston"/>
    <x v="5"/>
    <n v="77041"/>
    <x v="2"/>
    <s v="OFF-PA-10000675"/>
    <x v="1"/>
    <x v="10"/>
    <s v="Xerox 1919"/>
    <x v="4975"/>
    <n v="2"/>
    <n v="0.2"/>
    <x v="5944"/>
    <x v="2"/>
    <x v="0"/>
  </r>
  <r>
    <x v="9962"/>
    <x v="4993"/>
    <x v="531"/>
    <d v="2017-03-22T00:00:00"/>
    <x v="2"/>
    <s v="CM-12655"/>
    <x v="475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x v="7529"/>
    <x v="2"/>
    <x v="0"/>
  </r>
  <r>
    <x v="9963"/>
    <x v="4994"/>
    <x v="353"/>
    <d v="2017-07-26T00:00:00"/>
    <x v="3"/>
    <s v="AS-10240"/>
    <x v="238"/>
    <x v="0"/>
    <x v="0"/>
    <s v="Philadelphia"/>
    <x v="9"/>
    <n v="19140"/>
    <x v="3"/>
    <s v="OFF-PA-10003072"/>
    <x v="1"/>
    <x v="10"/>
    <s v="Eureka Recycled Copy Paper 8 1/2&quot; x 11&quot;, Ream"/>
    <x v="563"/>
    <n v="2"/>
    <n v="0.2"/>
    <x v="572"/>
    <x v="3"/>
    <x v="0"/>
  </r>
  <r>
    <x v="9964"/>
    <x v="4995"/>
    <x v="5"/>
    <d v="2018-12-10T00:00:00"/>
    <x v="0"/>
    <s v="HE-14800"/>
    <x v="785"/>
    <x v="1"/>
    <x v="0"/>
    <s v="Newark"/>
    <x v="13"/>
    <n v="19711"/>
    <x v="3"/>
    <s v="FUR-FU-10002671"/>
    <x v="0"/>
    <x v="5"/>
    <s v="Electrix 20W Halogen Replacement Bulb for Zoom-In Desk Lamp"/>
    <x v="6134"/>
    <n v="1"/>
    <n v="0"/>
    <x v="7530"/>
    <x v="3"/>
    <x v="0"/>
  </r>
  <r>
    <x v="9965"/>
    <x v="4995"/>
    <x v="5"/>
    <d v="2018-12-10T00:00:00"/>
    <x v="0"/>
    <s v="HE-14800"/>
    <x v="785"/>
    <x v="1"/>
    <x v="0"/>
    <s v="Newark"/>
    <x v="13"/>
    <n v="19711"/>
    <x v="3"/>
    <s v="OFF-PA-10000349"/>
    <x v="1"/>
    <x v="10"/>
    <s v="Easy-staple paper"/>
    <x v="1393"/>
    <n v="1"/>
    <n v="0"/>
    <x v="5561"/>
    <x v="3"/>
    <x v="0"/>
  </r>
  <r>
    <x v="9966"/>
    <x v="4995"/>
    <x v="5"/>
    <d v="2018-12-10T00:00:00"/>
    <x v="0"/>
    <s v="HE-14800"/>
    <x v="785"/>
    <x v="1"/>
    <x v="0"/>
    <s v="Newark"/>
    <x v="13"/>
    <n v="19711"/>
    <x v="3"/>
    <s v="OFF-EN-10004483"/>
    <x v="1"/>
    <x v="12"/>
    <s v="#10 White Business Envelopes,4 1/8 x 9 1/2"/>
    <x v="6135"/>
    <n v="7"/>
    <n v="0"/>
    <x v="7531"/>
    <x v="3"/>
    <x v="0"/>
  </r>
  <r>
    <x v="9967"/>
    <x v="4996"/>
    <x v="157"/>
    <d v="2019-12-17T00:00:00"/>
    <x v="1"/>
    <s v="RB-19435"/>
    <x v="579"/>
    <x v="0"/>
    <x v="0"/>
    <s v="Plainfield"/>
    <x v="30"/>
    <n v="7060"/>
    <x v="3"/>
    <s v="OFF-BI-10004209"/>
    <x v="1"/>
    <x v="8"/>
    <s v="Fellowes Twister Kit, Gray/Clear, 3/pkg"/>
    <x v="5940"/>
    <n v="5"/>
    <n v="0"/>
    <x v="7254"/>
    <x v="3"/>
    <x v="0"/>
  </r>
  <r>
    <x v="9968"/>
    <x v="4996"/>
    <x v="157"/>
    <d v="2019-12-17T00:00:00"/>
    <x v="1"/>
    <s v="RB-19435"/>
    <x v="579"/>
    <x v="0"/>
    <x v="0"/>
    <s v="Plainfield"/>
    <x v="30"/>
    <n v="7060"/>
    <x v="3"/>
    <s v="OFF-BI-10004600"/>
    <x v="1"/>
    <x v="8"/>
    <s v="Ibico Ibimaster 300 Manual Binding System"/>
    <x v="2556"/>
    <n v="2"/>
    <n v="0"/>
    <x v="2802"/>
    <x v="3"/>
    <x v="0"/>
  </r>
  <r>
    <x v="9969"/>
    <x v="4996"/>
    <x v="157"/>
    <d v="2019-12-17T00:00:00"/>
    <x v="1"/>
    <s v="RB-19435"/>
    <x v="579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x v="7532"/>
    <x v="3"/>
    <x v="0"/>
  </r>
  <r>
    <x v="9970"/>
    <x v="4997"/>
    <x v="1141"/>
    <d v="2017-07-02T00:00:00"/>
    <x v="1"/>
    <s v="MP-17470"/>
    <x v="88"/>
    <x v="2"/>
    <x v="0"/>
    <s v="Smyrna"/>
    <x v="32"/>
    <n v="30080"/>
    <x v="0"/>
    <s v="OFF-BI-10002867"/>
    <x v="1"/>
    <x v="8"/>
    <s v="GBC Recycled Regency Composition Covers"/>
    <x v="6136"/>
    <n v="2"/>
    <n v="0"/>
    <x v="7533"/>
    <x v="0"/>
    <x v="0"/>
  </r>
  <r>
    <x v="9971"/>
    <x v="4997"/>
    <x v="1141"/>
    <d v="2017-07-02T00:00:00"/>
    <x v="1"/>
    <s v="MP-17470"/>
    <x v="88"/>
    <x v="2"/>
    <x v="0"/>
    <s v="Smyrna"/>
    <x v="32"/>
    <n v="30080"/>
    <x v="0"/>
    <s v="OFF-AR-10000538"/>
    <x v="1"/>
    <x v="6"/>
    <s v="Boston Model 1800 Electric Pencil Sharpener, Gray"/>
    <x v="3483"/>
    <n v="5"/>
    <n v="0"/>
    <x v="7534"/>
    <x v="0"/>
    <x v="0"/>
  </r>
  <r>
    <x v="9972"/>
    <x v="4998"/>
    <x v="108"/>
    <d v="2018-09-17T00:00:00"/>
    <x v="1"/>
    <s v="RC-19960"/>
    <x v="53"/>
    <x v="0"/>
    <x v="0"/>
    <s v="Houston"/>
    <x v="5"/>
    <n v="77041"/>
    <x v="2"/>
    <s v="OFF-EN-10000056"/>
    <x v="1"/>
    <x v="12"/>
    <s v="Cameo Buff Policy Envelopes"/>
    <x v="6137"/>
    <n v="2"/>
    <n v="0.2"/>
    <x v="7535"/>
    <x v="2"/>
    <x v="0"/>
  </r>
  <r>
    <x v="9973"/>
    <x v="4999"/>
    <x v="409"/>
    <d v="2018-12-10T00:00:00"/>
    <x v="1"/>
    <s v="AP-10720"/>
    <x v="399"/>
    <x v="2"/>
    <x v="0"/>
    <s v="Los Angeles"/>
    <x v="1"/>
    <n v="90032"/>
    <x v="1"/>
    <s v="TEC-PH-10004080"/>
    <x v="2"/>
    <x v="7"/>
    <s v="Avaya 5410 Digital phone"/>
    <x v="1081"/>
    <n v="5"/>
    <n v="0.2"/>
    <x v="7536"/>
    <x v="1"/>
    <x v="0"/>
  </r>
  <r>
    <x v="9974"/>
    <x v="4999"/>
    <x v="409"/>
    <d v="2018-12-10T00:00:00"/>
    <x v="1"/>
    <s v="AP-10720"/>
    <x v="399"/>
    <x v="2"/>
    <x v="0"/>
    <s v="Los Angeles"/>
    <x v="1"/>
    <n v="90032"/>
    <x v="1"/>
    <s v="OFF-AR-10004752"/>
    <x v="1"/>
    <x v="6"/>
    <s v="Blackstonian Pencils"/>
    <x v="5476"/>
    <n v="7"/>
    <n v="0"/>
    <x v="7090"/>
    <x v="1"/>
    <x v="0"/>
  </r>
  <r>
    <x v="9975"/>
    <x v="4999"/>
    <x v="409"/>
    <d v="2018-12-10T00:00:00"/>
    <x v="1"/>
    <s v="AP-10720"/>
    <x v="399"/>
    <x v="2"/>
    <x v="0"/>
    <s v="Los Angeles"/>
    <x v="1"/>
    <n v="90032"/>
    <x v="1"/>
    <s v="OFF-PA-10000743"/>
    <x v="1"/>
    <x v="10"/>
    <s v="Xerox 1977"/>
    <x v="522"/>
    <n v="2"/>
    <n v="0"/>
    <x v="534"/>
    <x v="1"/>
    <x v="0"/>
  </r>
  <r>
    <x v="9976"/>
    <x v="4999"/>
    <x v="409"/>
    <d v="2018-12-10T00:00:00"/>
    <x v="1"/>
    <s v="AP-10720"/>
    <x v="399"/>
    <x v="2"/>
    <x v="0"/>
    <s v="Los Angeles"/>
    <x v="1"/>
    <n v="90032"/>
    <x v="1"/>
    <s v="TEC-PH-10002496"/>
    <x v="2"/>
    <x v="7"/>
    <s v="Cisco SPA301"/>
    <x v="2528"/>
    <n v="2"/>
    <n v="0.2"/>
    <x v="2773"/>
    <x v="1"/>
    <x v="0"/>
  </r>
  <r>
    <x v="9977"/>
    <x v="4999"/>
    <x v="409"/>
    <d v="2018-12-10T00:00:00"/>
    <x v="1"/>
    <s v="AP-10720"/>
    <x v="399"/>
    <x v="2"/>
    <x v="0"/>
    <s v="Los Angeles"/>
    <x v="1"/>
    <n v="90032"/>
    <x v="1"/>
    <s v="OFF-FA-10003467"/>
    <x v="1"/>
    <x v="13"/>
    <s v="Alliance Big Bands Rubber Bands, 12/Pack"/>
    <x v="6138"/>
    <n v="7"/>
    <n v="0"/>
    <x v="232"/>
    <x v="1"/>
    <x v="0"/>
  </r>
  <r>
    <x v="9978"/>
    <x v="4999"/>
    <x v="409"/>
    <d v="2018-12-10T00:00:00"/>
    <x v="1"/>
    <s v="AP-10720"/>
    <x v="399"/>
    <x v="2"/>
    <x v="0"/>
    <s v="Los Angeles"/>
    <x v="1"/>
    <n v="90032"/>
    <x v="1"/>
    <s v="OFF-BI-10003727"/>
    <x v="1"/>
    <x v="8"/>
    <s v="Avery Durable Slant Ring Binders With Label Holder"/>
    <x v="6139"/>
    <n v="4"/>
    <n v="0.2"/>
    <x v="7537"/>
    <x v="1"/>
    <x v="0"/>
  </r>
  <r>
    <x v="9979"/>
    <x v="4999"/>
    <x v="409"/>
    <d v="2018-12-10T00:00:00"/>
    <x v="1"/>
    <s v="AP-10720"/>
    <x v="399"/>
    <x v="2"/>
    <x v="0"/>
    <s v="Los Angeles"/>
    <x v="1"/>
    <n v="90032"/>
    <x v="1"/>
    <s v="OFF-BI-10002026"/>
    <x v="1"/>
    <x v="8"/>
    <s v="Ibico Recycled Linen-Style Covers"/>
    <x v="6140"/>
    <n v="14"/>
    <n v="0.2"/>
    <x v="7538"/>
    <x v="1"/>
    <x v="0"/>
  </r>
  <r>
    <x v="9980"/>
    <x v="5000"/>
    <x v="684"/>
    <d v="2017-09-09T00:00:00"/>
    <x v="0"/>
    <s v="SW-20455"/>
    <x v="517"/>
    <x v="0"/>
    <x v="0"/>
    <s v="Lafayette"/>
    <x v="28"/>
    <n v="70506"/>
    <x v="0"/>
    <s v="FUR-TA-10001039"/>
    <x v="0"/>
    <x v="3"/>
    <s v="KI Adjustable-Height Table"/>
    <x v="1921"/>
    <n v="1"/>
    <n v="0"/>
    <x v="2064"/>
    <x v="0"/>
    <x v="0"/>
  </r>
  <r>
    <x v="9981"/>
    <x v="5001"/>
    <x v="646"/>
    <d v="2019-08-06T00:00:00"/>
    <x v="2"/>
    <s v="TB-21055"/>
    <x v="26"/>
    <x v="0"/>
    <x v="0"/>
    <s v="Fairfield"/>
    <x v="24"/>
    <n v="45014"/>
    <x v="3"/>
    <s v="OFF-LA-10004484"/>
    <x v="1"/>
    <x v="2"/>
    <s v="Avery 476"/>
    <x v="1053"/>
    <n v="5"/>
    <n v="0.2"/>
    <x v="5890"/>
    <x v="3"/>
    <x v="0"/>
  </r>
  <r>
    <x v="9982"/>
    <x v="5002"/>
    <x v="897"/>
    <d v="2018-09-28T00:00:00"/>
    <x v="1"/>
    <s v="RC-19960"/>
    <x v="53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x v="7539"/>
    <x v="2"/>
    <x v="0"/>
  </r>
  <r>
    <x v="9983"/>
    <x v="5002"/>
    <x v="897"/>
    <d v="2018-09-28T00:00:00"/>
    <x v="1"/>
    <s v="RC-19960"/>
    <x v="53"/>
    <x v="0"/>
    <x v="0"/>
    <s v="Grand Rapids"/>
    <x v="12"/>
    <n v="49505"/>
    <x v="2"/>
    <s v="TEC-PH-10001305"/>
    <x v="2"/>
    <x v="7"/>
    <s v="Panasonic KX TS208W Corded phone"/>
    <x v="6141"/>
    <n v="2"/>
    <n v="0"/>
    <x v="7540"/>
    <x v="2"/>
    <x v="0"/>
  </r>
  <r>
    <x v="9984"/>
    <x v="5003"/>
    <x v="961"/>
    <d v="2017-05-23T00:00:00"/>
    <x v="1"/>
    <s v="DV-13465"/>
    <x v="231"/>
    <x v="0"/>
    <x v="0"/>
    <s v="Long Beach"/>
    <x v="15"/>
    <n v="11561"/>
    <x v="3"/>
    <s v="OFF-LA-10003766"/>
    <x v="1"/>
    <x v="2"/>
    <s v="Self-Adhesive Removable Labels"/>
    <x v="2483"/>
    <n v="10"/>
    <n v="0"/>
    <x v="2719"/>
    <x v="3"/>
    <x v="0"/>
  </r>
  <r>
    <x v="9985"/>
    <x v="5003"/>
    <x v="961"/>
    <d v="2017-05-23T00:00:00"/>
    <x v="1"/>
    <s v="DV-13465"/>
    <x v="231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x v="7541"/>
    <x v="3"/>
    <x v="0"/>
  </r>
  <r>
    <x v="9986"/>
    <x v="5004"/>
    <x v="321"/>
    <d v="2018-10-03T00:00:00"/>
    <x v="1"/>
    <s v="ML-17410"/>
    <x v="586"/>
    <x v="0"/>
    <x v="0"/>
    <s v="Los Angeles"/>
    <x v="1"/>
    <n v="90008"/>
    <x v="1"/>
    <s v="TEC-AC-10003399"/>
    <x v="2"/>
    <x v="11"/>
    <s v="Memorex Mini Travel Drive 64 GB USB 2.0 Flash Drive"/>
    <x v="2642"/>
    <n v="1"/>
    <n v="0"/>
    <x v="2914"/>
    <x v="1"/>
    <x v="0"/>
  </r>
  <r>
    <x v="9987"/>
    <x v="5005"/>
    <x v="701"/>
    <d v="2019-11-21T00:00:00"/>
    <x v="1"/>
    <s v="RA-19885"/>
    <x v="19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n v="0"/>
    <x v="4237"/>
    <x v="0"/>
    <x v="0"/>
  </r>
  <r>
    <x v="9988"/>
    <x v="5005"/>
    <x v="701"/>
    <d v="2019-11-21T00:00:00"/>
    <x v="1"/>
    <s v="RA-19885"/>
    <x v="19"/>
    <x v="1"/>
    <x v="0"/>
    <s v="Athens"/>
    <x v="32"/>
    <n v="30605"/>
    <x v="0"/>
    <s v="TEC-PH-10004006"/>
    <x v="2"/>
    <x v="7"/>
    <s v="Panasonic KX - TS880B Telephone"/>
    <x v="6050"/>
    <n v="5"/>
    <n v="0"/>
    <x v="7406"/>
    <x v="0"/>
    <x v="0"/>
  </r>
  <r>
    <x v="9989"/>
    <x v="5006"/>
    <x v="1235"/>
    <d v="2016-01-23T00:00:00"/>
    <x v="0"/>
    <s v="TB-21400"/>
    <x v="483"/>
    <x v="0"/>
    <x v="0"/>
    <s v="Miami"/>
    <x v="2"/>
    <n v="33180"/>
    <x v="0"/>
    <s v="FUR-FU-10001889"/>
    <x v="0"/>
    <x v="5"/>
    <s v="Ultra Door Pull Handle"/>
    <x v="4349"/>
    <n v="3"/>
    <n v="0.2"/>
    <x v="7542"/>
    <x v="0"/>
    <x v="0"/>
  </r>
  <r>
    <x v="9990"/>
    <x v="5007"/>
    <x v="425"/>
    <d v="2019-03-03T00:00:00"/>
    <x v="1"/>
    <s v="DB-13060"/>
    <x v="72"/>
    <x v="0"/>
    <x v="0"/>
    <s v="Costa Mesa"/>
    <x v="1"/>
    <n v="92627"/>
    <x v="1"/>
    <s v="FUR-FU-10000747"/>
    <x v="0"/>
    <x v="5"/>
    <s v="Tenex B1-RE Series Chair Mats for Low Pile Carpets"/>
    <x v="1377"/>
    <n v="2"/>
    <n v="0"/>
    <x v="4820"/>
    <x v="1"/>
    <x v="1"/>
  </r>
  <r>
    <x v="9991"/>
    <x v="5007"/>
    <x v="425"/>
    <d v="2019-03-03T00:00:00"/>
    <x v="1"/>
    <s v="DB-13060"/>
    <x v="72"/>
    <x v="0"/>
    <x v="0"/>
    <s v="Costa Mesa"/>
    <x v="1"/>
    <n v="92627"/>
    <x v="1"/>
    <s v="TEC-PH-10003645"/>
    <x v="2"/>
    <x v="7"/>
    <s v="Aastra 57i VoIP phone"/>
    <x v="3809"/>
    <n v="2"/>
    <n v="0.2"/>
    <x v="4373"/>
    <x v="1"/>
    <x v="1"/>
  </r>
  <r>
    <x v="9992"/>
    <x v="5007"/>
    <x v="425"/>
    <d v="2019-03-03T00:00:00"/>
    <x v="1"/>
    <s v="DB-13060"/>
    <x v="72"/>
    <x v="0"/>
    <x v="0"/>
    <s v="Costa Mesa"/>
    <x v="1"/>
    <n v="92627"/>
    <x v="1"/>
    <s v="OFF-PA-10004041"/>
    <x v="1"/>
    <x v="10"/>
    <s v="It's Hot Message Books with Stickers, 2 3/4&quot; x 5&quot;"/>
    <x v="461"/>
    <n v="4"/>
    <n v="0"/>
    <x v="7543"/>
    <x v="1"/>
    <x v="1"/>
  </r>
  <r>
    <x v="9993"/>
    <x v="5008"/>
    <x v="464"/>
    <d v="2019-05-09T00:00:00"/>
    <x v="0"/>
    <s v="CC-12220"/>
    <x v="417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vod" cacheId="4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showHeaders="0" outline="1" outlineData="1" gridDropZones="1" chartFormat="18" rowHeaderCaption="Дата">
  <location ref="A3:B9" firstHeaderRow="2" firstDataRow="2" firstDataCol="1"/>
  <pivotFields count="24">
    <pivotField showAll="0" includeNewItemsInFilter="1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dataField="1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2">
        <item x="0"/>
        <item t="default"/>
      </items>
    </pivotField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>
      <items count="3">
        <item x="0"/>
        <item x="1"/>
        <item t="default"/>
      </items>
    </pivotField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оличество по полю Order ID" fld="1" subtotal="count" showDataAs="percentOfTotal" baseField="0" baseItem="0" numFmtId="10"/>
  </dataFields>
  <chartFormats count="20">
    <chartFormat chart="2" format="7" series="1">
      <pivotArea type="data" outline="0" fieldPosition="0"/>
    </chartFormat>
    <chartFormat chart="4" format="21" series="1">
      <pivotArea type="data" outline="0" fieldPosition="0"/>
    </chartFormat>
    <chartFormat chart="6" format="44" series="1">
      <pivotArea type="data" outline="0" fieldPosition="0"/>
    </chartFormat>
    <chartFormat chart="8" format="50" series="1">
      <pivotArea type="data" outline="0" fieldPosition="0"/>
    </chartFormat>
    <chartFormat chart="14" format="130" series="1">
      <pivotArea type="data" outline="0" fieldPosition="0"/>
    </chartFormat>
    <chartFormat chart="14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5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6" format="15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6" format="15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6" format="157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7" format="1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5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7" format="16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7" format="16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7" format="16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4" format="15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4" format="15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4" format="15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4" format="156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vod" cacheId="4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15" rowHeaderCaption="Дата">
  <location ref="A3:D9" firstHeaderRow="1" firstDataRow="2" firstDataCol="1"/>
  <pivotFields count="24">
    <pivotField showAll="0" includeNewItemsInFilter="1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dataField="1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axis="axisRow" showAll="0" includeNewItemsInFilter="1">
      <items count="5">
        <item x="1"/>
        <item x="0"/>
        <item x="3"/>
        <item x="2"/>
        <item t="default"/>
      </items>
    </pivotField>
    <pivotField axis="axisCol" showAll="0" includeNewItemsInFilter="1">
      <items count="3">
        <item x="0"/>
        <item x="1"/>
        <item t="default"/>
      </items>
    </pivotField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Количество по полю Order ID" fld="1" subtotal="count" baseField="0" baseItem="0"/>
  </dataFields>
  <chartFormats count="20">
    <chartFormat chart="2" format="7" series="1">
      <pivotArea type="data" outline="0" fieldPosition="0"/>
    </chartFormat>
    <chartFormat chart="4" format="21" series="1">
      <pivotArea type="data" outline="0" fieldPosition="0"/>
    </chartFormat>
    <chartFormat chart="6" format="44" series="1">
      <pivotArea type="data" outline="0" fieldPosition="0"/>
    </chartFormat>
    <chartFormat chart="8" format="50" series="1">
      <pivotArea type="data" outline="0" fieldPosition="0"/>
    </chartFormat>
    <chartFormat chart="8" format="109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8" format="110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8" format="111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8" format="112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8" format="113" series="1">
      <pivotArea type="data" outline="0" fieldPosition="0">
        <references count="2">
          <reference field="21" count="1" selected="0">
            <x v="2"/>
          </reference>
          <reference field="22" count="1" selected="0">
            <x v="0"/>
          </reference>
        </references>
      </pivotArea>
    </chartFormat>
    <chartFormat chart="8" format="114" series="1">
      <pivotArea type="data" outline="0" fieldPosition="0">
        <references count="2">
          <reference field="21" count="1" selected="0">
            <x v="2"/>
          </reference>
          <reference field="22" count="1" selected="0">
            <x v="1"/>
          </reference>
        </references>
      </pivotArea>
    </chartFormat>
    <chartFormat chart="8" format="115" series="1">
      <pivotArea type="data" outline="0" fieldPosition="0">
        <references count="2">
          <reference field="21" count="1" selected="0">
            <x v="3"/>
          </reference>
          <reference field="22" count="1" selected="0">
            <x v="0"/>
          </reference>
        </references>
      </pivotArea>
    </chartFormat>
    <chartFormat chart="8" format="116" series="1">
      <pivotArea type="data" outline="0" fieldPosition="0">
        <references count="2">
          <reference field="21" count="1" selected="0">
            <x v="3"/>
          </reference>
          <reference field="22" count="1" selected="0">
            <x v="1"/>
          </reference>
        </references>
      </pivotArea>
    </chartFormat>
    <chartFormat chart="8" format="117" series="1">
      <pivotArea type="data" outline="0" fieldPosition="0">
        <references count="1">
          <reference field="22" count="1" selected="0">
            <x v="0"/>
          </reference>
        </references>
      </pivotArea>
    </chartFormat>
    <chartFormat chart="8" format="118" series="1">
      <pivotArea type="data" outline="0" fieldPosition="0">
        <references count="1">
          <reference field="22" count="1" selected="0">
            <x v="1"/>
          </reference>
        </references>
      </pivotArea>
    </chartFormat>
    <chartFormat chart="8" format="12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8" format="12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2" format="12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2" format="12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2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2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Svod" cacheId="4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12" rowHeaderCaption="Дата">
  <location ref="A3:B9" firstHeaderRow="2" firstDataRow="2" firstDataCol="1"/>
  <pivotFields count="24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 numFmtId="167"/>
  </dataFields>
  <chartFormats count="6">
    <chartFormat chart="2" format="7" series="1">
      <pivotArea type="data" outline="0" fieldPosition="0"/>
    </chartFormat>
    <chartFormat chart="4" format="21" series="1">
      <pivotArea type="data" outline="0" fieldPosition="0"/>
    </chartFormat>
    <chartFormat chart="6" format="44" series="1">
      <pivotArea type="data" outline="0" fieldPosition="0"/>
    </chartFormat>
    <chartFormat chart="6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Svod" cacheId="4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9" rowHeaderCaption="Дата">
  <location ref="A3:E17" firstHeaderRow="1" firstDataRow="2" firstDataCol="1"/>
  <pivotFields count="24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7"/>
  </dataFields>
  <chartFormats count="23">
    <chartFormat chart="2" format="7" series="1">
      <pivotArea type="data" outline="0" fieldPosition="0"/>
    </chartFormat>
    <chartFormat chart="4" format="21" series="1">
      <pivotArea type="data" outline="0" fieldPosition="0"/>
    </chartFormat>
    <chartFormat chart="4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Svod" cacheId="4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9" rowHeaderCaption="Дата">
  <location ref="A3:B8" firstHeaderRow="2" firstDataRow="2" firstDataCol="1"/>
  <pivotFields count="24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formats count="2">
    <format dxfId="25">
      <pivotArea fieldPosition="0">
        <references count="1">
          <reference field="14" count="0"/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4">
    <chartFormat chart="2" format="7" series="1">
      <pivotArea type="data" outline="0" fieldPosition="0"/>
    </chartFormat>
    <chartFormat chart="6" format="18" series="1">
      <pivotArea type="data" outline="0" fieldPosition="0"/>
    </chartFormat>
    <chartFormat chart="6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Svod" cacheId="4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5" rowHeaderCaption="Дата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5"/>
    <dataField name="Сумма по полю Profit" fld="20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4">
  <autoFilter ref="A1:W9995" xr:uid="{00000000-0009-0000-0100-000001000000}"/>
  <tableColumns count="23">
    <tableColumn id="1" xr3:uid="{00000000-0010-0000-0000-000001000000}" name="Row ID" dataDxfId="23"/>
    <tableColumn id="2" xr3:uid="{00000000-0010-0000-0000-000002000000}" name="Order ID"/>
    <tableColumn id="3" xr3:uid="{00000000-0010-0000-0000-000003000000}" name="Order Date" dataDxfId="22"/>
    <tableColumn id="4" xr3:uid="{00000000-0010-0000-0000-000004000000}" name="Ship Date" dataDxfId="21"/>
    <tableColumn id="5" xr3:uid="{00000000-0010-0000-0000-000005000000}" name="Ship Mode" dataDxfId="20"/>
    <tableColumn id="6" xr3:uid="{00000000-0010-0000-0000-000006000000}" name="Customer ID" dataDxfId="19"/>
    <tableColumn id="7" xr3:uid="{00000000-0010-0000-0000-000007000000}" name="Customer Name" dataDxfId="18"/>
    <tableColumn id="8" xr3:uid="{00000000-0010-0000-0000-000008000000}" name="Segment" dataDxfId="17"/>
    <tableColumn id="9" xr3:uid="{00000000-0010-0000-0000-000009000000}" name="Country" dataDxfId="16"/>
    <tableColumn id="10" xr3:uid="{00000000-0010-0000-0000-00000A000000}" name="City" dataDxfId="15"/>
    <tableColumn id="11" xr3:uid="{00000000-0010-0000-0000-00000B000000}" name="State" dataDxfId="14"/>
    <tableColumn id="12" xr3:uid="{00000000-0010-0000-0000-00000C000000}" name="Postal Code" dataDxfId="13"/>
    <tableColumn id="13" xr3:uid="{00000000-0010-0000-0000-00000D000000}" name="Region" dataDxfId="12"/>
    <tableColumn id="14" xr3:uid="{00000000-0010-0000-0000-00000E000000}" name="Product ID" dataDxfId="11"/>
    <tableColumn id="15" xr3:uid="{00000000-0010-0000-0000-00000F000000}" name="Category" dataDxfId="10"/>
    <tableColumn id="16" xr3:uid="{00000000-0010-0000-0000-000010000000}" name="Sub-Category" dataDxfId="9"/>
    <tableColumn id="17" xr3:uid="{00000000-0010-0000-0000-000011000000}" name="Product Name" dataDxfId="8"/>
    <tableColumn id="18" xr3:uid="{00000000-0010-0000-0000-000012000000}" name="Sales" dataDxfId="7"/>
    <tableColumn id="19" xr3:uid="{00000000-0010-0000-0000-000013000000}" name="Quantity" dataDxfId="6"/>
    <tableColumn id="20" xr3:uid="{00000000-0010-0000-0000-000014000000}" name="Discount" dataDxfId="5"/>
    <tableColumn id="21" xr3:uid="{00000000-0010-0000-0000-000015000000}" name="Profit" dataDxfId="4"/>
    <tableColumn id="24" xr3:uid="{00000000-0010-0000-0000-000018000000}" name="Person" dataDxfId="3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2">
      <calculatedColumnFormula>IFERROR(INDEX(Returns!A:A,MATCH(B2,Returns!B:B,0)),"No")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FC6"/>
  <sheetViews>
    <sheetView topLeftCell="A7" workbookViewId="0">
      <selection activeCell="Y18" sqref="Y18"/>
    </sheetView>
  </sheetViews>
  <sheetFormatPr baseColWidth="10" defaultRowHeight="13"/>
  <cols>
    <col min="2" max="2" width="14.796875" bestFit="1" customWidth="1"/>
    <col min="3" max="3" width="11.3984375" bestFit="1" customWidth="1"/>
  </cols>
  <sheetData>
    <row r="2" spans="1:16383" ht="21">
      <c r="B2" s="39" t="s">
        <v>10971</v>
      </c>
      <c r="C2" s="39"/>
    </row>
    <row r="3" spans="1:16383" ht="16">
      <c r="B3" s="36" t="s">
        <v>10967</v>
      </c>
      <c r="C3" s="37">
        <f>SUM(Data[[#All],[Sales]])</f>
        <v>2297200.8602999551</v>
      </c>
    </row>
    <row r="4" spans="1:16383" ht="16">
      <c r="B4" s="36" t="s">
        <v>10968</v>
      </c>
      <c r="C4" s="37">
        <f>SUM(Data[[#All],[Profit]])</f>
        <v>286397.02170000126</v>
      </c>
    </row>
    <row r="5" spans="1:16383" ht="16">
      <c r="A5" s="34"/>
      <c r="B5" s="36" t="s">
        <v>10970</v>
      </c>
      <c r="C5" s="38">
        <f>C4/C3</f>
        <v>0.12467217240315903</v>
      </c>
      <c r="D5" s="35"/>
      <c r="E5" s="33"/>
      <c r="F5" s="32"/>
      <c r="G5" s="33"/>
      <c r="H5" s="32"/>
      <c r="I5" s="33"/>
      <c r="J5" s="32"/>
      <c r="K5" s="33"/>
      <c r="L5" s="32"/>
      <c r="M5" s="33"/>
      <c r="N5" s="32"/>
      <c r="O5" s="33"/>
      <c r="P5" s="32"/>
      <c r="Q5" s="33"/>
      <c r="R5" s="32"/>
      <c r="S5" s="33"/>
      <c r="T5" s="32"/>
      <c r="U5" s="33"/>
      <c r="V5" s="32"/>
      <c r="W5" s="33"/>
      <c r="X5" s="32"/>
      <c r="Y5" s="33"/>
      <c r="Z5" s="32"/>
      <c r="AA5" s="33"/>
      <c r="AB5" s="32"/>
      <c r="AC5" s="33"/>
      <c r="AD5" s="32"/>
      <c r="AE5" s="33"/>
      <c r="AF5" s="32"/>
      <c r="AG5" s="33"/>
      <c r="AH5" s="32"/>
      <c r="AI5" s="33"/>
      <c r="AJ5" s="32"/>
      <c r="AK5" s="33"/>
      <c r="AL5" s="32"/>
      <c r="AM5" s="33"/>
      <c r="AN5" s="32"/>
      <c r="AO5" s="33"/>
      <c r="AP5" s="32"/>
      <c r="AQ5" s="33"/>
      <c r="AR5" s="32"/>
      <c r="AS5" s="33"/>
      <c r="AT5" s="32"/>
      <c r="AU5" s="33"/>
      <c r="AV5" s="32"/>
      <c r="AW5" s="33"/>
      <c r="AX5" s="32"/>
      <c r="AY5" s="33"/>
      <c r="AZ5" s="32"/>
      <c r="BA5" s="33"/>
      <c r="BB5" s="32"/>
      <c r="BC5" s="33"/>
      <c r="BD5" s="32"/>
      <c r="BE5" s="33"/>
      <c r="BF5" s="32"/>
      <c r="BG5" s="33"/>
      <c r="BH5" s="32"/>
      <c r="BI5" s="33"/>
      <c r="BJ5" s="32"/>
      <c r="BK5" s="33"/>
      <c r="BL5" s="32"/>
      <c r="BM5" s="33"/>
      <c r="BN5" s="32"/>
      <c r="BO5" s="33"/>
      <c r="BP5" s="32"/>
      <c r="BQ5" s="33"/>
      <c r="BR5" s="32"/>
      <c r="BS5" s="33"/>
      <c r="BT5" s="32"/>
      <c r="BU5" s="33"/>
      <c r="BV5" s="32"/>
      <c r="BW5" s="33"/>
      <c r="BX5" s="32"/>
      <c r="BY5" s="33"/>
      <c r="BZ5" s="32"/>
      <c r="CA5" s="33"/>
      <c r="CB5" s="32"/>
      <c r="CC5" s="33"/>
      <c r="CD5" s="32"/>
      <c r="CE5" s="33"/>
      <c r="CF5" s="32"/>
      <c r="CG5" s="33"/>
      <c r="CH5" s="32"/>
      <c r="CI5" s="33"/>
      <c r="CJ5" s="32"/>
      <c r="CK5" s="33"/>
      <c r="CL5" s="32"/>
      <c r="CM5" s="33"/>
      <c r="CN5" s="32"/>
      <c r="CO5" s="33"/>
      <c r="CP5" s="32"/>
      <c r="CQ5" s="33"/>
      <c r="CR5" s="32"/>
      <c r="CS5" s="33"/>
      <c r="CT5" s="32"/>
      <c r="CU5" s="33"/>
      <c r="CV5" s="32"/>
      <c r="CW5" s="33"/>
      <c r="CX5" s="32"/>
      <c r="CY5" s="33"/>
      <c r="CZ5" s="32"/>
      <c r="DA5" s="33"/>
      <c r="DB5" s="32"/>
      <c r="DC5" s="33"/>
      <c r="DD5" s="32"/>
      <c r="DE5" s="33"/>
      <c r="DF5" s="32"/>
      <c r="DG5" s="33"/>
      <c r="DH5" s="32"/>
      <c r="DI5" s="33"/>
      <c r="DJ5" s="32"/>
      <c r="DK5" s="33"/>
      <c r="DL5" s="32"/>
      <c r="DM5" s="33"/>
      <c r="DN5" s="32"/>
      <c r="DO5" s="33"/>
      <c r="DP5" s="32"/>
      <c r="DQ5" s="33"/>
      <c r="DR5" s="32"/>
      <c r="DS5" s="33"/>
      <c r="DT5" s="32"/>
      <c r="DU5" s="33"/>
      <c r="DV5" s="32"/>
      <c r="DW5" s="33"/>
      <c r="DX5" s="32"/>
      <c r="DY5" s="33"/>
      <c r="DZ5" s="32"/>
      <c r="EA5" s="33"/>
      <c r="EB5" s="32"/>
      <c r="EC5" s="33"/>
      <c r="ED5" s="32"/>
      <c r="EE5" s="33"/>
      <c r="EF5" s="32"/>
      <c r="EG5" s="33"/>
      <c r="EH5" s="32"/>
      <c r="EI5" s="33"/>
      <c r="EJ5" s="32"/>
      <c r="EK5" s="33"/>
      <c r="EL5" s="32"/>
      <c r="EM5" s="33"/>
      <c r="EN5" s="32"/>
      <c r="EO5" s="33"/>
      <c r="EP5" s="32"/>
      <c r="EQ5" s="33"/>
      <c r="ER5" s="32"/>
      <c r="ES5" s="33"/>
      <c r="ET5" s="32"/>
      <c r="EU5" s="33"/>
      <c r="EV5" s="32"/>
      <c r="EW5" s="33"/>
      <c r="EX5" s="32"/>
      <c r="EY5" s="33"/>
      <c r="EZ5" s="32"/>
      <c r="FA5" s="33"/>
      <c r="FB5" s="32"/>
      <c r="FC5" s="33"/>
      <c r="FD5" s="32"/>
      <c r="FE5" s="33"/>
      <c r="FF5" s="32"/>
      <c r="FG5" s="33"/>
      <c r="FH5" s="32"/>
      <c r="FI5" s="33"/>
      <c r="FJ5" s="32"/>
      <c r="FK5" s="33"/>
      <c r="FL5" s="32"/>
      <c r="FM5" s="33"/>
      <c r="FN5" s="32"/>
      <c r="FO5" s="33"/>
      <c r="FP5" s="32"/>
      <c r="FQ5" s="33"/>
      <c r="FR5" s="32"/>
      <c r="FS5" s="33"/>
      <c r="FT5" s="32"/>
      <c r="FU5" s="33"/>
      <c r="FV5" s="32"/>
      <c r="FW5" s="33"/>
      <c r="FX5" s="32"/>
      <c r="FY5" s="33"/>
      <c r="FZ5" s="32"/>
      <c r="GA5" s="33"/>
      <c r="GB5" s="32"/>
      <c r="GC5" s="33"/>
      <c r="GD5" s="32"/>
      <c r="GE5" s="33"/>
      <c r="GF5" s="32"/>
      <c r="GG5" s="33"/>
      <c r="GH5" s="32"/>
      <c r="GI5" s="33"/>
      <c r="GJ5" s="32"/>
      <c r="GK5" s="33"/>
      <c r="GL5" s="32"/>
      <c r="GM5" s="33"/>
      <c r="GN5" s="32"/>
      <c r="GO5" s="33"/>
      <c r="GP5" s="32"/>
      <c r="GQ5" s="33"/>
      <c r="GR5" s="32"/>
      <c r="GS5" s="33"/>
      <c r="GT5" s="32"/>
      <c r="GU5" s="33"/>
      <c r="GV5" s="32"/>
      <c r="GW5" s="33"/>
      <c r="GX5" s="32"/>
      <c r="GY5" s="33"/>
      <c r="GZ5" s="32"/>
      <c r="HA5" s="33"/>
      <c r="HB5" s="32"/>
      <c r="HC5" s="33"/>
      <c r="HD5" s="32"/>
      <c r="HE5" s="33"/>
      <c r="HF5" s="32"/>
      <c r="HG5" s="33"/>
      <c r="HH5" s="32"/>
      <c r="HI5" s="33"/>
      <c r="HJ5" s="32"/>
      <c r="HK5" s="33"/>
      <c r="HL5" s="32"/>
      <c r="HM5" s="33"/>
      <c r="HN5" s="32"/>
      <c r="HO5" s="33"/>
      <c r="HP5" s="32"/>
      <c r="HQ5" s="33"/>
      <c r="HR5" s="32"/>
      <c r="HS5" s="33"/>
      <c r="HT5" s="32"/>
      <c r="HU5" s="33"/>
      <c r="HV5" s="32"/>
      <c r="HW5" s="33"/>
      <c r="HX5" s="32"/>
      <c r="HY5" s="33"/>
      <c r="HZ5" s="32"/>
      <c r="IA5" s="33"/>
      <c r="IB5" s="32"/>
      <c r="IC5" s="33"/>
      <c r="ID5" s="32"/>
      <c r="IE5" s="33"/>
      <c r="IF5" s="32"/>
      <c r="IG5" s="33"/>
      <c r="IH5" s="32"/>
      <c r="II5" s="33"/>
      <c r="IJ5" s="32"/>
      <c r="IK5" s="33"/>
      <c r="IL5" s="32"/>
      <c r="IM5" s="33"/>
      <c r="IN5" s="32"/>
      <c r="IO5" s="33"/>
      <c r="IP5" s="32"/>
      <c r="IQ5" s="33"/>
      <c r="IR5" s="32"/>
      <c r="IS5" s="33"/>
      <c r="IT5" s="32"/>
      <c r="IU5" s="33"/>
      <c r="IV5" s="32"/>
      <c r="IW5" s="33"/>
      <c r="IX5" s="32"/>
      <c r="IY5" s="33"/>
      <c r="IZ5" s="32"/>
      <c r="JA5" s="33"/>
      <c r="JB5" s="32"/>
      <c r="JC5" s="33"/>
      <c r="JD5" s="32"/>
      <c r="JE5" s="33"/>
      <c r="JF5" s="32"/>
      <c r="JG5" s="33"/>
      <c r="JH5" s="32"/>
      <c r="JI5" s="33"/>
      <c r="JJ5" s="32"/>
      <c r="JK5" s="33"/>
      <c r="JL5" s="32"/>
      <c r="JM5" s="33"/>
      <c r="JN5" s="32"/>
      <c r="JO5" s="33"/>
      <c r="JP5" s="32"/>
      <c r="JQ5" s="33"/>
      <c r="JR5" s="32"/>
      <c r="JS5" s="33"/>
      <c r="JT5" s="32"/>
      <c r="JU5" s="33"/>
      <c r="JV5" s="32"/>
      <c r="JW5" s="33"/>
      <c r="JX5" s="32"/>
      <c r="JY5" s="33"/>
      <c r="JZ5" s="32"/>
      <c r="KA5" s="33"/>
      <c r="KB5" s="32"/>
      <c r="KC5" s="33"/>
      <c r="KD5" s="32"/>
      <c r="KE5" s="33"/>
      <c r="KF5" s="32"/>
      <c r="KG5" s="33"/>
      <c r="KH5" s="32"/>
      <c r="KI5" s="33"/>
      <c r="KJ5" s="32"/>
      <c r="KK5" s="33"/>
      <c r="KL5" s="32"/>
      <c r="KM5" s="33"/>
      <c r="KN5" s="32"/>
      <c r="KO5" s="33"/>
      <c r="KP5" s="32"/>
      <c r="KQ5" s="33"/>
      <c r="KR5" s="32"/>
      <c r="KS5" s="33"/>
      <c r="KT5" s="32"/>
      <c r="KU5" s="33"/>
      <c r="KV5" s="32"/>
      <c r="KW5" s="33"/>
      <c r="KX5" s="32"/>
      <c r="KY5" s="33"/>
      <c r="KZ5" s="32"/>
      <c r="LA5" s="33"/>
      <c r="LB5" s="32"/>
      <c r="LC5" s="33"/>
      <c r="LD5" s="32"/>
      <c r="LE5" s="33"/>
      <c r="LF5" s="32"/>
      <c r="LG5" s="33"/>
      <c r="LH5" s="32"/>
      <c r="LI5" s="33"/>
      <c r="LJ5" s="32"/>
      <c r="LK5" s="33"/>
      <c r="LL5" s="32"/>
      <c r="LM5" s="33"/>
      <c r="LN5" s="32"/>
      <c r="LO5" s="33"/>
      <c r="LP5" s="32"/>
      <c r="LQ5" s="33"/>
      <c r="LR5" s="32"/>
      <c r="LS5" s="33"/>
      <c r="LT5" s="32"/>
      <c r="LU5" s="33"/>
      <c r="LV5" s="32"/>
      <c r="LW5" s="33"/>
      <c r="LX5" s="32"/>
      <c r="LY5" s="33"/>
      <c r="LZ5" s="32"/>
      <c r="MA5" s="33"/>
      <c r="MB5" s="32"/>
      <c r="MC5" s="33"/>
      <c r="MD5" s="32"/>
      <c r="ME5" s="33"/>
      <c r="MF5" s="32"/>
      <c r="MG5" s="33"/>
      <c r="MH5" s="32"/>
      <c r="MI5" s="33"/>
      <c r="MJ5" s="32"/>
      <c r="MK5" s="33"/>
      <c r="ML5" s="32"/>
      <c r="MM5" s="33"/>
      <c r="MN5" s="32"/>
      <c r="MO5" s="33"/>
      <c r="MP5" s="32"/>
      <c r="MQ5" s="33"/>
      <c r="MR5" s="32"/>
      <c r="MS5" s="33"/>
      <c r="MT5" s="32"/>
      <c r="MU5" s="33"/>
      <c r="MV5" s="32"/>
      <c r="MW5" s="33"/>
      <c r="MX5" s="32"/>
      <c r="MY5" s="33"/>
      <c r="MZ5" s="32"/>
      <c r="NA5" s="33"/>
      <c r="NB5" s="32"/>
      <c r="NC5" s="33"/>
      <c r="ND5" s="32"/>
      <c r="NE5" s="33"/>
      <c r="NF5" s="32"/>
      <c r="NG5" s="33"/>
      <c r="NH5" s="32"/>
      <c r="NI5" s="33"/>
      <c r="NJ5" s="32"/>
      <c r="NK5" s="33"/>
      <c r="NL5" s="32"/>
      <c r="NM5" s="33"/>
      <c r="NN5" s="32"/>
      <c r="NO5" s="33"/>
      <c r="NP5" s="32"/>
      <c r="NQ5" s="33"/>
      <c r="NR5" s="32"/>
      <c r="NS5" s="33"/>
      <c r="NT5" s="32"/>
      <c r="NU5" s="33"/>
      <c r="NV5" s="32"/>
      <c r="NW5" s="33"/>
      <c r="NX5" s="32"/>
      <c r="NY5" s="33"/>
      <c r="NZ5" s="32"/>
      <c r="OA5" s="33"/>
      <c r="OB5" s="32"/>
      <c r="OC5" s="33"/>
      <c r="OD5" s="32"/>
      <c r="OE5" s="33"/>
      <c r="OF5" s="32"/>
      <c r="OG5" s="33"/>
      <c r="OH5" s="32"/>
      <c r="OI5" s="33"/>
      <c r="OJ5" s="32"/>
      <c r="OK5" s="33"/>
      <c r="OL5" s="32"/>
      <c r="OM5" s="33"/>
      <c r="ON5" s="32"/>
      <c r="OO5" s="33"/>
      <c r="OP5" s="32"/>
      <c r="OQ5" s="33"/>
      <c r="OR5" s="32"/>
      <c r="OS5" s="33"/>
      <c r="OT5" s="32"/>
      <c r="OU5" s="33"/>
      <c r="OV5" s="32"/>
      <c r="OW5" s="33"/>
      <c r="OX5" s="32"/>
      <c r="OY5" s="33"/>
      <c r="OZ5" s="32"/>
      <c r="PA5" s="33"/>
      <c r="PB5" s="32"/>
      <c r="PC5" s="33"/>
      <c r="PD5" s="32"/>
      <c r="PE5" s="33"/>
      <c r="PF5" s="32"/>
      <c r="PG5" s="33"/>
      <c r="PH5" s="32"/>
      <c r="PI5" s="33"/>
      <c r="PJ5" s="32"/>
      <c r="PK5" s="33"/>
      <c r="PL5" s="32"/>
      <c r="PM5" s="33"/>
      <c r="PN5" s="32"/>
      <c r="PO5" s="33"/>
      <c r="PP5" s="32"/>
      <c r="PQ5" s="33"/>
      <c r="PR5" s="32"/>
      <c r="PS5" s="33"/>
      <c r="PT5" s="32"/>
      <c r="PU5" s="33"/>
      <c r="PV5" s="32"/>
      <c r="PW5" s="33"/>
      <c r="PX5" s="32"/>
      <c r="PY5" s="33"/>
      <c r="PZ5" s="32"/>
      <c r="QA5" s="33"/>
      <c r="QB5" s="32"/>
      <c r="QC5" s="33"/>
      <c r="QD5" s="32"/>
      <c r="QE5" s="33"/>
      <c r="QF5" s="32"/>
      <c r="QG5" s="33"/>
      <c r="QH5" s="32"/>
      <c r="QI5" s="33"/>
      <c r="QJ5" s="32"/>
      <c r="QK5" s="33"/>
      <c r="QL5" s="32"/>
      <c r="QM5" s="33"/>
      <c r="QN5" s="32"/>
      <c r="QO5" s="33"/>
      <c r="QP5" s="32"/>
      <c r="QQ5" s="33"/>
      <c r="QR5" s="32"/>
      <c r="QS5" s="33"/>
      <c r="QT5" s="32"/>
      <c r="QU5" s="33"/>
      <c r="QV5" s="32"/>
      <c r="QW5" s="33"/>
      <c r="QX5" s="32"/>
      <c r="QY5" s="33"/>
      <c r="QZ5" s="32"/>
      <c r="RA5" s="33"/>
      <c r="RB5" s="32"/>
      <c r="RC5" s="33"/>
      <c r="RD5" s="32"/>
      <c r="RE5" s="33"/>
      <c r="RF5" s="32"/>
      <c r="RG5" s="33"/>
      <c r="RH5" s="32"/>
      <c r="RI5" s="33"/>
      <c r="RJ5" s="32"/>
      <c r="RK5" s="33"/>
      <c r="RL5" s="32"/>
      <c r="RM5" s="33"/>
      <c r="RN5" s="32"/>
      <c r="RO5" s="33"/>
      <c r="RP5" s="32"/>
      <c r="RQ5" s="33"/>
      <c r="RR5" s="32"/>
      <c r="RS5" s="33"/>
      <c r="RT5" s="32"/>
      <c r="RU5" s="33"/>
      <c r="RV5" s="32"/>
      <c r="RW5" s="33"/>
      <c r="RX5" s="32"/>
      <c r="RY5" s="33"/>
      <c r="RZ5" s="32"/>
      <c r="SA5" s="33"/>
      <c r="SB5" s="32"/>
      <c r="SC5" s="33"/>
      <c r="SD5" s="32"/>
      <c r="SE5" s="33"/>
      <c r="SF5" s="32"/>
      <c r="SG5" s="33"/>
      <c r="SH5" s="32"/>
      <c r="SI5" s="33"/>
      <c r="SJ5" s="32"/>
      <c r="SK5" s="33"/>
      <c r="SL5" s="32"/>
      <c r="SM5" s="33"/>
      <c r="SN5" s="32"/>
      <c r="SO5" s="33"/>
      <c r="SP5" s="32"/>
      <c r="SQ5" s="33"/>
      <c r="SR5" s="32"/>
      <c r="SS5" s="33"/>
      <c r="ST5" s="32"/>
      <c r="SU5" s="33"/>
      <c r="SV5" s="32"/>
      <c r="SW5" s="33"/>
      <c r="SX5" s="32"/>
      <c r="SY5" s="33"/>
      <c r="SZ5" s="32"/>
      <c r="TA5" s="33"/>
      <c r="TB5" s="32"/>
      <c r="TC5" s="33"/>
      <c r="TD5" s="32"/>
      <c r="TE5" s="33"/>
      <c r="TF5" s="32"/>
      <c r="TG5" s="33"/>
      <c r="TH5" s="32"/>
      <c r="TI5" s="33"/>
      <c r="TJ5" s="32"/>
      <c r="TK5" s="33"/>
      <c r="TL5" s="32"/>
      <c r="TM5" s="33"/>
      <c r="TN5" s="32"/>
      <c r="TO5" s="33"/>
      <c r="TP5" s="32"/>
      <c r="TQ5" s="33"/>
      <c r="TR5" s="32"/>
      <c r="TS5" s="33"/>
      <c r="TT5" s="32"/>
      <c r="TU5" s="33"/>
      <c r="TV5" s="32"/>
      <c r="TW5" s="33"/>
      <c r="TX5" s="32"/>
      <c r="TY5" s="33"/>
      <c r="TZ5" s="32"/>
      <c r="UA5" s="33"/>
      <c r="UB5" s="32"/>
      <c r="UC5" s="33"/>
      <c r="UD5" s="32"/>
      <c r="UE5" s="33"/>
      <c r="UF5" s="32"/>
      <c r="UG5" s="33"/>
      <c r="UH5" s="32"/>
      <c r="UI5" s="33"/>
      <c r="UJ5" s="32"/>
      <c r="UK5" s="33"/>
      <c r="UL5" s="32"/>
      <c r="UM5" s="33"/>
      <c r="UN5" s="32"/>
      <c r="UO5" s="33"/>
      <c r="UP5" s="32"/>
      <c r="UQ5" s="33"/>
      <c r="UR5" s="32"/>
      <c r="US5" s="33"/>
      <c r="UT5" s="32"/>
      <c r="UU5" s="33"/>
      <c r="UV5" s="32"/>
      <c r="UW5" s="33"/>
      <c r="UX5" s="32"/>
      <c r="UY5" s="33"/>
      <c r="UZ5" s="32"/>
      <c r="VA5" s="33"/>
      <c r="VB5" s="32"/>
      <c r="VC5" s="33"/>
      <c r="VD5" s="32"/>
      <c r="VE5" s="33"/>
      <c r="VF5" s="32"/>
      <c r="VG5" s="33"/>
      <c r="VH5" s="32"/>
      <c r="VI5" s="33"/>
      <c r="VJ5" s="32"/>
      <c r="VK5" s="33"/>
      <c r="VL5" s="32"/>
      <c r="VM5" s="33"/>
      <c r="VN5" s="32"/>
      <c r="VO5" s="33"/>
      <c r="VP5" s="32"/>
      <c r="VQ5" s="33"/>
      <c r="VR5" s="32"/>
      <c r="VS5" s="33"/>
      <c r="VT5" s="32"/>
      <c r="VU5" s="33"/>
      <c r="VV5" s="32"/>
      <c r="VW5" s="33"/>
      <c r="VX5" s="32"/>
      <c r="VY5" s="33"/>
      <c r="VZ5" s="32"/>
      <c r="WA5" s="33"/>
      <c r="WB5" s="32"/>
      <c r="WC5" s="33"/>
      <c r="WD5" s="32"/>
      <c r="WE5" s="33"/>
      <c r="WF5" s="32"/>
      <c r="WG5" s="33"/>
      <c r="WH5" s="32"/>
      <c r="WI5" s="33"/>
      <c r="WJ5" s="32"/>
      <c r="WK5" s="33"/>
      <c r="WL5" s="32"/>
      <c r="WM5" s="33"/>
      <c r="WN5" s="32"/>
      <c r="WO5" s="33"/>
      <c r="WP5" s="32"/>
      <c r="WQ5" s="33"/>
      <c r="WR5" s="32"/>
      <c r="WS5" s="33"/>
      <c r="WT5" s="32"/>
      <c r="WU5" s="33"/>
      <c r="WV5" s="32"/>
      <c r="WW5" s="33"/>
      <c r="WX5" s="32"/>
      <c r="WY5" s="33"/>
      <c r="WZ5" s="32"/>
      <c r="XA5" s="33"/>
      <c r="XB5" s="32"/>
      <c r="XC5" s="33"/>
      <c r="XD5" s="32"/>
      <c r="XE5" s="33"/>
      <c r="XF5" s="32"/>
      <c r="XG5" s="33"/>
      <c r="XH5" s="32"/>
      <c r="XI5" s="33"/>
      <c r="XJ5" s="32"/>
      <c r="XK5" s="33"/>
      <c r="XL5" s="32"/>
      <c r="XM5" s="33"/>
      <c r="XN5" s="32"/>
      <c r="XO5" s="33"/>
      <c r="XP5" s="32"/>
      <c r="XQ5" s="33"/>
      <c r="XR5" s="32"/>
      <c r="XS5" s="33"/>
      <c r="XT5" s="32"/>
      <c r="XU5" s="33"/>
      <c r="XV5" s="32"/>
      <c r="XW5" s="33"/>
      <c r="XX5" s="32"/>
      <c r="XY5" s="33"/>
      <c r="XZ5" s="32"/>
      <c r="YA5" s="33"/>
      <c r="YB5" s="32"/>
      <c r="YC5" s="33"/>
      <c r="YD5" s="32"/>
      <c r="YE5" s="33"/>
      <c r="YF5" s="32"/>
      <c r="YG5" s="33"/>
      <c r="YH5" s="32"/>
      <c r="YI5" s="33"/>
      <c r="YJ5" s="32"/>
      <c r="YK5" s="33"/>
      <c r="YL5" s="32"/>
      <c r="YM5" s="33"/>
      <c r="YN5" s="32"/>
      <c r="YO5" s="33"/>
      <c r="YP5" s="32"/>
      <c r="YQ5" s="33"/>
      <c r="YR5" s="32"/>
      <c r="YS5" s="33"/>
      <c r="YT5" s="32"/>
      <c r="YU5" s="33"/>
      <c r="YV5" s="32"/>
      <c r="YW5" s="33"/>
      <c r="YX5" s="32"/>
      <c r="YY5" s="33"/>
      <c r="YZ5" s="32"/>
      <c r="ZA5" s="33"/>
      <c r="ZB5" s="32"/>
      <c r="ZC5" s="33"/>
      <c r="ZD5" s="32"/>
      <c r="ZE5" s="33"/>
      <c r="ZF5" s="32"/>
      <c r="ZG5" s="33"/>
      <c r="ZH5" s="32"/>
      <c r="ZI5" s="33"/>
      <c r="ZJ5" s="32"/>
      <c r="ZK5" s="33"/>
      <c r="ZL5" s="32"/>
      <c r="ZM5" s="33"/>
      <c r="ZN5" s="32"/>
      <c r="ZO5" s="33"/>
      <c r="ZP5" s="32"/>
      <c r="ZQ5" s="33"/>
      <c r="ZR5" s="32"/>
      <c r="ZS5" s="33"/>
      <c r="ZT5" s="32"/>
      <c r="ZU5" s="33"/>
      <c r="ZV5" s="32"/>
      <c r="ZW5" s="33"/>
      <c r="ZX5" s="32"/>
      <c r="ZY5" s="33"/>
      <c r="ZZ5" s="32"/>
      <c r="AAA5" s="33"/>
      <c r="AAB5" s="32"/>
      <c r="AAC5" s="33"/>
      <c r="AAD5" s="32"/>
      <c r="AAE5" s="33"/>
      <c r="AAF5" s="32"/>
      <c r="AAG5" s="33"/>
      <c r="AAH5" s="32"/>
      <c r="AAI5" s="33"/>
      <c r="AAJ5" s="32"/>
      <c r="AAK5" s="33"/>
      <c r="AAL5" s="32"/>
      <c r="AAM5" s="33"/>
      <c r="AAN5" s="32"/>
      <c r="AAO5" s="33"/>
      <c r="AAP5" s="32"/>
      <c r="AAQ5" s="33"/>
      <c r="AAR5" s="32"/>
      <c r="AAS5" s="33"/>
      <c r="AAT5" s="32"/>
      <c r="AAU5" s="33"/>
      <c r="AAV5" s="32"/>
      <c r="AAW5" s="33"/>
      <c r="AAX5" s="32"/>
      <c r="AAY5" s="33"/>
      <c r="AAZ5" s="32"/>
      <c r="ABA5" s="33"/>
      <c r="ABB5" s="32"/>
      <c r="ABC5" s="33"/>
      <c r="ABD5" s="32"/>
      <c r="ABE5" s="33"/>
      <c r="ABF5" s="32"/>
      <c r="ABG5" s="33"/>
      <c r="ABH5" s="32"/>
      <c r="ABI5" s="33"/>
      <c r="ABJ5" s="32"/>
      <c r="ABK5" s="33"/>
      <c r="ABL5" s="32"/>
      <c r="ABM5" s="33"/>
      <c r="ABN5" s="32"/>
      <c r="ABO5" s="33"/>
      <c r="ABP5" s="32"/>
      <c r="ABQ5" s="33"/>
      <c r="ABR5" s="32"/>
      <c r="ABS5" s="33"/>
      <c r="ABT5" s="32"/>
      <c r="ABU5" s="33"/>
      <c r="ABV5" s="32"/>
      <c r="ABW5" s="33"/>
      <c r="ABX5" s="32"/>
      <c r="ABY5" s="33"/>
      <c r="ABZ5" s="32"/>
      <c r="ACA5" s="33"/>
      <c r="ACB5" s="32"/>
      <c r="ACC5" s="33"/>
      <c r="ACD5" s="32"/>
      <c r="ACE5" s="33"/>
      <c r="ACF5" s="32"/>
      <c r="ACG5" s="33"/>
      <c r="ACH5" s="32"/>
      <c r="ACI5" s="33"/>
      <c r="ACJ5" s="32"/>
      <c r="ACK5" s="33"/>
      <c r="ACL5" s="32"/>
      <c r="ACM5" s="33"/>
      <c r="ACN5" s="32"/>
      <c r="ACO5" s="33"/>
      <c r="ACP5" s="32"/>
      <c r="ACQ5" s="33"/>
      <c r="ACR5" s="32"/>
      <c r="ACS5" s="33"/>
      <c r="ACT5" s="32"/>
      <c r="ACU5" s="33"/>
      <c r="ACV5" s="32"/>
      <c r="ACW5" s="33"/>
      <c r="ACX5" s="32"/>
      <c r="ACY5" s="33"/>
      <c r="ACZ5" s="32"/>
      <c r="ADA5" s="33"/>
      <c r="ADB5" s="32"/>
      <c r="ADC5" s="33"/>
      <c r="ADD5" s="32"/>
      <c r="ADE5" s="33"/>
      <c r="ADF5" s="32"/>
      <c r="ADG5" s="33"/>
      <c r="ADH5" s="32"/>
      <c r="ADI5" s="33"/>
      <c r="ADJ5" s="32"/>
      <c r="ADK5" s="33"/>
      <c r="ADL5" s="32"/>
      <c r="ADM5" s="33"/>
      <c r="ADN5" s="32"/>
      <c r="ADO5" s="33"/>
      <c r="ADP5" s="32"/>
      <c r="ADQ5" s="33"/>
      <c r="ADR5" s="32"/>
      <c r="ADS5" s="33"/>
      <c r="ADT5" s="32"/>
      <c r="ADU5" s="33"/>
      <c r="ADV5" s="32"/>
      <c r="ADW5" s="33"/>
      <c r="ADX5" s="32"/>
      <c r="ADY5" s="33"/>
      <c r="ADZ5" s="32"/>
      <c r="AEA5" s="33"/>
      <c r="AEB5" s="32"/>
      <c r="AEC5" s="33"/>
      <c r="AED5" s="32"/>
      <c r="AEE5" s="33"/>
      <c r="AEF5" s="32"/>
      <c r="AEG5" s="33"/>
      <c r="AEH5" s="32"/>
      <c r="AEI5" s="33"/>
      <c r="AEJ5" s="32"/>
      <c r="AEK5" s="33"/>
      <c r="AEL5" s="32"/>
      <c r="AEM5" s="33"/>
      <c r="AEN5" s="32"/>
      <c r="AEO5" s="33"/>
      <c r="AEP5" s="32"/>
      <c r="AEQ5" s="33"/>
      <c r="AER5" s="32"/>
      <c r="AES5" s="33"/>
      <c r="AET5" s="32"/>
      <c r="AEU5" s="33"/>
      <c r="AEV5" s="32"/>
      <c r="AEW5" s="33"/>
      <c r="AEX5" s="32"/>
      <c r="AEY5" s="33"/>
      <c r="AEZ5" s="32"/>
      <c r="AFA5" s="33"/>
      <c r="AFB5" s="32"/>
      <c r="AFC5" s="33"/>
      <c r="AFD5" s="32"/>
      <c r="AFE5" s="33"/>
      <c r="AFF5" s="32"/>
      <c r="AFG5" s="33"/>
      <c r="AFH5" s="32"/>
      <c r="AFI5" s="33"/>
      <c r="AFJ5" s="32"/>
      <c r="AFK5" s="33"/>
      <c r="AFL5" s="32"/>
      <c r="AFM5" s="33"/>
      <c r="AFN5" s="32"/>
      <c r="AFO5" s="33"/>
      <c r="AFP5" s="32"/>
      <c r="AFQ5" s="33"/>
      <c r="AFR5" s="32"/>
      <c r="AFS5" s="33"/>
      <c r="AFT5" s="32"/>
      <c r="AFU5" s="33"/>
      <c r="AFV5" s="32"/>
      <c r="AFW5" s="33"/>
      <c r="AFX5" s="32"/>
      <c r="AFY5" s="33"/>
      <c r="AFZ5" s="32"/>
      <c r="AGA5" s="33"/>
      <c r="AGB5" s="32"/>
      <c r="AGC5" s="33"/>
      <c r="AGD5" s="32"/>
      <c r="AGE5" s="33"/>
      <c r="AGF5" s="32"/>
      <c r="AGG5" s="33"/>
      <c r="AGH5" s="32"/>
      <c r="AGI5" s="33"/>
      <c r="AGJ5" s="32"/>
      <c r="AGK5" s="33"/>
      <c r="AGL5" s="32"/>
      <c r="AGM5" s="33"/>
      <c r="AGN5" s="32"/>
      <c r="AGO5" s="33"/>
      <c r="AGP5" s="32"/>
      <c r="AGQ5" s="33"/>
      <c r="AGR5" s="32"/>
      <c r="AGS5" s="33"/>
      <c r="AGT5" s="32"/>
      <c r="AGU5" s="33"/>
      <c r="AGV5" s="32"/>
      <c r="AGW5" s="33"/>
      <c r="AGX5" s="32"/>
      <c r="AGY5" s="33"/>
      <c r="AGZ5" s="32"/>
      <c r="AHA5" s="33"/>
      <c r="AHB5" s="32"/>
      <c r="AHC5" s="33"/>
      <c r="AHD5" s="32"/>
      <c r="AHE5" s="33"/>
      <c r="AHF5" s="32"/>
      <c r="AHG5" s="33"/>
      <c r="AHH5" s="32"/>
      <c r="AHI5" s="33"/>
      <c r="AHJ5" s="32"/>
      <c r="AHK5" s="33"/>
      <c r="AHL5" s="32"/>
      <c r="AHM5" s="33"/>
      <c r="AHN5" s="32"/>
      <c r="AHO5" s="33"/>
      <c r="AHP5" s="32"/>
      <c r="AHQ5" s="33"/>
      <c r="AHR5" s="32"/>
      <c r="AHS5" s="33"/>
      <c r="AHT5" s="32"/>
      <c r="AHU5" s="33"/>
      <c r="AHV5" s="32"/>
      <c r="AHW5" s="33"/>
      <c r="AHX5" s="32"/>
      <c r="AHY5" s="33"/>
      <c r="AHZ5" s="32"/>
      <c r="AIA5" s="33"/>
      <c r="AIB5" s="32"/>
      <c r="AIC5" s="33"/>
      <c r="AID5" s="32"/>
      <c r="AIE5" s="33"/>
      <c r="AIF5" s="32"/>
      <c r="AIG5" s="33"/>
      <c r="AIH5" s="32"/>
      <c r="AII5" s="33"/>
      <c r="AIJ5" s="32"/>
      <c r="AIK5" s="33"/>
      <c r="AIL5" s="32"/>
      <c r="AIM5" s="33"/>
      <c r="AIN5" s="32"/>
      <c r="AIO5" s="33"/>
      <c r="AIP5" s="32"/>
      <c r="AIQ5" s="33"/>
      <c r="AIR5" s="32"/>
      <c r="AIS5" s="33"/>
      <c r="AIT5" s="32"/>
      <c r="AIU5" s="33"/>
      <c r="AIV5" s="32"/>
      <c r="AIW5" s="33"/>
      <c r="AIX5" s="32"/>
      <c r="AIY5" s="33"/>
      <c r="AIZ5" s="32"/>
      <c r="AJA5" s="33"/>
      <c r="AJB5" s="32"/>
      <c r="AJC5" s="33"/>
      <c r="AJD5" s="32"/>
      <c r="AJE5" s="33"/>
      <c r="AJF5" s="32"/>
      <c r="AJG5" s="33"/>
      <c r="AJH5" s="32"/>
      <c r="AJI5" s="33"/>
      <c r="AJJ5" s="32"/>
      <c r="AJK5" s="33"/>
      <c r="AJL5" s="32"/>
      <c r="AJM5" s="33"/>
      <c r="AJN5" s="32"/>
      <c r="AJO5" s="33"/>
      <c r="AJP5" s="32"/>
      <c r="AJQ5" s="33"/>
      <c r="AJR5" s="32"/>
      <c r="AJS5" s="33"/>
      <c r="AJT5" s="32"/>
      <c r="AJU5" s="33"/>
      <c r="AJV5" s="32"/>
      <c r="AJW5" s="33"/>
      <c r="AJX5" s="32"/>
      <c r="AJY5" s="33"/>
      <c r="AJZ5" s="32"/>
      <c r="AKA5" s="33"/>
      <c r="AKB5" s="32"/>
      <c r="AKC5" s="33"/>
      <c r="AKD5" s="32"/>
      <c r="AKE5" s="33"/>
      <c r="AKF5" s="32"/>
      <c r="AKG5" s="33"/>
      <c r="AKH5" s="32"/>
      <c r="AKI5" s="33"/>
      <c r="AKJ5" s="32"/>
      <c r="AKK5" s="33"/>
      <c r="AKL5" s="32"/>
      <c r="AKM5" s="33"/>
      <c r="AKN5" s="32"/>
      <c r="AKO5" s="33"/>
      <c r="AKP5" s="32"/>
      <c r="AKQ5" s="33"/>
      <c r="AKR5" s="32"/>
      <c r="AKS5" s="33"/>
      <c r="AKT5" s="32"/>
      <c r="AKU5" s="33"/>
      <c r="AKV5" s="32"/>
      <c r="AKW5" s="33"/>
      <c r="AKX5" s="32"/>
      <c r="AKY5" s="33"/>
      <c r="AKZ5" s="32"/>
      <c r="ALA5" s="33"/>
      <c r="ALB5" s="32"/>
      <c r="ALC5" s="33"/>
      <c r="ALD5" s="32"/>
      <c r="ALE5" s="33"/>
      <c r="ALF5" s="32"/>
      <c r="ALG5" s="33"/>
      <c r="ALH5" s="32"/>
      <c r="ALI5" s="33"/>
      <c r="ALJ5" s="32"/>
      <c r="ALK5" s="33"/>
      <c r="ALL5" s="32"/>
      <c r="ALM5" s="33"/>
      <c r="ALN5" s="32"/>
      <c r="ALO5" s="33"/>
      <c r="ALP5" s="32"/>
      <c r="ALQ5" s="33"/>
      <c r="ALR5" s="32"/>
      <c r="ALS5" s="33"/>
      <c r="ALT5" s="32"/>
      <c r="ALU5" s="33"/>
      <c r="ALV5" s="32"/>
      <c r="ALW5" s="33"/>
      <c r="ALX5" s="32"/>
      <c r="ALY5" s="33"/>
      <c r="ALZ5" s="32"/>
      <c r="AMA5" s="33"/>
      <c r="AMB5" s="32"/>
      <c r="AMC5" s="33"/>
      <c r="AMD5" s="32"/>
      <c r="AME5" s="33"/>
      <c r="AMF5" s="32"/>
      <c r="AMG5" s="33"/>
      <c r="AMH5" s="32"/>
      <c r="AMI5" s="33"/>
      <c r="AMJ5" s="32"/>
      <c r="AMK5" s="33"/>
      <c r="AML5" s="32"/>
      <c r="AMM5" s="33"/>
      <c r="AMN5" s="32"/>
      <c r="AMO5" s="33"/>
      <c r="AMP5" s="32"/>
      <c r="AMQ5" s="33"/>
      <c r="AMR5" s="32"/>
      <c r="AMS5" s="33"/>
      <c r="AMT5" s="32"/>
      <c r="AMU5" s="33"/>
      <c r="AMV5" s="32"/>
      <c r="AMW5" s="33"/>
      <c r="AMX5" s="32"/>
      <c r="AMY5" s="33"/>
      <c r="AMZ5" s="32"/>
      <c r="ANA5" s="33"/>
      <c r="ANB5" s="32"/>
      <c r="ANC5" s="33"/>
      <c r="AND5" s="32"/>
      <c r="ANE5" s="33"/>
      <c r="ANF5" s="32"/>
      <c r="ANG5" s="33"/>
      <c r="ANH5" s="32"/>
      <c r="ANI5" s="33"/>
      <c r="ANJ5" s="32"/>
      <c r="ANK5" s="33"/>
      <c r="ANL5" s="32"/>
      <c r="ANM5" s="33"/>
      <c r="ANN5" s="32"/>
      <c r="ANO5" s="33"/>
      <c r="ANP5" s="32"/>
      <c r="ANQ5" s="33"/>
      <c r="ANR5" s="32"/>
      <c r="ANS5" s="33"/>
      <c r="ANT5" s="32"/>
      <c r="ANU5" s="33"/>
      <c r="ANV5" s="32"/>
      <c r="ANW5" s="33"/>
      <c r="ANX5" s="32"/>
      <c r="ANY5" s="33"/>
      <c r="ANZ5" s="32"/>
      <c r="AOA5" s="33"/>
      <c r="AOB5" s="32"/>
      <c r="AOC5" s="33"/>
      <c r="AOD5" s="32"/>
      <c r="AOE5" s="33"/>
      <c r="AOF5" s="32"/>
      <c r="AOG5" s="33"/>
      <c r="AOH5" s="32"/>
      <c r="AOI5" s="33"/>
      <c r="AOJ5" s="32"/>
      <c r="AOK5" s="33"/>
      <c r="AOL5" s="32"/>
      <c r="AOM5" s="33"/>
      <c r="AON5" s="32"/>
      <c r="AOO5" s="33"/>
      <c r="AOP5" s="32"/>
      <c r="AOQ5" s="33"/>
      <c r="AOR5" s="32"/>
      <c r="AOS5" s="33"/>
      <c r="AOT5" s="32"/>
      <c r="AOU5" s="33"/>
      <c r="AOV5" s="32"/>
      <c r="AOW5" s="33"/>
      <c r="AOX5" s="32"/>
      <c r="AOY5" s="33"/>
      <c r="AOZ5" s="32"/>
      <c r="APA5" s="33"/>
      <c r="APB5" s="32"/>
      <c r="APC5" s="33"/>
      <c r="APD5" s="32"/>
      <c r="APE5" s="33"/>
      <c r="APF5" s="32"/>
      <c r="APG5" s="33"/>
      <c r="APH5" s="32"/>
      <c r="API5" s="33"/>
      <c r="APJ5" s="32"/>
      <c r="APK5" s="33"/>
      <c r="APL5" s="32"/>
      <c r="APM5" s="33"/>
      <c r="APN5" s="32"/>
      <c r="APO5" s="33"/>
      <c r="APP5" s="32"/>
      <c r="APQ5" s="33"/>
      <c r="APR5" s="32"/>
      <c r="APS5" s="33"/>
      <c r="APT5" s="32"/>
      <c r="APU5" s="33"/>
      <c r="APV5" s="32"/>
      <c r="APW5" s="33"/>
      <c r="APX5" s="32"/>
      <c r="APY5" s="33"/>
      <c r="APZ5" s="32"/>
      <c r="AQA5" s="33"/>
      <c r="AQB5" s="32"/>
      <c r="AQC5" s="33"/>
      <c r="AQD5" s="32"/>
      <c r="AQE5" s="33"/>
      <c r="AQF5" s="32"/>
      <c r="AQG5" s="33"/>
      <c r="AQH5" s="32"/>
      <c r="AQI5" s="33"/>
      <c r="AQJ5" s="32"/>
      <c r="AQK5" s="33"/>
      <c r="AQL5" s="32"/>
      <c r="AQM5" s="33"/>
      <c r="AQN5" s="32"/>
      <c r="AQO5" s="33"/>
      <c r="AQP5" s="32"/>
      <c r="AQQ5" s="33"/>
      <c r="AQR5" s="32"/>
      <c r="AQS5" s="33"/>
      <c r="AQT5" s="32"/>
      <c r="AQU5" s="33"/>
      <c r="AQV5" s="32"/>
      <c r="AQW5" s="33"/>
      <c r="AQX5" s="32"/>
      <c r="AQY5" s="33"/>
      <c r="AQZ5" s="32"/>
      <c r="ARA5" s="33"/>
      <c r="ARB5" s="32"/>
      <c r="ARC5" s="33"/>
      <c r="ARD5" s="32"/>
      <c r="ARE5" s="33"/>
      <c r="ARF5" s="32"/>
      <c r="ARG5" s="33"/>
      <c r="ARH5" s="32"/>
      <c r="ARI5" s="33"/>
      <c r="ARJ5" s="32"/>
      <c r="ARK5" s="33"/>
      <c r="ARL5" s="32"/>
      <c r="ARM5" s="33"/>
      <c r="ARN5" s="32"/>
      <c r="ARO5" s="33"/>
      <c r="ARP5" s="32"/>
      <c r="ARQ5" s="33"/>
      <c r="ARR5" s="32"/>
      <c r="ARS5" s="33"/>
      <c r="ART5" s="32"/>
      <c r="ARU5" s="33"/>
      <c r="ARV5" s="32"/>
      <c r="ARW5" s="33"/>
      <c r="ARX5" s="32"/>
      <c r="ARY5" s="33"/>
      <c r="ARZ5" s="32"/>
      <c r="ASA5" s="33"/>
      <c r="ASB5" s="32"/>
      <c r="ASC5" s="33"/>
      <c r="ASD5" s="32"/>
      <c r="ASE5" s="33"/>
      <c r="ASF5" s="32"/>
      <c r="ASG5" s="33"/>
      <c r="ASH5" s="32"/>
      <c r="ASI5" s="33"/>
      <c r="ASJ5" s="32"/>
      <c r="ASK5" s="33"/>
      <c r="ASL5" s="32"/>
      <c r="ASM5" s="33"/>
      <c r="ASN5" s="32"/>
      <c r="ASO5" s="33"/>
      <c r="ASP5" s="32"/>
      <c r="ASQ5" s="33"/>
      <c r="ASR5" s="32"/>
      <c r="ASS5" s="33"/>
      <c r="AST5" s="32"/>
      <c r="ASU5" s="33"/>
      <c r="ASV5" s="32"/>
      <c r="ASW5" s="33"/>
      <c r="ASX5" s="32"/>
      <c r="ASY5" s="33"/>
      <c r="ASZ5" s="32"/>
      <c r="ATA5" s="33"/>
      <c r="ATB5" s="32"/>
      <c r="ATC5" s="33"/>
      <c r="ATD5" s="32"/>
      <c r="ATE5" s="33"/>
      <c r="ATF5" s="32"/>
      <c r="ATG5" s="33"/>
      <c r="ATH5" s="32"/>
      <c r="ATI5" s="33"/>
      <c r="ATJ5" s="32"/>
      <c r="ATK5" s="33"/>
      <c r="ATL5" s="32"/>
      <c r="ATM5" s="33"/>
      <c r="ATN5" s="32"/>
      <c r="ATO5" s="33"/>
      <c r="ATP5" s="32"/>
      <c r="ATQ5" s="33"/>
      <c r="ATR5" s="32"/>
      <c r="ATS5" s="33"/>
      <c r="ATT5" s="32"/>
      <c r="ATU5" s="33"/>
      <c r="ATV5" s="32"/>
      <c r="ATW5" s="33"/>
      <c r="ATX5" s="32"/>
      <c r="ATY5" s="33"/>
      <c r="ATZ5" s="32"/>
      <c r="AUA5" s="33"/>
      <c r="AUB5" s="32"/>
      <c r="AUC5" s="33"/>
      <c r="AUD5" s="32"/>
      <c r="AUE5" s="33"/>
      <c r="AUF5" s="32"/>
      <c r="AUG5" s="33"/>
      <c r="AUH5" s="32"/>
      <c r="AUI5" s="33"/>
      <c r="AUJ5" s="32"/>
      <c r="AUK5" s="33"/>
      <c r="AUL5" s="32"/>
      <c r="AUM5" s="33"/>
      <c r="AUN5" s="32"/>
      <c r="AUO5" s="33"/>
      <c r="AUP5" s="32"/>
      <c r="AUQ5" s="33"/>
      <c r="AUR5" s="32"/>
      <c r="AUS5" s="33"/>
      <c r="AUT5" s="32"/>
      <c r="AUU5" s="33"/>
      <c r="AUV5" s="32"/>
      <c r="AUW5" s="33"/>
      <c r="AUX5" s="32"/>
      <c r="AUY5" s="33"/>
      <c r="AUZ5" s="32"/>
      <c r="AVA5" s="33"/>
      <c r="AVB5" s="32"/>
      <c r="AVC5" s="33"/>
      <c r="AVD5" s="32"/>
      <c r="AVE5" s="33"/>
      <c r="AVF5" s="32"/>
      <c r="AVG5" s="33"/>
      <c r="AVH5" s="32"/>
      <c r="AVI5" s="33"/>
      <c r="AVJ5" s="32"/>
      <c r="AVK5" s="33"/>
      <c r="AVL5" s="32"/>
      <c r="AVM5" s="33"/>
      <c r="AVN5" s="32"/>
      <c r="AVO5" s="33"/>
      <c r="AVP5" s="32"/>
      <c r="AVQ5" s="33"/>
      <c r="AVR5" s="32"/>
      <c r="AVS5" s="33"/>
      <c r="AVT5" s="32"/>
      <c r="AVU5" s="33"/>
      <c r="AVV5" s="32"/>
      <c r="AVW5" s="33"/>
      <c r="AVX5" s="32"/>
      <c r="AVY5" s="33"/>
      <c r="AVZ5" s="32"/>
      <c r="AWA5" s="33"/>
      <c r="AWB5" s="32"/>
      <c r="AWC5" s="33"/>
      <c r="AWD5" s="32"/>
      <c r="AWE5" s="33"/>
      <c r="AWF5" s="32"/>
      <c r="AWG5" s="33"/>
      <c r="AWH5" s="32"/>
      <c r="AWI5" s="33"/>
      <c r="AWJ5" s="32"/>
      <c r="AWK5" s="33"/>
      <c r="AWL5" s="32"/>
      <c r="AWM5" s="33"/>
      <c r="AWN5" s="32"/>
      <c r="AWO5" s="33"/>
      <c r="AWP5" s="32"/>
      <c r="AWQ5" s="33"/>
      <c r="AWR5" s="32"/>
      <c r="AWS5" s="33"/>
      <c r="AWT5" s="32"/>
      <c r="AWU5" s="33"/>
      <c r="AWV5" s="32"/>
      <c r="AWW5" s="33"/>
      <c r="AWX5" s="32"/>
      <c r="AWY5" s="33"/>
      <c r="AWZ5" s="32"/>
      <c r="AXA5" s="33"/>
      <c r="AXB5" s="32"/>
      <c r="AXC5" s="33"/>
      <c r="AXD5" s="32"/>
      <c r="AXE5" s="33"/>
      <c r="AXF5" s="32"/>
      <c r="AXG5" s="33"/>
      <c r="AXH5" s="32"/>
      <c r="AXI5" s="33"/>
      <c r="AXJ5" s="32"/>
      <c r="AXK5" s="33"/>
      <c r="AXL5" s="32"/>
      <c r="AXM5" s="33"/>
      <c r="AXN5" s="32"/>
      <c r="AXO5" s="33"/>
      <c r="AXP5" s="32"/>
      <c r="AXQ5" s="33"/>
      <c r="AXR5" s="32"/>
      <c r="AXS5" s="33"/>
      <c r="AXT5" s="32"/>
      <c r="AXU5" s="33"/>
      <c r="AXV5" s="32"/>
      <c r="AXW5" s="33"/>
      <c r="AXX5" s="32"/>
      <c r="AXY5" s="33"/>
      <c r="AXZ5" s="32"/>
      <c r="AYA5" s="33"/>
      <c r="AYB5" s="32"/>
      <c r="AYC5" s="33"/>
      <c r="AYD5" s="32"/>
      <c r="AYE5" s="33"/>
      <c r="AYF5" s="32"/>
      <c r="AYG5" s="33"/>
      <c r="AYH5" s="32"/>
      <c r="AYI5" s="33"/>
      <c r="AYJ5" s="32"/>
      <c r="AYK5" s="33"/>
      <c r="AYL5" s="32"/>
      <c r="AYM5" s="33"/>
      <c r="AYN5" s="32"/>
      <c r="AYO5" s="33"/>
      <c r="AYP5" s="32"/>
      <c r="AYQ5" s="33"/>
      <c r="AYR5" s="32"/>
      <c r="AYS5" s="33"/>
      <c r="AYT5" s="32"/>
      <c r="AYU5" s="33"/>
      <c r="AYV5" s="32"/>
      <c r="AYW5" s="33"/>
      <c r="AYX5" s="32"/>
      <c r="AYY5" s="33"/>
      <c r="AYZ5" s="32"/>
      <c r="AZA5" s="33"/>
      <c r="AZB5" s="32"/>
      <c r="AZC5" s="33"/>
      <c r="AZD5" s="32"/>
      <c r="AZE5" s="33"/>
      <c r="AZF5" s="32"/>
      <c r="AZG5" s="33"/>
      <c r="AZH5" s="32"/>
      <c r="AZI5" s="33"/>
      <c r="AZJ5" s="32"/>
      <c r="AZK5" s="33"/>
      <c r="AZL5" s="32"/>
      <c r="AZM5" s="33"/>
      <c r="AZN5" s="32"/>
      <c r="AZO5" s="33"/>
      <c r="AZP5" s="32"/>
      <c r="AZQ5" s="33"/>
      <c r="AZR5" s="32"/>
      <c r="AZS5" s="33"/>
      <c r="AZT5" s="32"/>
      <c r="AZU5" s="33"/>
      <c r="AZV5" s="32"/>
      <c r="AZW5" s="33"/>
      <c r="AZX5" s="32"/>
      <c r="AZY5" s="33"/>
      <c r="AZZ5" s="32"/>
      <c r="BAA5" s="33"/>
      <c r="BAB5" s="32"/>
      <c r="BAC5" s="33"/>
      <c r="BAD5" s="32"/>
      <c r="BAE5" s="33"/>
      <c r="BAF5" s="32"/>
      <c r="BAG5" s="33"/>
      <c r="BAH5" s="32"/>
      <c r="BAI5" s="33"/>
      <c r="BAJ5" s="32"/>
      <c r="BAK5" s="33"/>
      <c r="BAL5" s="32"/>
      <c r="BAM5" s="33"/>
      <c r="BAN5" s="32"/>
      <c r="BAO5" s="33"/>
      <c r="BAP5" s="32"/>
      <c r="BAQ5" s="33"/>
      <c r="BAR5" s="32"/>
      <c r="BAS5" s="33"/>
      <c r="BAT5" s="32"/>
      <c r="BAU5" s="33"/>
      <c r="BAV5" s="32"/>
      <c r="BAW5" s="33"/>
      <c r="BAX5" s="32"/>
      <c r="BAY5" s="33"/>
      <c r="BAZ5" s="32"/>
      <c r="BBA5" s="33"/>
      <c r="BBB5" s="32"/>
      <c r="BBC5" s="33"/>
      <c r="BBD5" s="32"/>
      <c r="BBE5" s="33"/>
      <c r="BBF5" s="32"/>
      <c r="BBG5" s="33"/>
      <c r="BBH5" s="32"/>
      <c r="BBI5" s="33"/>
      <c r="BBJ5" s="32"/>
      <c r="BBK5" s="33"/>
      <c r="BBL5" s="32"/>
      <c r="BBM5" s="33"/>
      <c r="BBN5" s="32"/>
      <c r="BBO5" s="33"/>
      <c r="BBP5" s="32"/>
      <c r="BBQ5" s="33"/>
      <c r="BBR5" s="32"/>
      <c r="BBS5" s="33"/>
      <c r="BBT5" s="32"/>
      <c r="BBU5" s="33"/>
      <c r="BBV5" s="32"/>
      <c r="BBW5" s="33"/>
      <c r="BBX5" s="32"/>
      <c r="BBY5" s="33"/>
      <c r="BBZ5" s="32"/>
      <c r="BCA5" s="33"/>
      <c r="BCB5" s="32"/>
      <c r="BCC5" s="33"/>
      <c r="BCD5" s="32"/>
      <c r="BCE5" s="33"/>
      <c r="BCF5" s="32"/>
      <c r="BCG5" s="33"/>
      <c r="BCH5" s="32"/>
      <c r="BCI5" s="33"/>
      <c r="BCJ5" s="32"/>
      <c r="BCK5" s="33"/>
      <c r="BCL5" s="32"/>
      <c r="BCM5" s="33"/>
      <c r="BCN5" s="32"/>
      <c r="BCO5" s="33"/>
      <c r="BCP5" s="32"/>
      <c r="BCQ5" s="33"/>
      <c r="BCR5" s="32"/>
      <c r="BCS5" s="33"/>
      <c r="BCT5" s="32"/>
      <c r="BCU5" s="33"/>
      <c r="BCV5" s="32"/>
      <c r="BCW5" s="33"/>
      <c r="BCX5" s="32"/>
      <c r="BCY5" s="33"/>
      <c r="BCZ5" s="32"/>
      <c r="BDA5" s="33"/>
      <c r="BDB5" s="32"/>
      <c r="BDC5" s="33"/>
      <c r="BDD5" s="32"/>
      <c r="BDE5" s="33"/>
      <c r="BDF5" s="32"/>
      <c r="BDG5" s="33"/>
      <c r="BDH5" s="32"/>
      <c r="BDI5" s="33"/>
      <c r="BDJ5" s="32"/>
      <c r="BDK5" s="33"/>
      <c r="BDL5" s="32"/>
      <c r="BDM5" s="33"/>
      <c r="BDN5" s="32"/>
      <c r="BDO5" s="33"/>
      <c r="BDP5" s="32"/>
      <c r="BDQ5" s="33"/>
      <c r="BDR5" s="32"/>
      <c r="BDS5" s="33"/>
      <c r="BDT5" s="32"/>
      <c r="BDU5" s="33"/>
      <c r="BDV5" s="32"/>
      <c r="BDW5" s="33"/>
      <c r="BDX5" s="32"/>
      <c r="BDY5" s="33"/>
      <c r="BDZ5" s="32"/>
      <c r="BEA5" s="33"/>
      <c r="BEB5" s="32"/>
      <c r="BEC5" s="33"/>
      <c r="BED5" s="32"/>
      <c r="BEE5" s="33"/>
      <c r="BEF5" s="32"/>
      <c r="BEG5" s="33"/>
      <c r="BEH5" s="32"/>
      <c r="BEI5" s="33"/>
      <c r="BEJ5" s="32"/>
      <c r="BEK5" s="33"/>
      <c r="BEL5" s="32"/>
      <c r="BEM5" s="33"/>
      <c r="BEN5" s="32"/>
      <c r="BEO5" s="33"/>
      <c r="BEP5" s="32"/>
      <c r="BEQ5" s="33"/>
      <c r="BER5" s="32"/>
      <c r="BES5" s="33"/>
      <c r="BET5" s="32"/>
      <c r="BEU5" s="33"/>
      <c r="BEV5" s="32"/>
      <c r="BEW5" s="33"/>
      <c r="BEX5" s="32"/>
      <c r="BEY5" s="33"/>
      <c r="BEZ5" s="32"/>
      <c r="BFA5" s="33"/>
      <c r="BFB5" s="32"/>
      <c r="BFC5" s="33"/>
      <c r="BFD5" s="32"/>
      <c r="BFE5" s="33"/>
      <c r="BFF5" s="32"/>
      <c r="BFG5" s="33"/>
      <c r="BFH5" s="32"/>
      <c r="BFI5" s="33"/>
      <c r="BFJ5" s="32"/>
      <c r="BFK5" s="33"/>
      <c r="BFL5" s="32"/>
      <c r="BFM5" s="33"/>
      <c r="BFN5" s="32"/>
      <c r="BFO5" s="33"/>
      <c r="BFP5" s="32"/>
      <c r="BFQ5" s="33"/>
      <c r="BFR5" s="32"/>
      <c r="BFS5" s="33"/>
      <c r="BFT5" s="32"/>
      <c r="BFU5" s="33"/>
      <c r="BFV5" s="32"/>
      <c r="BFW5" s="33"/>
      <c r="BFX5" s="32"/>
      <c r="BFY5" s="33"/>
      <c r="BFZ5" s="32"/>
      <c r="BGA5" s="33"/>
      <c r="BGB5" s="32"/>
      <c r="BGC5" s="33"/>
      <c r="BGD5" s="32"/>
      <c r="BGE5" s="33"/>
      <c r="BGF5" s="32"/>
      <c r="BGG5" s="33"/>
      <c r="BGH5" s="32"/>
      <c r="BGI5" s="33"/>
      <c r="BGJ5" s="32"/>
      <c r="BGK5" s="33"/>
      <c r="BGL5" s="32"/>
      <c r="BGM5" s="33"/>
      <c r="BGN5" s="32"/>
      <c r="BGO5" s="33"/>
      <c r="BGP5" s="32"/>
      <c r="BGQ5" s="33"/>
      <c r="BGR5" s="32"/>
      <c r="BGS5" s="33"/>
      <c r="BGT5" s="32"/>
      <c r="BGU5" s="33"/>
      <c r="BGV5" s="32"/>
      <c r="BGW5" s="33"/>
      <c r="BGX5" s="32"/>
      <c r="BGY5" s="33"/>
      <c r="BGZ5" s="32"/>
      <c r="BHA5" s="33"/>
      <c r="BHB5" s="32"/>
      <c r="BHC5" s="33"/>
      <c r="BHD5" s="32"/>
      <c r="BHE5" s="33"/>
      <c r="BHF5" s="32"/>
      <c r="BHG5" s="33"/>
      <c r="BHH5" s="32"/>
      <c r="BHI5" s="33"/>
      <c r="BHJ5" s="32"/>
      <c r="BHK5" s="33"/>
      <c r="BHL5" s="32"/>
      <c r="BHM5" s="33"/>
      <c r="BHN5" s="32"/>
      <c r="BHO5" s="33"/>
      <c r="BHP5" s="32"/>
      <c r="BHQ5" s="33"/>
      <c r="BHR5" s="32"/>
      <c r="BHS5" s="33"/>
      <c r="BHT5" s="32"/>
      <c r="BHU5" s="33"/>
      <c r="BHV5" s="32"/>
      <c r="BHW5" s="33"/>
      <c r="BHX5" s="32"/>
      <c r="BHY5" s="33"/>
      <c r="BHZ5" s="32"/>
      <c r="BIA5" s="33"/>
      <c r="BIB5" s="32"/>
      <c r="BIC5" s="33"/>
      <c r="BID5" s="32"/>
      <c r="BIE5" s="33"/>
      <c r="BIF5" s="32"/>
      <c r="BIG5" s="33"/>
      <c r="BIH5" s="32"/>
      <c r="BII5" s="33"/>
      <c r="BIJ5" s="32"/>
      <c r="BIK5" s="33"/>
      <c r="BIL5" s="32"/>
      <c r="BIM5" s="33"/>
      <c r="BIN5" s="32"/>
      <c r="BIO5" s="33"/>
      <c r="BIP5" s="32"/>
      <c r="BIQ5" s="33"/>
      <c r="BIR5" s="32"/>
      <c r="BIS5" s="33"/>
      <c r="BIT5" s="32"/>
      <c r="BIU5" s="33"/>
      <c r="BIV5" s="32"/>
      <c r="BIW5" s="33"/>
      <c r="BIX5" s="32"/>
      <c r="BIY5" s="33"/>
      <c r="BIZ5" s="32"/>
      <c r="BJA5" s="33"/>
      <c r="BJB5" s="32"/>
      <c r="BJC5" s="33"/>
      <c r="BJD5" s="32"/>
      <c r="BJE5" s="33"/>
      <c r="BJF5" s="32"/>
      <c r="BJG5" s="33"/>
      <c r="BJH5" s="32"/>
      <c r="BJI5" s="33"/>
      <c r="BJJ5" s="32"/>
      <c r="BJK5" s="33"/>
      <c r="BJL5" s="32"/>
      <c r="BJM5" s="33"/>
      <c r="BJN5" s="32"/>
      <c r="BJO5" s="33"/>
      <c r="BJP5" s="32"/>
      <c r="BJQ5" s="33"/>
      <c r="BJR5" s="32"/>
      <c r="BJS5" s="33"/>
      <c r="BJT5" s="32"/>
      <c r="BJU5" s="33"/>
      <c r="BJV5" s="32"/>
      <c r="BJW5" s="33"/>
      <c r="BJX5" s="32"/>
      <c r="BJY5" s="33"/>
      <c r="BJZ5" s="32"/>
      <c r="BKA5" s="33"/>
      <c r="BKB5" s="32"/>
      <c r="BKC5" s="33"/>
      <c r="BKD5" s="32"/>
      <c r="BKE5" s="33"/>
      <c r="BKF5" s="32"/>
      <c r="BKG5" s="33"/>
      <c r="BKH5" s="32"/>
      <c r="BKI5" s="33"/>
      <c r="BKJ5" s="32"/>
      <c r="BKK5" s="33"/>
      <c r="BKL5" s="32"/>
      <c r="BKM5" s="33"/>
      <c r="BKN5" s="32"/>
      <c r="BKO5" s="33"/>
      <c r="BKP5" s="32"/>
      <c r="BKQ5" s="33"/>
      <c r="BKR5" s="32"/>
      <c r="BKS5" s="33"/>
      <c r="BKT5" s="32"/>
      <c r="BKU5" s="33"/>
      <c r="BKV5" s="32"/>
      <c r="BKW5" s="33"/>
      <c r="BKX5" s="32"/>
      <c r="BKY5" s="33"/>
      <c r="BKZ5" s="32"/>
      <c r="BLA5" s="33"/>
      <c r="BLB5" s="32"/>
      <c r="BLC5" s="33"/>
      <c r="BLD5" s="32"/>
      <c r="BLE5" s="33"/>
      <c r="BLF5" s="32"/>
      <c r="BLG5" s="33"/>
      <c r="BLH5" s="32"/>
      <c r="BLI5" s="33"/>
      <c r="BLJ5" s="32"/>
      <c r="BLK5" s="33"/>
      <c r="BLL5" s="32"/>
      <c r="BLM5" s="33"/>
      <c r="BLN5" s="32"/>
      <c r="BLO5" s="33"/>
      <c r="BLP5" s="32"/>
      <c r="BLQ5" s="33"/>
      <c r="BLR5" s="32"/>
      <c r="BLS5" s="33"/>
      <c r="BLT5" s="32"/>
      <c r="BLU5" s="33"/>
      <c r="BLV5" s="32"/>
      <c r="BLW5" s="33"/>
      <c r="BLX5" s="32"/>
      <c r="BLY5" s="33"/>
      <c r="BLZ5" s="32"/>
      <c r="BMA5" s="33"/>
      <c r="BMB5" s="32"/>
      <c r="BMC5" s="33"/>
      <c r="BMD5" s="32"/>
      <c r="BME5" s="33"/>
      <c r="BMF5" s="32"/>
      <c r="BMG5" s="33"/>
      <c r="BMH5" s="32"/>
      <c r="BMI5" s="33"/>
      <c r="BMJ5" s="32"/>
      <c r="BMK5" s="33"/>
      <c r="BML5" s="32"/>
      <c r="BMM5" s="33"/>
      <c r="BMN5" s="32"/>
      <c r="BMO5" s="33"/>
      <c r="BMP5" s="32"/>
      <c r="BMQ5" s="33"/>
      <c r="BMR5" s="32"/>
      <c r="BMS5" s="33"/>
      <c r="BMT5" s="32"/>
      <c r="BMU5" s="33"/>
      <c r="BMV5" s="32"/>
      <c r="BMW5" s="33"/>
      <c r="BMX5" s="32"/>
      <c r="BMY5" s="33"/>
      <c r="BMZ5" s="32"/>
      <c r="BNA5" s="33"/>
      <c r="BNB5" s="32"/>
      <c r="BNC5" s="33"/>
      <c r="BND5" s="32"/>
      <c r="BNE5" s="33"/>
      <c r="BNF5" s="32"/>
      <c r="BNG5" s="33"/>
      <c r="BNH5" s="32"/>
      <c r="BNI5" s="33"/>
      <c r="BNJ5" s="32"/>
      <c r="BNK5" s="33"/>
      <c r="BNL5" s="32"/>
      <c r="BNM5" s="33"/>
      <c r="BNN5" s="32"/>
      <c r="BNO5" s="33"/>
      <c r="BNP5" s="32"/>
      <c r="BNQ5" s="33"/>
      <c r="BNR5" s="32"/>
      <c r="BNS5" s="33"/>
      <c r="BNT5" s="32"/>
      <c r="BNU5" s="33"/>
      <c r="BNV5" s="32"/>
      <c r="BNW5" s="33"/>
      <c r="BNX5" s="32"/>
      <c r="BNY5" s="33"/>
      <c r="BNZ5" s="32"/>
      <c r="BOA5" s="33"/>
      <c r="BOB5" s="32"/>
      <c r="BOC5" s="33"/>
      <c r="BOD5" s="32"/>
      <c r="BOE5" s="33"/>
      <c r="BOF5" s="32"/>
      <c r="BOG5" s="33"/>
      <c r="BOH5" s="32"/>
      <c r="BOI5" s="33"/>
      <c r="BOJ5" s="32"/>
      <c r="BOK5" s="33"/>
      <c r="BOL5" s="32"/>
      <c r="BOM5" s="33"/>
      <c r="BON5" s="32"/>
      <c r="BOO5" s="33"/>
      <c r="BOP5" s="32"/>
      <c r="BOQ5" s="33"/>
      <c r="BOR5" s="32"/>
      <c r="BOS5" s="33"/>
      <c r="BOT5" s="32"/>
      <c r="BOU5" s="33"/>
      <c r="BOV5" s="32"/>
      <c r="BOW5" s="33"/>
      <c r="BOX5" s="32"/>
      <c r="BOY5" s="33"/>
      <c r="BOZ5" s="32"/>
      <c r="BPA5" s="33"/>
      <c r="BPB5" s="32"/>
      <c r="BPC5" s="33"/>
      <c r="BPD5" s="32"/>
      <c r="BPE5" s="33"/>
      <c r="BPF5" s="32"/>
      <c r="BPG5" s="33"/>
      <c r="BPH5" s="32"/>
      <c r="BPI5" s="33"/>
      <c r="BPJ5" s="32"/>
      <c r="BPK5" s="33"/>
      <c r="BPL5" s="32"/>
      <c r="BPM5" s="33"/>
      <c r="BPN5" s="32"/>
      <c r="BPO5" s="33"/>
      <c r="BPP5" s="32"/>
      <c r="BPQ5" s="33"/>
      <c r="BPR5" s="32"/>
      <c r="BPS5" s="33"/>
      <c r="BPT5" s="32"/>
      <c r="BPU5" s="33"/>
      <c r="BPV5" s="32"/>
      <c r="BPW5" s="33"/>
      <c r="BPX5" s="32"/>
      <c r="BPY5" s="33"/>
      <c r="BPZ5" s="32"/>
      <c r="BQA5" s="33"/>
      <c r="BQB5" s="32"/>
      <c r="BQC5" s="33"/>
      <c r="BQD5" s="32"/>
      <c r="BQE5" s="33"/>
      <c r="BQF5" s="32"/>
      <c r="BQG5" s="33"/>
      <c r="BQH5" s="32"/>
      <c r="BQI5" s="33"/>
      <c r="BQJ5" s="32"/>
      <c r="BQK5" s="33"/>
      <c r="BQL5" s="32"/>
      <c r="BQM5" s="33"/>
      <c r="BQN5" s="32"/>
      <c r="BQO5" s="33"/>
      <c r="BQP5" s="32"/>
      <c r="BQQ5" s="33"/>
      <c r="BQR5" s="32"/>
      <c r="BQS5" s="33"/>
      <c r="BQT5" s="32"/>
      <c r="BQU5" s="33"/>
      <c r="BQV5" s="32"/>
      <c r="BQW5" s="33"/>
      <c r="BQX5" s="32"/>
      <c r="BQY5" s="33"/>
      <c r="BQZ5" s="32"/>
      <c r="BRA5" s="33"/>
      <c r="BRB5" s="32"/>
      <c r="BRC5" s="33"/>
      <c r="BRD5" s="32"/>
      <c r="BRE5" s="33"/>
      <c r="BRF5" s="32"/>
      <c r="BRG5" s="33"/>
      <c r="BRH5" s="32"/>
      <c r="BRI5" s="33"/>
      <c r="BRJ5" s="32"/>
      <c r="BRK5" s="33"/>
      <c r="BRL5" s="32"/>
      <c r="BRM5" s="33"/>
      <c r="BRN5" s="32"/>
      <c r="BRO5" s="33"/>
      <c r="BRP5" s="32"/>
      <c r="BRQ5" s="33"/>
      <c r="BRR5" s="32"/>
      <c r="BRS5" s="33"/>
      <c r="BRT5" s="32"/>
      <c r="BRU5" s="33"/>
      <c r="BRV5" s="32"/>
      <c r="BRW5" s="33"/>
      <c r="BRX5" s="32"/>
      <c r="BRY5" s="33"/>
      <c r="BRZ5" s="32"/>
      <c r="BSA5" s="33"/>
      <c r="BSB5" s="32"/>
      <c r="BSC5" s="33"/>
      <c r="BSD5" s="32"/>
      <c r="BSE5" s="33"/>
      <c r="BSF5" s="32"/>
      <c r="BSG5" s="33"/>
      <c r="BSH5" s="32"/>
      <c r="BSI5" s="33"/>
      <c r="BSJ5" s="32"/>
      <c r="BSK5" s="33"/>
      <c r="BSL5" s="32"/>
      <c r="BSM5" s="33"/>
      <c r="BSN5" s="32"/>
      <c r="BSO5" s="33"/>
      <c r="BSP5" s="32"/>
      <c r="BSQ5" s="33"/>
      <c r="BSR5" s="32"/>
      <c r="BSS5" s="33"/>
      <c r="BST5" s="32"/>
      <c r="BSU5" s="33"/>
      <c r="BSV5" s="32"/>
      <c r="BSW5" s="33"/>
      <c r="BSX5" s="32"/>
      <c r="BSY5" s="33"/>
      <c r="BSZ5" s="32"/>
      <c r="BTA5" s="33"/>
      <c r="BTB5" s="32"/>
      <c r="BTC5" s="33"/>
      <c r="BTD5" s="32"/>
      <c r="BTE5" s="33"/>
      <c r="BTF5" s="32"/>
      <c r="BTG5" s="33"/>
      <c r="BTH5" s="32"/>
      <c r="BTI5" s="33"/>
      <c r="BTJ5" s="32"/>
      <c r="BTK5" s="33"/>
      <c r="BTL5" s="32"/>
      <c r="BTM5" s="33"/>
      <c r="BTN5" s="32"/>
      <c r="BTO5" s="33"/>
      <c r="BTP5" s="32"/>
      <c r="BTQ5" s="33"/>
      <c r="BTR5" s="32"/>
      <c r="BTS5" s="33"/>
      <c r="BTT5" s="32"/>
      <c r="BTU5" s="33"/>
      <c r="BTV5" s="32"/>
      <c r="BTW5" s="33"/>
      <c r="BTX5" s="32"/>
      <c r="BTY5" s="33"/>
      <c r="BTZ5" s="32"/>
      <c r="BUA5" s="33"/>
      <c r="BUB5" s="32"/>
      <c r="BUC5" s="33"/>
      <c r="BUD5" s="32"/>
      <c r="BUE5" s="33"/>
      <c r="BUF5" s="32"/>
      <c r="BUG5" s="33"/>
      <c r="BUH5" s="32"/>
      <c r="BUI5" s="33"/>
      <c r="BUJ5" s="32"/>
      <c r="BUK5" s="33"/>
      <c r="BUL5" s="32"/>
      <c r="BUM5" s="33"/>
      <c r="BUN5" s="32"/>
      <c r="BUO5" s="33"/>
      <c r="BUP5" s="32"/>
      <c r="BUQ5" s="33"/>
      <c r="BUR5" s="32"/>
      <c r="BUS5" s="33"/>
      <c r="BUT5" s="32"/>
      <c r="BUU5" s="33"/>
      <c r="BUV5" s="32"/>
      <c r="BUW5" s="33"/>
      <c r="BUX5" s="32"/>
      <c r="BUY5" s="33"/>
      <c r="BUZ5" s="32"/>
      <c r="BVA5" s="33"/>
      <c r="BVB5" s="32"/>
      <c r="BVC5" s="33"/>
      <c r="BVD5" s="32"/>
      <c r="BVE5" s="33"/>
      <c r="BVF5" s="32"/>
      <c r="BVG5" s="33"/>
      <c r="BVH5" s="32"/>
      <c r="BVI5" s="33"/>
      <c r="BVJ5" s="32"/>
      <c r="BVK5" s="33"/>
      <c r="BVL5" s="32"/>
      <c r="BVM5" s="33"/>
      <c r="BVN5" s="32"/>
      <c r="BVO5" s="33"/>
      <c r="BVP5" s="32"/>
      <c r="BVQ5" s="33"/>
      <c r="BVR5" s="32"/>
      <c r="BVS5" s="33"/>
      <c r="BVT5" s="32"/>
      <c r="BVU5" s="33"/>
      <c r="BVV5" s="32"/>
      <c r="BVW5" s="33"/>
      <c r="BVX5" s="32"/>
      <c r="BVY5" s="33"/>
      <c r="BVZ5" s="32"/>
      <c r="BWA5" s="33"/>
      <c r="BWB5" s="32"/>
      <c r="BWC5" s="33"/>
      <c r="BWD5" s="32"/>
      <c r="BWE5" s="33"/>
      <c r="BWF5" s="32"/>
      <c r="BWG5" s="33"/>
      <c r="BWH5" s="32"/>
      <c r="BWI5" s="33"/>
      <c r="BWJ5" s="32"/>
      <c r="BWK5" s="33"/>
      <c r="BWL5" s="32"/>
      <c r="BWM5" s="33"/>
      <c r="BWN5" s="32"/>
      <c r="BWO5" s="33"/>
      <c r="BWP5" s="32"/>
      <c r="BWQ5" s="33"/>
      <c r="BWR5" s="32"/>
      <c r="BWS5" s="33"/>
      <c r="BWT5" s="32"/>
      <c r="BWU5" s="33"/>
      <c r="BWV5" s="32"/>
      <c r="BWW5" s="33"/>
      <c r="BWX5" s="32"/>
      <c r="BWY5" s="33"/>
      <c r="BWZ5" s="32"/>
      <c r="BXA5" s="33"/>
      <c r="BXB5" s="32"/>
      <c r="BXC5" s="33"/>
      <c r="BXD5" s="32"/>
      <c r="BXE5" s="33"/>
      <c r="BXF5" s="32"/>
      <c r="BXG5" s="33"/>
      <c r="BXH5" s="32"/>
      <c r="BXI5" s="33"/>
      <c r="BXJ5" s="32"/>
      <c r="BXK5" s="33"/>
      <c r="BXL5" s="32"/>
      <c r="BXM5" s="33"/>
      <c r="BXN5" s="32"/>
      <c r="BXO5" s="33"/>
      <c r="BXP5" s="32"/>
      <c r="BXQ5" s="33"/>
      <c r="BXR5" s="32"/>
      <c r="BXS5" s="33"/>
      <c r="BXT5" s="32"/>
      <c r="BXU5" s="33"/>
      <c r="BXV5" s="32"/>
      <c r="BXW5" s="33"/>
      <c r="BXX5" s="32"/>
      <c r="BXY5" s="33"/>
      <c r="BXZ5" s="32"/>
      <c r="BYA5" s="33"/>
      <c r="BYB5" s="32"/>
      <c r="BYC5" s="33"/>
      <c r="BYD5" s="32"/>
      <c r="BYE5" s="33"/>
      <c r="BYF5" s="32"/>
      <c r="BYG5" s="33"/>
      <c r="BYH5" s="32"/>
      <c r="BYI5" s="33"/>
      <c r="BYJ5" s="32"/>
      <c r="BYK5" s="33"/>
      <c r="BYL5" s="32"/>
      <c r="BYM5" s="33"/>
      <c r="BYN5" s="32"/>
      <c r="BYO5" s="33"/>
      <c r="BYP5" s="32"/>
      <c r="BYQ5" s="33"/>
      <c r="BYR5" s="32"/>
      <c r="BYS5" s="33"/>
      <c r="BYT5" s="32"/>
      <c r="BYU5" s="33"/>
      <c r="BYV5" s="32"/>
      <c r="BYW5" s="33"/>
      <c r="BYX5" s="32"/>
      <c r="BYY5" s="33"/>
      <c r="BYZ5" s="32"/>
      <c r="BZA5" s="33"/>
      <c r="BZB5" s="32"/>
      <c r="BZC5" s="33"/>
      <c r="BZD5" s="32"/>
      <c r="BZE5" s="33"/>
      <c r="BZF5" s="32"/>
      <c r="BZG5" s="33"/>
      <c r="BZH5" s="32"/>
      <c r="BZI5" s="33"/>
      <c r="BZJ5" s="32"/>
      <c r="BZK5" s="33"/>
      <c r="BZL5" s="32"/>
      <c r="BZM5" s="33"/>
      <c r="BZN5" s="32"/>
      <c r="BZO5" s="33"/>
      <c r="BZP5" s="32"/>
      <c r="BZQ5" s="33"/>
      <c r="BZR5" s="32"/>
      <c r="BZS5" s="33"/>
      <c r="BZT5" s="32"/>
      <c r="BZU5" s="33"/>
      <c r="BZV5" s="32"/>
      <c r="BZW5" s="33"/>
      <c r="BZX5" s="32"/>
      <c r="BZY5" s="33"/>
      <c r="BZZ5" s="32"/>
      <c r="CAA5" s="33"/>
      <c r="CAB5" s="32"/>
      <c r="CAC5" s="33"/>
      <c r="CAD5" s="32"/>
      <c r="CAE5" s="33"/>
      <c r="CAF5" s="32"/>
      <c r="CAG5" s="33"/>
      <c r="CAH5" s="32"/>
      <c r="CAI5" s="33"/>
      <c r="CAJ5" s="32"/>
      <c r="CAK5" s="33"/>
      <c r="CAL5" s="32"/>
      <c r="CAM5" s="33"/>
      <c r="CAN5" s="32"/>
      <c r="CAO5" s="33"/>
      <c r="CAP5" s="32"/>
      <c r="CAQ5" s="33"/>
      <c r="CAR5" s="32"/>
      <c r="CAS5" s="33"/>
      <c r="CAT5" s="32"/>
      <c r="CAU5" s="33"/>
      <c r="CAV5" s="32"/>
      <c r="CAW5" s="33"/>
      <c r="CAX5" s="32"/>
      <c r="CAY5" s="33"/>
      <c r="CAZ5" s="32"/>
      <c r="CBA5" s="33"/>
      <c r="CBB5" s="32"/>
      <c r="CBC5" s="33"/>
      <c r="CBD5" s="32"/>
      <c r="CBE5" s="33"/>
      <c r="CBF5" s="32"/>
      <c r="CBG5" s="33"/>
      <c r="CBH5" s="32"/>
      <c r="CBI5" s="33"/>
      <c r="CBJ5" s="32"/>
      <c r="CBK5" s="33"/>
      <c r="CBL5" s="32"/>
      <c r="CBM5" s="33"/>
      <c r="CBN5" s="32"/>
      <c r="CBO5" s="33"/>
      <c r="CBP5" s="32"/>
      <c r="CBQ5" s="33"/>
      <c r="CBR5" s="32"/>
      <c r="CBS5" s="33"/>
      <c r="CBT5" s="32"/>
      <c r="CBU5" s="33"/>
      <c r="CBV5" s="32"/>
      <c r="CBW5" s="33"/>
      <c r="CBX5" s="32"/>
      <c r="CBY5" s="33"/>
      <c r="CBZ5" s="32"/>
      <c r="CCA5" s="33"/>
      <c r="CCB5" s="32"/>
      <c r="CCC5" s="33"/>
      <c r="CCD5" s="32"/>
      <c r="CCE5" s="33"/>
      <c r="CCF5" s="32"/>
      <c r="CCG5" s="33"/>
      <c r="CCH5" s="32"/>
      <c r="CCI5" s="33"/>
      <c r="CCJ5" s="32"/>
      <c r="CCK5" s="33"/>
      <c r="CCL5" s="32"/>
      <c r="CCM5" s="33"/>
      <c r="CCN5" s="32"/>
      <c r="CCO5" s="33"/>
      <c r="CCP5" s="32"/>
      <c r="CCQ5" s="33"/>
      <c r="CCR5" s="32"/>
      <c r="CCS5" s="33"/>
      <c r="CCT5" s="32"/>
      <c r="CCU5" s="33"/>
      <c r="CCV5" s="32"/>
      <c r="CCW5" s="33"/>
      <c r="CCX5" s="32"/>
      <c r="CCY5" s="33"/>
      <c r="CCZ5" s="32"/>
      <c r="CDA5" s="33"/>
      <c r="CDB5" s="32"/>
      <c r="CDC5" s="33"/>
      <c r="CDD5" s="32"/>
      <c r="CDE5" s="33"/>
      <c r="CDF5" s="32"/>
      <c r="CDG5" s="33"/>
      <c r="CDH5" s="32"/>
      <c r="CDI5" s="33"/>
      <c r="CDJ5" s="32"/>
      <c r="CDK5" s="33"/>
      <c r="CDL5" s="32"/>
      <c r="CDM5" s="33"/>
      <c r="CDN5" s="32"/>
      <c r="CDO5" s="33"/>
      <c r="CDP5" s="32"/>
      <c r="CDQ5" s="33"/>
      <c r="CDR5" s="32"/>
      <c r="CDS5" s="33"/>
      <c r="CDT5" s="32"/>
      <c r="CDU5" s="33"/>
      <c r="CDV5" s="32"/>
      <c r="CDW5" s="33"/>
      <c r="CDX5" s="32"/>
      <c r="CDY5" s="33"/>
      <c r="CDZ5" s="32"/>
      <c r="CEA5" s="33"/>
      <c r="CEB5" s="32"/>
      <c r="CEC5" s="33"/>
      <c r="CED5" s="32"/>
      <c r="CEE5" s="33"/>
      <c r="CEF5" s="32"/>
      <c r="CEG5" s="33"/>
      <c r="CEH5" s="32"/>
      <c r="CEI5" s="33"/>
      <c r="CEJ5" s="32"/>
      <c r="CEK5" s="33"/>
      <c r="CEL5" s="32"/>
      <c r="CEM5" s="33"/>
      <c r="CEN5" s="32"/>
      <c r="CEO5" s="33"/>
      <c r="CEP5" s="32"/>
      <c r="CEQ5" s="33"/>
      <c r="CER5" s="32"/>
      <c r="CES5" s="33"/>
      <c r="CET5" s="32"/>
      <c r="CEU5" s="33"/>
      <c r="CEV5" s="32"/>
      <c r="CEW5" s="33"/>
      <c r="CEX5" s="32"/>
      <c r="CEY5" s="33"/>
      <c r="CEZ5" s="32"/>
      <c r="CFA5" s="33"/>
      <c r="CFB5" s="32"/>
      <c r="CFC5" s="33"/>
      <c r="CFD5" s="32"/>
      <c r="CFE5" s="33"/>
      <c r="CFF5" s="32"/>
      <c r="CFG5" s="33"/>
      <c r="CFH5" s="32"/>
      <c r="CFI5" s="33"/>
      <c r="CFJ5" s="32"/>
      <c r="CFK5" s="33"/>
      <c r="CFL5" s="32"/>
      <c r="CFM5" s="33"/>
      <c r="CFN5" s="32"/>
      <c r="CFO5" s="33"/>
      <c r="CFP5" s="32"/>
      <c r="CFQ5" s="33"/>
      <c r="CFR5" s="32"/>
      <c r="CFS5" s="33"/>
      <c r="CFT5" s="32"/>
      <c r="CFU5" s="33"/>
      <c r="CFV5" s="32"/>
      <c r="CFW5" s="33"/>
      <c r="CFX5" s="32"/>
      <c r="CFY5" s="33"/>
      <c r="CFZ5" s="32"/>
      <c r="CGA5" s="33"/>
      <c r="CGB5" s="32"/>
      <c r="CGC5" s="33"/>
      <c r="CGD5" s="32"/>
      <c r="CGE5" s="33"/>
      <c r="CGF5" s="32"/>
      <c r="CGG5" s="33"/>
      <c r="CGH5" s="32"/>
      <c r="CGI5" s="33"/>
      <c r="CGJ5" s="32"/>
      <c r="CGK5" s="33"/>
      <c r="CGL5" s="32"/>
      <c r="CGM5" s="33"/>
      <c r="CGN5" s="32"/>
      <c r="CGO5" s="33"/>
      <c r="CGP5" s="32"/>
      <c r="CGQ5" s="33"/>
      <c r="CGR5" s="32"/>
      <c r="CGS5" s="33"/>
      <c r="CGT5" s="32"/>
      <c r="CGU5" s="33"/>
      <c r="CGV5" s="32"/>
      <c r="CGW5" s="33"/>
      <c r="CGX5" s="32"/>
      <c r="CGY5" s="33"/>
      <c r="CGZ5" s="32"/>
      <c r="CHA5" s="33"/>
      <c r="CHB5" s="32"/>
      <c r="CHC5" s="33"/>
      <c r="CHD5" s="32"/>
      <c r="CHE5" s="33"/>
      <c r="CHF5" s="32"/>
      <c r="CHG5" s="33"/>
      <c r="CHH5" s="32"/>
      <c r="CHI5" s="33"/>
      <c r="CHJ5" s="32"/>
      <c r="CHK5" s="33"/>
      <c r="CHL5" s="32"/>
      <c r="CHM5" s="33"/>
      <c r="CHN5" s="32"/>
      <c r="CHO5" s="33"/>
      <c r="CHP5" s="32"/>
      <c r="CHQ5" s="33"/>
      <c r="CHR5" s="32"/>
      <c r="CHS5" s="33"/>
      <c r="CHT5" s="32"/>
      <c r="CHU5" s="33"/>
      <c r="CHV5" s="32"/>
      <c r="CHW5" s="33"/>
      <c r="CHX5" s="32"/>
      <c r="CHY5" s="33"/>
      <c r="CHZ5" s="32"/>
      <c r="CIA5" s="33"/>
      <c r="CIB5" s="32"/>
      <c r="CIC5" s="33"/>
      <c r="CID5" s="32"/>
      <c r="CIE5" s="33"/>
      <c r="CIF5" s="32"/>
      <c r="CIG5" s="33"/>
      <c r="CIH5" s="32"/>
      <c r="CII5" s="33"/>
      <c r="CIJ5" s="32"/>
      <c r="CIK5" s="33"/>
      <c r="CIL5" s="32"/>
      <c r="CIM5" s="33"/>
      <c r="CIN5" s="32"/>
      <c r="CIO5" s="33"/>
      <c r="CIP5" s="32"/>
      <c r="CIQ5" s="33"/>
      <c r="CIR5" s="32"/>
      <c r="CIS5" s="33"/>
      <c r="CIT5" s="32"/>
      <c r="CIU5" s="33"/>
      <c r="CIV5" s="32"/>
      <c r="CIW5" s="33"/>
      <c r="CIX5" s="32"/>
      <c r="CIY5" s="33"/>
      <c r="CIZ5" s="32"/>
      <c r="CJA5" s="33"/>
      <c r="CJB5" s="32"/>
      <c r="CJC5" s="33"/>
      <c r="CJD5" s="32"/>
      <c r="CJE5" s="33"/>
      <c r="CJF5" s="32"/>
      <c r="CJG5" s="33"/>
      <c r="CJH5" s="32"/>
      <c r="CJI5" s="33"/>
      <c r="CJJ5" s="32"/>
      <c r="CJK5" s="33"/>
      <c r="CJL5" s="32"/>
      <c r="CJM5" s="33"/>
      <c r="CJN5" s="32"/>
      <c r="CJO5" s="33"/>
      <c r="CJP5" s="32"/>
      <c r="CJQ5" s="33"/>
      <c r="CJR5" s="32"/>
      <c r="CJS5" s="33"/>
      <c r="CJT5" s="32"/>
      <c r="CJU5" s="33"/>
      <c r="CJV5" s="32"/>
      <c r="CJW5" s="33"/>
      <c r="CJX5" s="32"/>
      <c r="CJY5" s="33"/>
      <c r="CJZ5" s="32"/>
      <c r="CKA5" s="33"/>
      <c r="CKB5" s="32"/>
      <c r="CKC5" s="33"/>
      <c r="CKD5" s="32"/>
      <c r="CKE5" s="33"/>
      <c r="CKF5" s="32"/>
      <c r="CKG5" s="33"/>
      <c r="CKH5" s="32"/>
      <c r="CKI5" s="33"/>
      <c r="CKJ5" s="32"/>
      <c r="CKK5" s="33"/>
      <c r="CKL5" s="32"/>
      <c r="CKM5" s="33"/>
      <c r="CKN5" s="32"/>
      <c r="CKO5" s="33"/>
      <c r="CKP5" s="32"/>
      <c r="CKQ5" s="33"/>
      <c r="CKR5" s="32"/>
      <c r="CKS5" s="33"/>
      <c r="CKT5" s="32"/>
      <c r="CKU5" s="33"/>
      <c r="CKV5" s="32"/>
      <c r="CKW5" s="33"/>
      <c r="CKX5" s="32"/>
      <c r="CKY5" s="33"/>
      <c r="CKZ5" s="32"/>
      <c r="CLA5" s="33"/>
      <c r="CLB5" s="32"/>
      <c r="CLC5" s="33"/>
      <c r="CLD5" s="32"/>
      <c r="CLE5" s="33"/>
      <c r="CLF5" s="32"/>
      <c r="CLG5" s="33"/>
      <c r="CLH5" s="32"/>
      <c r="CLI5" s="33"/>
      <c r="CLJ5" s="32"/>
      <c r="CLK5" s="33"/>
      <c r="CLL5" s="32"/>
      <c r="CLM5" s="33"/>
      <c r="CLN5" s="32"/>
      <c r="CLO5" s="33"/>
      <c r="CLP5" s="32"/>
      <c r="CLQ5" s="33"/>
      <c r="CLR5" s="32"/>
      <c r="CLS5" s="33"/>
      <c r="CLT5" s="32"/>
      <c r="CLU5" s="33"/>
      <c r="CLV5" s="32"/>
      <c r="CLW5" s="33"/>
      <c r="CLX5" s="32"/>
      <c r="CLY5" s="33"/>
      <c r="CLZ5" s="32"/>
      <c r="CMA5" s="33"/>
      <c r="CMB5" s="32"/>
      <c r="CMC5" s="33"/>
      <c r="CMD5" s="32"/>
      <c r="CME5" s="33"/>
      <c r="CMF5" s="32"/>
      <c r="CMG5" s="33"/>
      <c r="CMH5" s="32"/>
      <c r="CMI5" s="33"/>
      <c r="CMJ5" s="32"/>
      <c r="CMK5" s="33"/>
      <c r="CML5" s="32"/>
      <c r="CMM5" s="33"/>
      <c r="CMN5" s="32"/>
      <c r="CMO5" s="33"/>
      <c r="CMP5" s="32"/>
      <c r="CMQ5" s="33"/>
      <c r="CMR5" s="32"/>
      <c r="CMS5" s="33"/>
      <c r="CMT5" s="32"/>
      <c r="CMU5" s="33"/>
      <c r="CMV5" s="32"/>
      <c r="CMW5" s="33"/>
      <c r="CMX5" s="32"/>
      <c r="CMY5" s="33"/>
      <c r="CMZ5" s="32"/>
      <c r="CNA5" s="33"/>
      <c r="CNB5" s="32"/>
      <c r="CNC5" s="33"/>
      <c r="CND5" s="32"/>
      <c r="CNE5" s="33"/>
      <c r="CNF5" s="32"/>
      <c r="CNG5" s="33"/>
      <c r="CNH5" s="32"/>
      <c r="CNI5" s="33"/>
      <c r="CNJ5" s="32"/>
      <c r="CNK5" s="33"/>
      <c r="CNL5" s="32"/>
      <c r="CNM5" s="33"/>
      <c r="CNN5" s="32"/>
      <c r="CNO5" s="33"/>
      <c r="CNP5" s="32"/>
      <c r="CNQ5" s="33"/>
      <c r="CNR5" s="32"/>
      <c r="CNS5" s="33"/>
      <c r="CNT5" s="32"/>
      <c r="CNU5" s="33"/>
      <c r="CNV5" s="32"/>
      <c r="CNW5" s="33"/>
      <c r="CNX5" s="32"/>
      <c r="CNY5" s="33"/>
      <c r="CNZ5" s="32"/>
      <c r="COA5" s="33"/>
      <c r="COB5" s="32"/>
      <c r="COC5" s="33"/>
      <c r="COD5" s="32"/>
      <c r="COE5" s="33"/>
      <c r="COF5" s="32"/>
      <c r="COG5" s="33"/>
      <c r="COH5" s="32"/>
      <c r="COI5" s="33"/>
      <c r="COJ5" s="32"/>
      <c r="COK5" s="33"/>
      <c r="COL5" s="32"/>
      <c r="COM5" s="33"/>
      <c r="CON5" s="32"/>
      <c r="COO5" s="33"/>
      <c r="COP5" s="32"/>
      <c r="COQ5" s="33"/>
      <c r="COR5" s="32"/>
      <c r="COS5" s="33"/>
      <c r="COT5" s="32"/>
      <c r="COU5" s="33"/>
      <c r="COV5" s="32"/>
      <c r="COW5" s="33"/>
      <c r="COX5" s="32"/>
      <c r="COY5" s="33"/>
      <c r="COZ5" s="32"/>
      <c r="CPA5" s="33"/>
      <c r="CPB5" s="32"/>
      <c r="CPC5" s="33"/>
      <c r="CPD5" s="32"/>
      <c r="CPE5" s="33"/>
      <c r="CPF5" s="32"/>
      <c r="CPG5" s="33"/>
      <c r="CPH5" s="32"/>
      <c r="CPI5" s="33"/>
      <c r="CPJ5" s="32"/>
      <c r="CPK5" s="33"/>
      <c r="CPL5" s="32"/>
      <c r="CPM5" s="33"/>
      <c r="CPN5" s="32"/>
      <c r="CPO5" s="33"/>
      <c r="CPP5" s="32"/>
      <c r="CPQ5" s="33"/>
      <c r="CPR5" s="32"/>
      <c r="CPS5" s="33"/>
      <c r="CPT5" s="32"/>
      <c r="CPU5" s="33"/>
      <c r="CPV5" s="32"/>
      <c r="CPW5" s="33"/>
      <c r="CPX5" s="32"/>
      <c r="CPY5" s="33"/>
      <c r="CPZ5" s="32"/>
      <c r="CQA5" s="33"/>
      <c r="CQB5" s="32"/>
      <c r="CQC5" s="33"/>
      <c r="CQD5" s="32"/>
      <c r="CQE5" s="33"/>
      <c r="CQF5" s="32"/>
      <c r="CQG5" s="33"/>
      <c r="CQH5" s="32"/>
      <c r="CQI5" s="33"/>
      <c r="CQJ5" s="32"/>
      <c r="CQK5" s="33"/>
      <c r="CQL5" s="32"/>
      <c r="CQM5" s="33"/>
      <c r="CQN5" s="32"/>
      <c r="CQO5" s="33"/>
      <c r="CQP5" s="32"/>
      <c r="CQQ5" s="33"/>
      <c r="CQR5" s="32"/>
      <c r="CQS5" s="33"/>
      <c r="CQT5" s="32"/>
      <c r="CQU5" s="33"/>
      <c r="CQV5" s="32"/>
      <c r="CQW5" s="33"/>
      <c r="CQX5" s="32"/>
      <c r="CQY5" s="33"/>
      <c r="CQZ5" s="32"/>
      <c r="CRA5" s="33"/>
      <c r="CRB5" s="32"/>
      <c r="CRC5" s="33"/>
      <c r="CRD5" s="32"/>
      <c r="CRE5" s="33"/>
      <c r="CRF5" s="32"/>
      <c r="CRG5" s="33"/>
      <c r="CRH5" s="32"/>
      <c r="CRI5" s="33"/>
      <c r="CRJ5" s="32"/>
      <c r="CRK5" s="33"/>
      <c r="CRL5" s="32"/>
      <c r="CRM5" s="33"/>
      <c r="CRN5" s="32"/>
      <c r="CRO5" s="33"/>
      <c r="CRP5" s="32"/>
      <c r="CRQ5" s="33"/>
      <c r="CRR5" s="32"/>
      <c r="CRS5" s="33"/>
      <c r="CRT5" s="32"/>
      <c r="CRU5" s="33"/>
      <c r="CRV5" s="32"/>
      <c r="CRW5" s="33"/>
      <c r="CRX5" s="32"/>
      <c r="CRY5" s="33"/>
      <c r="CRZ5" s="32"/>
      <c r="CSA5" s="33"/>
      <c r="CSB5" s="32"/>
      <c r="CSC5" s="33"/>
      <c r="CSD5" s="32"/>
      <c r="CSE5" s="33"/>
      <c r="CSF5" s="32"/>
      <c r="CSG5" s="33"/>
      <c r="CSH5" s="32"/>
      <c r="CSI5" s="33"/>
      <c r="CSJ5" s="32"/>
      <c r="CSK5" s="33"/>
      <c r="CSL5" s="32"/>
      <c r="CSM5" s="33"/>
      <c r="CSN5" s="32"/>
      <c r="CSO5" s="33"/>
      <c r="CSP5" s="32"/>
      <c r="CSQ5" s="33"/>
      <c r="CSR5" s="32"/>
      <c r="CSS5" s="33"/>
      <c r="CST5" s="32"/>
      <c r="CSU5" s="33"/>
      <c r="CSV5" s="32"/>
      <c r="CSW5" s="33"/>
      <c r="CSX5" s="32"/>
      <c r="CSY5" s="33"/>
      <c r="CSZ5" s="32"/>
      <c r="CTA5" s="33"/>
      <c r="CTB5" s="32"/>
      <c r="CTC5" s="33"/>
      <c r="CTD5" s="32"/>
      <c r="CTE5" s="33"/>
      <c r="CTF5" s="32"/>
      <c r="CTG5" s="33"/>
      <c r="CTH5" s="32"/>
      <c r="CTI5" s="33"/>
      <c r="CTJ5" s="32"/>
      <c r="CTK5" s="33"/>
      <c r="CTL5" s="32"/>
      <c r="CTM5" s="33"/>
      <c r="CTN5" s="32"/>
      <c r="CTO5" s="33"/>
      <c r="CTP5" s="32"/>
      <c r="CTQ5" s="33"/>
      <c r="CTR5" s="32"/>
      <c r="CTS5" s="33"/>
      <c r="CTT5" s="32"/>
      <c r="CTU5" s="33"/>
      <c r="CTV5" s="32"/>
      <c r="CTW5" s="33"/>
      <c r="CTX5" s="32"/>
      <c r="CTY5" s="33"/>
      <c r="CTZ5" s="32"/>
      <c r="CUA5" s="33"/>
      <c r="CUB5" s="32"/>
      <c r="CUC5" s="33"/>
      <c r="CUD5" s="32"/>
      <c r="CUE5" s="33"/>
      <c r="CUF5" s="32"/>
      <c r="CUG5" s="33"/>
      <c r="CUH5" s="32"/>
      <c r="CUI5" s="33"/>
      <c r="CUJ5" s="32"/>
      <c r="CUK5" s="33"/>
      <c r="CUL5" s="32"/>
      <c r="CUM5" s="33"/>
      <c r="CUN5" s="32"/>
      <c r="CUO5" s="33"/>
      <c r="CUP5" s="32"/>
      <c r="CUQ5" s="33"/>
      <c r="CUR5" s="32"/>
      <c r="CUS5" s="33"/>
      <c r="CUT5" s="32"/>
      <c r="CUU5" s="33"/>
      <c r="CUV5" s="32"/>
      <c r="CUW5" s="33"/>
      <c r="CUX5" s="32"/>
      <c r="CUY5" s="33"/>
      <c r="CUZ5" s="32"/>
      <c r="CVA5" s="33"/>
      <c r="CVB5" s="32"/>
      <c r="CVC5" s="33"/>
      <c r="CVD5" s="32"/>
      <c r="CVE5" s="33"/>
      <c r="CVF5" s="32"/>
      <c r="CVG5" s="33"/>
      <c r="CVH5" s="32"/>
      <c r="CVI5" s="33"/>
      <c r="CVJ5" s="32"/>
      <c r="CVK5" s="33"/>
      <c r="CVL5" s="32"/>
      <c r="CVM5" s="33"/>
      <c r="CVN5" s="32"/>
      <c r="CVO5" s="33"/>
      <c r="CVP5" s="32"/>
      <c r="CVQ5" s="33"/>
      <c r="CVR5" s="32"/>
      <c r="CVS5" s="33"/>
      <c r="CVT5" s="32"/>
      <c r="CVU5" s="33"/>
      <c r="CVV5" s="32"/>
      <c r="CVW5" s="33"/>
      <c r="CVX5" s="32"/>
      <c r="CVY5" s="33"/>
      <c r="CVZ5" s="32"/>
      <c r="CWA5" s="33"/>
      <c r="CWB5" s="32"/>
      <c r="CWC5" s="33"/>
      <c r="CWD5" s="32"/>
      <c r="CWE5" s="33"/>
      <c r="CWF5" s="32"/>
      <c r="CWG5" s="33"/>
      <c r="CWH5" s="32"/>
      <c r="CWI5" s="33"/>
      <c r="CWJ5" s="32"/>
      <c r="CWK5" s="33"/>
      <c r="CWL5" s="32"/>
      <c r="CWM5" s="33"/>
      <c r="CWN5" s="32"/>
      <c r="CWO5" s="33"/>
      <c r="CWP5" s="32"/>
      <c r="CWQ5" s="33"/>
      <c r="CWR5" s="32"/>
      <c r="CWS5" s="33"/>
      <c r="CWT5" s="32"/>
      <c r="CWU5" s="33"/>
      <c r="CWV5" s="32"/>
      <c r="CWW5" s="33"/>
      <c r="CWX5" s="32"/>
      <c r="CWY5" s="33"/>
      <c r="CWZ5" s="32"/>
      <c r="CXA5" s="33"/>
      <c r="CXB5" s="32"/>
      <c r="CXC5" s="33"/>
      <c r="CXD5" s="32"/>
      <c r="CXE5" s="33"/>
      <c r="CXF5" s="32"/>
      <c r="CXG5" s="33"/>
      <c r="CXH5" s="32"/>
      <c r="CXI5" s="33"/>
      <c r="CXJ5" s="32"/>
      <c r="CXK5" s="33"/>
      <c r="CXL5" s="32"/>
      <c r="CXM5" s="33"/>
      <c r="CXN5" s="32"/>
      <c r="CXO5" s="33"/>
      <c r="CXP5" s="32"/>
      <c r="CXQ5" s="33"/>
      <c r="CXR5" s="32"/>
      <c r="CXS5" s="33"/>
      <c r="CXT5" s="32"/>
      <c r="CXU5" s="33"/>
      <c r="CXV5" s="32"/>
      <c r="CXW5" s="33"/>
      <c r="CXX5" s="32"/>
      <c r="CXY5" s="33"/>
      <c r="CXZ5" s="32"/>
      <c r="CYA5" s="33"/>
      <c r="CYB5" s="32"/>
      <c r="CYC5" s="33"/>
      <c r="CYD5" s="32"/>
      <c r="CYE5" s="33"/>
      <c r="CYF5" s="32"/>
      <c r="CYG5" s="33"/>
      <c r="CYH5" s="32"/>
      <c r="CYI5" s="33"/>
      <c r="CYJ5" s="32"/>
      <c r="CYK5" s="33"/>
      <c r="CYL5" s="32"/>
      <c r="CYM5" s="33"/>
      <c r="CYN5" s="32"/>
      <c r="CYO5" s="33"/>
      <c r="CYP5" s="32"/>
      <c r="CYQ5" s="33"/>
      <c r="CYR5" s="32"/>
      <c r="CYS5" s="33"/>
      <c r="CYT5" s="32"/>
      <c r="CYU5" s="33"/>
      <c r="CYV5" s="32"/>
      <c r="CYW5" s="33"/>
      <c r="CYX5" s="32"/>
      <c r="CYY5" s="33"/>
      <c r="CYZ5" s="32"/>
      <c r="CZA5" s="33"/>
      <c r="CZB5" s="32"/>
      <c r="CZC5" s="33"/>
      <c r="CZD5" s="32"/>
      <c r="CZE5" s="33"/>
      <c r="CZF5" s="32"/>
      <c r="CZG5" s="33"/>
      <c r="CZH5" s="32"/>
      <c r="CZI5" s="33"/>
      <c r="CZJ5" s="32"/>
      <c r="CZK5" s="33"/>
      <c r="CZL5" s="32"/>
      <c r="CZM5" s="33"/>
      <c r="CZN5" s="32"/>
      <c r="CZO5" s="33"/>
      <c r="CZP5" s="32"/>
      <c r="CZQ5" s="33"/>
      <c r="CZR5" s="32"/>
      <c r="CZS5" s="33"/>
      <c r="CZT5" s="32"/>
      <c r="CZU5" s="33"/>
      <c r="CZV5" s="32"/>
      <c r="CZW5" s="33"/>
      <c r="CZX5" s="32"/>
      <c r="CZY5" s="33"/>
      <c r="CZZ5" s="32"/>
      <c r="DAA5" s="33"/>
      <c r="DAB5" s="32"/>
      <c r="DAC5" s="33"/>
      <c r="DAD5" s="32"/>
      <c r="DAE5" s="33"/>
      <c r="DAF5" s="32"/>
      <c r="DAG5" s="33"/>
      <c r="DAH5" s="32"/>
      <c r="DAI5" s="33"/>
      <c r="DAJ5" s="32"/>
      <c r="DAK5" s="33"/>
      <c r="DAL5" s="32"/>
      <c r="DAM5" s="33"/>
      <c r="DAN5" s="32"/>
      <c r="DAO5" s="33"/>
      <c r="DAP5" s="32"/>
      <c r="DAQ5" s="33"/>
      <c r="DAR5" s="32"/>
      <c r="DAS5" s="33"/>
      <c r="DAT5" s="32"/>
      <c r="DAU5" s="33"/>
      <c r="DAV5" s="32"/>
      <c r="DAW5" s="33"/>
      <c r="DAX5" s="32"/>
      <c r="DAY5" s="33"/>
      <c r="DAZ5" s="32"/>
      <c r="DBA5" s="33"/>
      <c r="DBB5" s="32"/>
      <c r="DBC5" s="33"/>
      <c r="DBD5" s="32"/>
      <c r="DBE5" s="33"/>
      <c r="DBF5" s="32"/>
      <c r="DBG5" s="33"/>
      <c r="DBH5" s="32"/>
      <c r="DBI5" s="33"/>
      <c r="DBJ5" s="32"/>
      <c r="DBK5" s="33"/>
      <c r="DBL5" s="32"/>
      <c r="DBM5" s="33"/>
      <c r="DBN5" s="32"/>
      <c r="DBO5" s="33"/>
      <c r="DBP5" s="32"/>
      <c r="DBQ5" s="33"/>
      <c r="DBR5" s="32"/>
      <c r="DBS5" s="33"/>
      <c r="DBT5" s="32"/>
      <c r="DBU5" s="33"/>
      <c r="DBV5" s="32"/>
      <c r="DBW5" s="33"/>
      <c r="DBX5" s="32"/>
      <c r="DBY5" s="33"/>
      <c r="DBZ5" s="32"/>
      <c r="DCA5" s="33"/>
      <c r="DCB5" s="32"/>
      <c r="DCC5" s="33"/>
      <c r="DCD5" s="32"/>
      <c r="DCE5" s="33"/>
      <c r="DCF5" s="32"/>
      <c r="DCG5" s="33"/>
      <c r="DCH5" s="32"/>
      <c r="DCI5" s="33"/>
      <c r="DCJ5" s="32"/>
      <c r="DCK5" s="33"/>
      <c r="DCL5" s="32"/>
      <c r="DCM5" s="33"/>
      <c r="DCN5" s="32"/>
      <c r="DCO5" s="33"/>
      <c r="DCP5" s="32"/>
      <c r="DCQ5" s="33"/>
      <c r="DCR5" s="32"/>
      <c r="DCS5" s="33"/>
      <c r="DCT5" s="32"/>
      <c r="DCU5" s="33"/>
      <c r="DCV5" s="32"/>
      <c r="DCW5" s="33"/>
      <c r="DCX5" s="32"/>
      <c r="DCY5" s="33"/>
      <c r="DCZ5" s="32"/>
      <c r="DDA5" s="33"/>
      <c r="DDB5" s="32"/>
      <c r="DDC5" s="33"/>
      <c r="DDD5" s="32"/>
      <c r="DDE5" s="33"/>
      <c r="DDF5" s="32"/>
      <c r="DDG5" s="33"/>
      <c r="DDH5" s="32"/>
      <c r="DDI5" s="33"/>
      <c r="DDJ5" s="32"/>
      <c r="DDK5" s="33"/>
      <c r="DDL5" s="32"/>
      <c r="DDM5" s="33"/>
      <c r="DDN5" s="32"/>
      <c r="DDO5" s="33"/>
      <c r="DDP5" s="32"/>
      <c r="DDQ5" s="33"/>
      <c r="DDR5" s="32"/>
      <c r="DDS5" s="33"/>
      <c r="DDT5" s="32"/>
      <c r="DDU5" s="33"/>
      <c r="DDV5" s="32"/>
      <c r="DDW5" s="33"/>
      <c r="DDX5" s="32"/>
      <c r="DDY5" s="33"/>
      <c r="DDZ5" s="32"/>
      <c r="DEA5" s="33"/>
      <c r="DEB5" s="32"/>
      <c r="DEC5" s="33"/>
      <c r="DED5" s="32"/>
      <c r="DEE5" s="33"/>
      <c r="DEF5" s="32"/>
      <c r="DEG5" s="33"/>
      <c r="DEH5" s="32"/>
      <c r="DEI5" s="33"/>
      <c r="DEJ5" s="32"/>
      <c r="DEK5" s="33"/>
      <c r="DEL5" s="32"/>
      <c r="DEM5" s="33"/>
      <c r="DEN5" s="32"/>
      <c r="DEO5" s="33"/>
      <c r="DEP5" s="32"/>
      <c r="DEQ5" s="33"/>
      <c r="DER5" s="32"/>
      <c r="DES5" s="33"/>
      <c r="DET5" s="32"/>
      <c r="DEU5" s="33"/>
      <c r="DEV5" s="32"/>
      <c r="DEW5" s="33"/>
      <c r="DEX5" s="32"/>
      <c r="DEY5" s="33"/>
      <c r="DEZ5" s="32"/>
      <c r="DFA5" s="33"/>
      <c r="DFB5" s="32"/>
      <c r="DFC5" s="33"/>
      <c r="DFD5" s="32"/>
      <c r="DFE5" s="33"/>
      <c r="DFF5" s="32"/>
      <c r="DFG5" s="33"/>
      <c r="DFH5" s="32"/>
      <c r="DFI5" s="33"/>
      <c r="DFJ5" s="32"/>
      <c r="DFK5" s="33"/>
      <c r="DFL5" s="32"/>
      <c r="DFM5" s="33"/>
      <c r="DFN5" s="32"/>
      <c r="DFO5" s="33"/>
      <c r="DFP5" s="32"/>
      <c r="DFQ5" s="33"/>
      <c r="DFR5" s="32"/>
      <c r="DFS5" s="33"/>
      <c r="DFT5" s="32"/>
      <c r="DFU5" s="33"/>
      <c r="DFV5" s="32"/>
      <c r="DFW5" s="33"/>
      <c r="DFX5" s="32"/>
      <c r="DFY5" s="33"/>
      <c r="DFZ5" s="32"/>
      <c r="DGA5" s="33"/>
      <c r="DGB5" s="32"/>
      <c r="DGC5" s="33"/>
      <c r="DGD5" s="32"/>
      <c r="DGE5" s="33"/>
      <c r="DGF5" s="32"/>
      <c r="DGG5" s="33"/>
      <c r="DGH5" s="32"/>
      <c r="DGI5" s="33"/>
      <c r="DGJ5" s="32"/>
      <c r="DGK5" s="33"/>
      <c r="DGL5" s="32"/>
      <c r="DGM5" s="33"/>
      <c r="DGN5" s="32"/>
      <c r="DGO5" s="33"/>
      <c r="DGP5" s="32"/>
      <c r="DGQ5" s="33"/>
      <c r="DGR5" s="32"/>
      <c r="DGS5" s="33"/>
      <c r="DGT5" s="32"/>
      <c r="DGU5" s="33"/>
      <c r="DGV5" s="32"/>
      <c r="DGW5" s="33"/>
      <c r="DGX5" s="32"/>
      <c r="DGY5" s="33"/>
      <c r="DGZ5" s="32"/>
      <c r="DHA5" s="33"/>
      <c r="DHB5" s="32"/>
      <c r="DHC5" s="33"/>
      <c r="DHD5" s="32"/>
      <c r="DHE5" s="33"/>
      <c r="DHF5" s="32"/>
      <c r="DHG5" s="33"/>
      <c r="DHH5" s="32"/>
      <c r="DHI5" s="33"/>
      <c r="DHJ5" s="32"/>
      <c r="DHK5" s="33"/>
      <c r="DHL5" s="32"/>
      <c r="DHM5" s="33"/>
      <c r="DHN5" s="32"/>
      <c r="DHO5" s="33"/>
      <c r="DHP5" s="32"/>
      <c r="DHQ5" s="33"/>
      <c r="DHR5" s="32"/>
      <c r="DHS5" s="33"/>
      <c r="DHT5" s="32"/>
      <c r="DHU5" s="33"/>
      <c r="DHV5" s="32"/>
      <c r="DHW5" s="33"/>
      <c r="DHX5" s="32"/>
      <c r="DHY5" s="33"/>
      <c r="DHZ5" s="32"/>
      <c r="DIA5" s="33"/>
      <c r="DIB5" s="32"/>
      <c r="DIC5" s="33"/>
      <c r="DID5" s="32"/>
      <c r="DIE5" s="33"/>
      <c r="DIF5" s="32"/>
      <c r="DIG5" s="33"/>
      <c r="DIH5" s="32"/>
      <c r="DII5" s="33"/>
      <c r="DIJ5" s="32"/>
      <c r="DIK5" s="33"/>
      <c r="DIL5" s="32"/>
      <c r="DIM5" s="33"/>
      <c r="DIN5" s="32"/>
      <c r="DIO5" s="33"/>
      <c r="DIP5" s="32"/>
      <c r="DIQ5" s="33"/>
      <c r="DIR5" s="32"/>
      <c r="DIS5" s="33"/>
      <c r="DIT5" s="32"/>
      <c r="DIU5" s="33"/>
      <c r="DIV5" s="32"/>
      <c r="DIW5" s="33"/>
      <c r="DIX5" s="32"/>
      <c r="DIY5" s="33"/>
      <c r="DIZ5" s="32"/>
      <c r="DJA5" s="33"/>
      <c r="DJB5" s="32"/>
      <c r="DJC5" s="33"/>
      <c r="DJD5" s="32"/>
      <c r="DJE5" s="33"/>
      <c r="DJF5" s="32"/>
      <c r="DJG5" s="33"/>
      <c r="DJH5" s="32"/>
      <c r="DJI5" s="33"/>
      <c r="DJJ5" s="32"/>
      <c r="DJK5" s="33"/>
      <c r="DJL5" s="32"/>
      <c r="DJM5" s="33"/>
      <c r="DJN5" s="32"/>
      <c r="DJO5" s="33"/>
      <c r="DJP5" s="32"/>
      <c r="DJQ5" s="33"/>
      <c r="DJR5" s="32"/>
      <c r="DJS5" s="33"/>
      <c r="DJT5" s="32"/>
      <c r="DJU5" s="33"/>
      <c r="DJV5" s="32"/>
      <c r="DJW5" s="33"/>
      <c r="DJX5" s="32"/>
      <c r="DJY5" s="33"/>
      <c r="DJZ5" s="32"/>
      <c r="DKA5" s="33"/>
      <c r="DKB5" s="32"/>
      <c r="DKC5" s="33"/>
      <c r="DKD5" s="32"/>
      <c r="DKE5" s="33"/>
      <c r="DKF5" s="32"/>
      <c r="DKG5" s="33"/>
      <c r="DKH5" s="32"/>
      <c r="DKI5" s="33"/>
      <c r="DKJ5" s="32"/>
      <c r="DKK5" s="33"/>
      <c r="DKL5" s="32"/>
      <c r="DKM5" s="33"/>
      <c r="DKN5" s="32"/>
      <c r="DKO5" s="33"/>
      <c r="DKP5" s="32"/>
      <c r="DKQ5" s="33"/>
      <c r="DKR5" s="32"/>
      <c r="DKS5" s="33"/>
      <c r="DKT5" s="32"/>
      <c r="DKU5" s="33"/>
      <c r="DKV5" s="32"/>
      <c r="DKW5" s="33"/>
      <c r="DKX5" s="32"/>
      <c r="DKY5" s="33"/>
      <c r="DKZ5" s="32"/>
      <c r="DLA5" s="33"/>
      <c r="DLB5" s="32"/>
      <c r="DLC5" s="33"/>
      <c r="DLD5" s="32"/>
      <c r="DLE5" s="33"/>
      <c r="DLF5" s="32"/>
      <c r="DLG5" s="33"/>
      <c r="DLH5" s="32"/>
      <c r="DLI5" s="33"/>
      <c r="DLJ5" s="32"/>
      <c r="DLK5" s="33"/>
      <c r="DLL5" s="32"/>
      <c r="DLM5" s="33"/>
      <c r="DLN5" s="32"/>
      <c r="DLO5" s="33"/>
      <c r="DLP5" s="32"/>
      <c r="DLQ5" s="33"/>
      <c r="DLR5" s="32"/>
      <c r="DLS5" s="33"/>
      <c r="DLT5" s="32"/>
      <c r="DLU5" s="33"/>
      <c r="DLV5" s="32"/>
      <c r="DLW5" s="33"/>
      <c r="DLX5" s="32"/>
      <c r="DLY5" s="33"/>
      <c r="DLZ5" s="32"/>
      <c r="DMA5" s="33"/>
      <c r="DMB5" s="32"/>
      <c r="DMC5" s="33"/>
      <c r="DMD5" s="32"/>
      <c r="DME5" s="33"/>
      <c r="DMF5" s="32"/>
      <c r="DMG5" s="33"/>
      <c r="DMH5" s="32"/>
      <c r="DMI5" s="33"/>
      <c r="DMJ5" s="32"/>
      <c r="DMK5" s="33"/>
      <c r="DML5" s="32"/>
      <c r="DMM5" s="33"/>
      <c r="DMN5" s="32"/>
      <c r="DMO5" s="33"/>
      <c r="DMP5" s="32"/>
      <c r="DMQ5" s="33"/>
      <c r="DMR5" s="32"/>
      <c r="DMS5" s="33"/>
      <c r="DMT5" s="32"/>
      <c r="DMU5" s="33"/>
      <c r="DMV5" s="32"/>
      <c r="DMW5" s="33"/>
      <c r="DMX5" s="32"/>
      <c r="DMY5" s="33"/>
      <c r="DMZ5" s="32"/>
      <c r="DNA5" s="33"/>
      <c r="DNB5" s="32"/>
      <c r="DNC5" s="33"/>
      <c r="DND5" s="32"/>
      <c r="DNE5" s="33"/>
      <c r="DNF5" s="32"/>
      <c r="DNG5" s="33"/>
      <c r="DNH5" s="32"/>
      <c r="DNI5" s="33"/>
      <c r="DNJ5" s="32"/>
      <c r="DNK5" s="33"/>
      <c r="DNL5" s="32"/>
      <c r="DNM5" s="33"/>
      <c r="DNN5" s="32"/>
      <c r="DNO5" s="33"/>
      <c r="DNP5" s="32"/>
      <c r="DNQ5" s="33"/>
      <c r="DNR5" s="32"/>
      <c r="DNS5" s="33"/>
      <c r="DNT5" s="32"/>
      <c r="DNU5" s="33"/>
      <c r="DNV5" s="32"/>
      <c r="DNW5" s="33"/>
      <c r="DNX5" s="32"/>
      <c r="DNY5" s="33"/>
      <c r="DNZ5" s="32"/>
      <c r="DOA5" s="33"/>
      <c r="DOB5" s="32"/>
      <c r="DOC5" s="33"/>
      <c r="DOD5" s="32"/>
      <c r="DOE5" s="33"/>
      <c r="DOF5" s="32"/>
      <c r="DOG5" s="33"/>
      <c r="DOH5" s="32"/>
      <c r="DOI5" s="33"/>
      <c r="DOJ5" s="32"/>
      <c r="DOK5" s="33"/>
      <c r="DOL5" s="32"/>
      <c r="DOM5" s="33"/>
      <c r="DON5" s="32"/>
      <c r="DOO5" s="33"/>
      <c r="DOP5" s="32"/>
      <c r="DOQ5" s="33"/>
      <c r="DOR5" s="32"/>
      <c r="DOS5" s="33"/>
      <c r="DOT5" s="32"/>
      <c r="DOU5" s="33"/>
      <c r="DOV5" s="32"/>
      <c r="DOW5" s="33"/>
      <c r="DOX5" s="32"/>
      <c r="DOY5" s="33"/>
      <c r="DOZ5" s="32"/>
      <c r="DPA5" s="33"/>
      <c r="DPB5" s="32"/>
      <c r="DPC5" s="33"/>
      <c r="DPD5" s="32"/>
      <c r="DPE5" s="33"/>
      <c r="DPF5" s="32"/>
      <c r="DPG5" s="33"/>
      <c r="DPH5" s="32"/>
      <c r="DPI5" s="33"/>
      <c r="DPJ5" s="32"/>
      <c r="DPK5" s="33"/>
      <c r="DPL5" s="32"/>
      <c r="DPM5" s="33"/>
      <c r="DPN5" s="32"/>
      <c r="DPO5" s="33"/>
      <c r="DPP5" s="32"/>
      <c r="DPQ5" s="33"/>
      <c r="DPR5" s="32"/>
      <c r="DPS5" s="33"/>
      <c r="DPT5" s="32"/>
      <c r="DPU5" s="33"/>
      <c r="DPV5" s="32"/>
      <c r="DPW5" s="33"/>
      <c r="DPX5" s="32"/>
      <c r="DPY5" s="33"/>
      <c r="DPZ5" s="32"/>
      <c r="DQA5" s="33"/>
      <c r="DQB5" s="32"/>
      <c r="DQC5" s="33"/>
      <c r="DQD5" s="32"/>
      <c r="DQE5" s="33"/>
      <c r="DQF5" s="32"/>
      <c r="DQG5" s="33"/>
      <c r="DQH5" s="32"/>
      <c r="DQI5" s="33"/>
      <c r="DQJ5" s="32"/>
      <c r="DQK5" s="33"/>
      <c r="DQL5" s="32"/>
      <c r="DQM5" s="33"/>
      <c r="DQN5" s="32"/>
      <c r="DQO5" s="33"/>
      <c r="DQP5" s="32"/>
      <c r="DQQ5" s="33"/>
      <c r="DQR5" s="32"/>
      <c r="DQS5" s="33"/>
      <c r="DQT5" s="32"/>
      <c r="DQU5" s="33"/>
      <c r="DQV5" s="32"/>
      <c r="DQW5" s="33"/>
      <c r="DQX5" s="32"/>
      <c r="DQY5" s="33"/>
      <c r="DQZ5" s="32"/>
      <c r="DRA5" s="33"/>
      <c r="DRB5" s="32"/>
      <c r="DRC5" s="33"/>
      <c r="DRD5" s="32"/>
      <c r="DRE5" s="33"/>
      <c r="DRF5" s="32"/>
      <c r="DRG5" s="33"/>
      <c r="DRH5" s="32"/>
      <c r="DRI5" s="33"/>
      <c r="DRJ5" s="32"/>
      <c r="DRK5" s="33"/>
      <c r="DRL5" s="32"/>
      <c r="DRM5" s="33"/>
      <c r="DRN5" s="32"/>
      <c r="DRO5" s="33"/>
      <c r="DRP5" s="32"/>
      <c r="DRQ5" s="33"/>
      <c r="DRR5" s="32"/>
      <c r="DRS5" s="33"/>
      <c r="DRT5" s="32"/>
      <c r="DRU5" s="33"/>
      <c r="DRV5" s="32"/>
      <c r="DRW5" s="33"/>
      <c r="DRX5" s="32"/>
      <c r="DRY5" s="33"/>
      <c r="DRZ5" s="32"/>
      <c r="DSA5" s="33"/>
      <c r="DSB5" s="32"/>
      <c r="DSC5" s="33"/>
      <c r="DSD5" s="32"/>
      <c r="DSE5" s="33"/>
      <c r="DSF5" s="32"/>
      <c r="DSG5" s="33"/>
      <c r="DSH5" s="32"/>
      <c r="DSI5" s="33"/>
      <c r="DSJ5" s="32"/>
      <c r="DSK5" s="33"/>
      <c r="DSL5" s="32"/>
      <c r="DSM5" s="33"/>
      <c r="DSN5" s="32"/>
      <c r="DSO5" s="33"/>
      <c r="DSP5" s="32"/>
      <c r="DSQ5" s="33"/>
      <c r="DSR5" s="32"/>
      <c r="DSS5" s="33"/>
      <c r="DST5" s="32"/>
      <c r="DSU5" s="33"/>
      <c r="DSV5" s="32"/>
      <c r="DSW5" s="33"/>
      <c r="DSX5" s="32"/>
      <c r="DSY5" s="33"/>
      <c r="DSZ5" s="32"/>
      <c r="DTA5" s="33"/>
      <c r="DTB5" s="32"/>
      <c r="DTC5" s="33"/>
      <c r="DTD5" s="32"/>
      <c r="DTE5" s="33"/>
      <c r="DTF5" s="32"/>
      <c r="DTG5" s="33"/>
      <c r="DTH5" s="32"/>
      <c r="DTI5" s="33"/>
      <c r="DTJ5" s="32"/>
      <c r="DTK5" s="33"/>
      <c r="DTL5" s="32"/>
      <c r="DTM5" s="33"/>
      <c r="DTN5" s="32"/>
      <c r="DTO5" s="33"/>
      <c r="DTP5" s="32"/>
      <c r="DTQ5" s="33"/>
      <c r="DTR5" s="32"/>
      <c r="DTS5" s="33"/>
      <c r="DTT5" s="32"/>
      <c r="DTU5" s="33"/>
      <c r="DTV5" s="32"/>
      <c r="DTW5" s="33"/>
      <c r="DTX5" s="32"/>
      <c r="DTY5" s="33"/>
      <c r="DTZ5" s="32"/>
      <c r="DUA5" s="33"/>
      <c r="DUB5" s="32"/>
      <c r="DUC5" s="33"/>
      <c r="DUD5" s="32"/>
      <c r="DUE5" s="33"/>
      <c r="DUF5" s="32"/>
      <c r="DUG5" s="33"/>
      <c r="DUH5" s="32"/>
      <c r="DUI5" s="33"/>
      <c r="DUJ5" s="32"/>
      <c r="DUK5" s="33"/>
      <c r="DUL5" s="32"/>
      <c r="DUM5" s="33"/>
      <c r="DUN5" s="32"/>
      <c r="DUO5" s="33"/>
      <c r="DUP5" s="32"/>
      <c r="DUQ5" s="33"/>
      <c r="DUR5" s="32"/>
      <c r="DUS5" s="33"/>
      <c r="DUT5" s="32"/>
      <c r="DUU5" s="33"/>
      <c r="DUV5" s="32"/>
      <c r="DUW5" s="33"/>
      <c r="DUX5" s="32"/>
      <c r="DUY5" s="33"/>
      <c r="DUZ5" s="32"/>
      <c r="DVA5" s="33"/>
      <c r="DVB5" s="32"/>
      <c r="DVC5" s="33"/>
      <c r="DVD5" s="32"/>
      <c r="DVE5" s="33"/>
      <c r="DVF5" s="32"/>
      <c r="DVG5" s="33"/>
      <c r="DVH5" s="32"/>
      <c r="DVI5" s="33"/>
      <c r="DVJ5" s="32"/>
      <c r="DVK5" s="33"/>
      <c r="DVL5" s="32"/>
      <c r="DVM5" s="33"/>
      <c r="DVN5" s="32"/>
      <c r="DVO5" s="33"/>
      <c r="DVP5" s="32"/>
      <c r="DVQ5" s="33"/>
      <c r="DVR5" s="32"/>
      <c r="DVS5" s="33"/>
      <c r="DVT5" s="32"/>
      <c r="DVU5" s="33"/>
      <c r="DVV5" s="32"/>
      <c r="DVW5" s="33"/>
      <c r="DVX5" s="32"/>
      <c r="DVY5" s="33"/>
      <c r="DVZ5" s="32"/>
      <c r="DWA5" s="33"/>
      <c r="DWB5" s="32"/>
      <c r="DWC5" s="33"/>
      <c r="DWD5" s="32"/>
      <c r="DWE5" s="33"/>
      <c r="DWF5" s="32"/>
      <c r="DWG5" s="33"/>
      <c r="DWH5" s="32"/>
      <c r="DWI5" s="33"/>
      <c r="DWJ5" s="32"/>
      <c r="DWK5" s="33"/>
      <c r="DWL5" s="32"/>
      <c r="DWM5" s="33"/>
      <c r="DWN5" s="32"/>
      <c r="DWO5" s="33"/>
      <c r="DWP5" s="32"/>
      <c r="DWQ5" s="33"/>
      <c r="DWR5" s="32"/>
      <c r="DWS5" s="33"/>
      <c r="DWT5" s="32"/>
      <c r="DWU5" s="33"/>
      <c r="DWV5" s="32"/>
      <c r="DWW5" s="33"/>
      <c r="DWX5" s="32"/>
      <c r="DWY5" s="33"/>
      <c r="DWZ5" s="32"/>
      <c r="DXA5" s="33"/>
      <c r="DXB5" s="32"/>
      <c r="DXC5" s="33"/>
      <c r="DXD5" s="32"/>
      <c r="DXE5" s="33"/>
      <c r="DXF5" s="32"/>
      <c r="DXG5" s="33"/>
      <c r="DXH5" s="32"/>
      <c r="DXI5" s="33"/>
      <c r="DXJ5" s="32"/>
      <c r="DXK5" s="33"/>
      <c r="DXL5" s="32"/>
      <c r="DXM5" s="33"/>
      <c r="DXN5" s="32"/>
      <c r="DXO5" s="33"/>
      <c r="DXP5" s="32"/>
      <c r="DXQ5" s="33"/>
      <c r="DXR5" s="32"/>
      <c r="DXS5" s="33"/>
      <c r="DXT5" s="32"/>
      <c r="DXU5" s="33"/>
      <c r="DXV5" s="32"/>
      <c r="DXW5" s="33"/>
      <c r="DXX5" s="32"/>
      <c r="DXY5" s="33"/>
      <c r="DXZ5" s="32"/>
      <c r="DYA5" s="33"/>
      <c r="DYB5" s="32"/>
      <c r="DYC5" s="33"/>
      <c r="DYD5" s="32"/>
      <c r="DYE5" s="33"/>
      <c r="DYF5" s="32"/>
      <c r="DYG5" s="33"/>
      <c r="DYH5" s="32"/>
      <c r="DYI5" s="33"/>
      <c r="DYJ5" s="32"/>
      <c r="DYK5" s="33"/>
      <c r="DYL5" s="32"/>
      <c r="DYM5" s="33"/>
      <c r="DYN5" s="32"/>
      <c r="DYO5" s="33"/>
      <c r="DYP5" s="32"/>
      <c r="DYQ5" s="33"/>
      <c r="DYR5" s="32"/>
      <c r="DYS5" s="33"/>
      <c r="DYT5" s="32"/>
      <c r="DYU5" s="33"/>
      <c r="DYV5" s="32"/>
      <c r="DYW5" s="33"/>
      <c r="DYX5" s="32"/>
      <c r="DYY5" s="33"/>
      <c r="DYZ5" s="32"/>
      <c r="DZA5" s="33"/>
      <c r="DZB5" s="32"/>
      <c r="DZC5" s="33"/>
      <c r="DZD5" s="32"/>
      <c r="DZE5" s="33"/>
      <c r="DZF5" s="32"/>
      <c r="DZG5" s="33"/>
      <c r="DZH5" s="32"/>
      <c r="DZI5" s="33"/>
      <c r="DZJ5" s="32"/>
      <c r="DZK5" s="33"/>
      <c r="DZL5" s="32"/>
      <c r="DZM5" s="33"/>
      <c r="DZN5" s="32"/>
      <c r="DZO5" s="33"/>
      <c r="DZP5" s="32"/>
      <c r="DZQ5" s="33"/>
      <c r="DZR5" s="32"/>
      <c r="DZS5" s="33"/>
      <c r="DZT5" s="32"/>
      <c r="DZU5" s="33"/>
      <c r="DZV5" s="32"/>
      <c r="DZW5" s="33"/>
      <c r="DZX5" s="32"/>
      <c r="DZY5" s="33"/>
      <c r="DZZ5" s="32"/>
      <c r="EAA5" s="33"/>
      <c r="EAB5" s="32"/>
      <c r="EAC5" s="33"/>
      <c r="EAD5" s="32"/>
      <c r="EAE5" s="33"/>
      <c r="EAF5" s="32"/>
      <c r="EAG5" s="33"/>
      <c r="EAH5" s="32"/>
      <c r="EAI5" s="33"/>
      <c r="EAJ5" s="32"/>
      <c r="EAK5" s="33"/>
      <c r="EAL5" s="32"/>
      <c r="EAM5" s="33"/>
      <c r="EAN5" s="32"/>
      <c r="EAO5" s="33"/>
      <c r="EAP5" s="32"/>
      <c r="EAQ5" s="33"/>
      <c r="EAR5" s="32"/>
      <c r="EAS5" s="33"/>
      <c r="EAT5" s="32"/>
      <c r="EAU5" s="33"/>
      <c r="EAV5" s="32"/>
      <c r="EAW5" s="33"/>
      <c r="EAX5" s="32"/>
      <c r="EAY5" s="33"/>
      <c r="EAZ5" s="32"/>
      <c r="EBA5" s="33"/>
      <c r="EBB5" s="32"/>
      <c r="EBC5" s="33"/>
      <c r="EBD5" s="32"/>
      <c r="EBE5" s="33"/>
      <c r="EBF5" s="32"/>
      <c r="EBG5" s="33"/>
      <c r="EBH5" s="32"/>
      <c r="EBI5" s="33"/>
      <c r="EBJ5" s="32"/>
      <c r="EBK5" s="33"/>
      <c r="EBL5" s="32"/>
      <c r="EBM5" s="33"/>
      <c r="EBN5" s="32"/>
      <c r="EBO5" s="33"/>
      <c r="EBP5" s="32"/>
      <c r="EBQ5" s="33"/>
      <c r="EBR5" s="32"/>
      <c r="EBS5" s="33"/>
      <c r="EBT5" s="32"/>
      <c r="EBU5" s="33"/>
      <c r="EBV5" s="32"/>
      <c r="EBW5" s="33"/>
      <c r="EBX5" s="32"/>
      <c r="EBY5" s="33"/>
      <c r="EBZ5" s="32"/>
      <c r="ECA5" s="33"/>
      <c r="ECB5" s="32"/>
      <c r="ECC5" s="33"/>
      <c r="ECD5" s="32"/>
      <c r="ECE5" s="33"/>
      <c r="ECF5" s="32"/>
      <c r="ECG5" s="33"/>
      <c r="ECH5" s="32"/>
      <c r="ECI5" s="33"/>
      <c r="ECJ5" s="32"/>
      <c r="ECK5" s="33"/>
      <c r="ECL5" s="32"/>
      <c r="ECM5" s="33"/>
      <c r="ECN5" s="32"/>
      <c r="ECO5" s="33"/>
      <c r="ECP5" s="32"/>
      <c r="ECQ5" s="33"/>
      <c r="ECR5" s="32"/>
      <c r="ECS5" s="33"/>
      <c r="ECT5" s="32"/>
      <c r="ECU5" s="33"/>
      <c r="ECV5" s="32"/>
      <c r="ECW5" s="33"/>
      <c r="ECX5" s="32"/>
      <c r="ECY5" s="33"/>
      <c r="ECZ5" s="32"/>
      <c r="EDA5" s="33"/>
      <c r="EDB5" s="32"/>
      <c r="EDC5" s="33"/>
      <c r="EDD5" s="32"/>
      <c r="EDE5" s="33"/>
      <c r="EDF5" s="32"/>
      <c r="EDG5" s="33"/>
      <c r="EDH5" s="32"/>
      <c r="EDI5" s="33"/>
      <c r="EDJ5" s="32"/>
      <c r="EDK5" s="33"/>
      <c r="EDL5" s="32"/>
      <c r="EDM5" s="33"/>
      <c r="EDN5" s="32"/>
      <c r="EDO5" s="33"/>
      <c r="EDP5" s="32"/>
      <c r="EDQ5" s="33"/>
      <c r="EDR5" s="32"/>
      <c r="EDS5" s="33"/>
      <c r="EDT5" s="32"/>
      <c r="EDU5" s="33"/>
      <c r="EDV5" s="32"/>
      <c r="EDW5" s="33"/>
      <c r="EDX5" s="32"/>
      <c r="EDY5" s="33"/>
      <c r="EDZ5" s="32"/>
      <c r="EEA5" s="33"/>
      <c r="EEB5" s="32"/>
      <c r="EEC5" s="33"/>
      <c r="EED5" s="32"/>
      <c r="EEE5" s="33"/>
      <c r="EEF5" s="32"/>
      <c r="EEG5" s="33"/>
      <c r="EEH5" s="32"/>
      <c r="EEI5" s="33"/>
      <c r="EEJ5" s="32"/>
      <c r="EEK5" s="33"/>
      <c r="EEL5" s="32"/>
      <c r="EEM5" s="33"/>
      <c r="EEN5" s="32"/>
      <c r="EEO5" s="33"/>
      <c r="EEP5" s="32"/>
      <c r="EEQ5" s="33"/>
      <c r="EER5" s="32"/>
      <c r="EES5" s="33"/>
      <c r="EET5" s="32"/>
      <c r="EEU5" s="33"/>
      <c r="EEV5" s="32"/>
      <c r="EEW5" s="33"/>
      <c r="EEX5" s="32"/>
      <c r="EEY5" s="33"/>
      <c r="EEZ5" s="32"/>
      <c r="EFA5" s="33"/>
      <c r="EFB5" s="32"/>
      <c r="EFC5" s="33"/>
      <c r="EFD5" s="32"/>
      <c r="EFE5" s="33"/>
      <c r="EFF5" s="32"/>
      <c r="EFG5" s="33"/>
      <c r="EFH5" s="32"/>
      <c r="EFI5" s="33"/>
      <c r="EFJ5" s="32"/>
      <c r="EFK5" s="33"/>
      <c r="EFL5" s="32"/>
      <c r="EFM5" s="33"/>
      <c r="EFN5" s="32"/>
      <c r="EFO5" s="33"/>
      <c r="EFP5" s="32"/>
      <c r="EFQ5" s="33"/>
      <c r="EFR5" s="32"/>
      <c r="EFS5" s="33"/>
      <c r="EFT5" s="32"/>
      <c r="EFU5" s="33"/>
      <c r="EFV5" s="32"/>
      <c r="EFW5" s="33"/>
      <c r="EFX5" s="32"/>
      <c r="EFY5" s="33"/>
      <c r="EFZ5" s="32"/>
      <c r="EGA5" s="33"/>
      <c r="EGB5" s="32"/>
      <c r="EGC5" s="33"/>
      <c r="EGD5" s="32"/>
      <c r="EGE5" s="33"/>
      <c r="EGF5" s="32"/>
      <c r="EGG5" s="33"/>
      <c r="EGH5" s="32"/>
      <c r="EGI5" s="33"/>
      <c r="EGJ5" s="32"/>
      <c r="EGK5" s="33"/>
      <c r="EGL5" s="32"/>
      <c r="EGM5" s="33"/>
      <c r="EGN5" s="32"/>
      <c r="EGO5" s="33"/>
      <c r="EGP5" s="32"/>
      <c r="EGQ5" s="33"/>
      <c r="EGR5" s="32"/>
      <c r="EGS5" s="33"/>
      <c r="EGT5" s="32"/>
      <c r="EGU5" s="33"/>
      <c r="EGV5" s="32"/>
      <c r="EGW5" s="33"/>
      <c r="EGX5" s="32"/>
      <c r="EGY5" s="33"/>
      <c r="EGZ5" s="32"/>
      <c r="EHA5" s="33"/>
      <c r="EHB5" s="32"/>
      <c r="EHC5" s="33"/>
      <c r="EHD5" s="32"/>
      <c r="EHE5" s="33"/>
      <c r="EHF5" s="32"/>
      <c r="EHG5" s="33"/>
      <c r="EHH5" s="32"/>
      <c r="EHI5" s="33"/>
      <c r="EHJ5" s="32"/>
      <c r="EHK5" s="33"/>
      <c r="EHL5" s="32"/>
      <c r="EHM5" s="33"/>
      <c r="EHN5" s="32"/>
      <c r="EHO5" s="33"/>
      <c r="EHP5" s="32"/>
      <c r="EHQ5" s="33"/>
      <c r="EHR5" s="32"/>
      <c r="EHS5" s="33"/>
      <c r="EHT5" s="32"/>
      <c r="EHU5" s="33"/>
      <c r="EHV5" s="32"/>
      <c r="EHW5" s="33"/>
      <c r="EHX5" s="32"/>
      <c r="EHY5" s="33"/>
      <c r="EHZ5" s="32"/>
      <c r="EIA5" s="33"/>
      <c r="EIB5" s="32"/>
      <c r="EIC5" s="33"/>
      <c r="EID5" s="32"/>
      <c r="EIE5" s="33"/>
      <c r="EIF5" s="32"/>
      <c r="EIG5" s="33"/>
      <c r="EIH5" s="32"/>
      <c r="EII5" s="33"/>
      <c r="EIJ5" s="32"/>
      <c r="EIK5" s="33"/>
      <c r="EIL5" s="32"/>
      <c r="EIM5" s="33"/>
      <c r="EIN5" s="32"/>
      <c r="EIO5" s="33"/>
      <c r="EIP5" s="32"/>
      <c r="EIQ5" s="33"/>
      <c r="EIR5" s="32"/>
      <c r="EIS5" s="33"/>
      <c r="EIT5" s="32"/>
      <c r="EIU5" s="33"/>
      <c r="EIV5" s="32"/>
      <c r="EIW5" s="33"/>
      <c r="EIX5" s="32"/>
      <c r="EIY5" s="33"/>
      <c r="EIZ5" s="32"/>
      <c r="EJA5" s="33"/>
      <c r="EJB5" s="32"/>
      <c r="EJC5" s="33"/>
      <c r="EJD5" s="32"/>
      <c r="EJE5" s="33"/>
      <c r="EJF5" s="32"/>
      <c r="EJG5" s="33"/>
      <c r="EJH5" s="32"/>
      <c r="EJI5" s="33"/>
      <c r="EJJ5" s="32"/>
      <c r="EJK5" s="33"/>
      <c r="EJL5" s="32"/>
      <c r="EJM5" s="33"/>
      <c r="EJN5" s="32"/>
      <c r="EJO5" s="33"/>
      <c r="EJP5" s="32"/>
      <c r="EJQ5" s="33"/>
      <c r="EJR5" s="32"/>
      <c r="EJS5" s="33"/>
      <c r="EJT5" s="32"/>
      <c r="EJU5" s="33"/>
      <c r="EJV5" s="32"/>
      <c r="EJW5" s="33"/>
      <c r="EJX5" s="32"/>
      <c r="EJY5" s="33"/>
      <c r="EJZ5" s="32"/>
      <c r="EKA5" s="33"/>
      <c r="EKB5" s="32"/>
      <c r="EKC5" s="33"/>
      <c r="EKD5" s="32"/>
      <c r="EKE5" s="33"/>
      <c r="EKF5" s="32"/>
      <c r="EKG5" s="33"/>
      <c r="EKH5" s="32"/>
      <c r="EKI5" s="33"/>
      <c r="EKJ5" s="32"/>
      <c r="EKK5" s="33"/>
      <c r="EKL5" s="32"/>
      <c r="EKM5" s="33"/>
      <c r="EKN5" s="32"/>
      <c r="EKO5" s="33"/>
      <c r="EKP5" s="32"/>
      <c r="EKQ5" s="33"/>
      <c r="EKR5" s="32"/>
      <c r="EKS5" s="33"/>
      <c r="EKT5" s="32"/>
      <c r="EKU5" s="33"/>
      <c r="EKV5" s="32"/>
      <c r="EKW5" s="33"/>
      <c r="EKX5" s="32"/>
      <c r="EKY5" s="33"/>
      <c r="EKZ5" s="32"/>
      <c r="ELA5" s="33"/>
      <c r="ELB5" s="32"/>
      <c r="ELC5" s="33"/>
      <c r="ELD5" s="32"/>
      <c r="ELE5" s="33"/>
      <c r="ELF5" s="32"/>
      <c r="ELG5" s="33"/>
      <c r="ELH5" s="32"/>
      <c r="ELI5" s="33"/>
      <c r="ELJ5" s="32"/>
      <c r="ELK5" s="33"/>
      <c r="ELL5" s="32"/>
      <c r="ELM5" s="33"/>
      <c r="ELN5" s="32"/>
      <c r="ELO5" s="33"/>
      <c r="ELP5" s="32"/>
      <c r="ELQ5" s="33"/>
      <c r="ELR5" s="32"/>
      <c r="ELS5" s="33"/>
      <c r="ELT5" s="32"/>
      <c r="ELU5" s="33"/>
      <c r="ELV5" s="32"/>
      <c r="ELW5" s="33"/>
      <c r="ELX5" s="32"/>
      <c r="ELY5" s="33"/>
      <c r="ELZ5" s="32"/>
      <c r="EMA5" s="33"/>
      <c r="EMB5" s="32"/>
      <c r="EMC5" s="33"/>
      <c r="EMD5" s="32"/>
      <c r="EME5" s="33"/>
      <c r="EMF5" s="32"/>
      <c r="EMG5" s="33"/>
      <c r="EMH5" s="32"/>
      <c r="EMI5" s="33"/>
      <c r="EMJ5" s="32"/>
      <c r="EMK5" s="33"/>
      <c r="EML5" s="32"/>
      <c r="EMM5" s="33"/>
      <c r="EMN5" s="32"/>
      <c r="EMO5" s="33"/>
      <c r="EMP5" s="32"/>
      <c r="EMQ5" s="33"/>
      <c r="EMR5" s="32"/>
      <c r="EMS5" s="33"/>
      <c r="EMT5" s="32"/>
      <c r="EMU5" s="33"/>
      <c r="EMV5" s="32"/>
      <c r="EMW5" s="33"/>
      <c r="EMX5" s="32"/>
      <c r="EMY5" s="33"/>
      <c r="EMZ5" s="32"/>
      <c r="ENA5" s="33"/>
      <c r="ENB5" s="32"/>
      <c r="ENC5" s="33"/>
      <c r="END5" s="32"/>
      <c r="ENE5" s="33"/>
      <c r="ENF5" s="32"/>
      <c r="ENG5" s="33"/>
      <c r="ENH5" s="32"/>
      <c r="ENI5" s="33"/>
      <c r="ENJ5" s="32"/>
      <c r="ENK5" s="33"/>
      <c r="ENL5" s="32"/>
      <c r="ENM5" s="33"/>
      <c r="ENN5" s="32"/>
      <c r="ENO5" s="33"/>
      <c r="ENP5" s="32"/>
      <c r="ENQ5" s="33"/>
      <c r="ENR5" s="32"/>
      <c r="ENS5" s="33"/>
      <c r="ENT5" s="32"/>
      <c r="ENU5" s="33"/>
      <c r="ENV5" s="32"/>
      <c r="ENW5" s="33"/>
      <c r="ENX5" s="32"/>
      <c r="ENY5" s="33"/>
      <c r="ENZ5" s="32"/>
      <c r="EOA5" s="33"/>
      <c r="EOB5" s="32"/>
      <c r="EOC5" s="33"/>
      <c r="EOD5" s="32"/>
      <c r="EOE5" s="33"/>
      <c r="EOF5" s="32"/>
      <c r="EOG5" s="33"/>
      <c r="EOH5" s="32"/>
      <c r="EOI5" s="33"/>
      <c r="EOJ5" s="32"/>
      <c r="EOK5" s="33"/>
      <c r="EOL5" s="32"/>
      <c r="EOM5" s="33"/>
      <c r="EON5" s="32"/>
      <c r="EOO5" s="33"/>
      <c r="EOP5" s="32"/>
      <c r="EOQ5" s="33"/>
      <c r="EOR5" s="32"/>
      <c r="EOS5" s="33"/>
      <c r="EOT5" s="32"/>
      <c r="EOU5" s="33"/>
      <c r="EOV5" s="32"/>
      <c r="EOW5" s="33"/>
      <c r="EOX5" s="32"/>
      <c r="EOY5" s="33"/>
      <c r="EOZ5" s="32"/>
      <c r="EPA5" s="33"/>
      <c r="EPB5" s="32"/>
      <c r="EPC5" s="33"/>
      <c r="EPD5" s="32"/>
      <c r="EPE5" s="33"/>
      <c r="EPF5" s="32"/>
      <c r="EPG5" s="33"/>
      <c r="EPH5" s="32"/>
      <c r="EPI5" s="33"/>
      <c r="EPJ5" s="32"/>
      <c r="EPK5" s="33"/>
      <c r="EPL5" s="32"/>
      <c r="EPM5" s="33"/>
      <c r="EPN5" s="32"/>
      <c r="EPO5" s="33"/>
      <c r="EPP5" s="32"/>
      <c r="EPQ5" s="33"/>
      <c r="EPR5" s="32"/>
      <c r="EPS5" s="33"/>
      <c r="EPT5" s="32"/>
      <c r="EPU5" s="33"/>
      <c r="EPV5" s="32"/>
      <c r="EPW5" s="33"/>
      <c r="EPX5" s="32"/>
      <c r="EPY5" s="33"/>
      <c r="EPZ5" s="32"/>
      <c r="EQA5" s="33"/>
      <c r="EQB5" s="32"/>
      <c r="EQC5" s="33"/>
      <c r="EQD5" s="32"/>
      <c r="EQE5" s="33"/>
      <c r="EQF5" s="32"/>
      <c r="EQG5" s="33"/>
      <c r="EQH5" s="32"/>
      <c r="EQI5" s="33"/>
      <c r="EQJ5" s="32"/>
      <c r="EQK5" s="33"/>
      <c r="EQL5" s="32"/>
      <c r="EQM5" s="33"/>
      <c r="EQN5" s="32"/>
      <c r="EQO5" s="33"/>
      <c r="EQP5" s="32"/>
      <c r="EQQ5" s="33"/>
      <c r="EQR5" s="32"/>
      <c r="EQS5" s="33"/>
      <c r="EQT5" s="32"/>
      <c r="EQU5" s="33"/>
      <c r="EQV5" s="32"/>
      <c r="EQW5" s="33"/>
      <c r="EQX5" s="32"/>
      <c r="EQY5" s="33"/>
      <c r="EQZ5" s="32"/>
      <c r="ERA5" s="33"/>
      <c r="ERB5" s="32"/>
      <c r="ERC5" s="33"/>
      <c r="ERD5" s="32"/>
      <c r="ERE5" s="33"/>
      <c r="ERF5" s="32"/>
      <c r="ERG5" s="33"/>
      <c r="ERH5" s="32"/>
      <c r="ERI5" s="33"/>
      <c r="ERJ5" s="32"/>
      <c r="ERK5" s="33"/>
      <c r="ERL5" s="32"/>
      <c r="ERM5" s="33"/>
      <c r="ERN5" s="32"/>
      <c r="ERO5" s="33"/>
      <c r="ERP5" s="32"/>
      <c r="ERQ5" s="33"/>
      <c r="ERR5" s="32"/>
      <c r="ERS5" s="33"/>
      <c r="ERT5" s="32"/>
      <c r="ERU5" s="33"/>
      <c r="ERV5" s="32"/>
      <c r="ERW5" s="33"/>
      <c r="ERX5" s="32"/>
      <c r="ERY5" s="33"/>
      <c r="ERZ5" s="32"/>
      <c r="ESA5" s="33"/>
      <c r="ESB5" s="32"/>
      <c r="ESC5" s="33"/>
      <c r="ESD5" s="32"/>
      <c r="ESE5" s="33"/>
      <c r="ESF5" s="32"/>
      <c r="ESG5" s="33"/>
      <c r="ESH5" s="32"/>
      <c r="ESI5" s="33"/>
      <c r="ESJ5" s="32"/>
      <c r="ESK5" s="33"/>
      <c r="ESL5" s="32"/>
      <c r="ESM5" s="33"/>
      <c r="ESN5" s="32"/>
      <c r="ESO5" s="33"/>
      <c r="ESP5" s="32"/>
      <c r="ESQ5" s="33"/>
      <c r="ESR5" s="32"/>
      <c r="ESS5" s="33"/>
      <c r="EST5" s="32"/>
      <c r="ESU5" s="33"/>
      <c r="ESV5" s="32"/>
      <c r="ESW5" s="33"/>
      <c r="ESX5" s="32"/>
      <c r="ESY5" s="33"/>
      <c r="ESZ5" s="32"/>
      <c r="ETA5" s="33"/>
      <c r="ETB5" s="32"/>
      <c r="ETC5" s="33"/>
      <c r="ETD5" s="32"/>
      <c r="ETE5" s="33"/>
      <c r="ETF5" s="32"/>
      <c r="ETG5" s="33"/>
      <c r="ETH5" s="32"/>
      <c r="ETI5" s="33"/>
      <c r="ETJ5" s="32"/>
      <c r="ETK5" s="33"/>
      <c r="ETL5" s="32"/>
      <c r="ETM5" s="33"/>
      <c r="ETN5" s="32"/>
      <c r="ETO5" s="33"/>
      <c r="ETP5" s="32"/>
      <c r="ETQ5" s="33"/>
      <c r="ETR5" s="32"/>
      <c r="ETS5" s="33"/>
      <c r="ETT5" s="32"/>
      <c r="ETU5" s="33"/>
      <c r="ETV5" s="32"/>
      <c r="ETW5" s="33"/>
      <c r="ETX5" s="32"/>
      <c r="ETY5" s="33"/>
      <c r="ETZ5" s="32"/>
      <c r="EUA5" s="33"/>
      <c r="EUB5" s="32"/>
      <c r="EUC5" s="33"/>
      <c r="EUD5" s="32"/>
      <c r="EUE5" s="33"/>
      <c r="EUF5" s="32"/>
      <c r="EUG5" s="33"/>
      <c r="EUH5" s="32"/>
      <c r="EUI5" s="33"/>
      <c r="EUJ5" s="32"/>
      <c r="EUK5" s="33"/>
      <c r="EUL5" s="32"/>
      <c r="EUM5" s="33"/>
      <c r="EUN5" s="32"/>
      <c r="EUO5" s="33"/>
      <c r="EUP5" s="32"/>
      <c r="EUQ5" s="33"/>
      <c r="EUR5" s="32"/>
      <c r="EUS5" s="33"/>
      <c r="EUT5" s="32"/>
      <c r="EUU5" s="33"/>
      <c r="EUV5" s="32"/>
      <c r="EUW5" s="33"/>
      <c r="EUX5" s="32"/>
      <c r="EUY5" s="33"/>
      <c r="EUZ5" s="32"/>
      <c r="EVA5" s="33"/>
      <c r="EVB5" s="32"/>
      <c r="EVC5" s="33"/>
      <c r="EVD5" s="32"/>
      <c r="EVE5" s="33"/>
      <c r="EVF5" s="32"/>
      <c r="EVG5" s="33"/>
      <c r="EVH5" s="32"/>
      <c r="EVI5" s="33"/>
      <c r="EVJ5" s="32"/>
      <c r="EVK5" s="33"/>
      <c r="EVL5" s="32"/>
      <c r="EVM5" s="33"/>
      <c r="EVN5" s="32"/>
      <c r="EVO5" s="33"/>
      <c r="EVP5" s="32"/>
      <c r="EVQ5" s="33"/>
      <c r="EVR5" s="32"/>
      <c r="EVS5" s="33"/>
      <c r="EVT5" s="32"/>
      <c r="EVU5" s="33"/>
      <c r="EVV5" s="32"/>
      <c r="EVW5" s="33"/>
      <c r="EVX5" s="32"/>
      <c r="EVY5" s="33"/>
      <c r="EVZ5" s="32"/>
      <c r="EWA5" s="33"/>
      <c r="EWB5" s="32"/>
      <c r="EWC5" s="33"/>
      <c r="EWD5" s="32"/>
      <c r="EWE5" s="33"/>
      <c r="EWF5" s="32"/>
      <c r="EWG5" s="33"/>
      <c r="EWH5" s="32"/>
      <c r="EWI5" s="33"/>
      <c r="EWJ5" s="32"/>
      <c r="EWK5" s="33"/>
      <c r="EWL5" s="32"/>
      <c r="EWM5" s="33"/>
      <c r="EWN5" s="32"/>
      <c r="EWO5" s="33"/>
      <c r="EWP5" s="32"/>
      <c r="EWQ5" s="33"/>
      <c r="EWR5" s="32"/>
      <c r="EWS5" s="33"/>
      <c r="EWT5" s="32"/>
      <c r="EWU5" s="33"/>
      <c r="EWV5" s="32"/>
      <c r="EWW5" s="33"/>
      <c r="EWX5" s="32"/>
      <c r="EWY5" s="33"/>
      <c r="EWZ5" s="32"/>
      <c r="EXA5" s="33"/>
      <c r="EXB5" s="32"/>
      <c r="EXC5" s="33"/>
      <c r="EXD5" s="32"/>
      <c r="EXE5" s="33"/>
      <c r="EXF5" s="32"/>
      <c r="EXG5" s="33"/>
      <c r="EXH5" s="32"/>
      <c r="EXI5" s="33"/>
      <c r="EXJ5" s="32"/>
      <c r="EXK5" s="33"/>
      <c r="EXL5" s="32"/>
      <c r="EXM5" s="33"/>
      <c r="EXN5" s="32"/>
      <c r="EXO5" s="33"/>
      <c r="EXP5" s="32"/>
      <c r="EXQ5" s="33"/>
      <c r="EXR5" s="32"/>
      <c r="EXS5" s="33"/>
      <c r="EXT5" s="32"/>
      <c r="EXU5" s="33"/>
      <c r="EXV5" s="32"/>
      <c r="EXW5" s="33"/>
      <c r="EXX5" s="32"/>
      <c r="EXY5" s="33"/>
      <c r="EXZ5" s="32"/>
      <c r="EYA5" s="33"/>
      <c r="EYB5" s="32"/>
      <c r="EYC5" s="33"/>
      <c r="EYD5" s="32"/>
      <c r="EYE5" s="33"/>
      <c r="EYF5" s="32"/>
      <c r="EYG5" s="33"/>
      <c r="EYH5" s="32"/>
      <c r="EYI5" s="33"/>
      <c r="EYJ5" s="32"/>
      <c r="EYK5" s="33"/>
      <c r="EYL5" s="32"/>
      <c r="EYM5" s="33"/>
      <c r="EYN5" s="32"/>
      <c r="EYO5" s="33"/>
      <c r="EYP5" s="32"/>
      <c r="EYQ5" s="33"/>
      <c r="EYR5" s="32"/>
      <c r="EYS5" s="33"/>
      <c r="EYT5" s="32"/>
      <c r="EYU5" s="33"/>
      <c r="EYV5" s="32"/>
      <c r="EYW5" s="33"/>
      <c r="EYX5" s="32"/>
      <c r="EYY5" s="33"/>
      <c r="EYZ5" s="32"/>
      <c r="EZA5" s="33"/>
      <c r="EZB5" s="32"/>
      <c r="EZC5" s="33"/>
      <c r="EZD5" s="32"/>
      <c r="EZE5" s="33"/>
      <c r="EZF5" s="32"/>
      <c r="EZG5" s="33"/>
      <c r="EZH5" s="32"/>
      <c r="EZI5" s="33"/>
      <c r="EZJ5" s="32"/>
      <c r="EZK5" s="33"/>
      <c r="EZL5" s="32"/>
      <c r="EZM5" s="33"/>
      <c r="EZN5" s="32"/>
      <c r="EZO5" s="33"/>
      <c r="EZP5" s="32"/>
      <c r="EZQ5" s="33"/>
      <c r="EZR5" s="32"/>
      <c r="EZS5" s="33"/>
      <c r="EZT5" s="32"/>
      <c r="EZU5" s="33"/>
      <c r="EZV5" s="32"/>
      <c r="EZW5" s="33"/>
      <c r="EZX5" s="32"/>
      <c r="EZY5" s="33"/>
      <c r="EZZ5" s="32"/>
      <c r="FAA5" s="33"/>
      <c r="FAB5" s="32"/>
      <c r="FAC5" s="33"/>
      <c r="FAD5" s="32"/>
      <c r="FAE5" s="33"/>
      <c r="FAF5" s="32"/>
      <c r="FAG5" s="33"/>
      <c r="FAH5" s="32"/>
      <c r="FAI5" s="33"/>
      <c r="FAJ5" s="32"/>
      <c r="FAK5" s="33"/>
      <c r="FAL5" s="32"/>
      <c r="FAM5" s="33"/>
      <c r="FAN5" s="32"/>
      <c r="FAO5" s="33"/>
      <c r="FAP5" s="32"/>
      <c r="FAQ5" s="33"/>
      <c r="FAR5" s="32"/>
      <c r="FAS5" s="33"/>
      <c r="FAT5" s="32"/>
      <c r="FAU5" s="33"/>
      <c r="FAV5" s="32"/>
      <c r="FAW5" s="33"/>
      <c r="FAX5" s="32"/>
      <c r="FAY5" s="33"/>
      <c r="FAZ5" s="32"/>
      <c r="FBA5" s="33"/>
      <c r="FBB5" s="32"/>
      <c r="FBC5" s="33"/>
      <c r="FBD5" s="32"/>
      <c r="FBE5" s="33"/>
      <c r="FBF5" s="32"/>
      <c r="FBG5" s="33"/>
      <c r="FBH5" s="32"/>
      <c r="FBI5" s="33"/>
      <c r="FBJ5" s="32"/>
      <c r="FBK5" s="33"/>
      <c r="FBL5" s="32"/>
      <c r="FBM5" s="33"/>
      <c r="FBN5" s="32"/>
      <c r="FBO5" s="33"/>
      <c r="FBP5" s="32"/>
      <c r="FBQ5" s="33"/>
      <c r="FBR5" s="32"/>
      <c r="FBS5" s="33"/>
      <c r="FBT5" s="32"/>
      <c r="FBU5" s="33"/>
      <c r="FBV5" s="32"/>
      <c r="FBW5" s="33"/>
      <c r="FBX5" s="32"/>
      <c r="FBY5" s="33"/>
      <c r="FBZ5" s="32"/>
      <c r="FCA5" s="33"/>
      <c r="FCB5" s="32"/>
      <c r="FCC5" s="33"/>
      <c r="FCD5" s="32"/>
      <c r="FCE5" s="33"/>
      <c r="FCF5" s="32"/>
      <c r="FCG5" s="33"/>
      <c r="FCH5" s="32"/>
      <c r="FCI5" s="33"/>
      <c r="FCJ5" s="32"/>
      <c r="FCK5" s="33"/>
      <c r="FCL5" s="32"/>
      <c r="FCM5" s="33"/>
      <c r="FCN5" s="32"/>
      <c r="FCO5" s="33"/>
      <c r="FCP5" s="32"/>
      <c r="FCQ5" s="33"/>
      <c r="FCR5" s="32"/>
      <c r="FCS5" s="33"/>
      <c r="FCT5" s="32"/>
      <c r="FCU5" s="33"/>
      <c r="FCV5" s="32"/>
      <c r="FCW5" s="33"/>
      <c r="FCX5" s="32"/>
      <c r="FCY5" s="33"/>
      <c r="FCZ5" s="32"/>
      <c r="FDA5" s="33"/>
      <c r="FDB5" s="32"/>
      <c r="FDC5" s="33"/>
      <c r="FDD5" s="32"/>
      <c r="FDE5" s="33"/>
      <c r="FDF5" s="32"/>
      <c r="FDG5" s="33"/>
      <c r="FDH5" s="32"/>
      <c r="FDI5" s="33"/>
      <c r="FDJ5" s="32"/>
      <c r="FDK5" s="33"/>
      <c r="FDL5" s="32"/>
      <c r="FDM5" s="33"/>
      <c r="FDN5" s="32"/>
      <c r="FDO5" s="33"/>
      <c r="FDP5" s="32"/>
      <c r="FDQ5" s="33"/>
      <c r="FDR5" s="32"/>
      <c r="FDS5" s="33"/>
      <c r="FDT5" s="32"/>
      <c r="FDU5" s="33"/>
      <c r="FDV5" s="32"/>
      <c r="FDW5" s="33"/>
      <c r="FDX5" s="32"/>
      <c r="FDY5" s="33"/>
      <c r="FDZ5" s="32"/>
      <c r="FEA5" s="33"/>
      <c r="FEB5" s="32"/>
      <c r="FEC5" s="33"/>
      <c r="FED5" s="32"/>
      <c r="FEE5" s="33"/>
      <c r="FEF5" s="32"/>
      <c r="FEG5" s="33"/>
      <c r="FEH5" s="32"/>
      <c r="FEI5" s="33"/>
      <c r="FEJ5" s="32"/>
      <c r="FEK5" s="33"/>
      <c r="FEL5" s="32"/>
      <c r="FEM5" s="33"/>
      <c r="FEN5" s="32"/>
      <c r="FEO5" s="33"/>
      <c r="FEP5" s="32"/>
      <c r="FEQ5" s="33"/>
      <c r="FER5" s="32"/>
      <c r="FES5" s="33"/>
      <c r="FET5" s="32"/>
      <c r="FEU5" s="33"/>
      <c r="FEV5" s="32"/>
      <c r="FEW5" s="33"/>
      <c r="FEX5" s="32"/>
      <c r="FEY5" s="33"/>
      <c r="FEZ5" s="32"/>
      <c r="FFA5" s="33"/>
      <c r="FFB5" s="32"/>
      <c r="FFC5" s="33"/>
      <c r="FFD5" s="32"/>
      <c r="FFE5" s="33"/>
      <c r="FFF5" s="32"/>
      <c r="FFG5" s="33"/>
      <c r="FFH5" s="32"/>
      <c r="FFI5" s="33"/>
      <c r="FFJ5" s="32"/>
      <c r="FFK5" s="33"/>
      <c r="FFL5" s="32"/>
      <c r="FFM5" s="33"/>
      <c r="FFN5" s="32"/>
      <c r="FFO5" s="33"/>
      <c r="FFP5" s="32"/>
      <c r="FFQ5" s="33"/>
      <c r="FFR5" s="32"/>
      <c r="FFS5" s="33"/>
      <c r="FFT5" s="32"/>
      <c r="FFU5" s="33"/>
      <c r="FFV5" s="32"/>
      <c r="FFW5" s="33"/>
      <c r="FFX5" s="32"/>
      <c r="FFY5" s="33"/>
      <c r="FFZ5" s="32"/>
      <c r="FGA5" s="33"/>
      <c r="FGB5" s="32"/>
      <c r="FGC5" s="33"/>
      <c r="FGD5" s="32"/>
      <c r="FGE5" s="33"/>
      <c r="FGF5" s="32"/>
      <c r="FGG5" s="33"/>
      <c r="FGH5" s="32"/>
      <c r="FGI5" s="33"/>
      <c r="FGJ5" s="32"/>
      <c r="FGK5" s="33"/>
      <c r="FGL5" s="32"/>
      <c r="FGM5" s="33"/>
      <c r="FGN5" s="32"/>
      <c r="FGO5" s="33"/>
      <c r="FGP5" s="32"/>
      <c r="FGQ5" s="33"/>
      <c r="FGR5" s="32"/>
      <c r="FGS5" s="33"/>
      <c r="FGT5" s="32"/>
      <c r="FGU5" s="33"/>
      <c r="FGV5" s="32"/>
      <c r="FGW5" s="33"/>
      <c r="FGX5" s="32"/>
      <c r="FGY5" s="33"/>
      <c r="FGZ5" s="32"/>
      <c r="FHA5" s="33"/>
      <c r="FHB5" s="32"/>
      <c r="FHC5" s="33"/>
      <c r="FHD5" s="32"/>
      <c r="FHE5" s="33"/>
      <c r="FHF5" s="32"/>
      <c r="FHG5" s="33"/>
      <c r="FHH5" s="32"/>
      <c r="FHI5" s="33"/>
      <c r="FHJ5" s="32"/>
      <c r="FHK5" s="33"/>
      <c r="FHL5" s="32"/>
      <c r="FHM5" s="33"/>
      <c r="FHN5" s="32"/>
      <c r="FHO5" s="33"/>
      <c r="FHP5" s="32"/>
      <c r="FHQ5" s="33"/>
      <c r="FHR5" s="32"/>
      <c r="FHS5" s="33"/>
      <c r="FHT5" s="32"/>
      <c r="FHU5" s="33"/>
      <c r="FHV5" s="32"/>
      <c r="FHW5" s="33"/>
      <c r="FHX5" s="32"/>
      <c r="FHY5" s="33"/>
      <c r="FHZ5" s="32"/>
      <c r="FIA5" s="33"/>
      <c r="FIB5" s="32"/>
      <c r="FIC5" s="33"/>
      <c r="FID5" s="32"/>
      <c r="FIE5" s="33"/>
      <c r="FIF5" s="32"/>
      <c r="FIG5" s="33"/>
      <c r="FIH5" s="32"/>
      <c r="FII5" s="33"/>
      <c r="FIJ5" s="32"/>
      <c r="FIK5" s="33"/>
      <c r="FIL5" s="32"/>
      <c r="FIM5" s="33"/>
      <c r="FIN5" s="32"/>
      <c r="FIO5" s="33"/>
      <c r="FIP5" s="32"/>
      <c r="FIQ5" s="33"/>
      <c r="FIR5" s="32"/>
      <c r="FIS5" s="33"/>
      <c r="FIT5" s="32"/>
      <c r="FIU5" s="33"/>
      <c r="FIV5" s="32"/>
      <c r="FIW5" s="33"/>
      <c r="FIX5" s="32"/>
      <c r="FIY5" s="33"/>
      <c r="FIZ5" s="32"/>
      <c r="FJA5" s="33"/>
      <c r="FJB5" s="32"/>
      <c r="FJC5" s="33"/>
      <c r="FJD5" s="32"/>
      <c r="FJE5" s="33"/>
      <c r="FJF5" s="32"/>
      <c r="FJG5" s="33"/>
      <c r="FJH5" s="32"/>
      <c r="FJI5" s="33"/>
      <c r="FJJ5" s="32"/>
      <c r="FJK5" s="33"/>
      <c r="FJL5" s="32"/>
      <c r="FJM5" s="33"/>
      <c r="FJN5" s="32"/>
      <c r="FJO5" s="33"/>
      <c r="FJP5" s="32"/>
      <c r="FJQ5" s="33"/>
      <c r="FJR5" s="32"/>
      <c r="FJS5" s="33"/>
      <c r="FJT5" s="32"/>
      <c r="FJU5" s="33"/>
      <c r="FJV5" s="32"/>
      <c r="FJW5" s="33"/>
      <c r="FJX5" s="32"/>
      <c r="FJY5" s="33"/>
      <c r="FJZ5" s="32"/>
      <c r="FKA5" s="33"/>
      <c r="FKB5" s="32"/>
      <c r="FKC5" s="33"/>
      <c r="FKD5" s="32"/>
      <c r="FKE5" s="33"/>
      <c r="FKF5" s="32"/>
      <c r="FKG5" s="33"/>
      <c r="FKH5" s="32"/>
      <c r="FKI5" s="33"/>
      <c r="FKJ5" s="32"/>
      <c r="FKK5" s="33"/>
      <c r="FKL5" s="32"/>
      <c r="FKM5" s="33"/>
      <c r="FKN5" s="32"/>
      <c r="FKO5" s="33"/>
      <c r="FKP5" s="32"/>
      <c r="FKQ5" s="33"/>
      <c r="FKR5" s="32"/>
      <c r="FKS5" s="33"/>
      <c r="FKT5" s="32"/>
      <c r="FKU5" s="33"/>
      <c r="FKV5" s="32"/>
      <c r="FKW5" s="33"/>
      <c r="FKX5" s="32"/>
      <c r="FKY5" s="33"/>
      <c r="FKZ5" s="32"/>
      <c r="FLA5" s="33"/>
      <c r="FLB5" s="32"/>
      <c r="FLC5" s="33"/>
      <c r="FLD5" s="32"/>
      <c r="FLE5" s="33"/>
      <c r="FLF5" s="32"/>
      <c r="FLG5" s="33"/>
      <c r="FLH5" s="32"/>
      <c r="FLI5" s="33"/>
      <c r="FLJ5" s="32"/>
      <c r="FLK5" s="33"/>
      <c r="FLL5" s="32"/>
      <c r="FLM5" s="33"/>
      <c r="FLN5" s="32"/>
      <c r="FLO5" s="33"/>
      <c r="FLP5" s="32"/>
      <c r="FLQ5" s="33"/>
      <c r="FLR5" s="32"/>
      <c r="FLS5" s="33"/>
      <c r="FLT5" s="32"/>
      <c r="FLU5" s="33"/>
      <c r="FLV5" s="32"/>
      <c r="FLW5" s="33"/>
      <c r="FLX5" s="32"/>
      <c r="FLY5" s="33"/>
      <c r="FLZ5" s="32"/>
      <c r="FMA5" s="33"/>
      <c r="FMB5" s="32"/>
      <c r="FMC5" s="33"/>
      <c r="FMD5" s="32"/>
      <c r="FME5" s="33"/>
      <c r="FMF5" s="32"/>
      <c r="FMG5" s="33"/>
      <c r="FMH5" s="32"/>
      <c r="FMI5" s="33"/>
      <c r="FMJ5" s="32"/>
      <c r="FMK5" s="33"/>
      <c r="FML5" s="32"/>
      <c r="FMM5" s="33"/>
      <c r="FMN5" s="32"/>
      <c r="FMO5" s="33"/>
      <c r="FMP5" s="32"/>
      <c r="FMQ5" s="33"/>
      <c r="FMR5" s="32"/>
      <c r="FMS5" s="33"/>
      <c r="FMT5" s="32"/>
      <c r="FMU5" s="33"/>
      <c r="FMV5" s="32"/>
      <c r="FMW5" s="33"/>
      <c r="FMX5" s="32"/>
      <c r="FMY5" s="33"/>
      <c r="FMZ5" s="32"/>
      <c r="FNA5" s="33"/>
      <c r="FNB5" s="32"/>
      <c r="FNC5" s="33"/>
      <c r="FND5" s="32"/>
      <c r="FNE5" s="33"/>
      <c r="FNF5" s="32"/>
      <c r="FNG5" s="33"/>
      <c r="FNH5" s="32"/>
      <c r="FNI5" s="33"/>
      <c r="FNJ5" s="32"/>
      <c r="FNK5" s="33"/>
      <c r="FNL5" s="32"/>
      <c r="FNM5" s="33"/>
      <c r="FNN5" s="32"/>
      <c r="FNO5" s="33"/>
      <c r="FNP5" s="32"/>
      <c r="FNQ5" s="33"/>
      <c r="FNR5" s="32"/>
      <c r="FNS5" s="33"/>
      <c r="FNT5" s="32"/>
      <c r="FNU5" s="33"/>
      <c r="FNV5" s="32"/>
      <c r="FNW5" s="33"/>
      <c r="FNX5" s="32"/>
      <c r="FNY5" s="33"/>
      <c r="FNZ5" s="32"/>
      <c r="FOA5" s="33"/>
      <c r="FOB5" s="32"/>
      <c r="FOC5" s="33"/>
      <c r="FOD5" s="32"/>
      <c r="FOE5" s="33"/>
      <c r="FOF5" s="32"/>
      <c r="FOG5" s="33"/>
      <c r="FOH5" s="32"/>
      <c r="FOI5" s="33"/>
      <c r="FOJ5" s="32"/>
      <c r="FOK5" s="33"/>
      <c r="FOL5" s="32"/>
      <c r="FOM5" s="33"/>
      <c r="FON5" s="32"/>
      <c r="FOO5" s="33"/>
      <c r="FOP5" s="32"/>
      <c r="FOQ5" s="33"/>
      <c r="FOR5" s="32"/>
      <c r="FOS5" s="33"/>
      <c r="FOT5" s="32"/>
      <c r="FOU5" s="33"/>
      <c r="FOV5" s="32"/>
      <c r="FOW5" s="33"/>
      <c r="FOX5" s="32"/>
      <c r="FOY5" s="33"/>
      <c r="FOZ5" s="32"/>
      <c r="FPA5" s="33"/>
      <c r="FPB5" s="32"/>
      <c r="FPC5" s="33"/>
      <c r="FPD5" s="32"/>
      <c r="FPE5" s="33"/>
      <c r="FPF5" s="32"/>
      <c r="FPG5" s="33"/>
      <c r="FPH5" s="32"/>
      <c r="FPI5" s="33"/>
      <c r="FPJ5" s="32"/>
      <c r="FPK5" s="33"/>
      <c r="FPL5" s="32"/>
      <c r="FPM5" s="33"/>
      <c r="FPN5" s="32"/>
      <c r="FPO5" s="33"/>
      <c r="FPP5" s="32"/>
      <c r="FPQ5" s="33"/>
      <c r="FPR5" s="32"/>
      <c r="FPS5" s="33"/>
      <c r="FPT5" s="32"/>
      <c r="FPU5" s="33"/>
      <c r="FPV5" s="32"/>
      <c r="FPW5" s="33"/>
      <c r="FPX5" s="32"/>
      <c r="FPY5" s="33"/>
      <c r="FPZ5" s="32"/>
      <c r="FQA5" s="33"/>
      <c r="FQB5" s="32"/>
      <c r="FQC5" s="33"/>
      <c r="FQD5" s="32"/>
      <c r="FQE5" s="33"/>
      <c r="FQF5" s="32"/>
      <c r="FQG5" s="33"/>
      <c r="FQH5" s="32"/>
      <c r="FQI5" s="33"/>
      <c r="FQJ5" s="32"/>
      <c r="FQK5" s="33"/>
      <c r="FQL5" s="32"/>
      <c r="FQM5" s="33"/>
      <c r="FQN5" s="32"/>
      <c r="FQO5" s="33"/>
      <c r="FQP5" s="32"/>
      <c r="FQQ5" s="33"/>
      <c r="FQR5" s="32"/>
      <c r="FQS5" s="33"/>
      <c r="FQT5" s="32"/>
      <c r="FQU5" s="33"/>
      <c r="FQV5" s="32"/>
      <c r="FQW5" s="33"/>
      <c r="FQX5" s="32"/>
      <c r="FQY5" s="33"/>
      <c r="FQZ5" s="32"/>
      <c r="FRA5" s="33"/>
      <c r="FRB5" s="32"/>
      <c r="FRC5" s="33"/>
      <c r="FRD5" s="32"/>
      <c r="FRE5" s="33"/>
      <c r="FRF5" s="32"/>
      <c r="FRG5" s="33"/>
      <c r="FRH5" s="32"/>
      <c r="FRI5" s="33"/>
      <c r="FRJ5" s="32"/>
      <c r="FRK5" s="33"/>
      <c r="FRL5" s="32"/>
      <c r="FRM5" s="33"/>
      <c r="FRN5" s="32"/>
      <c r="FRO5" s="33"/>
      <c r="FRP5" s="32"/>
      <c r="FRQ5" s="33"/>
      <c r="FRR5" s="32"/>
      <c r="FRS5" s="33"/>
      <c r="FRT5" s="32"/>
      <c r="FRU5" s="33"/>
      <c r="FRV5" s="32"/>
      <c r="FRW5" s="33"/>
      <c r="FRX5" s="32"/>
      <c r="FRY5" s="33"/>
      <c r="FRZ5" s="32"/>
      <c r="FSA5" s="33"/>
      <c r="FSB5" s="32"/>
      <c r="FSC5" s="33"/>
      <c r="FSD5" s="32"/>
      <c r="FSE5" s="33"/>
      <c r="FSF5" s="32"/>
      <c r="FSG5" s="33"/>
      <c r="FSH5" s="32"/>
      <c r="FSI5" s="33"/>
      <c r="FSJ5" s="32"/>
      <c r="FSK5" s="33"/>
      <c r="FSL5" s="32"/>
      <c r="FSM5" s="33"/>
      <c r="FSN5" s="32"/>
      <c r="FSO5" s="33"/>
      <c r="FSP5" s="32"/>
      <c r="FSQ5" s="33"/>
      <c r="FSR5" s="32"/>
      <c r="FSS5" s="33"/>
      <c r="FST5" s="32"/>
      <c r="FSU5" s="33"/>
      <c r="FSV5" s="32"/>
      <c r="FSW5" s="33"/>
      <c r="FSX5" s="32"/>
      <c r="FSY5" s="33"/>
      <c r="FSZ5" s="32"/>
      <c r="FTA5" s="33"/>
      <c r="FTB5" s="32"/>
      <c r="FTC5" s="33"/>
      <c r="FTD5" s="32"/>
      <c r="FTE5" s="33"/>
      <c r="FTF5" s="32"/>
      <c r="FTG5" s="33"/>
      <c r="FTH5" s="32"/>
      <c r="FTI5" s="33"/>
      <c r="FTJ5" s="32"/>
      <c r="FTK5" s="33"/>
      <c r="FTL5" s="32"/>
      <c r="FTM5" s="33"/>
      <c r="FTN5" s="32"/>
      <c r="FTO5" s="33"/>
      <c r="FTP5" s="32"/>
      <c r="FTQ5" s="33"/>
      <c r="FTR5" s="32"/>
      <c r="FTS5" s="33"/>
      <c r="FTT5" s="32"/>
      <c r="FTU5" s="33"/>
      <c r="FTV5" s="32"/>
      <c r="FTW5" s="33"/>
      <c r="FTX5" s="32"/>
      <c r="FTY5" s="33"/>
      <c r="FTZ5" s="32"/>
      <c r="FUA5" s="33"/>
      <c r="FUB5" s="32"/>
      <c r="FUC5" s="33"/>
      <c r="FUD5" s="32"/>
      <c r="FUE5" s="33"/>
      <c r="FUF5" s="32"/>
      <c r="FUG5" s="33"/>
      <c r="FUH5" s="32"/>
      <c r="FUI5" s="33"/>
      <c r="FUJ5" s="32"/>
      <c r="FUK5" s="33"/>
      <c r="FUL5" s="32"/>
      <c r="FUM5" s="33"/>
      <c r="FUN5" s="32"/>
      <c r="FUO5" s="33"/>
      <c r="FUP5" s="32"/>
      <c r="FUQ5" s="33"/>
      <c r="FUR5" s="32"/>
      <c r="FUS5" s="33"/>
      <c r="FUT5" s="32"/>
      <c r="FUU5" s="33"/>
      <c r="FUV5" s="32"/>
      <c r="FUW5" s="33"/>
      <c r="FUX5" s="32"/>
      <c r="FUY5" s="33"/>
      <c r="FUZ5" s="32"/>
      <c r="FVA5" s="33"/>
      <c r="FVB5" s="32"/>
      <c r="FVC5" s="33"/>
      <c r="FVD5" s="32"/>
      <c r="FVE5" s="33"/>
      <c r="FVF5" s="32"/>
      <c r="FVG5" s="33"/>
      <c r="FVH5" s="32"/>
      <c r="FVI5" s="33"/>
      <c r="FVJ5" s="32"/>
      <c r="FVK5" s="33"/>
      <c r="FVL5" s="32"/>
      <c r="FVM5" s="33"/>
      <c r="FVN5" s="32"/>
      <c r="FVO5" s="33"/>
      <c r="FVP5" s="32"/>
      <c r="FVQ5" s="33"/>
      <c r="FVR5" s="32"/>
      <c r="FVS5" s="33"/>
      <c r="FVT5" s="32"/>
      <c r="FVU5" s="33"/>
      <c r="FVV5" s="32"/>
      <c r="FVW5" s="33"/>
      <c r="FVX5" s="32"/>
      <c r="FVY5" s="33"/>
      <c r="FVZ5" s="32"/>
      <c r="FWA5" s="33"/>
      <c r="FWB5" s="32"/>
      <c r="FWC5" s="33"/>
      <c r="FWD5" s="32"/>
      <c r="FWE5" s="33"/>
      <c r="FWF5" s="32"/>
      <c r="FWG5" s="33"/>
      <c r="FWH5" s="32"/>
      <c r="FWI5" s="33"/>
      <c r="FWJ5" s="32"/>
      <c r="FWK5" s="33"/>
      <c r="FWL5" s="32"/>
      <c r="FWM5" s="33"/>
      <c r="FWN5" s="32"/>
      <c r="FWO5" s="33"/>
      <c r="FWP5" s="32"/>
      <c r="FWQ5" s="33"/>
      <c r="FWR5" s="32"/>
      <c r="FWS5" s="33"/>
      <c r="FWT5" s="32"/>
      <c r="FWU5" s="33"/>
      <c r="FWV5" s="32"/>
      <c r="FWW5" s="33"/>
      <c r="FWX5" s="32"/>
      <c r="FWY5" s="33"/>
      <c r="FWZ5" s="32"/>
      <c r="FXA5" s="33"/>
      <c r="FXB5" s="32"/>
      <c r="FXC5" s="33"/>
      <c r="FXD5" s="32"/>
      <c r="FXE5" s="33"/>
      <c r="FXF5" s="32"/>
      <c r="FXG5" s="33"/>
      <c r="FXH5" s="32"/>
      <c r="FXI5" s="33"/>
      <c r="FXJ5" s="32"/>
      <c r="FXK5" s="33"/>
      <c r="FXL5" s="32"/>
      <c r="FXM5" s="33"/>
      <c r="FXN5" s="32"/>
      <c r="FXO5" s="33"/>
      <c r="FXP5" s="32"/>
      <c r="FXQ5" s="33"/>
      <c r="FXR5" s="32"/>
      <c r="FXS5" s="33"/>
      <c r="FXT5" s="32"/>
      <c r="FXU5" s="33"/>
      <c r="FXV5" s="32"/>
      <c r="FXW5" s="33"/>
      <c r="FXX5" s="32"/>
      <c r="FXY5" s="33"/>
      <c r="FXZ5" s="32"/>
      <c r="FYA5" s="33"/>
      <c r="FYB5" s="32"/>
      <c r="FYC5" s="33"/>
      <c r="FYD5" s="32"/>
      <c r="FYE5" s="33"/>
      <c r="FYF5" s="32"/>
      <c r="FYG5" s="33"/>
      <c r="FYH5" s="32"/>
      <c r="FYI5" s="33"/>
      <c r="FYJ5" s="32"/>
      <c r="FYK5" s="33"/>
      <c r="FYL5" s="32"/>
      <c r="FYM5" s="33"/>
      <c r="FYN5" s="32"/>
      <c r="FYO5" s="33"/>
      <c r="FYP5" s="32"/>
      <c r="FYQ5" s="33"/>
      <c r="FYR5" s="32"/>
      <c r="FYS5" s="33"/>
      <c r="FYT5" s="32"/>
      <c r="FYU5" s="33"/>
      <c r="FYV5" s="32"/>
      <c r="FYW5" s="33"/>
      <c r="FYX5" s="32"/>
      <c r="FYY5" s="33"/>
      <c r="FYZ5" s="32"/>
      <c r="FZA5" s="33"/>
      <c r="FZB5" s="32"/>
      <c r="FZC5" s="33"/>
      <c r="FZD5" s="32"/>
      <c r="FZE5" s="33"/>
      <c r="FZF5" s="32"/>
      <c r="FZG5" s="33"/>
      <c r="FZH5" s="32"/>
      <c r="FZI5" s="33"/>
      <c r="FZJ5" s="32"/>
      <c r="FZK5" s="33"/>
      <c r="FZL5" s="32"/>
      <c r="FZM5" s="33"/>
      <c r="FZN5" s="32"/>
      <c r="FZO5" s="33"/>
      <c r="FZP5" s="32"/>
      <c r="FZQ5" s="33"/>
      <c r="FZR5" s="32"/>
      <c r="FZS5" s="33"/>
      <c r="FZT5" s="32"/>
      <c r="FZU5" s="33"/>
      <c r="FZV5" s="32"/>
      <c r="FZW5" s="33"/>
      <c r="FZX5" s="32"/>
      <c r="FZY5" s="33"/>
      <c r="FZZ5" s="32"/>
      <c r="GAA5" s="33"/>
      <c r="GAB5" s="32"/>
      <c r="GAC5" s="33"/>
      <c r="GAD5" s="32"/>
      <c r="GAE5" s="33"/>
      <c r="GAF5" s="32"/>
      <c r="GAG5" s="33"/>
      <c r="GAH5" s="32"/>
      <c r="GAI5" s="33"/>
      <c r="GAJ5" s="32"/>
      <c r="GAK5" s="33"/>
      <c r="GAL5" s="32"/>
      <c r="GAM5" s="33"/>
      <c r="GAN5" s="32"/>
      <c r="GAO5" s="33"/>
      <c r="GAP5" s="32"/>
      <c r="GAQ5" s="33"/>
      <c r="GAR5" s="32"/>
      <c r="GAS5" s="33"/>
      <c r="GAT5" s="32"/>
      <c r="GAU5" s="33"/>
      <c r="GAV5" s="32"/>
      <c r="GAW5" s="33"/>
      <c r="GAX5" s="32"/>
      <c r="GAY5" s="33"/>
      <c r="GAZ5" s="32"/>
      <c r="GBA5" s="33"/>
      <c r="GBB5" s="32"/>
      <c r="GBC5" s="33"/>
      <c r="GBD5" s="32"/>
      <c r="GBE5" s="33"/>
      <c r="GBF5" s="32"/>
      <c r="GBG5" s="33"/>
      <c r="GBH5" s="32"/>
      <c r="GBI5" s="33"/>
      <c r="GBJ5" s="32"/>
      <c r="GBK5" s="33"/>
      <c r="GBL5" s="32"/>
      <c r="GBM5" s="33"/>
      <c r="GBN5" s="32"/>
      <c r="GBO5" s="33"/>
      <c r="GBP5" s="32"/>
      <c r="GBQ5" s="33"/>
      <c r="GBR5" s="32"/>
      <c r="GBS5" s="33"/>
      <c r="GBT5" s="32"/>
      <c r="GBU5" s="33"/>
      <c r="GBV5" s="32"/>
      <c r="GBW5" s="33"/>
      <c r="GBX5" s="32"/>
      <c r="GBY5" s="33"/>
      <c r="GBZ5" s="32"/>
      <c r="GCA5" s="33"/>
      <c r="GCB5" s="32"/>
      <c r="GCC5" s="33"/>
      <c r="GCD5" s="32"/>
      <c r="GCE5" s="33"/>
      <c r="GCF5" s="32"/>
      <c r="GCG5" s="33"/>
      <c r="GCH5" s="32"/>
      <c r="GCI5" s="33"/>
      <c r="GCJ5" s="32"/>
      <c r="GCK5" s="33"/>
      <c r="GCL5" s="32"/>
      <c r="GCM5" s="33"/>
      <c r="GCN5" s="32"/>
      <c r="GCO5" s="33"/>
      <c r="GCP5" s="32"/>
      <c r="GCQ5" s="33"/>
      <c r="GCR5" s="32"/>
      <c r="GCS5" s="33"/>
      <c r="GCT5" s="32"/>
      <c r="GCU5" s="33"/>
      <c r="GCV5" s="32"/>
      <c r="GCW5" s="33"/>
      <c r="GCX5" s="32"/>
      <c r="GCY5" s="33"/>
      <c r="GCZ5" s="32"/>
      <c r="GDA5" s="33"/>
      <c r="GDB5" s="32"/>
      <c r="GDC5" s="33"/>
      <c r="GDD5" s="32"/>
      <c r="GDE5" s="33"/>
      <c r="GDF5" s="32"/>
      <c r="GDG5" s="33"/>
      <c r="GDH5" s="32"/>
      <c r="GDI5" s="33"/>
      <c r="GDJ5" s="32"/>
      <c r="GDK5" s="33"/>
      <c r="GDL5" s="32"/>
      <c r="GDM5" s="33"/>
      <c r="GDN5" s="32"/>
      <c r="GDO5" s="33"/>
      <c r="GDP5" s="32"/>
      <c r="GDQ5" s="33"/>
      <c r="GDR5" s="32"/>
      <c r="GDS5" s="33"/>
      <c r="GDT5" s="32"/>
      <c r="GDU5" s="33"/>
      <c r="GDV5" s="32"/>
      <c r="GDW5" s="33"/>
      <c r="GDX5" s="32"/>
      <c r="GDY5" s="33"/>
      <c r="GDZ5" s="32"/>
      <c r="GEA5" s="33"/>
      <c r="GEB5" s="32"/>
      <c r="GEC5" s="33"/>
      <c r="GED5" s="32"/>
      <c r="GEE5" s="33"/>
      <c r="GEF5" s="32"/>
      <c r="GEG5" s="33"/>
      <c r="GEH5" s="32"/>
      <c r="GEI5" s="33"/>
      <c r="GEJ5" s="32"/>
      <c r="GEK5" s="33"/>
      <c r="GEL5" s="32"/>
      <c r="GEM5" s="33"/>
      <c r="GEN5" s="32"/>
      <c r="GEO5" s="33"/>
      <c r="GEP5" s="32"/>
      <c r="GEQ5" s="33"/>
      <c r="GER5" s="32"/>
      <c r="GES5" s="33"/>
      <c r="GET5" s="32"/>
      <c r="GEU5" s="33"/>
      <c r="GEV5" s="32"/>
      <c r="GEW5" s="33"/>
      <c r="GEX5" s="32"/>
      <c r="GEY5" s="33"/>
      <c r="GEZ5" s="32"/>
      <c r="GFA5" s="33"/>
      <c r="GFB5" s="32"/>
      <c r="GFC5" s="33"/>
      <c r="GFD5" s="32"/>
      <c r="GFE5" s="33"/>
      <c r="GFF5" s="32"/>
      <c r="GFG5" s="33"/>
      <c r="GFH5" s="32"/>
      <c r="GFI5" s="33"/>
      <c r="GFJ5" s="32"/>
      <c r="GFK5" s="33"/>
      <c r="GFL5" s="32"/>
      <c r="GFM5" s="33"/>
      <c r="GFN5" s="32"/>
      <c r="GFO5" s="33"/>
      <c r="GFP5" s="32"/>
      <c r="GFQ5" s="33"/>
      <c r="GFR5" s="32"/>
      <c r="GFS5" s="33"/>
      <c r="GFT5" s="32"/>
      <c r="GFU5" s="33"/>
      <c r="GFV5" s="32"/>
      <c r="GFW5" s="33"/>
      <c r="GFX5" s="32"/>
      <c r="GFY5" s="33"/>
      <c r="GFZ5" s="32"/>
      <c r="GGA5" s="33"/>
      <c r="GGB5" s="32"/>
      <c r="GGC5" s="33"/>
      <c r="GGD5" s="32"/>
      <c r="GGE5" s="33"/>
      <c r="GGF5" s="32"/>
      <c r="GGG5" s="33"/>
      <c r="GGH5" s="32"/>
      <c r="GGI5" s="33"/>
      <c r="GGJ5" s="32"/>
      <c r="GGK5" s="33"/>
      <c r="GGL5" s="32"/>
      <c r="GGM5" s="33"/>
      <c r="GGN5" s="32"/>
      <c r="GGO5" s="33"/>
      <c r="GGP5" s="32"/>
      <c r="GGQ5" s="33"/>
      <c r="GGR5" s="32"/>
      <c r="GGS5" s="33"/>
      <c r="GGT5" s="32"/>
      <c r="GGU5" s="33"/>
      <c r="GGV5" s="32"/>
      <c r="GGW5" s="33"/>
      <c r="GGX5" s="32"/>
      <c r="GGY5" s="33"/>
      <c r="GGZ5" s="32"/>
      <c r="GHA5" s="33"/>
      <c r="GHB5" s="32"/>
      <c r="GHC5" s="33"/>
      <c r="GHD5" s="32"/>
      <c r="GHE5" s="33"/>
      <c r="GHF5" s="32"/>
      <c r="GHG5" s="33"/>
      <c r="GHH5" s="32"/>
      <c r="GHI5" s="33"/>
      <c r="GHJ5" s="32"/>
      <c r="GHK5" s="33"/>
      <c r="GHL5" s="32"/>
      <c r="GHM5" s="33"/>
      <c r="GHN5" s="32"/>
      <c r="GHO5" s="33"/>
      <c r="GHP5" s="32"/>
      <c r="GHQ5" s="33"/>
      <c r="GHR5" s="32"/>
      <c r="GHS5" s="33"/>
      <c r="GHT5" s="32"/>
      <c r="GHU5" s="33"/>
      <c r="GHV5" s="32"/>
      <c r="GHW5" s="33"/>
      <c r="GHX5" s="32"/>
      <c r="GHY5" s="33"/>
      <c r="GHZ5" s="32"/>
      <c r="GIA5" s="33"/>
      <c r="GIB5" s="32"/>
      <c r="GIC5" s="33"/>
      <c r="GID5" s="32"/>
      <c r="GIE5" s="33"/>
      <c r="GIF5" s="32"/>
      <c r="GIG5" s="33"/>
      <c r="GIH5" s="32"/>
      <c r="GII5" s="33"/>
      <c r="GIJ5" s="32"/>
      <c r="GIK5" s="33"/>
      <c r="GIL5" s="32"/>
      <c r="GIM5" s="33"/>
      <c r="GIN5" s="32"/>
      <c r="GIO5" s="33"/>
      <c r="GIP5" s="32"/>
      <c r="GIQ5" s="33"/>
      <c r="GIR5" s="32"/>
      <c r="GIS5" s="33"/>
      <c r="GIT5" s="32"/>
      <c r="GIU5" s="33"/>
      <c r="GIV5" s="32"/>
      <c r="GIW5" s="33"/>
      <c r="GIX5" s="32"/>
      <c r="GIY5" s="33"/>
      <c r="GIZ5" s="32"/>
      <c r="GJA5" s="33"/>
      <c r="GJB5" s="32"/>
      <c r="GJC5" s="33"/>
      <c r="GJD5" s="32"/>
      <c r="GJE5" s="33"/>
      <c r="GJF5" s="32"/>
      <c r="GJG5" s="33"/>
      <c r="GJH5" s="32"/>
      <c r="GJI5" s="33"/>
      <c r="GJJ5" s="32"/>
      <c r="GJK5" s="33"/>
      <c r="GJL5" s="32"/>
      <c r="GJM5" s="33"/>
      <c r="GJN5" s="32"/>
      <c r="GJO5" s="33"/>
      <c r="GJP5" s="32"/>
      <c r="GJQ5" s="33"/>
      <c r="GJR5" s="32"/>
      <c r="GJS5" s="33"/>
      <c r="GJT5" s="32"/>
      <c r="GJU5" s="33"/>
      <c r="GJV5" s="32"/>
      <c r="GJW5" s="33"/>
      <c r="GJX5" s="32"/>
      <c r="GJY5" s="33"/>
      <c r="GJZ5" s="32"/>
      <c r="GKA5" s="33"/>
      <c r="GKB5" s="32"/>
      <c r="GKC5" s="33"/>
      <c r="GKD5" s="32"/>
      <c r="GKE5" s="33"/>
      <c r="GKF5" s="32"/>
      <c r="GKG5" s="33"/>
      <c r="GKH5" s="32"/>
      <c r="GKI5" s="33"/>
      <c r="GKJ5" s="32"/>
      <c r="GKK5" s="33"/>
      <c r="GKL5" s="32"/>
      <c r="GKM5" s="33"/>
      <c r="GKN5" s="32"/>
      <c r="GKO5" s="33"/>
      <c r="GKP5" s="32"/>
      <c r="GKQ5" s="33"/>
      <c r="GKR5" s="32"/>
      <c r="GKS5" s="33"/>
      <c r="GKT5" s="32"/>
      <c r="GKU5" s="33"/>
      <c r="GKV5" s="32"/>
      <c r="GKW5" s="33"/>
      <c r="GKX5" s="32"/>
      <c r="GKY5" s="33"/>
      <c r="GKZ5" s="32"/>
      <c r="GLA5" s="33"/>
      <c r="GLB5" s="32"/>
      <c r="GLC5" s="33"/>
      <c r="GLD5" s="32"/>
      <c r="GLE5" s="33"/>
      <c r="GLF5" s="32"/>
      <c r="GLG5" s="33"/>
      <c r="GLH5" s="32"/>
      <c r="GLI5" s="33"/>
      <c r="GLJ5" s="32"/>
      <c r="GLK5" s="33"/>
      <c r="GLL5" s="32"/>
      <c r="GLM5" s="33"/>
      <c r="GLN5" s="32"/>
      <c r="GLO5" s="33"/>
      <c r="GLP5" s="32"/>
      <c r="GLQ5" s="33"/>
      <c r="GLR5" s="32"/>
      <c r="GLS5" s="33"/>
      <c r="GLT5" s="32"/>
      <c r="GLU5" s="33"/>
      <c r="GLV5" s="32"/>
      <c r="GLW5" s="33"/>
      <c r="GLX5" s="32"/>
      <c r="GLY5" s="33"/>
      <c r="GLZ5" s="32"/>
      <c r="GMA5" s="33"/>
      <c r="GMB5" s="32"/>
      <c r="GMC5" s="33"/>
      <c r="GMD5" s="32"/>
      <c r="GME5" s="33"/>
      <c r="GMF5" s="32"/>
      <c r="GMG5" s="33"/>
      <c r="GMH5" s="32"/>
      <c r="GMI5" s="33"/>
      <c r="GMJ5" s="32"/>
      <c r="GMK5" s="33"/>
      <c r="GML5" s="32"/>
      <c r="GMM5" s="33"/>
      <c r="GMN5" s="32"/>
      <c r="GMO5" s="33"/>
      <c r="GMP5" s="32"/>
      <c r="GMQ5" s="33"/>
      <c r="GMR5" s="32"/>
      <c r="GMS5" s="33"/>
      <c r="GMT5" s="32"/>
      <c r="GMU5" s="33"/>
      <c r="GMV5" s="32"/>
      <c r="GMW5" s="33"/>
      <c r="GMX5" s="32"/>
      <c r="GMY5" s="33"/>
      <c r="GMZ5" s="32"/>
      <c r="GNA5" s="33"/>
      <c r="GNB5" s="32"/>
      <c r="GNC5" s="33"/>
      <c r="GND5" s="32"/>
      <c r="GNE5" s="33"/>
      <c r="GNF5" s="32"/>
      <c r="GNG5" s="33"/>
      <c r="GNH5" s="32"/>
      <c r="GNI5" s="33"/>
      <c r="GNJ5" s="32"/>
      <c r="GNK5" s="33"/>
      <c r="GNL5" s="32"/>
      <c r="GNM5" s="33"/>
      <c r="GNN5" s="32"/>
      <c r="GNO5" s="33"/>
      <c r="GNP5" s="32"/>
      <c r="GNQ5" s="33"/>
      <c r="GNR5" s="32"/>
      <c r="GNS5" s="33"/>
      <c r="GNT5" s="32"/>
      <c r="GNU5" s="33"/>
      <c r="GNV5" s="32"/>
      <c r="GNW5" s="33"/>
      <c r="GNX5" s="32"/>
      <c r="GNY5" s="33"/>
      <c r="GNZ5" s="32"/>
      <c r="GOA5" s="33"/>
      <c r="GOB5" s="32"/>
      <c r="GOC5" s="33"/>
      <c r="GOD5" s="32"/>
      <c r="GOE5" s="33"/>
      <c r="GOF5" s="32"/>
      <c r="GOG5" s="33"/>
      <c r="GOH5" s="32"/>
      <c r="GOI5" s="33"/>
      <c r="GOJ5" s="32"/>
      <c r="GOK5" s="33"/>
      <c r="GOL5" s="32"/>
      <c r="GOM5" s="33"/>
      <c r="GON5" s="32"/>
      <c r="GOO5" s="33"/>
      <c r="GOP5" s="32"/>
      <c r="GOQ5" s="33"/>
      <c r="GOR5" s="32"/>
      <c r="GOS5" s="33"/>
      <c r="GOT5" s="32"/>
      <c r="GOU5" s="33"/>
      <c r="GOV5" s="32"/>
      <c r="GOW5" s="33"/>
      <c r="GOX5" s="32"/>
      <c r="GOY5" s="33"/>
      <c r="GOZ5" s="32"/>
      <c r="GPA5" s="33"/>
      <c r="GPB5" s="32"/>
      <c r="GPC5" s="33"/>
      <c r="GPD5" s="32"/>
      <c r="GPE5" s="33"/>
      <c r="GPF5" s="32"/>
      <c r="GPG5" s="33"/>
      <c r="GPH5" s="32"/>
      <c r="GPI5" s="33"/>
      <c r="GPJ5" s="32"/>
      <c r="GPK5" s="33"/>
      <c r="GPL5" s="32"/>
      <c r="GPM5" s="33"/>
      <c r="GPN5" s="32"/>
      <c r="GPO5" s="33"/>
      <c r="GPP5" s="32"/>
      <c r="GPQ5" s="33"/>
      <c r="GPR5" s="32"/>
      <c r="GPS5" s="33"/>
      <c r="GPT5" s="32"/>
      <c r="GPU5" s="33"/>
      <c r="GPV5" s="32"/>
      <c r="GPW5" s="33"/>
      <c r="GPX5" s="32"/>
      <c r="GPY5" s="33"/>
      <c r="GPZ5" s="32"/>
      <c r="GQA5" s="33"/>
      <c r="GQB5" s="32"/>
      <c r="GQC5" s="33"/>
      <c r="GQD5" s="32"/>
      <c r="GQE5" s="33"/>
      <c r="GQF5" s="32"/>
      <c r="GQG5" s="33"/>
      <c r="GQH5" s="32"/>
      <c r="GQI5" s="33"/>
      <c r="GQJ5" s="32"/>
      <c r="GQK5" s="33"/>
      <c r="GQL5" s="32"/>
      <c r="GQM5" s="33"/>
      <c r="GQN5" s="32"/>
      <c r="GQO5" s="33"/>
      <c r="GQP5" s="32"/>
      <c r="GQQ5" s="33"/>
      <c r="GQR5" s="32"/>
      <c r="GQS5" s="33"/>
      <c r="GQT5" s="32"/>
      <c r="GQU5" s="33"/>
      <c r="GQV5" s="32"/>
      <c r="GQW5" s="33"/>
      <c r="GQX5" s="32"/>
      <c r="GQY5" s="33"/>
      <c r="GQZ5" s="32"/>
      <c r="GRA5" s="33"/>
      <c r="GRB5" s="32"/>
      <c r="GRC5" s="33"/>
      <c r="GRD5" s="32"/>
      <c r="GRE5" s="33"/>
      <c r="GRF5" s="32"/>
      <c r="GRG5" s="33"/>
      <c r="GRH5" s="32"/>
      <c r="GRI5" s="33"/>
      <c r="GRJ5" s="32"/>
      <c r="GRK5" s="33"/>
      <c r="GRL5" s="32"/>
      <c r="GRM5" s="33"/>
      <c r="GRN5" s="32"/>
      <c r="GRO5" s="33"/>
      <c r="GRP5" s="32"/>
      <c r="GRQ5" s="33"/>
      <c r="GRR5" s="32"/>
      <c r="GRS5" s="33"/>
      <c r="GRT5" s="32"/>
      <c r="GRU5" s="33"/>
      <c r="GRV5" s="32"/>
      <c r="GRW5" s="33"/>
      <c r="GRX5" s="32"/>
      <c r="GRY5" s="33"/>
      <c r="GRZ5" s="32"/>
      <c r="GSA5" s="33"/>
      <c r="GSB5" s="32"/>
      <c r="GSC5" s="33"/>
      <c r="GSD5" s="32"/>
      <c r="GSE5" s="33"/>
      <c r="GSF5" s="32"/>
      <c r="GSG5" s="33"/>
      <c r="GSH5" s="32"/>
      <c r="GSI5" s="33"/>
      <c r="GSJ5" s="32"/>
      <c r="GSK5" s="33"/>
      <c r="GSL5" s="32"/>
      <c r="GSM5" s="33"/>
      <c r="GSN5" s="32"/>
      <c r="GSO5" s="33"/>
      <c r="GSP5" s="32"/>
      <c r="GSQ5" s="33"/>
      <c r="GSR5" s="32"/>
      <c r="GSS5" s="33"/>
      <c r="GST5" s="32"/>
      <c r="GSU5" s="33"/>
      <c r="GSV5" s="32"/>
      <c r="GSW5" s="33"/>
      <c r="GSX5" s="32"/>
      <c r="GSY5" s="33"/>
      <c r="GSZ5" s="32"/>
      <c r="GTA5" s="33"/>
      <c r="GTB5" s="32"/>
      <c r="GTC5" s="33"/>
      <c r="GTD5" s="32"/>
      <c r="GTE5" s="33"/>
      <c r="GTF5" s="32"/>
      <c r="GTG5" s="33"/>
      <c r="GTH5" s="32"/>
      <c r="GTI5" s="33"/>
      <c r="GTJ5" s="32"/>
      <c r="GTK5" s="33"/>
      <c r="GTL5" s="32"/>
      <c r="GTM5" s="33"/>
      <c r="GTN5" s="32"/>
      <c r="GTO5" s="33"/>
      <c r="GTP5" s="32"/>
      <c r="GTQ5" s="33"/>
      <c r="GTR5" s="32"/>
      <c r="GTS5" s="33"/>
      <c r="GTT5" s="32"/>
      <c r="GTU5" s="33"/>
      <c r="GTV5" s="32"/>
      <c r="GTW5" s="33"/>
      <c r="GTX5" s="32"/>
      <c r="GTY5" s="33"/>
      <c r="GTZ5" s="32"/>
      <c r="GUA5" s="33"/>
      <c r="GUB5" s="32"/>
      <c r="GUC5" s="33"/>
      <c r="GUD5" s="32"/>
      <c r="GUE5" s="33"/>
      <c r="GUF5" s="32"/>
      <c r="GUG5" s="33"/>
      <c r="GUH5" s="32"/>
      <c r="GUI5" s="33"/>
      <c r="GUJ5" s="32"/>
      <c r="GUK5" s="33"/>
      <c r="GUL5" s="32"/>
      <c r="GUM5" s="33"/>
      <c r="GUN5" s="32"/>
      <c r="GUO5" s="33"/>
      <c r="GUP5" s="32"/>
      <c r="GUQ5" s="33"/>
      <c r="GUR5" s="32"/>
      <c r="GUS5" s="33"/>
      <c r="GUT5" s="32"/>
      <c r="GUU5" s="33"/>
      <c r="GUV5" s="32"/>
      <c r="GUW5" s="33"/>
      <c r="GUX5" s="32"/>
      <c r="GUY5" s="33"/>
      <c r="GUZ5" s="32"/>
      <c r="GVA5" s="33"/>
      <c r="GVB5" s="32"/>
      <c r="GVC5" s="33"/>
      <c r="GVD5" s="32"/>
      <c r="GVE5" s="33"/>
      <c r="GVF5" s="32"/>
      <c r="GVG5" s="33"/>
      <c r="GVH5" s="32"/>
      <c r="GVI5" s="33"/>
      <c r="GVJ5" s="32"/>
      <c r="GVK5" s="33"/>
      <c r="GVL5" s="32"/>
      <c r="GVM5" s="33"/>
      <c r="GVN5" s="32"/>
      <c r="GVO5" s="33"/>
      <c r="GVP5" s="32"/>
      <c r="GVQ5" s="33"/>
      <c r="GVR5" s="32"/>
      <c r="GVS5" s="33"/>
      <c r="GVT5" s="32"/>
      <c r="GVU5" s="33"/>
      <c r="GVV5" s="32"/>
      <c r="GVW5" s="33"/>
      <c r="GVX5" s="32"/>
      <c r="GVY5" s="33"/>
      <c r="GVZ5" s="32"/>
      <c r="GWA5" s="33"/>
      <c r="GWB5" s="32"/>
      <c r="GWC5" s="33"/>
      <c r="GWD5" s="32"/>
      <c r="GWE5" s="33"/>
      <c r="GWF5" s="32"/>
      <c r="GWG5" s="33"/>
      <c r="GWH5" s="32"/>
      <c r="GWI5" s="33"/>
      <c r="GWJ5" s="32"/>
      <c r="GWK5" s="33"/>
      <c r="GWL5" s="32"/>
      <c r="GWM5" s="33"/>
      <c r="GWN5" s="32"/>
      <c r="GWO5" s="33"/>
      <c r="GWP5" s="32"/>
      <c r="GWQ5" s="33"/>
      <c r="GWR5" s="32"/>
      <c r="GWS5" s="33"/>
      <c r="GWT5" s="32"/>
      <c r="GWU5" s="33"/>
      <c r="GWV5" s="32"/>
      <c r="GWW5" s="33"/>
      <c r="GWX5" s="32"/>
      <c r="GWY5" s="33"/>
      <c r="GWZ5" s="32"/>
      <c r="GXA5" s="33"/>
      <c r="GXB5" s="32"/>
      <c r="GXC5" s="33"/>
      <c r="GXD5" s="32"/>
      <c r="GXE5" s="33"/>
      <c r="GXF5" s="32"/>
      <c r="GXG5" s="33"/>
      <c r="GXH5" s="32"/>
      <c r="GXI5" s="33"/>
      <c r="GXJ5" s="32"/>
      <c r="GXK5" s="33"/>
      <c r="GXL5" s="32"/>
      <c r="GXM5" s="33"/>
      <c r="GXN5" s="32"/>
      <c r="GXO5" s="33"/>
      <c r="GXP5" s="32"/>
      <c r="GXQ5" s="33"/>
      <c r="GXR5" s="32"/>
      <c r="GXS5" s="33"/>
      <c r="GXT5" s="32"/>
      <c r="GXU5" s="33"/>
      <c r="GXV5" s="32"/>
      <c r="GXW5" s="33"/>
      <c r="GXX5" s="32"/>
      <c r="GXY5" s="33"/>
      <c r="GXZ5" s="32"/>
      <c r="GYA5" s="33"/>
      <c r="GYB5" s="32"/>
      <c r="GYC5" s="33"/>
      <c r="GYD5" s="32"/>
      <c r="GYE5" s="33"/>
      <c r="GYF5" s="32"/>
      <c r="GYG5" s="33"/>
      <c r="GYH5" s="32"/>
      <c r="GYI5" s="33"/>
      <c r="GYJ5" s="32"/>
      <c r="GYK5" s="33"/>
      <c r="GYL5" s="32"/>
      <c r="GYM5" s="33"/>
      <c r="GYN5" s="32"/>
      <c r="GYO5" s="33"/>
      <c r="GYP5" s="32"/>
      <c r="GYQ5" s="33"/>
      <c r="GYR5" s="32"/>
      <c r="GYS5" s="33"/>
      <c r="GYT5" s="32"/>
      <c r="GYU5" s="33"/>
      <c r="GYV5" s="32"/>
      <c r="GYW5" s="33"/>
      <c r="GYX5" s="32"/>
      <c r="GYY5" s="33"/>
      <c r="GYZ5" s="32"/>
      <c r="GZA5" s="33"/>
      <c r="GZB5" s="32"/>
      <c r="GZC5" s="33"/>
      <c r="GZD5" s="32"/>
      <c r="GZE5" s="33"/>
      <c r="GZF5" s="32"/>
      <c r="GZG5" s="33"/>
      <c r="GZH5" s="32"/>
      <c r="GZI5" s="33"/>
      <c r="GZJ5" s="32"/>
      <c r="GZK5" s="33"/>
      <c r="GZL5" s="32"/>
      <c r="GZM5" s="33"/>
      <c r="GZN5" s="32"/>
      <c r="GZO5" s="33"/>
      <c r="GZP5" s="32"/>
      <c r="GZQ5" s="33"/>
      <c r="GZR5" s="32"/>
      <c r="GZS5" s="33"/>
      <c r="GZT5" s="32"/>
      <c r="GZU5" s="33"/>
      <c r="GZV5" s="32"/>
      <c r="GZW5" s="33"/>
      <c r="GZX5" s="32"/>
      <c r="GZY5" s="33"/>
      <c r="GZZ5" s="32"/>
      <c r="HAA5" s="33"/>
      <c r="HAB5" s="32"/>
      <c r="HAC5" s="33"/>
      <c r="HAD5" s="32"/>
      <c r="HAE5" s="33"/>
      <c r="HAF5" s="32"/>
      <c r="HAG5" s="33"/>
      <c r="HAH5" s="32"/>
      <c r="HAI5" s="33"/>
      <c r="HAJ5" s="32"/>
      <c r="HAK5" s="33"/>
      <c r="HAL5" s="32"/>
      <c r="HAM5" s="33"/>
      <c r="HAN5" s="32"/>
      <c r="HAO5" s="33"/>
      <c r="HAP5" s="32"/>
      <c r="HAQ5" s="33"/>
      <c r="HAR5" s="32"/>
      <c r="HAS5" s="33"/>
      <c r="HAT5" s="32"/>
      <c r="HAU5" s="33"/>
      <c r="HAV5" s="32"/>
      <c r="HAW5" s="33"/>
      <c r="HAX5" s="32"/>
      <c r="HAY5" s="33"/>
      <c r="HAZ5" s="32"/>
      <c r="HBA5" s="33"/>
      <c r="HBB5" s="32"/>
      <c r="HBC5" s="33"/>
      <c r="HBD5" s="32"/>
      <c r="HBE5" s="33"/>
      <c r="HBF5" s="32"/>
      <c r="HBG5" s="33"/>
      <c r="HBH5" s="32"/>
      <c r="HBI5" s="33"/>
      <c r="HBJ5" s="32"/>
      <c r="HBK5" s="33"/>
      <c r="HBL5" s="32"/>
      <c r="HBM5" s="33"/>
      <c r="HBN5" s="32"/>
      <c r="HBO5" s="33"/>
      <c r="HBP5" s="32"/>
      <c r="HBQ5" s="33"/>
      <c r="HBR5" s="32"/>
      <c r="HBS5" s="33"/>
      <c r="HBT5" s="32"/>
      <c r="HBU5" s="33"/>
      <c r="HBV5" s="32"/>
      <c r="HBW5" s="33"/>
      <c r="HBX5" s="32"/>
      <c r="HBY5" s="33"/>
      <c r="HBZ5" s="32"/>
      <c r="HCA5" s="33"/>
      <c r="HCB5" s="32"/>
      <c r="HCC5" s="33"/>
      <c r="HCD5" s="32"/>
      <c r="HCE5" s="33"/>
      <c r="HCF5" s="32"/>
      <c r="HCG5" s="33"/>
      <c r="HCH5" s="32"/>
      <c r="HCI5" s="33"/>
      <c r="HCJ5" s="32"/>
      <c r="HCK5" s="33"/>
      <c r="HCL5" s="32"/>
      <c r="HCM5" s="33"/>
      <c r="HCN5" s="32"/>
      <c r="HCO5" s="33"/>
      <c r="HCP5" s="32"/>
      <c r="HCQ5" s="33"/>
      <c r="HCR5" s="32"/>
      <c r="HCS5" s="33"/>
      <c r="HCT5" s="32"/>
      <c r="HCU5" s="33"/>
      <c r="HCV5" s="32"/>
      <c r="HCW5" s="33"/>
      <c r="HCX5" s="32"/>
      <c r="HCY5" s="33"/>
      <c r="HCZ5" s="32"/>
      <c r="HDA5" s="33"/>
      <c r="HDB5" s="32"/>
      <c r="HDC5" s="33"/>
      <c r="HDD5" s="32"/>
      <c r="HDE5" s="33"/>
      <c r="HDF5" s="32"/>
      <c r="HDG5" s="33"/>
      <c r="HDH5" s="32"/>
      <c r="HDI5" s="33"/>
      <c r="HDJ5" s="32"/>
      <c r="HDK5" s="33"/>
      <c r="HDL5" s="32"/>
      <c r="HDM5" s="33"/>
      <c r="HDN5" s="32"/>
      <c r="HDO5" s="33"/>
      <c r="HDP5" s="32"/>
      <c r="HDQ5" s="33"/>
      <c r="HDR5" s="32"/>
      <c r="HDS5" s="33"/>
      <c r="HDT5" s="32"/>
      <c r="HDU5" s="33"/>
      <c r="HDV5" s="32"/>
      <c r="HDW5" s="33"/>
      <c r="HDX5" s="32"/>
      <c r="HDY5" s="33"/>
      <c r="HDZ5" s="32"/>
      <c r="HEA5" s="33"/>
      <c r="HEB5" s="32"/>
      <c r="HEC5" s="33"/>
      <c r="HED5" s="32"/>
      <c r="HEE5" s="33"/>
      <c r="HEF5" s="32"/>
      <c r="HEG5" s="33"/>
      <c r="HEH5" s="32"/>
      <c r="HEI5" s="33"/>
      <c r="HEJ5" s="32"/>
      <c r="HEK5" s="33"/>
      <c r="HEL5" s="32"/>
      <c r="HEM5" s="33"/>
      <c r="HEN5" s="32"/>
      <c r="HEO5" s="33"/>
      <c r="HEP5" s="32"/>
      <c r="HEQ5" s="33"/>
      <c r="HER5" s="32"/>
      <c r="HES5" s="33"/>
      <c r="HET5" s="32"/>
      <c r="HEU5" s="33"/>
      <c r="HEV5" s="32"/>
      <c r="HEW5" s="33"/>
      <c r="HEX5" s="32"/>
      <c r="HEY5" s="33"/>
      <c r="HEZ5" s="32"/>
      <c r="HFA5" s="33"/>
      <c r="HFB5" s="32"/>
      <c r="HFC5" s="33"/>
      <c r="HFD5" s="32"/>
      <c r="HFE5" s="33"/>
      <c r="HFF5" s="32"/>
      <c r="HFG5" s="33"/>
      <c r="HFH5" s="32"/>
      <c r="HFI5" s="33"/>
      <c r="HFJ5" s="32"/>
      <c r="HFK5" s="33"/>
      <c r="HFL5" s="32"/>
      <c r="HFM5" s="33"/>
      <c r="HFN5" s="32"/>
      <c r="HFO5" s="33"/>
      <c r="HFP5" s="32"/>
      <c r="HFQ5" s="33"/>
      <c r="HFR5" s="32"/>
      <c r="HFS5" s="33"/>
      <c r="HFT5" s="32"/>
      <c r="HFU5" s="33"/>
      <c r="HFV5" s="32"/>
      <c r="HFW5" s="33"/>
      <c r="HFX5" s="32"/>
      <c r="HFY5" s="33"/>
      <c r="HFZ5" s="32"/>
      <c r="HGA5" s="33"/>
      <c r="HGB5" s="32"/>
      <c r="HGC5" s="33"/>
      <c r="HGD5" s="32"/>
      <c r="HGE5" s="33"/>
      <c r="HGF5" s="32"/>
      <c r="HGG5" s="33"/>
      <c r="HGH5" s="32"/>
      <c r="HGI5" s="33"/>
      <c r="HGJ5" s="32"/>
      <c r="HGK5" s="33"/>
      <c r="HGL5" s="32"/>
      <c r="HGM5" s="33"/>
      <c r="HGN5" s="32"/>
      <c r="HGO5" s="33"/>
      <c r="HGP5" s="32"/>
      <c r="HGQ5" s="33"/>
      <c r="HGR5" s="32"/>
      <c r="HGS5" s="33"/>
      <c r="HGT5" s="32"/>
      <c r="HGU5" s="33"/>
      <c r="HGV5" s="32"/>
      <c r="HGW5" s="33"/>
      <c r="HGX5" s="32"/>
      <c r="HGY5" s="33"/>
      <c r="HGZ5" s="32"/>
      <c r="HHA5" s="33"/>
      <c r="HHB5" s="32"/>
      <c r="HHC5" s="33"/>
      <c r="HHD5" s="32"/>
      <c r="HHE5" s="33"/>
      <c r="HHF5" s="32"/>
      <c r="HHG5" s="33"/>
      <c r="HHH5" s="32"/>
      <c r="HHI5" s="33"/>
      <c r="HHJ5" s="32"/>
      <c r="HHK5" s="33"/>
      <c r="HHL5" s="32"/>
      <c r="HHM5" s="33"/>
      <c r="HHN5" s="32"/>
      <c r="HHO5" s="33"/>
      <c r="HHP5" s="32"/>
      <c r="HHQ5" s="33"/>
      <c r="HHR5" s="32"/>
      <c r="HHS5" s="33"/>
      <c r="HHT5" s="32"/>
      <c r="HHU5" s="33"/>
      <c r="HHV5" s="32"/>
      <c r="HHW5" s="33"/>
      <c r="HHX5" s="32"/>
      <c r="HHY5" s="33"/>
      <c r="HHZ5" s="32"/>
      <c r="HIA5" s="33"/>
      <c r="HIB5" s="32"/>
      <c r="HIC5" s="33"/>
      <c r="HID5" s="32"/>
      <c r="HIE5" s="33"/>
      <c r="HIF5" s="32"/>
      <c r="HIG5" s="33"/>
      <c r="HIH5" s="32"/>
      <c r="HII5" s="33"/>
      <c r="HIJ5" s="32"/>
      <c r="HIK5" s="33"/>
      <c r="HIL5" s="32"/>
      <c r="HIM5" s="33"/>
      <c r="HIN5" s="32"/>
      <c r="HIO5" s="33"/>
      <c r="HIP5" s="32"/>
      <c r="HIQ5" s="33"/>
      <c r="HIR5" s="32"/>
      <c r="HIS5" s="33"/>
      <c r="HIT5" s="32"/>
      <c r="HIU5" s="33"/>
      <c r="HIV5" s="32"/>
      <c r="HIW5" s="33"/>
      <c r="HIX5" s="32"/>
      <c r="HIY5" s="33"/>
      <c r="HIZ5" s="32"/>
      <c r="HJA5" s="33"/>
      <c r="HJB5" s="32"/>
      <c r="HJC5" s="33"/>
      <c r="HJD5" s="32"/>
      <c r="HJE5" s="33"/>
      <c r="HJF5" s="32"/>
      <c r="HJG5" s="33"/>
      <c r="HJH5" s="32"/>
      <c r="HJI5" s="33"/>
      <c r="HJJ5" s="32"/>
      <c r="HJK5" s="33"/>
      <c r="HJL5" s="32"/>
      <c r="HJM5" s="33"/>
      <c r="HJN5" s="32"/>
      <c r="HJO5" s="33"/>
      <c r="HJP5" s="32"/>
      <c r="HJQ5" s="33"/>
      <c r="HJR5" s="32"/>
      <c r="HJS5" s="33"/>
      <c r="HJT5" s="32"/>
      <c r="HJU5" s="33"/>
      <c r="HJV5" s="32"/>
      <c r="HJW5" s="33"/>
      <c r="HJX5" s="32"/>
      <c r="HJY5" s="33"/>
      <c r="HJZ5" s="32"/>
      <c r="HKA5" s="33"/>
      <c r="HKB5" s="32"/>
      <c r="HKC5" s="33"/>
      <c r="HKD5" s="32"/>
      <c r="HKE5" s="33"/>
      <c r="HKF5" s="32"/>
      <c r="HKG5" s="33"/>
      <c r="HKH5" s="32"/>
      <c r="HKI5" s="33"/>
      <c r="HKJ5" s="32"/>
      <c r="HKK5" s="33"/>
      <c r="HKL5" s="32"/>
      <c r="HKM5" s="33"/>
      <c r="HKN5" s="32"/>
      <c r="HKO5" s="33"/>
      <c r="HKP5" s="32"/>
      <c r="HKQ5" s="33"/>
      <c r="HKR5" s="32"/>
      <c r="HKS5" s="33"/>
      <c r="HKT5" s="32"/>
      <c r="HKU5" s="33"/>
      <c r="HKV5" s="32"/>
      <c r="HKW5" s="33"/>
      <c r="HKX5" s="32"/>
      <c r="HKY5" s="33"/>
      <c r="HKZ5" s="32"/>
      <c r="HLA5" s="33"/>
      <c r="HLB5" s="32"/>
      <c r="HLC5" s="33"/>
      <c r="HLD5" s="32"/>
      <c r="HLE5" s="33"/>
      <c r="HLF5" s="32"/>
      <c r="HLG5" s="33"/>
      <c r="HLH5" s="32"/>
      <c r="HLI5" s="33"/>
      <c r="HLJ5" s="32"/>
      <c r="HLK5" s="33"/>
      <c r="HLL5" s="32"/>
      <c r="HLM5" s="33"/>
      <c r="HLN5" s="32"/>
      <c r="HLO5" s="33"/>
      <c r="HLP5" s="32"/>
      <c r="HLQ5" s="33"/>
      <c r="HLR5" s="32"/>
      <c r="HLS5" s="33"/>
      <c r="HLT5" s="32"/>
      <c r="HLU5" s="33"/>
      <c r="HLV5" s="32"/>
      <c r="HLW5" s="33"/>
      <c r="HLX5" s="32"/>
      <c r="HLY5" s="33"/>
      <c r="HLZ5" s="32"/>
      <c r="HMA5" s="33"/>
      <c r="HMB5" s="32"/>
      <c r="HMC5" s="33"/>
      <c r="HMD5" s="32"/>
      <c r="HME5" s="33"/>
      <c r="HMF5" s="32"/>
      <c r="HMG5" s="33"/>
      <c r="HMH5" s="32"/>
      <c r="HMI5" s="33"/>
      <c r="HMJ5" s="32"/>
      <c r="HMK5" s="33"/>
      <c r="HML5" s="32"/>
      <c r="HMM5" s="33"/>
      <c r="HMN5" s="32"/>
      <c r="HMO5" s="33"/>
      <c r="HMP5" s="32"/>
      <c r="HMQ5" s="33"/>
      <c r="HMR5" s="32"/>
      <c r="HMS5" s="33"/>
      <c r="HMT5" s="32"/>
      <c r="HMU5" s="33"/>
      <c r="HMV5" s="32"/>
      <c r="HMW5" s="33"/>
      <c r="HMX5" s="32"/>
      <c r="HMY5" s="33"/>
      <c r="HMZ5" s="32"/>
      <c r="HNA5" s="33"/>
      <c r="HNB5" s="32"/>
      <c r="HNC5" s="33"/>
      <c r="HND5" s="32"/>
      <c r="HNE5" s="33"/>
      <c r="HNF5" s="32"/>
      <c r="HNG5" s="33"/>
      <c r="HNH5" s="32"/>
      <c r="HNI5" s="33"/>
      <c r="HNJ5" s="32"/>
      <c r="HNK5" s="33"/>
      <c r="HNL5" s="32"/>
      <c r="HNM5" s="33"/>
      <c r="HNN5" s="32"/>
      <c r="HNO5" s="33"/>
      <c r="HNP5" s="32"/>
      <c r="HNQ5" s="33"/>
      <c r="HNR5" s="32"/>
      <c r="HNS5" s="33"/>
      <c r="HNT5" s="32"/>
      <c r="HNU5" s="33"/>
      <c r="HNV5" s="32"/>
      <c r="HNW5" s="33"/>
      <c r="HNX5" s="32"/>
      <c r="HNY5" s="33"/>
      <c r="HNZ5" s="32"/>
      <c r="HOA5" s="33"/>
      <c r="HOB5" s="32"/>
      <c r="HOC5" s="33"/>
      <c r="HOD5" s="32"/>
      <c r="HOE5" s="33"/>
      <c r="HOF5" s="32"/>
      <c r="HOG5" s="33"/>
      <c r="HOH5" s="32"/>
      <c r="HOI5" s="33"/>
      <c r="HOJ5" s="32"/>
      <c r="HOK5" s="33"/>
      <c r="HOL5" s="32"/>
      <c r="HOM5" s="33"/>
      <c r="HON5" s="32"/>
      <c r="HOO5" s="33"/>
      <c r="HOP5" s="32"/>
      <c r="HOQ5" s="33"/>
      <c r="HOR5" s="32"/>
      <c r="HOS5" s="33"/>
      <c r="HOT5" s="32"/>
      <c r="HOU5" s="33"/>
      <c r="HOV5" s="32"/>
      <c r="HOW5" s="33"/>
      <c r="HOX5" s="32"/>
      <c r="HOY5" s="33"/>
      <c r="HOZ5" s="32"/>
      <c r="HPA5" s="33"/>
      <c r="HPB5" s="32"/>
      <c r="HPC5" s="33"/>
      <c r="HPD5" s="32"/>
      <c r="HPE5" s="33"/>
      <c r="HPF5" s="32"/>
      <c r="HPG5" s="33"/>
      <c r="HPH5" s="32"/>
      <c r="HPI5" s="33"/>
      <c r="HPJ5" s="32"/>
      <c r="HPK5" s="33"/>
      <c r="HPL5" s="32"/>
      <c r="HPM5" s="33"/>
      <c r="HPN5" s="32"/>
      <c r="HPO5" s="33"/>
      <c r="HPP5" s="32"/>
      <c r="HPQ5" s="33"/>
      <c r="HPR5" s="32"/>
      <c r="HPS5" s="33"/>
      <c r="HPT5" s="32"/>
      <c r="HPU5" s="33"/>
      <c r="HPV5" s="32"/>
      <c r="HPW5" s="33"/>
      <c r="HPX5" s="32"/>
      <c r="HPY5" s="33"/>
      <c r="HPZ5" s="32"/>
      <c r="HQA5" s="33"/>
      <c r="HQB5" s="32"/>
      <c r="HQC5" s="33"/>
      <c r="HQD5" s="32"/>
      <c r="HQE5" s="33"/>
      <c r="HQF5" s="32"/>
      <c r="HQG5" s="33"/>
      <c r="HQH5" s="32"/>
      <c r="HQI5" s="33"/>
      <c r="HQJ5" s="32"/>
      <c r="HQK5" s="33"/>
      <c r="HQL5" s="32"/>
      <c r="HQM5" s="33"/>
      <c r="HQN5" s="32"/>
      <c r="HQO5" s="33"/>
      <c r="HQP5" s="32"/>
      <c r="HQQ5" s="33"/>
      <c r="HQR5" s="32"/>
      <c r="HQS5" s="33"/>
      <c r="HQT5" s="32"/>
      <c r="HQU5" s="33"/>
      <c r="HQV5" s="32"/>
      <c r="HQW5" s="33"/>
      <c r="HQX5" s="32"/>
      <c r="HQY5" s="33"/>
      <c r="HQZ5" s="32"/>
      <c r="HRA5" s="33"/>
      <c r="HRB5" s="32"/>
      <c r="HRC5" s="33"/>
      <c r="HRD5" s="32"/>
      <c r="HRE5" s="33"/>
      <c r="HRF5" s="32"/>
      <c r="HRG5" s="33"/>
      <c r="HRH5" s="32"/>
      <c r="HRI5" s="33"/>
      <c r="HRJ5" s="32"/>
      <c r="HRK5" s="33"/>
      <c r="HRL5" s="32"/>
      <c r="HRM5" s="33"/>
      <c r="HRN5" s="32"/>
      <c r="HRO5" s="33"/>
      <c r="HRP5" s="32"/>
      <c r="HRQ5" s="33"/>
      <c r="HRR5" s="32"/>
      <c r="HRS5" s="33"/>
      <c r="HRT5" s="32"/>
      <c r="HRU5" s="33"/>
      <c r="HRV5" s="32"/>
      <c r="HRW5" s="33"/>
      <c r="HRX5" s="32"/>
      <c r="HRY5" s="33"/>
      <c r="HRZ5" s="32"/>
      <c r="HSA5" s="33"/>
      <c r="HSB5" s="32"/>
      <c r="HSC5" s="33"/>
      <c r="HSD5" s="32"/>
      <c r="HSE5" s="33"/>
      <c r="HSF5" s="32"/>
      <c r="HSG5" s="33"/>
      <c r="HSH5" s="32"/>
      <c r="HSI5" s="33"/>
      <c r="HSJ5" s="32"/>
      <c r="HSK5" s="33"/>
      <c r="HSL5" s="32"/>
      <c r="HSM5" s="33"/>
      <c r="HSN5" s="32"/>
      <c r="HSO5" s="33"/>
      <c r="HSP5" s="32"/>
      <c r="HSQ5" s="33"/>
      <c r="HSR5" s="32"/>
      <c r="HSS5" s="33"/>
      <c r="HST5" s="32"/>
      <c r="HSU5" s="33"/>
      <c r="HSV5" s="32"/>
      <c r="HSW5" s="33"/>
      <c r="HSX5" s="32"/>
      <c r="HSY5" s="33"/>
      <c r="HSZ5" s="32"/>
      <c r="HTA5" s="33"/>
      <c r="HTB5" s="32"/>
      <c r="HTC5" s="33"/>
      <c r="HTD5" s="32"/>
      <c r="HTE5" s="33"/>
      <c r="HTF5" s="32"/>
      <c r="HTG5" s="33"/>
      <c r="HTH5" s="32"/>
      <c r="HTI5" s="33"/>
      <c r="HTJ5" s="32"/>
      <c r="HTK5" s="33"/>
      <c r="HTL5" s="32"/>
      <c r="HTM5" s="33"/>
      <c r="HTN5" s="32"/>
      <c r="HTO5" s="33"/>
      <c r="HTP5" s="32"/>
      <c r="HTQ5" s="33"/>
      <c r="HTR5" s="32"/>
      <c r="HTS5" s="33"/>
      <c r="HTT5" s="32"/>
      <c r="HTU5" s="33"/>
      <c r="HTV5" s="32"/>
      <c r="HTW5" s="33"/>
      <c r="HTX5" s="32"/>
      <c r="HTY5" s="33"/>
      <c r="HTZ5" s="32"/>
      <c r="HUA5" s="33"/>
      <c r="HUB5" s="32"/>
      <c r="HUC5" s="33"/>
      <c r="HUD5" s="32"/>
      <c r="HUE5" s="33"/>
      <c r="HUF5" s="32"/>
      <c r="HUG5" s="33"/>
      <c r="HUH5" s="32"/>
      <c r="HUI5" s="33"/>
      <c r="HUJ5" s="32"/>
      <c r="HUK5" s="33"/>
      <c r="HUL5" s="32"/>
      <c r="HUM5" s="33"/>
      <c r="HUN5" s="32"/>
      <c r="HUO5" s="33"/>
      <c r="HUP5" s="32"/>
      <c r="HUQ5" s="33"/>
      <c r="HUR5" s="32"/>
      <c r="HUS5" s="33"/>
      <c r="HUT5" s="32"/>
      <c r="HUU5" s="33"/>
      <c r="HUV5" s="32"/>
      <c r="HUW5" s="33"/>
      <c r="HUX5" s="32"/>
      <c r="HUY5" s="33"/>
      <c r="HUZ5" s="32"/>
      <c r="HVA5" s="33"/>
      <c r="HVB5" s="32"/>
      <c r="HVC5" s="33"/>
      <c r="HVD5" s="32"/>
      <c r="HVE5" s="33"/>
      <c r="HVF5" s="32"/>
      <c r="HVG5" s="33"/>
      <c r="HVH5" s="32"/>
      <c r="HVI5" s="33"/>
      <c r="HVJ5" s="32"/>
      <c r="HVK5" s="33"/>
      <c r="HVL5" s="32"/>
      <c r="HVM5" s="33"/>
      <c r="HVN5" s="32"/>
      <c r="HVO5" s="33"/>
      <c r="HVP5" s="32"/>
      <c r="HVQ5" s="33"/>
      <c r="HVR5" s="32"/>
      <c r="HVS5" s="33"/>
      <c r="HVT5" s="32"/>
      <c r="HVU5" s="33"/>
      <c r="HVV5" s="32"/>
      <c r="HVW5" s="33"/>
      <c r="HVX5" s="32"/>
      <c r="HVY5" s="33"/>
      <c r="HVZ5" s="32"/>
      <c r="HWA5" s="33"/>
      <c r="HWB5" s="32"/>
      <c r="HWC5" s="33"/>
      <c r="HWD5" s="32"/>
      <c r="HWE5" s="33"/>
      <c r="HWF5" s="32"/>
      <c r="HWG5" s="33"/>
      <c r="HWH5" s="32"/>
      <c r="HWI5" s="33"/>
      <c r="HWJ5" s="32"/>
      <c r="HWK5" s="33"/>
      <c r="HWL5" s="32"/>
      <c r="HWM5" s="33"/>
      <c r="HWN5" s="32"/>
      <c r="HWO5" s="33"/>
      <c r="HWP5" s="32"/>
      <c r="HWQ5" s="33"/>
      <c r="HWR5" s="32"/>
      <c r="HWS5" s="33"/>
      <c r="HWT5" s="32"/>
      <c r="HWU5" s="33"/>
      <c r="HWV5" s="32"/>
      <c r="HWW5" s="33"/>
      <c r="HWX5" s="32"/>
      <c r="HWY5" s="33"/>
      <c r="HWZ5" s="32"/>
      <c r="HXA5" s="33"/>
      <c r="HXB5" s="32"/>
      <c r="HXC5" s="33"/>
      <c r="HXD5" s="32"/>
      <c r="HXE5" s="33"/>
      <c r="HXF5" s="32"/>
      <c r="HXG5" s="33"/>
      <c r="HXH5" s="32"/>
      <c r="HXI5" s="33"/>
      <c r="HXJ5" s="32"/>
      <c r="HXK5" s="33"/>
      <c r="HXL5" s="32"/>
      <c r="HXM5" s="33"/>
      <c r="HXN5" s="32"/>
      <c r="HXO5" s="33"/>
      <c r="HXP5" s="32"/>
      <c r="HXQ5" s="33"/>
      <c r="HXR5" s="32"/>
      <c r="HXS5" s="33"/>
      <c r="HXT5" s="32"/>
      <c r="HXU5" s="33"/>
      <c r="HXV5" s="32"/>
      <c r="HXW5" s="33"/>
      <c r="HXX5" s="32"/>
      <c r="HXY5" s="33"/>
      <c r="HXZ5" s="32"/>
      <c r="HYA5" s="33"/>
      <c r="HYB5" s="32"/>
      <c r="HYC5" s="33"/>
      <c r="HYD5" s="32"/>
      <c r="HYE5" s="33"/>
      <c r="HYF5" s="32"/>
      <c r="HYG5" s="33"/>
      <c r="HYH5" s="32"/>
      <c r="HYI5" s="33"/>
      <c r="HYJ5" s="32"/>
      <c r="HYK5" s="33"/>
      <c r="HYL5" s="32"/>
      <c r="HYM5" s="33"/>
      <c r="HYN5" s="32"/>
      <c r="HYO5" s="33"/>
      <c r="HYP5" s="32"/>
      <c r="HYQ5" s="33"/>
      <c r="HYR5" s="32"/>
      <c r="HYS5" s="33"/>
      <c r="HYT5" s="32"/>
      <c r="HYU5" s="33"/>
      <c r="HYV5" s="32"/>
      <c r="HYW5" s="33"/>
      <c r="HYX5" s="32"/>
      <c r="HYY5" s="33"/>
      <c r="HYZ5" s="32"/>
      <c r="HZA5" s="33"/>
      <c r="HZB5" s="32"/>
      <c r="HZC5" s="33"/>
      <c r="HZD5" s="32"/>
      <c r="HZE5" s="33"/>
      <c r="HZF5" s="32"/>
      <c r="HZG5" s="33"/>
      <c r="HZH5" s="32"/>
      <c r="HZI5" s="33"/>
      <c r="HZJ5" s="32"/>
      <c r="HZK5" s="33"/>
      <c r="HZL5" s="32"/>
      <c r="HZM5" s="33"/>
      <c r="HZN5" s="32"/>
      <c r="HZO5" s="33"/>
      <c r="HZP5" s="32"/>
      <c r="HZQ5" s="33"/>
      <c r="HZR5" s="32"/>
      <c r="HZS5" s="33"/>
      <c r="HZT5" s="32"/>
      <c r="HZU5" s="33"/>
      <c r="HZV5" s="32"/>
      <c r="HZW5" s="33"/>
      <c r="HZX5" s="32"/>
      <c r="HZY5" s="33"/>
      <c r="HZZ5" s="32"/>
      <c r="IAA5" s="33"/>
      <c r="IAB5" s="32"/>
      <c r="IAC5" s="33"/>
      <c r="IAD5" s="32"/>
      <c r="IAE5" s="33"/>
      <c r="IAF5" s="32"/>
      <c r="IAG5" s="33"/>
      <c r="IAH5" s="32"/>
      <c r="IAI5" s="33"/>
      <c r="IAJ5" s="32"/>
      <c r="IAK5" s="33"/>
      <c r="IAL5" s="32"/>
      <c r="IAM5" s="33"/>
      <c r="IAN5" s="32"/>
      <c r="IAO5" s="33"/>
      <c r="IAP5" s="32"/>
      <c r="IAQ5" s="33"/>
      <c r="IAR5" s="32"/>
      <c r="IAS5" s="33"/>
      <c r="IAT5" s="32"/>
      <c r="IAU5" s="33"/>
      <c r="IAV5" s="32"/>
      <c r="IAW5" s="33"/>
      <c r="IAX5" s="32"/>
      <c r="IAY5" s="33"/>
      <c r="IAZ5" s="32"/>
      <c r="IBA5" s="33"/>
      <c r="IBB5" s="32"/>
      <c r="IBC5" s="33"/>
      <c r="IBD5" s="32"/>
      <c r="IBE5" s="33"/>
      <c r="IBF5" s="32"/>
      <c r="IBG5" s="33"/>
      <c r="IBH5" s="32"/>
      <c r="IBI5" s="33"/>
      <c r="IBJ5" s="32"/>
      <c r="IBK5" s="33"/>
      <c r="IBL5" s="32"/>
      <c r="IBM5" s="33"/>
      <c r="IBN5" s="32"/>
      <c r="IBO5" s="33"/>
      <c r="IBP5" s="32"/>
      <c r="IBQ5" s="33"/>
      <c r="IBR5" s="32"/>
      <c r="IBS5" s="33"/>
      <c r="IBT5" s="32"/>
      <c r="IBU5" s="33"/>
      <c r="IBV5" s="32"/>
      <c r="IBW5" s="33"/>
      <c r="IBX5" s="32"/>
      <c r="IBY5" s="33"/>
      <c r="IBZ5" s="32"/>
      <c r="ICA5" s="33"/>
      <c r="ICB5" s="32"/>
      <c r="ICC5" s="33"/>
      <c r="ICD5" s="32"/>
      <c r="ICE5" s="33"/>
      <c r="ICF5" s="32"/>
      <c r="ICG5" s="33"/>
      <c r="ICH5" s="32"/>
      <c r="ICI5" s="33"/>
      <c r="ICJ5" s="32"/>
      <c r="ICK5" s="33"/>
      <c r="ICL5" s="32"/>
      <c r="ICM5" s="33"/>
      <c r="ICN5" s="32"/>
      <c r="ICO5" s="33"/>
      <c r="ICP5" s="32"/>
      <c r="ICQ5" s="33"/>
      <c r="ICR5" s="32"/>
      <c r="ICS5" s="33"/>
      <c r="ICT5" s="32"/>
      <c r="ICU5" s="33"/>
      <c r="ICV5" s="32"/>
      <c r="ICW5" s="33"/>
      <c r="ICX5" s="32"/>
      <c r="ICY5" s="33"/>
      <c r="ICZ5" s="32"/>
      <c r="IDA5" s="33"/>
      <c r="IDB5" s="32"/>
      <c r="IDC5" s="33"/>
      <c r="IDD5" s="32"/>
      <c r="IDE5" s="33"/>
      <c r="IDF5" s="32"/>
      <c r="IDG5" s="33"/>
      <c r="IDH5" s="32"/>
      <c r="IDI5" s="33"/>
      <c r="IDJ5" s="32"/>
      <c r="IDK5" s="33"/>
      <c r="IDL5" s="32"/>
      <c r="IDM5" s="33"/>
      <c r="IDN5" s="32"/>
      <c r="IDO5" s="33"/>
      <c r="IDP5" s="32"/>
      <c r="IDQ5" s="33"/>
      <c r="IDR5" s="32"/>
      <c r="IDS5" s="33"/>
      <c r="IDT5" s="32"/>
      <c r="IDU5" s="33"/>
      <c r="IDV5" s="32"/>
      <c r="IDW5" s="33"/>
      <c r="IDX5" s="32"/>
      <c r="IDY5" s="33"/>
      <c r="IDZ5" s="32"/>
      <c r="IEA5" s="33"/>
      <c r="IEB5" s="32"/>
      <c r="IEC5" s="33"/>
      <c r="IED5" s="32"/>
      <c r="IEE5" s="33"/>
      <c r="IEF5" s="32"/>
      <c r="IEG5" s="33"/>
      <c r="IEH5" s="32"/>
      <c r="IEI5" s="33"/>
      <c r="IEJ5" s="32"/>
      <c r="IEK5" s="33"/>
      <c r="IEL5" s="32"/>
      <c r="IEM5" s="33"/>
      <c r="IEN5" s="32"/>
      <c r="IEO5" s="33"/>
      <c r="IEP5" s="32"/>
      <c r="IEQ5" s="33"/>
      <c r="IER5" s="32"/>
      <c r="IES5" s="33"/>
      <c r="IET5" s="32"/>
      <c r="IEU5" s="33"/>
      <c r="IEV5" s="32"/>
      <c r="IEW5" s="33"/>
      <c r="IEX5" s="32"/>
      <c r="IEY5" s="33"/>
      <c r="IEZ5" s="32"/>
      <c r="IFA5" s="33"/>
      <c r="IFB5" s="32"/>
      <c r="IFC5" s="33"/>
      <c r="IFD5" s="32"/>
      <c r="IFE5" s="33"/>
      <c r="IFF5" s="32"/>
      <c r="IFG5" s="33"/>
      <c r="IFH5" s="32"/>
      <c r="IFI5" s="33"/>
      <c r="IFJ5" s="32"/>
      <c r="IFK5" s="33"/>
      <c r="IFL5" s="32"/>
      <c r="IFM5" s="33"/>
      <c r="IFN5" s="32"/>
      <c r="IFO5" s="33"/>
      <c r="IFP5" s="32"/>
      <c r="IFQ5" s="33"/>
      <c r="IFR5" s="32"/>
      <c r="IFS5" s="33"/>
      <c r="IFT5" s="32"/>
      <c r="IFU5" s="33"/>
      <c r="IFV5" s="32"/>
      <c r="IFW5" s="33"/>
      <c r="IFX5" s="32"/>
      <c r="IFY5" s="33"/>
      <c r="IFZ5" s="32"/>
      <c r="IGA5" s="33"/>
      <c r="IGB5" s="32"/>
      <c r="IGC5" s="33"/>
      <c r="IGD5" s="32"/>
      <c r="IGE5" s="33"/>
      <c r="IGF5" s="32"/>
      <c r="IGG5" s="33"/>
      <c r="IGH5" s="32"/>
      <c r="IGI5" s="33"/>
      <c r="IGJ5" s="32"/>
      <c r="IGK5" s="33"/>
      <c r="IGL5" s="32"/>
      <c r="IGM5" s="33"/>
      <c r="IGN5" s="32"/>
      <c r="IGO5" s="33"/>
      <c r="IGP5" s="32"/>
      <c r="IGQ5" s="33"/>
      <c r="IGR5" s="32"/>
      <c r="IGS5" s="33"/>
      <c r="IGT5" s="32"/>
      <c r="IGU5" s="33"/>
      <c r="IGV5" s="32"/>
      <c r="IGW5" s="33"/>
      <c r="IGX5" s="32"/>
      <c r="IGY5" s="33"/>
      <c r="IGZ5" s="32"/>
      <c r="IHA5" s="33"/>
      <c r="IHB5" s="32"/>
      <c r="IHC5" s="33"/>
      <c r="IHD5" s="32"/>
      <c r="IHE5" s="33"/>
      <c r="IHF5" s="32"/>
      <c r="IHG5" s="33"/>
      <c r="IHH5" s="32"/>
      <c r="IHI5" s="33"/>
      <c r="IHJ5" s="32"/>
      <c r="IHK5" s="33"/>
      <c r="IHL5" s="32"/>
      <c r="IHM5" s="33"/>
      <c r="IHN5" s="32"/>
      <c r="IHO5" s="33"/>
      <c r="IHP5" s="32"/>
      <c r="IHQ5" s="33"/>
      <c r="IHR5" s="32"/>
      <c r="IHS5" s="33"/>
      <c r="IHT5" s="32"/>
      <c r="IHU5" s="33"/>
      <c r="IHV5" s="32"/>
      <c r="IHW5" s="33"/>
      <c r="IHX5" s="32"/>
      <c r="IHY5" s="33"/>
      <c r="IHZ5" s="32"/>
      <c r="IIA5" s="33"/>
      <c r="IIB5" s="32"/>
      <c r="IIC5" s="33"/>
      <c r="IID5" s="32"/>
      <c r="IIE5" s="33"/>
      <c r="IIF5" s="32"/>
      <c r="IIG5" s="33"/>
      <c r="IIH5" s="32"/>
      <c r="III5" s="33"/>
      <c r="IIJ5" s="32"/>
      <c r="IIK5" s="33"/>
      <c r="IIL5" s="32"/>
      <c r="IIM5" s="33"/>
      <c r="IIN5" s="32"/>
      <c r="IIO5" s="33"/>
      <c r="IIP5" s="32"/>
      <c r="IIQ5" s="33"/>
      <c r="IIR5" s="32"/>
      <c r="IIS5" s="33"/>
      <c r="IIT5" s="32"/>
      <c r="IIU5" s="33"/>
      <c r="IIV5" s="32"/>
      <c r="IIW5" s="33"/>
      <c r="IIX5" s="32"/>
      <c r="IIY5" s="33"/>
      <c r="IIZ5" s="32"/>
      <c r="IJA5" s="33"/>
      <c r="IJB5" s="32"/>
      <c r="IJC5" s="33"/>
      <c r="IJD5" s="32"/>
      <c r="IJE5" s="33"/>
      <c r="IJF5" s="32"/>
      <c r="IJG5" s="33"/>
      <c r="IJH5" s="32"/>
      <c r="IJI5" s="33"/>
      <c r="IJJ5" s="32"/>
      <c r="IJK5" s="33"/>
      <c r="IJL5" s="32"/>
      <c r="IJM5" s="33"/>
      <c r="IJN5" s="32"/>
      <c r="IJO5" s="33"/>
      <c r="IJP5" s="32"/>
      <c r="IJQ5" s="33"/>
      <c r="IJR5" s="32"/>
      <c r="IJS5" s="33"/>
      <c r="IJT5" s="32"/>
      <c r="IJU5" s="33"/>
      <c r="IJV5" s="32"/>
      <c r="IJW5" s="33"/>
      <c r="IJX5" s="32"/>
      <c r="IJY5" s="33"/>
      <c r="IJZ5" s="32"/>
      <c r="IKA5" s="33"/>
      <c r="IKB5" s="32"/>
      <c r="IKC5" s="33"/>
      <c r="IKD5" s="32"/>
      <c r="IKE5" s="33"/>
      <c r="IKF5" s="32"/>
      <c r="IKG5" s="33"/>
      <c r="IKH5" s="32"/>
      <c r="IKI5" s="33"/>
      <c r="IKJ5" s="32"/>
      <c r="IKK5" s="33"/>
      <c r="IKL5" s="32"/>
      <c r="IKM5" s="33"/>
      <c r="IKN5" s="32"/>
      <c r="IKO5" s="33"/>
      <c r="IKP5" s="32"/>
      <c r="IKQ5" s="33"/>
      <c r="IKR5" s="32"/>
      <c r="IKS5" s="33"/>
      <c r="IKT5" s="32"/>
      <c r="IKU5" s="33"/>
      <c r="IKV5" s="32"/>
      <c r="IKW5" s="33"/>
      <c r="IKX5" s="32"/>
      <c r="IKY5" s="33"/>
      <c r="IKZ5" s="32"/>
      <c r="ILA5" s="33"/>
      <c r="ILB5" s="32"/>
      <c r="ILC5" s="33"/>
      <c r="ILD5" s="32"/>
      <c r="ILE5" s="33"/>
      <c r="ILF5" s="32"/>
      <c r="ILG5" s="33"/>
      <c r="ILH5" s="32"/>
      <c r="ILI5" s="33"/>
      <c r="ILJ5" s="32"/>
      <c r="ILK5" s="33"/>
      <c r="ILL5" s="32"/>
      <c r="ILM5" s="33"/>
      <c r="ILN5" s="32"/>
      <c r="ILO5" s="33"/>
      <c r="ILP5" s="32"/>
      <c r="ILQ5" s="33"/>
      <c r="ILR5" s="32"/>
      <c r="ILS5" s="33"/>
      <c r="ILT5" s="32"/>
      <c r="ILU5" s="33"/>
      <c r="ILV5" s="32"/>
      <c r="ILW5" s="33"/>
      <c r="ILX5" s="32"/>
      <c r="ILY5" s="33"/>
      <c r="ILZ5" s="32"/>
      <c r="IMA5" s="33"/>
      <c r="IMB5" s="32"/>
      <c r="IMC5" s="33"/>
      <c r="IMD5" s="32"/>
      <c r="IME5" s="33"/>
      <c r="IMF5" s="32"/>
      <c r="IMG5" s="33"/>
      <c r="IMH5" s="32"/>
      <c r="IMI5" s="33"/>
      <c r="IMJ5" s="32"/>
      <c r="IMK5" s="33"/>
      <c r="IML5" s="32"/>
      <c r="IMM5" s="33"/>
      <c r="IMN5" s="32"/>
      <c r="IMO5" s="33"/>
      <c r="IMP5" s="32"/>
      <c r="IMQ5" s="33"/>
      <c r="IMR5" s="32"/>
      <c r="IMS5" s="33"/>
      <c r="IMT5" s="32"/>
      <c r="IMU5" s="33"/>
      <c r="IMV5" s="32"/>
      <c r="IMW5" s="33"/>
      <c r="IMX5" s="32"/>
      <c r="IMY5" s="33"/>
      <c r="IMZ5" s="32"/>
      <c r="INA5" s="33"/>
      <c r="INB5" s="32"/>
      <c r="INC5" s="33"/>
      <c r="IND5" s="32"/>
      <c r="INE5" s="33"/>
      <c r="INF5" s="32"/>
      <c r="ING5" s="33"/>
      <c r="INH5" s="32"/>
      <c r="INI5" s="33"/>
      <c r="INJ5" s="32"/>
      <c r="INK5" s="33"/>
      <c r="INL5" s="32"/>
      <c r="INM5" s="33"/>
      <c r="INN5" s="32"/>
      <c r="INO5" s="33"/>
      <c r="INP5" s="32"/>
      <c r="INQ5" s="33"/>
      <c r="INR5" s="32"/>
      <c r="INS5" s="33"/>
      <c r="INT5" s="32"/>
      <c r="INU5" s="33"/>
      <c r="INV5" s="32"/>
      <c r="INW5" s="33"/>
      <c r="INX5" s="32"/>
      <c r="INY5" s="33"/>
      <c r="INZ5" s="32"/>
      <c r="IOA5" s="33"/>
      <c r="IOB5" s="32"/>
      <c r="IOC5" s="33"/>
      <c r="IOD5" s="32"/>
      <c r="IOE5" s="33"/>
      <c r="IOF5" s="32"/>
      <c r="IOG5" s="33"/>
      <c r="IOH5" s="32"/>
      <c r="IOI5" s="33"/>
      <c r="IOJ5" s="32"/>
      <c r="IOK5" s="33"/>
      <c r="IOL5" s="32"/>
      <c r="IOM5" s="33"/>
      <c r="ION5" s="32"/>
      <c r="IOO5" s="33"/>
      <c r="IOP5" s="32"/>
      <c r="IOQ5" s="33"/>
      <c r="IOR5" s="32"/>
      <c r="IOS5" s="33"/>
      <c r="IOT5" s="32"/>
      <c r="IOU5" s="33"/>
      <c r="IOV5" s="32"/>
      <c r="IOW5" s="33"/>
      <c r="IOX5" s="32"/>
      <c r="IOY5" s="33"/>
      <c r="IOZ5" s="32"/>
      <c r="IPA5" s="33"/>
      <c r="IPB5" s="32"/>
      <c r="IPC5" s="33"/>
      <c r="IPD5" s="32"/>
      <c r="IPE5" s="33"/>
      <c r="IPF5" s="32"/>
      <c r="IPG5" s="33"/>
      <c r="IPH5" s="32"/>
      <c r="IPI5" s="33"/>
      <c r="IPJ5" s="32"/>
      <c r="IPK5" s="33"/>
      <c r="IPL5" s="32"/>
      <c r="IPM5" s="33"/>
      <c r="IPN5" s="32"/>
      <c r="IPO5" s="33"/>
      <c r="IPP5" s="32"/>
      <c r="IPQ5" s="33"/>
      <c r="IPR5" s="32"/>
      <c r="IPS5" s="33"/>
      <c r="IPT5" s="32"/>
      <c r="IPU5" s="33"/>
      <c r="IPV5" s="32"/>
      <c r="IPW5" s="33"/>
      <c r="IPX5" s="32"/>
      <c r="IPY5" s="33"/>
      <c r="IPZ5" s="32"/>
      <c r="IQA5" s="33"/>
      <c r="IQB5" s="32"/>
      <c r="IQC5" s="33"/>
      <c r="IQD5" s="32"/>
      <c r="IQE5" s="33"/>
      <c r="IQF5" s="32"/>
      <c r="IQG5" s="33"/>
      <c r="IQH5" s="32"/>
      <c r="IQI5" s="33"/>
      <c r="IQJ5" s="32"/>
      <c r="IQK5" s="33"/>
      <c r="IQL5" s="32"/>
      <c r="IQM5" s="33"/>
      <c r="IQN5" s="32"/>
      <c r="IQO5" s="33"/>
      <c r="IQP5" s="32"/>
      <c r="IQQ5" s="33"/>
      <c r="IQR5" s="32"/>
      <c r="IQS5" s="33"/>
      <c r="IQT5" s="32"/>
      <c r="IQU5" s="33"/>
      <c r="IQV5" s="32"/>
      <c r="IQW5" s="33"/>
      <c r="IQX5" s="32"/>
      <c r="IQY5" s="33"/>
      <c r="IQZ5" s="32"/>
      <c r="IRA5" s="33"/>
      <c r="IRB5" s="32"/>
      <c r="IRC5" s="33"/>
      <c r="IRD5" s="32"/>
      <c r="IRE5" s="33"/>
      <c r="IRF5" s="32"/>
      <c r="IRG5" s="33"/>
      <c r="IRH5" s="32"/>
      <c r="IRI5" s="33"/>
      <c r="IRJ5" s="32"/>
      <c r="IRK5" s="33"/>
      <c r="IRL5" s="32"/>
      <c r="IRM5" s="33"/>
      <c r="IRN5" s="32"/>
      <c r="IRO5" s="33"/>
      <c r="IRP5" s="32"/>
      <c r="IRQ5" s="33"/>
      <c r="IRR5" s="32"/>
      <c r="IRS5" s="33"/>
      <c r="IRT5" s="32"/>
      <c r="IRU5" s="33"/>
      <c r="IRV5" s="32"/>
      <c r="IRW5" s="33"/>
      <c r="IRX5" s="32"/>
      <c r="IRY5" s="33"/>
      <c r="IRZ5" s="32"/>
      <c r="ISA5" s="33"/>
      <c r="ISB5" s="32"/>
      <c r="ISC5" s="33"/>
      <c r="ISD5" s="32"/>
      <c r="ISE5" s="33"/>
      <c r="ISF5" s="32"/>
      <c r="ISG5" s="33"/>
      <c r="ISH5" s="32"/>
      <c r="ISI5" s="33"/>
      <c r="ISJ5" s="32"/>
      <c r="ISK5" s="33"/>
      <c r="ISL5" s="32"/>
      <c r="ISM5" s="33"/>
      <c r="ISN5" s="32"/>
      <c r="ISO5" s="33"/>
      <c r="ISP5" s="32"/>
      <c r="ISQ5" s="33"/>
      <c r="ISR5" s="32"/>
      <c r="ISS5" s="33"/>
      <c r="IST5" s="32"/>
      <c r="ISU5" s="33"/>
      <c r="ISV5" s="32"/>
      <c r="ISW5" s="33"/>
      <c r="ISX5" s="32"/>
      <c r="ISY5" s="33"/>
      <c r="ISZ5" s="32"/>
      <c r="ITA5" s="33"/>
      <c r="ITB5" s="32"/>
      <c r="ITC5" s="33"/>
      <c r="ITD5" s="32"/>
      <c r="ITE5" s="33"/>
      <c r="ITF5" s="32"/>
      <c r="ITG5" s="33"/>
      <c r="ITH5" s="32"/>
      <c r="ITI5" s="33"/>
      <c r="ITJ5" s="32"/>
      <c r="ITK5" s="33"/>
      <c r="ITL5" s="32"/>
      <c r="ITM5" s="33"/>
      <c r="ITN5" s="32"/>
      <c r="ITO5" s="33"/>
      <c r="ITP5" s="32"/>
      <c r="ITQ5" s="33"/>
      <c r="ITR5" s="32"/>
      <c r="ITS5" s="33"/>
      <c r="ITT5" s="32"/>
      <c r="ITU5" s="33"/>
      <c r="ITV5" s="32"/>
      <c r="ITW5" s="33"/>
      <c r="ITX5" s="32"/>
      <c r="ITY5" s="33"/>
      <c r="ITZ5" s="32"/>
      <c r="IUA5" s="33"/>
      <c r="IUB5" s="32"/>
      <c r="IUC5" s="33"/>
      <c r="IUD5" s="32"/>
      <c r="IUE5" s="33"/>
      <c r="IUF5" s="32"/>
      <c r="IUG5" s="33"/>
      <c r="IUH5" s="32"/>
      <c r="IUI5" s="33"/>
      <c r="IUJ5" s="32"/>
      <c r="IUK5" s="33"/>
      <c r="IUL5" s="32"/>
      <c r="IUM5" s="33"/>
      <c r="IUN5" s="32"/>
      <c r="IUO5" s="33"/>
      <c r="IUP5" s="32"/>
      <c r="IUQ5" s="33"/>
      <c r="IUR5" s="32"/>
      <c r="IUS5" s="33"/>
      <c r="IUT5" s="32"/>
      <c r="IUU5" s="33"/>
      <c r="IUV5" s="32"/>
      <c r="IUW5" s="33"/>
      <c r="IUX5" s="32"/>
      <c r="IUY5" s="33"/>
      <c r="IUZ5" s="32"/>
      <c r="IVA5" s="33"/>
      <c r="IVB5" s="32"/>
      <c r="IVC5" s="33"/>
      <c r="IVD5" s="32"/>
      <c r="IVE5" s="33"/>
      <c r="IVF5" s="32"/>
      <c r="IVG5" s="33"/>
      <c r="IVH5" s="32"/>
      <c r="IVI5" s="33"/>
      <c r="IVJ5" s="32"/>
      <c r="IVK5" s="33"/>
      <c r="IVL5" s="32"/>
      <c r="IVM5" s="33"/>
      <c r="IVN5" s="32"/>
      <c r="IVO5" s="33"/>
      <c r="IVP5" s="32"/>
      <c r="IVQ5" s="33"/>
      <c r="IVR5" s="32"/>
      <c r="IVS5" s="33"/>
      <c r="IVT5" s="32"/>
      <c r="IVU5" s="33"/>
      <c r="IVV5" s="32"/>
      <c r="IVW5" s="33"/>
      <c r="IVX5" s="32"/>
      <c r="IVY5" s="33"/>
      <c r="IVZ5" s="32"/>
      <c r="IWA5" s="33"/>
      <c r="IWB5" s="32"/>
      <c r="IWC5" s="33"/>
      <c r="IWD5" s="32"/>
      <c r="IWE5" s="33"/>
      <c r="IWF5" s="32"/>
      <c r="IWG5" s="33"/>
      <c r="IWH5" s="32"/>
      <c r="IWI5" s="33"/>
      <c r="IWJ5" s="32"/>
      <c r="IWK5" s="33"/>
      <c r="IWL5" s="32"/>
      <c r="IWM5" s="33"/>
      <c r="IWN5" s="32"/>
      <c r="IWO5" s="33"/>
      <c r="IWP5" s="32"/>
      <c r="IWQ5" s="33"/>
      <c r="IWR5" s="32"/>
      <c r="IWS5" s="33"/>
      <c r="IWT5" s="32"/>
      <c r="IWU5" s="33"/>
      <c r="IWV5" s="32"/>
      <c r="IWW5" s="33"/>
      <c r="IWX5" s="32"/>
      <c r="IWY5" s="33"/>
      <c r="IWZ5" s="32"/>
      <c r="IXA5" s="33"/>
      <c r="IXB5" s="32"/>
      <c r="IXC5" s="33"/>
      <c r="IXD5" s="32"/>
      <c r="IXE5" s="33"/>
      <c r="IXF5" s="32"/>
      <c r="IXG5" s="33"/>
      <c r="IXH5" s="32"/>
      <c r="IXI5" s="33"/>
      <c r="IXJ5" s="32"/>
      <c r="IXK5" s="33"/>
      <c r="IXL5" s="32"/>
      <c r="IXM5" s="33"/>
      <c r="IXN5" s="32"/>
      <c r="IXO5" s="33"/>
      <c r="IXP5" s="32"/>
      <c r="IXQ5" s="33"/>
      <c r="IXR5" s="32"/>
      <c r="IXS5" s="33"/>
      <c r="IXT5" s="32"/>
      <c r="IXU5" s="33"/>
      <c r="IXV5" s="32"/>
      <c r="IXW5" s="33"/>
      <c r="IXX5" s="32"/>
      <c r="IXY5" s="33"/>
      <c r="IXZ5" s="32"/>
      <c r="IYA5" s="33"/>
      <c r="IYB5" s="32"/>
      <c r="IYC5" s="33"/>
      <c r="IYD5" s="32"/>
      <c r="IYE5" s="33"/>
      <c r="IYF5" s="32"/>
      <c r="IYG5" s="33"/>
      <c r="IYH5" s="32"/>
      <c r="IYI5" s="33"/>
      <c r="IYJ5" s="32"/>
      <c r="IYK5" s="33"/>
      <c r="IYL5" s="32"/>
      <c r="IYM5" s="33"/>
      <c r="IYN5" s="32"/>
      <c r="IYO5" s="33"/>
      <c r="IYP5" s="32"/>
      <c r="IYQ5" s="33"/>
      <c r="IYR5" s="32"/>
      <c r="IYS5" s="33"/>
      <c r="IYT5" s="32"/>
      <c r="IYU5" s="33"/>
      <c r="IYV5" s="32"/>
      <c r="IYW5" s="33"/>
      <c r="IYX5" s="32"/>
      <c r="IYY5" s="33"/>
      <c r="IYZ5" s="32"/>
      <c r="IZA5" s="33"/>
      <c r="IZB5" s="32"/>
      <c r="IZC5" s="33"/>
      <c r="IZD5" s="32"/>
      <c r="IZE5" s="33"/>
      <c r="IZF5" s="32"/>
      <c r="IZG5" s="33"/>
      <c r="IZH5" s="32"/>
      <c r="IZI5" s="33"/>
      <c r="IZJ5" s="32"/>
      <c r="IZK5" s="33"/>
      <c r="IZL5" s="32"/>
      <c r="IZM5" s="33"/>
      <c r="IZN5" s="32"/>
      <c r="IZO5" s="33"/>
      <c r="IZP5" s="32"/>
      <c r="IZQ5" s="33"/>
      <c r="IZR5" s="32"/>
      <c r="IZS5" s="33"/>
      <c r="IZT5" s="32"/>
      <c r="IZU5" s="33"/>
      <c r="IZV5" s="32"/>
      <c r="IZW5" s="33"/>
      <c r="IZX5" s="32"/>
      <c r="IZY5" s="33"/>
      <c r="IZZ5" s="32"/>
      <c r="JAA5" s="33"/>
      <c r="JAB5" s="32"/>
      <c r="JAC5" s="33"/>
      <c r="JAD5" s="32"/>
      <c r="JAE5" s="33"/>
      <c r="JAF5" s="32"/>
      <c r="JAG5" s="33"/>
      <c r="JAH5" s="32"/>
      <c r="JAI5" s="33"/>
      <c r="JAJ5" s="32"/>
      <c r="JAK5" s="33"/>
      <c r="JAL5" s="32"/>
      <c r="JAM5" s="33"/>
      <c r="JAN5" s="32"/>
      <c r="JAO5" s="33"/>
      <c r="JAP5" s="32"/>
      <c r="JAQ5" s="33"/>
      <c r="JAR5" s="32"/>
      <c r="JAS5" s="33"/>
      <c r="JAT5" s="32"/>
      <c r="JAU5" s="33"/>
      <c r="JAV5" s="32"/>
      <c r="JAW5" s="33"/>
      <c r="JAX5" s="32"/>
      <c r="JAY5" s="33"/>
      <c r="JAZ5" s="32"/>
      <c r="JBA5" s="33"/>
      <c r="JBB5" s="32"/>
      <c r="JBC5" s="33"/>
      <c r="JBD5" s="32"/>
      <c r="JBE5" s="33"/>
      <c r="JBF5" s="32"/>
      <c r="JBG5" s="33"/>
      <c r="JBH5" s="32"/>
      <c r="JBI5" s="33"/>
      <c r="JBJ5" s="32"/>
      <c r="JBK5" s="33"/>
      <c r="JBL5" s="32"/>
      <c r="JBM5" s="33"/>
      <c r="JBN5" s="32"/>
      <c r="JBO5" s="33"/>
      <c r="JBP5" s="32"/>
      <c r="JBQ5" s="33"/>
      <c r="JBR5" s="32"/>
      <c r="JBS5" s="33"/>
      <c r="JBT5" s="32"/>
      <c r="JBU5" s="33"/>
      <c r="JBV5" s="32"/>
      <c r="JBW5" s="33"/>
      <c r="JBX5" s="32"/>
      <c r="JBY5" s="33"/>
      <c r="JBZ5" s="32"/>
      <c r="JCA5" s="33"/>
      <c r="JCB5" s="32"/>
      <c r="JCC5" s="33"/>
      <c r="JCD5" s="32"/>
      <c r="JCE5" s="33"/>
      <c r="JCF5" s="32"/>
      <c r="JCG5" s="33"/>
      <c r="JCH5" s="32"/>
      <c r="JCI5" s="33"/>
      <c r="JCJ5" s="32"/>
      <c r="JCK5" s="33"/>
      <c r="JCL5" s="32"/>
      <c r="JCM5" s="33"/>
      <c r="JCN5" s="32"/>
      <c r="JCO5" s="33"/>
      <c r="JCP5" s="32"/>
      <c r="JCQ5" s="33"/>
      <c r="JCR5" s="32"/>
      <c r="JCS5" s="33"/>
      <c r="JCT5" s="32"/>
      <c r="JCU5" s="33"/>
      <c r="JCV5" s="32"/>
      <c r="JCW5" s="33"/>
      <c r="JCX5" s="32"/>
      <c r="JCY5" s="33"/>
      <c r="JCZ5" s="32"/>
      <c r="JDA5" s="33"/>
      <c r="JDB5" s="32"/>
      <c r="JDC5" s="33"/>
      <c r="JDD5" s="32"/>
      <c r="JDE5" s="33"/>
      <c r="JDF5" s="32"/>
      <c r="JDG5" s="33"/>
      <c r="JDH5" s="32"/>
      <c r="JDI5" s="33"/>
      <c r="JDJ5" s="32"/>
      <c r="JDK5" s="33"/>
      <c r="JDL5" s="32"/>
      <c r="JDM5" s="33"/>
      <c r="JDN5" s="32"/>
      <c r="JDO5" s="33"/>
      <c r="JDP5" s="32"/>
      <c r="JDQ5" s="33"/>
      <c r="JDR5" s="32"/>
      <c r="JDS5" s="33"/>
      <c r="JDT5" s="32"/>
      <c r="JDU5" s="33"/>
      <c r="JDV5" s="32"/>
      <c r="JDW5" s="33"/>
      <c r="JDX5" s="32"/>
      <c r="JDY5" s="33"/>
      <c r="JDZ5" s="32"/>
      <c r="JEA5" s="33"/>
      <c r="JEB5" s="32"/>
      <c r="JEC5" s="33"/>
      <c r="JED5" s="32"/>
      <c r="JEE5" s="33"/>
      <c r="JEF5" s="32"/>
      <c r="JEG5" s="33"/>
      <c r="JEH5" s="32"/>
      <c r="JEI5" s="33"/>
      <c r="JEJ5" s="32"/>
      <c r="JEK5" s="33"/>
      <c r="JEL5" s="32"/>
      <c r="JEM5" s="33"/>
      <c r="JEN5" s="32"/>
      <c r="JEO5" s="33"/>
      <c r="JEP5" s="32"/>
      <c r="JEQ5" s="33"/>
      <c r="JER5" s="32"/>
      <c r="JES5" s="33"/>
      <c r="JET5" s="32"/>
      <c r="JEU5" s="33"/>
      <c r="JEV5" s="32"/>
      <c r="JEW5" s="33"/>
      <c r="JEX5" s="32"/>
      <c r="JEY5" s="33"/>
      <c r="JEZ5" s="32"/>
      <c r="JFA5" s="33"/>
      <c r="JFB5" s="32"/>
      <c r="JFC5" s="33"/>
      <c r="JFD5" s="32"/>
      <c r="JFE5" s="33"/>
      <c r="JFF5" s="32"/>
      <c r="JFG5" s="33"/>
      <c r="JFH5" s="32"/>
      <c r="JFI5" s="33"/>
      <c r="JFJ5" s="32"/>
      <c r="JFK5" s="33"/>
      <c r="JFL5" s="32"/>
      <c r="JFM5" s="33"/>
      <c r="JFN5" s="32"/>
      <c r="JFO5" s="33"/>
      <c r="JFP5" s="32"/>
      <c r="JFQ5" s="33"/>
      <c r="JFR5" s="32"/>
      <c r="JFS5" s="33"/>
      <c r="JFT5" s="32"/>
      <c r="JFU5" s="33"/>
      <c r="JFV5" s="32"/>
      <c r="JFW5" s="33"/>
      <c r="JFX5" s="32"/>
      <c r="JFY5" s="33"/>
      <c r="JFZ5" s="32"/>
      <c r="JGA5" s="33"/>
      <c r="JGB5" s="32"/>
      <c r="JGC5" s="33"/>
      <c r="JGD5" s="32"/>
      <c r="JGE5" s="33"/>
      <c r="JGF5" s="32"/>
      <c r="JGG5" s="33"/>
      <c r="JGH5" s="32"/>
      <c r="JGI5" s="33"/>
      <c r="JGJ5" s="32"/>
      <c r="JGK5" s="33"/>
      <c r="JGL5" s="32"/>
      <c r="JGM5" s="33"/>
      <c r="JGN5" s="32"/>
      <c r="JGO5" s="33"/>
      <c r="JGP5" s="32"/>
      <c r="JGQ5" s="33"/>
      <c r="JGR5" s="32"/>
      <c r="JGS5" s="33"/>
      <c r="JGT5" s="32"/>
      <c r="JGU5" s="33"/>
      <c r="JGV5" s="32"/>
      <c r="JGW5" s="33"/>
      <c r="JGX5" s="32"/>
      <c r="JGY5" s="33"/>
      <c r="JGZ5" s="32"/>
      <c r="JHA5" s="33"/>
      <c r="JHB5" s="32"/>
      <c r="JHC5" s="33"/>
      <c r="JHD5" s="32"/>
      <c r="JHE5" s="33"/>
      <c r="JHF5" s="32"/>
      <c r="JHG5" s="33"/>
      <c r="JHH5" s="32"/>
      <c r="JHI5" s="33"/>
      <c r="JHJ5" s="32"/>
      <c r="JHK5" s="33"/>
      <c r="JHL5" s="32"/>
      <c r="JHM5" s="33"/>
      <c r="JHN5" s="32"/>
      <c r="JHO5" s="33"/>
      <c r="JHP5" s="32"/>
      <c r="JHQ5" s="33"/>
      <c r="JHR5" s="32"/>
      <c r="JHS5" s="33"/>
      <c r="JHT5" s="32"/>
      <c r="JHU5" s="33"/>
      <c r="JHV5" s="32"/>
      <c r="JHW5" s="33"/>
      <c r="JHX5" s="32"/>
      <c r="JHY5" s="33"/>
      <c r="JHZ5" s="32"/>
      <c r="JIA5" s="33"/>
      <c r="JIB5" s="32"/>
      <c r="JIC5" s="33"/>
      <c r="JID5" s="32"/>
      <c r="JIE5" s="33"/>
      <c r="JIF5" s="32"/>
      <c r="JIG5" s="33"/>
      <c r="JIH5" s="32"/>
      <c r="JII5" s="33"/>
      <c r="JIJ5" s="32"/>
      <c r="JIK5" s="33"/>
      <c r="JIL5" s="32"/>
      <c r="JIM5" s="33"/>
      <c r="JIN5" s="32"/>
      <c r="JIO5" s="33"/>
      <c r="JIP5" s="32"/>
      <c r="JIQ5" s="33"/>
      <c r="JIR5" s="32"/>
      <c r="JIS5" s="33"/>
      <c r="JIT5" s="32"/>
      <c r="JIU5" s="33"/>
      <c r="JIV5" s="32"/>
      <c r="JIW5" s="33"/>
      <c r="JIX5" s="32"/>
      <c r="JIY5" s="33"/>
      <c r="JIZ5" s="32"/>
      <c r="JJA5" s="33"/>
      <c r="JJB5" s="32"/>
      <c r="JJC5" s="33"/>
      <c r="JJD5" s="32"/>
      <c r="JJE5" s="33"/>
      <c r="JJF5" s="32"/>
      <c r="JJG5" s="33"/>
      <c r="JJH5" s="32"/>
      <c r="JJI5" s="33"/>
      <c r="JJJ5" s="32"/>
      <c r="JJK5" s="33"/>
      <c r="JJL5" s="32"/>
      <c r="JJM5" s="33"/>
      <c r="JJN5" s="32"/>
      <c r="JJO5" s="33"/>
      <c r="JJP5" s="32"/>
      <c r="JJQ5" s="33"/>
      <c r="JJR5" s="32"/>
      <c r="JJS5" s="33"/>
      <c r="JJT5" s="32"/>
      <c r="JJU5" s="33"/>
      <c r="JJV5" s="32"/>
      <c r="JJW5" s="33"/>
      <c r="JJX5" s="32"/>
      <c r="JJY5" s="33"/>
      <c r="JJZ5" s="32"/>
      <c r="JKA5" s="33"/>
      <c r="JKB5" s="32"/>
      <c r="JKC5" s="33"/>
      <c r="JKD5" s="32"/>
      <c r="JKE5" s="33"/>
      <c r="JKF5" s="32"/>
      <c r="JKG5" s="33"/>
      <c r="JKH5" s="32"/>
      <c r="JKI5" s="33"/>
      <c r="JKJ5" s="32"/>
      <c r="JKK5" s="33"/>
      <c r="JKL5" s="32"/>
      <c r="JKM5" s="33"/>
      <c r="JKN5" s="32"/>
      <c r="JKO5" s="33"/>
      <c r="JKP5" s="32"/>
      <c r="JKQ5" s="33"/>
      <c r="JKR5" s="32"/>
      <c r="JKS5" s="33"/>
      <c r="JKT5" s="32"/>
      <c r="JKU5" s="33"/>
      <c r="JKV5" s="32"/>
      <c r="JKW5" s="33"/>
      <c r="JKX5" s="32"/>
      <c r="JKY5" s="33"/>
      <c r="JKZ5" s="32"/>
      <c r="JLA5" s="33"/>
      <c r="JLB5" s="32"/>
      <c r="JLC5" s="33"/>
      <c r="JLD5" s="32"/>
      <c r="JLE5" s="33"/>
      <c r="JLF5" s="32"/>
      <c r="JLG5" s="33"/>
      <c r="JLH5" s="32"/>
      <c r="JLI5" s="33"/>
      <c r="JLJ5" s="32"/>
      <c r="JLK5" s="33"/>
      <c r="JLL5" s="32"/>
      <c r="JLM5" s="33"/>
      <c r="JLN5" s="32"/>
      <c r="JLO5" s="33"/>
      <c r="JLP5" s="32"/>
      <c r="JLQ5" s="33"/>
      <c r="JLR5" s="32"/>
      <c r="JLS5" s="33"/>
      <c r="JLT5" s="32"/>
      <c r="JLU5" s="33"/>
      <c r="JLV5" s="32"/>
      <c r="JLW5" s="33"/>
      <c r="JLX5" s="32"/>
      <c r="JLY5" s="33"/>
      <c r="JLZ5" s="32"/>
      <c r="JMA5" s="33"/>
      <c r="JMB5" s="32"/>
      <c r="JMC5" s="33"/>
      <c r="JMD5" s="32"/>
      <c r="JME5" s="33"/>
      <c r="JMF5" s="32"/>
      <c r="JMG5" s="33"/>
      <c r="JMH5" s="32"/>
      <c r="JMI5" s="33"/>
      <c r="JMJ5" s="32"/>
      <c r="JMK5" s="33"/>
      <c r="JML5" s="32"/>
      <c r="JMM5" s="33"/>
      <c r="JMN5" s="32"/>
      <c r="JMO5" s="33"/>
      <c r="JMP5" s="32"/>
      <c r="JMQ5" s="33"/>
      <c r="JMR5" s="32"/>
      <c r="JMS5" s="33"/>
      <c r="JMT5" s="32"/>
      <c r="JMU5" s="33"/>
      <c r="JMV5" s="32"/>
      <c r="JMW5" s="33"/>
      <c r="JMX5" s="32"/>
      <c r="JMY5" s="33"/>
      <c r="JMZ5" s="32"/>
      <c r="JNA5" s="33"/>
      <c r="JNB5" s="32"/>
      <c r="JNC5" s="33"/>
      <c r="JND5" s="32"/>
      <c r="JNE5" s="33"/>
      <c r="JNF5" s="32"/>
      <c r="JNG5" s="33"/>
      <c r="JNH5" s="32"/>
      <c r="JNI5" s="33"/>
      <c r="JNJ5" s="32"/>
      <c r="JNK5" s="33"/>
      <c r="JNL5" s="32"/>
      <c r="JNM5" s="33"/>
      <c r="JNN5" s="32"/>
      <c r="JNO5" s="33"/>
      <c r="JNP5" s="32"/>
      <c r="JNQ5" s="33"/>
      <c r="JNR5" s="32"/>
      <c r="JNS5" s="33"/>
      <c r="JNT5" s="32"/>
      <c r="JNU5" s="33"/>
      <c r="JNV5" s="32"/>
      <c r="JNW5" s="33"/>
      <c r="JNX5" s="32"/>
      <c r="JNY5" s="33"/>
      <c r="JNZ5" s="32"/>
      <c r="JOA5" s="33"/>
      <c r="JOB5" s="32"/>
      <c r="JOC5" s="33"/>
      <c r="JOD5" s="32"/>
      <c r="JOE5" s="33"/>
      <c r="JOF5" s="32"/>
      <c r="JOG5" s="33"/>
      <c r="JOH5" s="32"/>
      <c r="JOI5" s="33"/>
      <c r="JOJ5" s="32"/>
      <c r="JOK5" s="33"/>
      <c r="JOL5" s="32"/>
      <c r="JOM5" s="33"/>
      <c r="JON5" s="32"/>
      <c r="JOO5" s="33"/>
      <c r="JOP5" s="32"/>
      <c r="JOQ5" s="33"/>
      <c r="JOR5" s="32"/>
      <c r="JOS5" s="33"/>
      <c r="JOT5" s="32"/>
      <c r="JOU5" s="33"/>
      <c r="JOV5" s="32"/>
      <c r="JOW5" s="33"/>
      <c r="JOX5" s="32"/>
      <c r="JOY5" s="33"/>
      <c r="JOZ5" s="32"/>
      <c r="JPA5" s="33"/>
      <c r="JPB5" s="32"/>
      <c r="JPC5" s="33"/>
      <c r="JPD5" s="32"/>
      <c r="JPE5" s="33"/>
      <c r="JPF5" s="32"/>
      <c r="JPG5" s="33"/>
      <c r="JPH5" s="32"/>
      <c r="JPI5" s="33"/>
      <c r="JPJ5" s="32"/>
      <c r="JPK5" s="33"/>
      <c r="JPL5" s="32"/>
      <c r="JPM5" s="33"/>
      <c r="JPN5" s="32"/>
      <c r="JPO5" s="33"/>
      <c r="JPP5" s="32"/>
      <c r="JPQ5" s="33"/>
      <c r="JPR5" s="32"/>
      <c r="JPS5" s="33"/>
      <c r="JPT5" s="32"/>
      <c r="JPU5" s="33"/>
      <c r="JPV5" s="32"/>
      <c r="JPW5" s="33"/>
      <c r="JPX5" s="32"/>
      <c r="JPY5" s="33"/>
      <c r="JPZ5" s="32"/>
      <c r="JQA5" s="33"/>
      <c r="JQB5" s="32"/>
      <c r="JQC5" s="33"/>
      <c r="JQD5" s="32"/>
      <c r="JQE5" s="33"/>
      <c r="JQF5" s="32"/>
      <c r="JQG5" s="33"/>
      <c r="JQH5" s="32"/>
      <c r="JQI5" s="33"/>
      <c r="JQJ5" s="32"/>
      <c r="JQK5" s="33"/>
      <c r="JQL5" s="32"/>
      <c r="JQM5" s="33"/>
      <c r="JQN5" s="32"/>
      <c r="JQO5" s="33"/>
      <c r="JQP5" s="32"/>
      <c r="JQQ5" s="33"/>
      <c r="JQR5" s="32"/>
      <c r="JQS5" s="33"/>
      <c r="JQT5" s="32"/>
      <c r="JQU5" s="33"/>
      <c r="JQV5" s="32"/>
      <c r="JQW5" s="33"/>
      <c r="JQX5" s="32"/>
      <c r="JQY5" s="33"/>
      <c r="JQZ5" s="32"/>
      <c r="JRA5" s="33"/>
      <c r="JRB5" s="32"/>
      <c r="JRC5" s="33"/>
      <c r="JRD5" s="32"/>
      <c r="JRE5" s="33"/>
      <c r="JRF5" s="32"/>
      <c r="JRG5" s="33"/>
      <c r="JRH5" s="32"/>
      <c r="JRI5" s="33"/>
      <c r="JRJ5" s="32"/>
      <c r="JRK5" s="33"/>
      <c r="JRL5" s="32"/>
      <c r="JRM5" s="33"/>
      <c r="JRN5" s="32"/>
      <c r="JRO5" s="33"/>
      <c r="JRP5" s="32"/>
      <c r="JRQ5" s="33"/>
      <c r="JRR5" s="32"/>
      <c r="JRS5" s="33"/>
      <c r="JRT5" s="32"/>
      <c r="JRU5" s="33"/>
      <c r="JRV5" s="32"/>
      <c r="JRW5" s="33"/>
      <c r="JRX5" s="32"/>
      <c r="JRY5" s="33"/>
      <c r="JRZ5" s="32"/>
      <c r="JSA5" s="33"/>
      <c r="JSB5" s="32"/>
      <c r="JSC5" s="33"/>
      <c r="JSD5" s="32"/>
      <c r="JSE5" s="33"/>
      <c r="JSF5" s="32"/>
      <c r="JSG5" s="33"/>
      <c r="JSH5" s="32"/>
      <c r="JSI5" s="33"/>
      <c r="JSJ5" s="32"/>
      <c r="JSK5" s="33"/>
      <c r="JSL5" s="32"/>
      <c r="JSM5" s="33"/>
      <c r="JSN5" s="32"/>
      <c r="JSO5" s="33"/>
      <c r="JSP5" s="32"/>
      <c r="JSQ5" s="33"/>
      <c r="JSR5" s="32"/>
      <c r="JSS5" s="33"/>
      <c r="JST5" s="32"/>
      <c r="JSU5" s="33"/>
      <c r="JSV5" s="32"/>
      <c r="JSW5" s="33"/>
      <c r="JSX5" s="32"/>
      <c r="JSY5" s="33"/>
      <c r="JSZ5" s="32"/>
      <c r="JTA5" s="33"/>
      <c r="JTB5" s="32"/>
      <c r="JTC5" s="33"/>
      <c r="JTD5" s="32"/>
      <c r="JTE5" s="33"/>
      <c r="JTF5" s="32"/>
      <c r="JTG5" s="33"/>
      <c r="JTH5" s="32"/>
      <c r="JTI5" s="33"/>
      <c r="JTJ5" s="32"/>
      <c r="JTK5" s="33"/>
      <c r="JTL5" s="32"/>
      <c r="JTM5" s="33"/>
      <c r="JTN5" s="32"/>
      <c r="JTO5" s="33"/>
      <c r="JTP5" s="32"/>
      <c r="JTQ5" s="33"/>
      <c r="JTR5" s="32"/>
      <c r="JTS5" s="33"/>
      <c r="JTT5" s="32"/>
      <c r="JTU5" s="33"/>
      <c r="JTV5" s="32"/>
      <c r="JTW5" s="33"/>
      <c r="JTX5" s="32"/>
      <c r="JTY5" s="33"/>
      <c r="JTZ5" s="32"/>
      <c r="JUA5" s="33"/>
      <c r="JUB5" s="32"/>
      <c r="JUC5" s="33"/>
      <c r="JUD5" s="32"/>
      <c r="JUE5" s="33"/>
      <c r="JUF5" s="32"/>
      <c r="JUG5" s="33"/>
      <c r="JUH5" s="32"/>
      <c r="JUI5" s="33"/>
      <c r="JUJ5" s="32"/>
      <c r="JUK5" s="33"/>
      <c r="JUL5" s="32"/>
      <c r="JUM5" s="33"/>
      <c r="JUN5" s="32"/>
      <c r="JUO5" s="33"/>
      <c r="JUP5" s="32"/>
      <c r="JUQ5" s="33"/>
      <c r="JUR5" s="32"/>
      <c r="JUS5" s="33"/>
      <c r="JUT5" s="32"/>
      <c r="JUU5" s="33"/>
      <c r="JUV5" s="32"/>
      <c r="JUW5" s="33"/>
      <c r="JUX5" s="32"/>
      <c r="JUY5" s="33"/>
      <c r="JUZ5" s="32"/>
      <c r="JVA5" s="33"/>
      <c r="JVB5" s="32"/>
      <c r="JVC5" s="33"/>
      <c r="JVD5" s="32"/>
      <c r="JVE5" s="33"/>
      <c r="JVF5" s="32"/>
      <c r="JVG5" s="33"/>
      <c r="JVH5" s="32"/>
      <c r="JVI5" s="33"/>
      <c r="JVJ5" s="32"/>
      <c r="JVK5" s="33"/>
      <c r="JVL5" s="32"/>
      <c r="JVM5" s="33"/>
      <c r="JVN5" s="32"/>
      <c r="JVO5" s="33"/>
      <c r="JVP5" s="32"/>
      <c r="JVQ5" s="33"/>
      <c r="JVR5" s="32"/>
      <c r="JVS5" s="33"/>
      <c r="JVT5" s="32"/>
      <c r="JVU5" s="33"/>
      <c r="JVV5" s="32"/>
      <c r="JVW5" s="33"/>
      <c r="JVX5" s="32"/>
      <c r="JVY5" s="33"/>
      <c r="JVZ5" s="32"/>
      <c r="JWA5" s="33"/>
      <c r="JWB5" s="32"/>
      <c r="JWC5" s="33"/>
      <c r="JWD5" s="32"/>
      <c r="JWE5" s="33"/>
      <c r="JWF5" s="32"/>
      <c r="JWG5" s="33"/>
      <c r="JWH5" s="32"/>
      <c r="JWI5" s="33"/>
      <c r="JWJ5" s="32"/>
      <c r="JWK5" s="33"/>
      <c r="JWL5" s="32"/>
      <c r="JWM5" s="33"/>
      <c r="JWN5" s="32"/>
      <c r="JWO5" s="33"/>
      <c r="JWP5" s="32"/>
      <c r="JWQ5" s="33"/>
      <c r="JWR5" s="32"/>
      <c r="JWS5" s="33"/>
      <c r="JWT5" s="32"/>
      <c r="JWU5" s="33"/>
      <c r="JWV5" s="32"/>
      <c r="JWW5" s="33"/>
      <c r="JWX5" s="32"/>
      <c r="JWY5" s="33"/>
      <c r="JWZ5" s="32"/>
      <c r="JXA5" s="33"/>
      <c r="JXB5" s="32"/>
      <c r="JXC5" s="33"/>
      <c r="JXD5" s="32"/>
      <c r="JXE5" s="33"/>
      <c r="JXF5" s="32"/>
      <c r="JXG5" s="33"/>
      <c r="JXH5" s="32"/>
      <c r="JXI5" s="33"/>
      <c r="JXJ5" s="32"/>
      <c r="JXK5" s="33"/>
      <c r="JXL5" s="32"/>
      <c r="JXM5" s="33"/>
      <c r="JXN5" s="32"/>
      <c r="JXO5" s="33"/>
      <c r="JXP5" s="32"/>
      <c r="JXQ5" s="33"/>
      <c r="JXR5" s="32"/>
      <c r="JXS5" s="33"/>
      <c r="JXT5" s="32"/>
      <c r="JXU5" s="33"/>
      <c r="JXV5" s="32"/>
      <c r="JXW5" s="33"/>
      <c r="JXX5" s="32"/>
      <c r="JXY5" s="33"/>
      <c r="JXZ5" s="32"/>
      <c r="JYA5" s="33"/>
      <c r="JYB5" s="32"/>
      <c r="JYC5" s="33"/>
      <c r="JYD5" s="32"/>
      <c r="JYE5" s="33"/>
      <c r="JYF5" s="32"/>
      <c r="JYG5" s="33"/>
      <c r="JYH5" s="32"/>
      <c r="JYI5" s="33"/>
      <c r="JYJ5" s="32"/>
      <c r="JYK5" s="33"/>
      <c r="JYL5" s="32"/>
      <c r="JYM5" s="33"/>
      <c r="JYN5" s="32"/>
      <c r="JYO5" s="33"/>
      <c r="JYP5" s="32"/>
      <c r="JYQ5" s="33"/>
      <c r="JYR5" s="32"/>
      <c r="JYS5" s="33"/>
      <c r="JYT5" s="32"/>
      <c r="JYU5" s="33"/>
      <c r="JYV5" s="32"/>
      <c r="JYW5" s="33"/>
      <c r="JYX5" s="32"/>
      <c r="JYY5" s="33"/>
      <c r="JYZ5" s="32"/>
      <c r="JZA5" s="33"/>
      <c r="JZB5" s="32"/>
      <c r="JZC5" s="33"/>
      <c r="JZD5" s="32"/>
      <c r="JZE5" s="33"/>
      <c r="JZF5" s="32"/>
      <c r="JZG5" s="33"/>
      <c r="JZH5" s="32"/>
      <c r="JZI5" s="33"/>
      <c r="JZJ5" s="32"/>
      <c r="JZK5" s="33"/>
      <c r="JZL5" s="32"/>
      <c r="JZM5" s="33"/>
      <c r="JZN5" s="32"/>
      <c r="JZO5" s="33"/>
      <c r="JZP5" s="32"/>
      <c r="JZQ5" s="33"/>
      <c r="JZR5" s="32"/>
      <c r="JZS5" s="33"/>
      <c r="JZT5" s="32"/>
      <c r="JZU5" s="33"/>
      <c r="JZV5" s="32"/>
      <c r="JZW5" s="33"/>
      <c r="JZX5" s="32"/>
      <c r="JZY5" s="33"/>
      <c r="JZZ5" s="32"/>
      <c r="KAA5" s="33"/>
      <c r="KAB5" s="32"/>
      <c r="KAC5" s="33"/>
      <c r="KAD5" s="32"/>
      <c r="KAE5" s="33"/>
      <c r="KAF5" s="32"/>
      <c r="KAG5" s="33"/>
      <c r="KAH5" s="32"/>
      <c r="KAI5" s="33"/>
      <c r="KAJ5" s="32"/>
      <c r="KAK5" s="33"/>
      <c r="KAL5" s="32"/>
      <c r="KAM5" s="33"/>
      <c r="KAN5" s="32"/>
      <c r="KAO5" s="33"/>
      <c r="KAP5" s="32"/>
      <c r="KAQ5" s="33"/>
      <c r="KAR5" s="32"/>
      <c r="KAS5" s="33"/>
      <c r="KAT5" s="32"/>
      <c r="KAU5" s="33"/>
      <c r="KAV5" s="32"/>
      <c r="KAW5" s="33"/>
      <c r="KAX5" s="32"/>
      <c r="KAY5" s="33"/>
      <c r="KAZ5" s="32"/>
      <c r="KBA5" s="33"/>
      <c r="KBB5" s="32"/>
      <c r="KBC5" s="33"/>
      <c r="KBD5" s="32"/>
      <c r="KBE5" s="33"/>
      <c r="KBF5" s="32"/>
      <c r="KBG5" s="33"/>
      <c r="KBH5" s="32"/>
      <c r="KBI5" s="33"/>
      <c r="KBJ5" s="32"/>
      <c r="KBK5" s="33"/>
      <c r="KBL5" s="32"/>
      <c r="KBM5" s="33"/>
      <c r="KBN5" s="32"/>
      <c r="KBO5" s="33"/>
      <c r="KBP5" s="32"/>
      <c r="KBQ5" s="33"/>
      <c r="KBR5" s="32"/>
      <c r="KBS5" s="33"/>
      <c r="KBT5" s="32"/>
      <c r="KBU5" s="33"/>
      <c r="KBV5" s="32"/>
      <c r="KBW5" s="33"/>
      <c r="KBX5" s="32"/>
      <c r="KBY5" s="33"/>
      <c r="KBZ5" s="32"/>
      <c r="KCA5" s="33"/>
      <c r="KCB5" s="32"/>
      <c r="KCC5" s="33"/>
      <c r="KCD5" s="32"/>
      <c r="KCE5" s="33"/>
      <c r="KCF5" s="32"/>
      <c r="KCG5" s="33"/>
      <c r="KCH5" s="32"/>
      <c r="KCI5" s="33"/>
      <c r="KCJ5" s="32"/>
      <c r="KCK5" s="33"/>
      <c r="KCL5" s="32"/>
      <c r="KCM5" s="33"/>
      <c r="KCN5" s="32"/>
      <c r="KCO5" s="33"/>
      <c r="KCP5" s="32"/>
      <c r="KCQ5" s="33"/>
      <c r="KCR5" s="32"/>
      <c r="KCS5" s="33"/>
      <c r="KCT5" s="32"/>
      <c r="KCU5" s="33"/>
      <c r="KCV5" s="32"/>
      <c r="KCW5" s="33"/>
      <c r="KCX5" s="32"/>
      <c r="KCY5" s="33"/>
      <c r="KCZ5" s="32"/>
      <c r="KDA5" s="33"/>
      <c r="KDB5" s="32"/>
      <c r="KDC5" s="33"/>
      <c r="KDD5" s="32"/>
      <c r="KDE5" s="33"/>
      <c r="KDF5" s="32"/>
      <c r="KDG5" s="33"/>
      <c r="KDH5" s="32"/>
      <c r="KDI5" s="33"/>
      <c r="KDJ5" s="32"/>
      <c r="KDK5" s="33"/>
      <c r="KDL5" s="32"/>
      <c r="KDM5" s="33"/>
      <c r="KDN5" s="32"/>
      <c r="KDO5" s="33"/>
      <c r="KDP5" s="32"/>
      <c r="KDQ5" s="33"/>
      <c r="KDR5" s="32"/>
      <c r="KDS5" s="33"/>
      <c r="KDT5" s="32"/>
      <c r="KDU5" s="33"/>
      <c r="KDV5" s="32"/>
      <c r="KDW5" s="33"/>
      <c r="KDX5" s="32"/>
      <c r="KDY5" s="33"/>
      <c r="KDZ5" s="32"/>
      <c r="KEA5" s="33"/>
      <c r="KEB5" s="32"/>
      <c r="KEC5" s="33"/>
      <c r="KED5" s="32"/>
      <c r="KEE5" s="33"/>
      <c r="KEF5" s="32"/>
      <c r="KEG5" s="33"/>
      <c r="KEH5" s="32"/>
      <c r="KEI5" s="33"/>
      <c r="KEJ5" s="32"/>
      <c r="KEK5" s="33"/>
      <c r="KEL5" s="32"/>
      <c r="KEM5" s="33"/>
      <c r="KEN5" s="32"/>
      <c r="KEO5" s="33"/>
      <c r="KEP5" s="32"/>
      <c r="KEQ5" s="33"/>
      <c r="KER5" s="32"/>
      <c r="KES5" s="33"/>
      <c r="KET5" s="32"/>
      <c r="KEU5" s="33"/>
      <c r="KEV5" s="32"/>
      <c r="KEW5" s="33"/>
      <c r="KEX5" s="32"/>
      <c r="KEY5" s="33"/>
      <c r="KEZ5" s="32"/>
      <c r="KFA5" s="33"/>
      <c r="KFB5" s="32"/>
      <c r="KFC5" s="33"/>
      <c r="KFD5" s="32"/>
      <c r="KFE5" s="33"/>
      <c r="KFF5" s="32"/>
      <c r="KFG5" s="33"/>
      <c r="KFH5" s="32"/>
      <c r="KFI5" s="33"/>
      <c r="KFJ5" s="32"/>
      <c r="KFK5" s="33"/>
      <c r="KFL5" s="32"/>
      <c r="KFM5" s="33"/>
      <c r="KFN5" s="32"/>
      <c r="KFO5" s="33"/>
      <c r="KFP5" s="32"/>
      <c r="KFQ5" s="33"/>
      <c r="KFR5" s="32"/>
      <c r="KFS5" s="33"/>
      <c r="KFT5" s="32"/>
      <c r="KFU5" s="33"/>
      <c r="KFV5" s="32"/>
      <c r="KFW5" s="33"/>
      <c r="KFX5" s="32"/>
      <c r="KFY5" s="33"/>
      <c r="KFZ5" s="32"/>
      <c r="KGA5" s="33"/>
      <c r="KGB5" s="32"/>
      <c r="KGC5" s="33"/>
      <c r="KGD5" s="32"/>
      <c r="KGE5" s="33"/>
      <c r="KGF5" s="32"/>
      <c r="KGG5" s="33"/>
      <c r="KGH5" s="32"/>
      <c r="KGI5" s="33"/>
      <c r="KGJ5" s="32"/>
      <c r="KGK5" s="33"/>
      <c r="KGL5" s="32"/>
      <c r="KGM5" s="33"/>
      <c r="KGN5" s="32"/>
      <c r="KGO5" s="33"/>
      <c r="KGP5" s="32"/>
      <c r="KGQ5" s="33"/>
      <c r="KGR5" s="32"/>
      <c r="KGS5" s="33"/>
      <c r="KGT5" s="32"/>
      <c r="KGU5" s="33"/>
      <c r="KGV5" s="32"/>
      <c r="KGW5" s="33"/>
      <c r="KGX5" s="32"/>
      <c r="KGY5" s="33"/>
      <c r="KGZ5" s="32"/>
      <c r="KHA5" s="33"/>
      <c r="KHB5" s="32"/>
      <c r="KHC5" s="33"/>
      <c r="KHD5" s="32"/>
      <c r="KHE5" s="33"/>
      <c r="KHF5" s="32"/>
      <c r="KHG5" s="33"/>
      <c r="KHH5" s="32"/>
      <c r="KHI5" s="33"/>
      <c r="KHJ5" s="32"/>
      <c r="KHK5" s="33"/>
      <c r="KHL5" s="32"/>
      <c r="KHM5" s="33"/>
      <c r="KHN5" s="32"/>
      <c r="KHO5" s="33"/>
      <c r="KHP5" s="32"/>
      <c r="KHQ5" s="33"/>
      <c r="KHR5" s="32"/>
      <c r="KHS5" s="33"/>
      <c r="KHT5" s="32"/>
      <c r="KHU5" s="33"/>
      <c r="KHV5" s="32"/>
      <c r="KHW5" s="33"/>
      <c r="KHX5" s="32"/>
      <c r="KHY5" s="33"/>
      <c r="KHZ5" s="32"/>
      <c r="KIA5" s="33"/>
      <c r="KIB5" s="32"/>
      <c r="KIC5" s="33"/>
      <c r="KID5" s="32"/>
      <c r="KIE5" s="33"/>
      <c r="KIF5" s="32"/>
      <c r="KIG5" s="33"/>
      <c r="KIH5" s="32"/>
      <c r="KII5" s="33"/>
      <c r="KIJ5" s="32"/>
      <c r="KIK5" s="33"/>
      <c r="KIL5" s="32"/>
      <c r="KIM5" s="33"/>
      <c r="KIN5" s="32"/>
      <c r="KIO5" s="33"/>
      <c r="KIP5" s="32"/>
      <c r="KIQ5" s="33"/>
      <c r="KIR5" s="32"/>
      <c r="KIS5" s="33"/>
      <c r="KIT5" s="32"/>
      <c r="KIU5" s="33"/>
      <c r="KIV5" s="32"/>
      <c r="KIW5" s="33"/>
      <c r="KIX5" s="32"/>
      <c r="KIY5" s="33"/>
      <c r="KIZ5" s="32"/>
      <c r="KJA5" s="33"/>
      <c r="KJB5" s="32"/>
      <c r="KJC5" s="33"/>
      <c r="KJD5" s="32"/>
      <c r="KJE5" s="33"/>
      <c r="KJF5" s="32"/>
      <c r="KJG5" s="33"/>
      <c r="KJH5" s="32"/>
      <c r="KJI5" s="33"/>
      <c r="KJJ5" s="32"/>
      <c r="KJK5" s="33"/>
      <c r="KJL5" s="32"/>
      <c r="KJM5" s="33"/>
      <c r="KJN5" s="32"/>
      <c r="KJO5" s="33"/>
      <c r="KJP5" s="32"/>
      <c r="KJQ5" s="33"/>
      <c r="KJR5" s="32"/>
      <c r="KJS5" s="33"/>
      <c r="KJT5" s="32"/>
      <c r="KJU5" s="33"/>
      <c r="KJV5" s="32"/>
      <c r="KJW5" s="33"/>
      <c r="KJX5" s="32"/>
      <c r="KJY5" s="33"/>
      <c r="KJZ5" s="32"/>
      <c r="KKA5" s="33"/>
      <c r="KKB5" s="32"/>
      <c r="KKC5" s="33"/>
      <c r="KKD5" s="32"/>
      <c r="KKE5" s="33"/>
      <c r="KKF5" s="32"/>
      <c r="KKG5" s="33"/>
      <c r="KKH5" s="32"/>
      <c r="KKI5" s="33"/>
      <c r="KKJ5" s="32"/>
      <c r="KKK5" s="33"/>
      <c r="KKL5" s="32"/>
      <c r="KKM5" s="33"/>
      <c r="KKN5" s="32"/>
      <c r="KKO5" s="33"/>
      <c r="KKP5" s="32"/>
      <c r="KKQ5" s="33"/>
      <c r="KKR5" s="32"/>
      <c r="KKS5" s="33"/>
      <c r="KKT5" s="32"/>
      <c r="KKU5" s="33"/>
      <c r="KKV5" s="32"/>
      <c r="KKW5" s="33"/>
      <c r="KKX5" s="32"/>
      <c r="KKY5" s="33"/>
      <c r="KKZ5" s="32"/>
      <c r="KLA5" s="33"/>
      <c r="KLB5" s="32"/>
      <c r="KLC5" s="33"/>
      <c r="KLD5" s="32"/>
      <c r="KLE5" s="33"/>
      <c r="KLF5" s="32"/>
      <c r="KLG5" s="33"/>
      <c r="KLH5" s="32"/>
      <c r="KLI5" s="33"/>
      <c r="KLJ5" s="32"/>
      <c r="KLK5" s="33"/>
      <c r="KLL5" s="32"/>
      <c r="KLM5" s="33"/>
      <c r="KLN5" s="32"/>
      <c r="KLO5" s="33"/>
      <c r="KLP5" s="32"/>
      <c r="KLQ5" s="33"/>
      <c r="KLR5" s="32"/>
      <c r="KLS5" s="33"/>
      <c r="KLT5" s="32"/>
      <c r="KLU5" s="33"/>
      <c r="KLV5" s="32"/>
      <c r="KLW5" s="33"/>
      <c r="KLX5" s="32"/>
      <c r="KLY5" s="33"/>
      <c r="KLZ5" s="32"/>
      <c r="KMA5" s="33"/>
      <c r="KMB5" s="32"/>
      <c r="KMC5" s="33"/>
      <c r="KMD5" s="32"/>
      <c r="KME5" s="33"/>
      <c r="KMF5" s="32"/>
      <c r="KMG5" s="33"/>
      <c r="KMH5" s="32"/>
      <c r="KMI5" s="33"/>
      <c r="KMJ5" s="32"/>
      <c r="KMK5" s="33"/>
      <c r="KML5" s="32"/>
      <c r="KMM5" s="33"/>
      <c r="KMN5" s="32"/>
      <c r="KMO5" s="33"/>
      <c r="KMP5" s="32"/>
      <c r="KMQ5" s="33"/>
      <c r="KMR5" s="32"/>
      <c r="KMS5" s="33"/>
      <c r="KMT5" s="32"/>
      <c r="KMU5" s="33"/>
      <c r="KMV5" s="32"/>
      <c r="KMW5" s="33"/>
      <c r="KMX5" s="32"/>
      <c r="KMY5" s="33"/>
      <c r="KMZ5" s="32"/>
      <c r="KNA5" s="33"/>
      <c r="KNB5" s="32"/>
      <c r="KNC5" s="33"/>
      <c r="KND5" s="32"/>
      <c r="KNE5" s="33"/>
      <c r="KNF5" s="32"/>
      <c r="KNG5" s="33"/>
      <c r="KNH5" s="32"/>
      <c r="KNI5" s="33"/>
      <c r="KNJ5" s="32"/>
      <c r="KNK5" s="33"/>
      <c r="KNL5" s="32"/>
      <c r="KNM5" s="33"/>
      <c r="KNN5" s="32"/>
      <c r="KNO5" s="33"/>
      <c r="KNP5" s="32"/>
      <c r="KNQ5" s="33"/>
      <c r="KNR5" s="32"/>
      <c r="KNS5" s="33"/>
      <c r="KNT5" s="32"/>
      <c r="KNU5" s="33"/>
      <c r="KNV5" s="32"/>
      <c r="KNW5" s="33"/>
      <c r="KNX5" s="32"/>
      <c r="KNY5" s="33"/>
      <c r="KNZ5" s="32"/>
      <c r="KOA5" s="33"/>
      <c r="KOB5" s="32"/>
      <c r="KOC5" s="33"/>
      <c r="KOD5" s="32"/>
      <c r="KOE5" s="33"/>
      <c r="KOF5" s="32"/>
      <c r="KOG5" s="33"/>
      <c r="KOH5" s="32"/>
      <c r="KOI5" s="33"/>
      <c r="KOJ5" s="32"/>
      <c r="KOK5" s="33"/>
      <c r="KOL5" s="32"/>
      <c r="KOM5" s="33"/>
      <c r="KON5" s="32"/>
      <c r="KOO5" s="33"/>
      <c r="KOP5" s="32"/>
      <c r="KOQ5" s="33"/>
      <c r="KOR5" s="32"/>
      <c r="KOS5" s="33"/>
      <c r="KOT5" s="32"/>
      <c r="KOU5" s="33"/>
      <c r="KOV5" s="32"/>
      <c r="KOW5" s="33"/>
      <c r="KOX5" s="32"/>
      <c r="KOY5" s="33"/>
      <c r="KOZ5" s="32"/>
      <c r="KPA5" s="33"/>
      <c r="KPB5" s="32"/>
      <c r="KPC5" s="33"/>
      <c r="KPD5" s="32"/>
      <c r="KPE5" s="33"/>
      <c r="KPF5" s="32"/>
      <c r="KPG5" s="33"/>
      <c r="KPH5" s="32"/>
      <c r="KPI5" s="33"/>
      <c r="KPJ5" s="32"/>
      <c r="KPK5" s="33"/>
      <c r="KPL5" s="32"/>
      <c r="KPM5" s="33"/>
      <c r="KPN5" s="32"/>
      <c r="KPO5" s="33"/>
      <c r="KPP5" s="32"/>
      <c r="KPQ5" s="33"/>
      <c r="KPR5" s="32"/>
      <c r="KPS5" s="33"/>
      <c r="KPT5" s="32"/>
      <c r="KPU5" s="33"/>
      <c r="KPV5" s="32"/>
      <c r="KPW5" s="33"/>
      <c r="KPX5" s="32"/>
      <c r="KPY5" s="33"/>
      <c r="KPZ5" s="32"/>
      <c r="KQA5" s="33"/>
      <c r="KQB5" s="32"/>
      <c r="KQC5" s="33"/>
      <c r="KQD5" s="32"/>
      <c r="KQE5" s="33"/>
      <c r="KQF5" s="32"/>
      <c r="KQG5" s="33"/>
      <c r="KQH5" s="32"/>
      <c r="KQI5" s="33"/>
      <c r="KQJ5" s="32"/>
      <c r="KQK5" s="33"/>
      <c r="KQL5" s="32"/>
      <c r="KQM5" s="33"/>
      <c r="KQN5" s="32"/>
      <c r="KQO5" s="33"/>
      <c r="KQP5" s="32"/>
      <c r="KQQ5" s="33"/>
      <c r="KQR5" s="32"/>
      <c r="KQS5" s="33"/>
      <c r="KQT5" s="32"/>
      <c r="KQU5" s="33"/>
      <c r="KQV5" s="32"/>
      <c r="KQW5" s="33"/>
      <c r="KQX5" s="32"/>
      <c r="KQY5" s="33"/>
      <c r="KQZ5" s="32"/>
      <c r="KRA5" s="33"/>
      <c r="KRB5" s="32"/>
      <c r="KRC5" s="33"/>
      <c r="KRD5" s="32"/>
      <c r="KRE5" s="33"/>
      <c r="KRF5" s="32"/>
      <c r="KRG5" s="33"/>
      <c r="KRH5" s="32"/>
      <c r="KRI5" s="33"/>
      <c r="KRJ5" s="32"/>
      <c r="KRK5" s="33"/>
      <c r="KRL5" s="32"/>
      <c r="KRM5" s="33"/>
      <c r="KRN5" s="32"/>
      <c r="KRO5" s="33"/>
      <c r="KRP5" s="32"/>
      <c r="KRQ5" s="33"/>
      <c r="KRR5" s="32"/>
      <c r="KRS5" s="33"/>
      <c r="KRT5" s="32"/>
      <c r="KRU5" s="33"/>
      <c r="KRV5" s="32"/>
      <c r="KRW5" s="33"/>
      <c r="KRX5" s="32"/>
      <c r="KRY5" s="33"/>
      <c r="KRZ5" s="32"/>
      <c r="KSA5" s="33"/>
      <c r="KSB5" s="32"/>
      <c r="KSC5" s="33"/>
      <c r="KSD5" s="32"/>
      <c r="KSE5" s="33"/>
      <c r="KSF5" s="32"/>
      <c r="KSG5" s="33"/>
      <c r="KSH5" s="32"/>
      <c r="KSI5" s="33"/>
      <c r="KSJ5" s="32"/>
      <c r="KSK5" s="33"/>
      <c r="KSL5" s="32"/>
      <c r="KSM5" s="33"/>
      <c r="KSN5" s="32"/>
      <c r="KSO5" s="33"/>
      <c r="KSP5" s="32"/>
      <c r="KSQ5" s="33"/>
      <c r="KSR5" s="32"/>
      <c r="KSS5" s="33"/>
      <c r="KST5" s="32"/>
      <c r="KSU5" s="33"/>
      <c r="KSV5" s="32"/>
      <c r="KSW5" s="33"/>
      <c r="KSX5" s="32"/>
      <c r="KSY5" s="33"/>
      <c r="KSZ5" s="32"/>
      <c r="KTA5" s="33"/>
      <c r="KTB5" s="32"/>
      <c r="KTC5" s="33"/>
      <c r="KTD5" s="32"/>
      <c r="KTE5" s="33"/>
      <c r="KTF5" s="32"/>
      <c r="KTG5" s="33"/>
      <c r="KTH5" s="32"/>
      <c r="KTI5" s="33"/>
      <c r="KTJ5" s="32"/>
      <c r="KTK5" s="33"/>
      <c r="KTL5" s="32"/>
      <c r="KTM5" s="33"/>
      <c r="KTN5" s="32"/>
      <c r="KTO5" s="33"/>
      <c r="KTP5" s="32"/>
      <c r="KTQ5" s="33"/>
      <c r="KTR5" s="32"/>
      <c r="KTS5" s="33"/>
      <c r="KTT5" s="32"/>
      <c r="KTU5" s="33"/>
      <c r="KTV5" s="32"/>
      <c r="KTW5" s="33"/>
      <c r="KTX5" s="32"/>
      <c r="KTY5" s="33"/>
      <c r="KTZ5" s="32"/>
      <c r="KUA5" s="33"/>
      <c r="KUB5" s="32"/>
      <c r="KUC5" s="33"/>
      <c r="KUD5" s="32"/>
      <c r="KUE5" s="33"/>
      <c r="KUF5" s="32"/>
      <c r="KUG5" s="33"/>
      <c r="KUH5" s="32"/>
      <c r="KUI5" s="33"/>
      <c r="KUJ5" s="32"/>
      <c r="KUK5" s="33"/>
      <c r="KUL5" s="32"/>
      <c r="KUM5" s="33"/>
      <c r="KUN5" s="32"/>
      <c r="KUO5" s="33"/>
      <c r="KUP5" s="32"/>
      <c r="KUQ5" s="33"/>
      <c r="KUR5" s="32"/>
      <c r="KUS5" s="33"/>
      <c r="KUT5" s="32"/>
      <c r="KUU5" s="33"/>
      <c r="KUV5" s="32"/>
      <c r="KUW5" s="33"/>
      <c r="KUX5" s="32"/>
      <c r="KUY5" s="33"/>
      <c r="KUZ5" s="32"/>
      <c r="KVA5" s="33"/>
      <c r="KVB5" s="32"/>
      <c r="KVC5" s="33"/>
      <c r="KVD5" s="32"/>
      <c r="KVE5" s="33"/>
      <c r="KVF5" s="32"/>
      <c r="KVG5" s="33"/>
      <c r="KVH5" s="32"/>
      <c r="KVI5" s="33"/>
      <c r="KVJ5" s="32"/>
      <c r="KVK5" s="33"/>
      <c r="KVL5" s="32"/>
      <c r="KVM5" s="33"/>
      <c r="KVN5" s="32"/>
      <c r="KVO5" s="33"/>
      <c r="KVP5" s="32"/>
      <c r="KVQ5" s="33"/>
      <c r="KVR5" s="32"/>
      <c r="KVS5" s="33"/>
      <c r="KVT5" s="32"/>
      <c r="KVU5" s="33"/>
      <c r="KVV5" s="32"/>
      <c r="KVW5" s="33"/>
      <c r="KVX5" s="32"/>
      <c r="KVY5" s="33"/>
      <c r="KVZ5" s="32"/>
      <c r="KWA5" s="33"/>
      <c r="KWB5" s="32"/>
      <c r="KWC5" s="33"/>
      <c r="KWD5" s="32"/>
      <c r="KWE5" s="33"/>
      <c r="KWF5" s="32"/>
      <c r="KWG5" s="33"/>
      <c r="KWH5" s="32"/>
      <c r="KWI5" s="33"/>
      <c r="KWJ5" s="32"/>
      <c r="KWK5" s="33"/>
      <c r="KWL5" s="32"/>
      <c r="KWM5" s="33"/>
      <c r="KWN5" s="32"/>
      <c r="KWO5" s="33"/>
      <c r="KWP5" s="32"/>
      <c r="KWQ5" s="33"/>
      <c r="KWR5" s="32"/>
      <c r="KWS5" s="33"/>
      <c r="KWT5" s="32"/>
      <c r="KWU5" s="33"/>
      <c r="KWV5" s="32"/>
      <c r="KWW5" s="33"/>
      <c r="KWX5" s="32"/>
      <c r="KWY5" s="33"/>
      <c r="KWZ5" s="32"/>
      <c r="KXA5" s="33"/>
      <c r="KXB5" s="32"/>
      <c r="KXC5" s="33"/>
      <c r="KXD5" s="32"/>
      <c r="KXE5" s="33"/>
      <c r="KXF5" s="32"/>
      <c r="KXG5" s="33"/>
      <c r="KXH5" s="32"/>
      <c r="KXI5" s="33"/>
      <c r="KXJ5" s="32"/>
      <c r="KXK5" s="33"/>
      <c r="KXL5" s="32"/>
      <c r="KXM5" s="33"/>
      <c r="KXN5" s="32"/>
      <c r="KXO5" s="33"/>
      <c r="KXP5" s="32"/>
      <c r="KXQ5" s="33"/>
      <c r="KXR5" s="32"/>
      <c r="KXS5" s="33"/>
      <c r="KXT5" s="32"/>
      <c r="KXU5" s="33"/>
      <c r="KXV5" s="32"/>
      <c r="KXW5" s="33"/>
      <c r="KXX5" s="32"/>
      <c r="KXY5" s="33"/>
      <c r="KXZ5" s="32"/>
      <c r="KYA5" s="33"/>
      <c r="KYB5" s="32"/>
      <c r="KYC5" s="33"/>
      <c r="KYD5" s="32"/>
      <c r="KYE5" s="33"/>
      <c r="KYF5" s="32"/>
      <c r="KYG5" s="33"/>
      <c r="KYH5" s="32"/>
      <c r="KYI5" s="33"/>
      <c r="KYJ5" s="32"/>
      <c r="KYK5" s="33"/>
      <c r="KYL5" s="32"/>
      <c r="KYM5" s="33"/>
      <c r="KYN5" s="32"/>
      <c r="KYO5" s="33"/>
      <c r="KYP5" s="32"/>
      <c r="KYQ5" s="33"/>
      <c r="KYR5" s="32"/>
      <c r="KYS5" s="33"/>
      <c r="KYT5" s="32"/>
      <c r="KYU5" s="33"/>
      <c r="KYV5" s="32"/>
      <c r="KYW5" s="33"/>
      <c r="KYX5" s="32"/>
      <c r="KYY5" s="33"/>
      <c r="KYZ5" s="32"/>
      <c r="KZA5" s="33"/>
      <c r="KZB5" s="32"/>
      <c r="KZC5" s="33"/>
      <c r="KZD5" s="32"/>
      <c r="KZE5" s="33"/>
      <c r="KZF5" s="32"/>
      <c r="KZG5" s="33"/>
      <c r="KZH5" s="32"/>
      <c r="KZI5" s="33"/>
      <c r="KZJ5" s="32"/>
      <c r="KZK5" s="33"/>
      <c r="KZL5" s="32"/>
      <c r="KZM5" s="33"/>
      <c r="KZN5" s="32"/>
      <c r="KZO5" s="33"/>
      <c r="KZP5" s="32"/>
      <c r="KZQ5" s="33"/>
      <c r="KZR5" s="32"/>
      <c r="KZS5" s="33"/>
      <c r="KZT5" s="32"/>
      <c r="KZU5" s="33"/>
      <c r="KZV5" s="32"/>
      <c r="KZW5" s="33"/>
      <c r="KZX5" s="32"/>
      <c r="KZY5" s="33"/>
      <c r="KZZ5" s="32"/>
      <c r="LAA5" s="33"/>
      <c r="LAB5" s="32"/>
      <c r="LAC5" s="33"/>
      <c r="LAD5" s="32"/>
      <c r="LAE5" s="33"/>
      <c r="LAF5" s="32"/>
      <c r="LAG5" s="33"/>
      <c r="LAH5" s="32"/>
      <c r="LAI5" s="33"/>
      <c r="LAJ5" s="32"/>
      <c r="LAK5" s="33"/>
      <c r="LAL5" s="32"/>
      <c r="LAM5" s="33"/>
      <c r="LAN5" s="32"/>
      <c r="LAO5" s="33"/>
      <c r="LAP5" s="32"/>
      <c r="LAQ5" s="33"/>
      <c r="LAR5" s="32"/>
      <c r="LAS5" s="33"/>
      <c r="LAT5" s="32"/>
      <c r="LAU5" s="33"/>
      <c r="LAV5" s="32"/>
      <c r="LAW5" s="33"/>
      <c r="LAX5" s="32"/>
      <c r="LAY5" s="33"/>
      <c r="LAZ5" s="32"/>
      <c r="LBA5" s="33"/>
      <c r="LBB5" s="32"/>
      <c r="LBC5" s="33"/>
      <c r="LBD5" s="32"/>
      <c r="LBE5" s="33"/>
      <c r="LBF5" s="32"/>
      <c r="LBG5" s="33"/>
      <c r="LBH5" s="32"/>
      <c r="LBI5" s="33"/>
      <c r="LBJ5" s="32"/>
      <c r="LBK5" s="33"/>
      <c r="LBL5" s="32"/>
      <c r="LBM5" s="33"/>
      <c r="LBN5" s="32"/>
      <c r="LBO5" s="33"/>
      <c r="LBP5" s="32"/>
      <c r="LBQ5" s="33"/>
      <c r="LBR5" s="32"/>
      <c r="LBS5" s="33"/>
      <c r="LBT5" s="32"/>
      <c r="LBU5" s="33"/>
      <c r="LBV5" s="32"/>
      <c r="LBW5" s="33"/>
      <c r="LBX5" s="32"/>
      <c r="LBY5" s="33"/>
      <c r="LBZ5" s="32"/>
      <c r="LCA5" s="33"/>
      <c r="LCB5" s="32"/>
      <c r="LCC5" s="33"/>
      <c r="LCD5" s="32"/>
      <c r="LCE5" s="33"/>
      <c r="LCF5" s="32"/>
      <c r="LCG5" s="33"/>
      <c r="LCH5" s="32"/>
      <c r="LCI5" s="33"/>
      <c r="LCJ5" s="32"/>
      <c r="LCK5" s="33"/>
      <c r="LCL5" s="32"/>
      <c r="LCM5" s="33"/>
      <c r="LCN5" s="32"/>
      <c r="LCO5" s="33"/>
      <c r="LCP5" s="32"/>
      <c r="LCQ5" s="33"/>
      <c r="LCR5" s="32"/>
      <c r="LCS5" s="33"/>
      <c r="LCT5" s="32"/>
      <c r="LCU5" s="33"/>
      <c r="LCV5" s="32"/>
      <c r="LCW5" s="33"/>
      <c r="LCX5" s="32"/>
      <c r="LCY5" s="33"/>
      <c r="LCZ5" s="32"/>
      <c r="LDA5" s="33"/>
      <c r="LDB5" s="32"/>
      <c r="LDC5" s="33"/>
      <c r="LDD5" s="32"/>
      <c r="LDE5" s="33"/>
      <c r="LDF5" s="32"/>
      <c r="LDG5" s="33"/>
      <c r="LDH5" s="32"/>
      <c r="LDI5" s="33"/>
      <c r="LDJ5" s="32"/>
      <c r="LDK5" s="33"/>
      <c r="LDL5" s="32"/>
      <c r="LDM5" s="33"/>
      <c r="LDN5" s="32"/>
      <c r="LDO5" s="33"/>
      <c r="LDP5" s="32"/>
      <c r="LDQ5" s="33"/>
      <c r="LDR5" s="32"/>
      <c r="LDS5" s="33"/>
      <c r="LDT5" s="32"/>
      <c r="LDU5" s="33"/>
      <c r="LDV5" s="32"/>
      <c r="LDW5" s="33"/>
      <c r="LDX5" s="32"/>
      <c r="LDY5" s="33"/>
      <c r="LDZ5" s="32"/>
      <c r="LEA5" s="33"/>
      <c r="LEB5" s="32"/>
      <c r="LEC5" s="33"/>
      <c r="LED5" s="32"/>
      <c r="LEE5" s="33"/>
      <c r="LEF5" s="32"/>
      <c r="LEG5" s="33"/>
      <c r="LEH5" s="32"/>
      <c r="LEI5" s="33"/>
      <c r="LEJ5" s="32"/>
      <c r="LEK5" s="33"/>
      <c r="LEL5" s="32"/>
      <c r="LEM5" s="33"/>
      <c r="LEN5" s="32"/>
      <c r="LEO5" s="33"/>
      <c r="LEP5" s="32"/>
      <c r="LEQ5" s="33"/>
      <c r="LER5" s="32"/>
      <c r="LES5" s="33"/>
      <c r="LET5" s="32"/>
      <c r="LEU5" s="33"/>
      <c r="LEV5" s="32"/>
      <c r="LEW5" s="33"/>
      <c r="LEX5" s="32"/>
      <c r="LEY5" s="33"/>
      <c r="LEZ5" s="32"/>
      <c r="LFA5" s="33"/>
      <c r="LFB5" s="32"/>
      <c r="LFC5" s="33"/>
      <c r="LFD5" s="32"/>
      <c r="LFE5" s="33"/>
      <c r="LFF5" s="32"/>
      <c r="LFG5" s="33"/>
      <c r="LFH5" s="32"/>
      <c r="LFI5" s="33"/>
      <c r="LFJ5" s="32"/>
      <c r="LFK5" s="33"/>
      <c r="LFL5" s="32"/>
      <c r="LFM5" s="33"/>
      <c r="LFN5" s="32"/>
      <c r="LFO5" s="33"/>
      <c r="LFP5" s="32"/>
      <c r="LFQ5" s="33"/>
      <c r="LFR5" s="32"/>
      <c r="LFS5" s="33"/>
      <c r="LFT5" s="32"/>
      <c r="LFU5" s="33"/>
      <c r="LFV5" s="32"/>
      <c r="LFW5" s="33"/>
      <c r="LFX5" s="32"/>
      <c r="LFY5" s="33"/>
      <c r="LFZ5" s="32"/>
      <c r="LGA5" s="33"/>
      <c r="LGB5" s="32"/>
      <c r="LGC5" s="33"/>
      <c r="LGD5" s="32"/>
      <c r="LGE5" s="33"/>
      <c r="LGF5" s="32"/>
      <c r="LGG5" s="33"/>
      <c r="LGH5" s="32"/>
      <c r="LGI5" s="33"/>
      <c r="LGJ5" s="32"/>
      <c r="LGK5" s="33"/>
      <c r="LGL5" s="32"/>
      <c r="LGM5" s="33"/>
      <c r="LGN5" s="32"/>
      <c r="LGO5" s="33"/>
      <c r="LGP5" s="32"/>
      <c r="LGQ5" s="33"/>
      <c r="LGR5" s="32"/>
      <c r="LGS5" s="33"/>
      <c r="LGT5" s="32"/>
      <c r="LGU5" s="33"/>
      <c r="LGV5" s="32"/>
      <c r="LGW5" s="33"/>
      <c r="LGX5" s="32"/>
      <c r="LGY5" s="33"/>
      <c r="LGZ5" s="32"/>
      <c r="LHA5" s="33"/>
      <c r="LHB5" s="32"/>
      <c r="LHC5" s="33"/>
      <c r="LHD5" s="32"/>
      <c r="LHE5" s="33"/>
      <c r="LHF5" s="32"/>
      <c r="LHG5" s="33"/>
      <c r="LHH5" s="32"/>
      <c r="LHI5" s="33"/>
      <c r="LHJ5" s="32"/>
      <c r="LHK5" s="33"/>
      <c r="LHL5" s="32"/>
      <c r="LHM5" s="33"/>
      <c r="LHN5" s="32"/>
      <c r="LHO5" s="33"/>
      <c r="LHP5" s="32"/>
      <c r="LHQ5" s="33"/>
      <c r="LHR5" s="32"/>
      <c r="LHS5" s="33"/>
      <c r="LHT5" s="32"/>
      <c r="LHU5" s="33"/>
      <c r="LHV5" s="32"/>
      <c r="LHW5" s="33"/>
      <c r="LHX5" s="32"/>
      <c r="LHY5" s="33"/>
      <c r="LHZ5" s="32"/>
      <c r="LIA5" s="33"/>
      <c r="LIB5" s="32"/>
      <c r="LIC5" s="33"/>
      <c r="LID5" s="32"/>
      <c r="LIE5" s="33"/>
      <c r="LIF5" s="32"/>
      <c r="LIG5" s="33"/>
      <c r="LIH5" s="32"/>
      <c r="LII5" s="33"/>
      <c r="LIJ5" s="32"/>
      <c r="LIK5" s="33"/>
      <c r="LIL5" s="32"/>
      <c r="LIM5" s="33"/>
      <c r="LIN5" s="32"/>
      <c r="LIO5" s="33"/>
      <c r="LIP5" s="32"/>
      <c r="LIQ5" s="33"/>
      <c r="LIR5" s="32"/>
      <c r="LIS5" s="33"/>
      <c r="LIT5" s="32"/>
      <c r="LIU5" s="33"/>
      <c r="LIV5" s="32"/>
      <c r="LIW5" s="33"/>
      <c r="LIX5" s="32"/>
      <c r="LIY5" s="33"/>
      <c r="LIZ5" s="32"/>
      <c r="LJA5" s="33"/>
      <c r="LJB5" s="32"/>
      <c r="LJC5" s="33"/>
      <c r="LJD5" s="32"/>
      <c r="LJE5" s="33"/>
      <c r="LJF5" s="32"/>
      <c r="LJG5" s="33"/>
      <c r="LJH5" s="32"/>
      <c r="LJI5" s="33"/>
      <c r="LJJ5" s="32"/>
      <c r="LJK5" s="33"/>
      <c r="LJL5" s="32"/>
      <c r="LJM5" s="33"/>
      <c r="LJN5" s="32"/>
      <c r="LJO5" s="33"/>
      <c r="LJP5" s="32"/>
      <c r="LJQ5" s="33"/>
      <c r="LJR5" s="32"/>
      <c r="LJS5" s="33"/>
      <c r="LJT5" s="32"/>
      <c r="LJU5" s="33"/>
      <c r="LJV5" s="32"/>
      <c r="LJW5" s="33"/>
      <c r="LJX5" s="32"/>
      <c r="LJY5" s="33"/>
      <c r="LJZ5" s="32"/>
      <c r="LKA5" s="33"/>
      <c r="LKB5" s="32"/>
      <c r="LKC5" s="33"/>
      <c r="LKD5" s="32"/>
      <c r="LKE5" s="33"/>
      <c r="LKF5" s="32"/>
      <c r="LKG5" s="33"/>
      <c r="LKH5" s="32"/>
      <c r="LKI5" s="33"/>
      <c r="LKJ5" s="32"/>
      <c r="LKK5" s="33"/>
      <c r="LKL5" s="32"/>
      <c r="LKM5" s="33"/>
      <c r="LKN5" s="32"/>
      <c r="LKO5" s="33"/>
      <c r="LKP5" s="32"/>
      <c r="LKQ5" s="33"/>
      <c r="LKR5" s="32"/>
      <c r="LKS5" s="33"/>
      <c r="LKT5" s="32"/>
      <c r="LKU5" s="33"/>
      <c r="LKV5" s="32"/>
      <c r="LKW5" s="33"/>
      <c r="LKX5" s="32"/>
      <c r="LKY5" s="33"/>
      <c r="LKZ5" s="32"/>
      <c r="LLA5" s="33"/>
      <c r="LLB5" s="32"/>
      <c r="LLC5" s="33"/>
      <c r="LLD5" s="32"/>
      <c r="LLE5" s="33"/>
      <c r="LLF5" s="32"/>
      <c r="LLG5" s="33"/>
      <c r="LLH5" s="32"/>
      <c r="LLI5" s="33"/>
      <c r="LLJ5" s="32"/>
      <c r="LLK5" s="33"/>
      <c r="LLL5" s="32"/>
      <c r="LLM5" s="33"/>
      <c r="LLN5" s="32"/>
      <c r="LLO5" s="33"/>
      <c r="LLP5" s="32"/>
      <c r="LLQ5" s="33"/>
      <c r="LLR5" s="32"/>
      <c r="LLS5" s="33"/>
      <c r="LLT5" s="32"/>
      <c r="LLU5" s="33"/>
      <c r="LLV5" s="32"/>
      <c r="LLW5" s="33"/>
      <c r="LLX5" s="32"/>
      <c r="LLY5" s="33"/>
      <c r="LLZ5" s="32"/>
      <c r="LMA5" s="33"/>
      <c r="LMB5" s="32"/>
      <c r="LMC5" s="33"/>
      <c r="LMD5" s="32"/>
      <c r="LME5" s="33"/>
      <c r="LMF5" s="32"/>
      <c r="LMG5" s="33"/>
      <c r="LMH5" s="32"/>
      <c r="LMI5" s="33"/>
      <c r="LMJ5" s="32"/>
      <c r="LMK5" s="33"/>
      <c r="LML5" s="32"/>
      <c r="LMM5" s="33"/>
      <c r="LMN5" s="32"/>
      <c r="LMO5" s="33"/>
      <c r="LMP5" s="32"/>
      <c r="LMQ5" s="33"/>
      <c r="LMR5" s="32"/>
      <c r="LMS5" s="33"/>
      <c r="LMT5" s="32"/>
      <c r="LMU5" s="33"/>
      <c r="LMV5" s="32"/>
      <c r="LMW5" s="33"/>
      <c r="LMX5" s="32"/>
      <c r="LMY5" s="33"/>
      <c r="LMZ5" s="32"/>
      <c r="LNA5" s="33"/>
      <c r="LNB5" s="32"/>
      <c r="LNC5" s="33"/>
      <c r="LND5" s="32"/>
      <c r="LNE5" s="33"/>
      <c r="LNF5" s="32"/>
      <c r="LNG5" s="33"/>
      <c r="LNH5" s="32"/>
      <c r="LNI5" s="33"/>
      <c r="LNJ5" s="32"/>
      <c r="LNK5" s="33"/>
      <c r="LNL5" s="32"/>
      <c r="LNM5" s="33"/>
      <c r="LNN5" s="32"/>
      <c r="LNO5" s="33"/>
      <c r="LNP5" s="32"/>
      <c r="LNQ5" s="33"/>
      <c r="LNR5" s="32"/>
      <c r="LNS5" s="33"/>
      <c r="LNT5" s="32"/>
      <c r="LNU5" s="33"/>
      <c r="LNV5" s="32"/>
      <c r="LNW5" s="33"/>
      <c r="LNX5" s="32"/>
      <c r="LNY5" s="33"/>
      <c r="LNZ5" s="32"/>
      <c r="LOA5" s="33"/>
      <c r="LOB5" s="32"/>
      <c r="LOC5" s="33"/>
      <c r="LOD5" s="32"/>
      <c r="LOE5" s="33"/>
      <c r="LOF5" s="32"/>
      <c r="LOG5" s="33"/>
      <c r="LOH5" s="32"/>
      <c r="LOI5" s="33"/>
      <c r="LOJ5" s="32"/>
      <c r="LOK5" s="33"/>
      <c r="LOL5" s="32"/>
      <c r="LOM5" s="33"/>
      <c r="LON5" s="32"/>
      <c r="LOO5" s="33"/>
      <c r="LOP5" s="32"/>
      <c r="LOQ5" s="33"/>
      <c r="LOR5" s="32"/>
      <c r="LOS5" s="33"/>
      <c r="LOT5" s="32"/>
      <c r="LOU5" s="33"/>
      <c r="LOV5" s="32"/>
      <c r="LOW5" s="33"/>
      <c r="LOX5" s="32"/>
      <c r="LOY5" s="33"/>
      <c r="LOZ5" s="32"/>
      <c r="LPA5" s="33"/>
      <c r="LPB5" s="32"/>
      <c r="LPC5" s="33"/>
      <c r="LPD5" s="32"/>
      <c r="LPE5" s="33"/>
      <c r="LPF5" s="32"/>
      <c r="LPG5" s="33"/>
      <c r="LPH5" s="32"/>
      <c r="LPI5" s="33"/>
      <c r="LPJ5" s="32"/>
      <c r="LPK5" s="33"/>
      <c r="LPL5" s="32"/>
      <c r="LPM5" s="33"/>
      <c r="LPN5" s="32"/>
      <c r="LPO5" s="33"/>
      <c r="LPP5" s="32"/>
      <c r="LPQ5" s="33"/>
      <c r="LPR5" s="32"/>
      <c r="LPS5" s="33"/>
      <c r="LPT5" s="32"/>
      <c r="LPU5" s="33"/>
      <c r="LPV5" s="32"/>
      <c r="LPW5" s="33"/>
      <c r="LPX5" s="32"/>
      <c r="LPY5" s="33"/>
      <c r="LPZ5" s="32"/>
      <c r="LQA5" s="33"/>
      <c r="LQB5" s="32"/>
      <c r="LQC5" s="33"/>
      <c r="LQD5" s="32"/>
      <c r="LQE5" s="33"/>
      <c r="LQF5" s="32"/>
      <c r="LQG5" s="33"/>
      <c r="LQH5" s="32"/>
      <c r="LQI5" s="33"/>
      <c r="LQJ5" s="32"/>
      <c r="LQK5" s="33"/>
      <c r="LQL5" s="32"/>
      <c r="LQM5" s="33"/>
      <c r="LQN5" s="32"/>
      <c r="LQO5" s="33"/>
      <c r="LQP5" s="32"/>
      <c r="LQQ5" s="33"/>
      <c r="LQR5" s="32"/>
      <c r="LQS5" s="33"/>
      <c r="LQT5" s="32"/>
      <c r="LQU5" s="33"/>
      <c r="LQV5" s="32"/>
      <c r="LQW5" s="33"/>
      <c r="LQX5" s="32"/>
      <c r="LQY5" s="33"/>
      <c r="LQZ5" s="32"/>
      <c r="LRA5" s="33"/>
      <c r="LRB5" s="32"/>
      <c r="LRC5" s="33"/>
      <c r="LRD5" s="32"/>
      <c r="LRE5" s="33"/>
      <c r="LRF5" s="32"/>
      <c r="LRG5" s="33"/>
      <c r="LRH5" s="32"/>
      <c r="LRI5" s="33"/>
      <c r="LRJ5" s="32"/>
      <c r="LRK5" s="33"/>
      <c r="LRL5" s="32"/>
      <c r="LRM5" s="33"/>
      <c r="LRN5" s="32"/>
      <c r="LRO5" s="33"/>
      <c r="LRP5" s="32"/>
      <c r="LRQ5" s="33"/>
      <c r="LRR5" s="32"/>
      <c r="LRS5" s="33"/>
      <c r="LRT5" s="32"/>
      <c r="LRU5" s="33"/>
      <c r="LRV5" s="32"/>
      <c r="LRW5" s="33"/>
      <c r="LRX5" s="32"/>
      <c r="LRY5" s="33"/>
      <c r="LRZ5" s="32"/>
      <c r="LSA5" s="33"/>
      <c r="LSB5" s="32"/>
      <c r="LSC5" s="33"/>
      <c r="LSD5" s="32"/>
      <c r="LSE5" s="33"/>
      <c r="LSF5" s="32"/>
      <c r="LSG5" s="33"/>
      <c r="LSH5" s="32"/>
      <c r="LSI5" s="33"/>
      <c r="LSJ5" s="32"/>
      <c r="LSK5" s="33"/>
      <c r="LSL5" s="32"/>
      <c r="LSM5" s="33"/>
      <c r="LSN5" s="32"/>
      <c r="LSO5" s="33"/>
      <c r="LSP5" s="32"/>
      <c r="LSQ5" s="33"/>
      <c r="LSR5" s="32"/>
      <c r="LSS5" s="33"/>
      <c r="LST5" s="32"/>
      <c r="LSU5" s="33"/>
      <c r="LSV5" s="32"/>
      <c r="LSW5" s="33"/>
      <c r="LSX5" s="32"/>
      <c r="LSY5" s="33"/>
      <c r="LSZ5" s="32"/>
      <c r="LTA5" s="33"/>
      <c r="LTB5" s="32"/>
      <c r="LTC5" s="33"/>
      <c r="LTD5" s="32"/>
      <c r="LTE5" s="33"/>
      <c r="LTF5" s="32"/>
      <c r="LTG5" s="33"/>
      <c r="LTH5" s="32"/>
      <c r="LTI5" s="33"/>
      <c r="LTJ5" s="32"/>
      <c r="LTK5" s="33"/>
      <c r="LTL5" s="32"/>
      <c r="LTM5" s="33"/>
      <c r="LTN5" s="32"/>
      <c r="LTO5" s="33"/>
      <c r="LTP5" s="32"/>
      <c r="LTQ5" s="33"/>
      <c r="LTR5" s="32"/>
      <c r="LTS5" s="33"/>
      <c r="LTT5" s="32"/>
      <c r="LTU5" s="33"/>
      <c r="LTV5" s="32"/>
      <c r="LTW5" s="33"/>
      <c r="LTX5" s="32"/>
      <c r="LTY5" s="33"/>
      <c r="LTZ5" s="32"/>
      <c r="LUA5" s="33"/>
      <c r="LUB5" s="32"/>
      <c r="LUC5" s="33"/>
      <c r="LUD5" s="32"/>
      <c r="LUE5" s="33"/>
      <c r="LUF5" s="32"/>
      <c r="LUG5" s="33"/>
      <c r="LUH5" s="32"/>
      <c r="LUI5" s="33"/>
      <c r="LUJ5" s="32"/>
      <c r="LUK5" s="33"/>
      <c r="LUL5" s="32"/>
      <c r="LUM5" s="33"/>
      <c r="LUN5" s="32"/>
      <c r="LUO5" s="33"/>
      <c r="LUP5" s="32"/>
      <c r="LUQ5" s="33"/>
      <c r="LUR5" s="32"/>
      <c r="LUS5" s="33"/>
      <c r="LUT5" s="32"/>
      <c r="LUU5" s="33"/>
      <c r="LUV5" s="32"/>
      <c r="LUW5" s="33"/>
      <c r="LUX5" s="32"/>
      <c r="LUY5" s="33"/>
      <c r="LUZ5" s="32"/>
      <c r="LVA5" s="33"/>
      <c r="LVB5" s="32"/>
      <c r="LVC5" s="33"/>
      <c r="LVD5" s="32"/>
      <c r="LVE5" s="33"/>
      <c r="LVF5" s="32"/>
      <c r="LVG5" s="33"/>
      <c r="LVH5" s="32"/>
      <c r="LVI5" s="33"/>
      <c r="LVJ5" s="32"/>
      <c r="LVK5" s="33"/>
      <c r="LVL5" s="32"/>
      <c r="LVM5" s="33"/>
      <c r="LVN5" s="32"/>
      <c r="LVO5" s="33"/>
      <c r="LVP5" s="32"/>
      <c r="LVQ5" s="33"/>
      <c r="LVR5" s="32"/>
      <c r="LVS5" s="33"/>
      <c r="LVT5" s="32"/>
      <c r="LVU5" s="33"/>
      <c r="LVV5" s="32"/>
      <c r="LVW5" s="33"/>
      <c r="LVX5" s="32"/>
      <c r="LVY5" s="33"/>
      <c r="LVZ5" s="32"/>
      <c r="LWA5" s="33"/>
      <c r="LWB5" s="32"/>
      <c r="LWC5" s="33"/>
      <c r="LWD5" s="32"/>
      <c r="LWE5" s="33"/>
      <c r="LWF5" s="32"/>
      <c r="LWG5" s="33"/>
      <c r="LWH5" s="32"/>
      <c r="LWI5" s="33"/>
      <c r="LWJ5" s="32"/>
      <c r="LWK5" s="33"/>
      <c r="LWL5" s="32"/>
      <c r="LWM5" s="33"/>
      <c r="LWN5" s="32"/>
      <c r="LWO5" s="33"/>
      <c r="LWP5" s="32"/>
      <c r="LWQ5" s="33"/>
      <c r="LWR5" s="32"/>
      <c r="LWS5" s="33"/>
      <c r="LWT5" s="32"/>
      <c r="LWU5" s="33"/>
      <c r="LWV5" s="32"/>
      <c r="LWW5" s="33"/>
      <c r="LWX5" s="32"/>
      <c r="LWY5" s="33"/>
      <c r="LWZ5" s="32"/>
      <c r="LXA5" s="33"/>
      <c r="LXB5" s="32"/>
      <c r="LXC5" s="33"/>
      <c r="LXD5" s="32"/>
      <c r="LXE5" s="33"/>
      <c r="LXF5" s="32"/>
      <c r="LXG5" s="33"/>
      <c r="LXH5" s="32"/>
      <c r="LXI5" s="33"/>
      <c r="LXJ5" s="32"/>
      <c r="LXK5" s="33"/>
      <c r="LXL5" s="32"/>
      <c r="LXM5" s="33"/>
      <c r="LXN5" s="32"/>
      <c r="LXO5" s="33"/>
      <c r="LXP5" s="32"/>
      <c r="LXQ5" s="33"/>
      <c r="LXR5" s="32"/>
      <c r="LXS5" s="33"/>
      <c r="LXT5" s="32"/>
      <c r="LXU5" s="33"/>
      <c r="LXV5" s="32"/>
      <c r="LXW5" s="33"/>
      <c r="LXX5" s="32"/>
      <c r="LXY5" s="33"/>
      <c r="LXZ5" s="32"/>
      <c r="LYA5" s="33"/>
      <c r="LYB5" s="32"/>
      <c r="LYC5" s="33"/>
      <c r="LYD5" s="32"/>
      <c r="LYE5" s="33"/>
      <c r="LYF5" s="32"/>
      <c r="LYG5" s="33"/>
      <c r="LYH5" s="32"/>
      <c r="LYI5" s="33"/>
      <c r="LYJ5" s="32"/>
      <c r="LYK5" s="33"/>
      <c r="LYL5" s="32"/>
      <c r="LYM5" s="33"/>
      <c r="LYN5" s="32"/>
      <c r="LYO5" s="33"/>
      <c r="LYP5" s="32"/>
      <c r="LYQ5" s="33"/>
      <c r="LYR5" s="32"/>
      <c r="LYS5" s="33"/>
      <c r="LYT5" s="32"/>
      <c r="LYU5" s="33"/>
      <c r="LYV5" s="32"/>
      <c r="LYW5" s="33"/>
      <c r="LYX5" s="32"/>
      <c r="LYY5" s="33"/>
      <c r="LYZ5" s="32"/>
      <c r="LZA5" s="33"/>
      <c r="LZB5" s="32"/>
      <c r="LZC5" s="33"/>
      <c r="LZD5" s="32"/>
      <c r="LZE5" s="33"/>
      <c r="LZF5" s="32"/>
      <c r="LZG5" s="33"/>
      <c r="LZH5" s="32"/>
      <c r="LZI5" s="33"/>
      <c r="LZJ5" s="32"/>
      <c r="LZK5" s="33"/>
      <c r="LZL5" s="32"/>
      <c r="LZM5" s="33"/>
      <c r="LZN5" s="32"/>
      <c r="LZO5" s="33"/>
      <c r="LZP5" s="32"/>
      <c r="LZQ5" s="33"/>
      <c r="LZR5" s="32"/>
      <c r="LZS5" s="33"/>
      <c r="LZT5" s="32"/>
      <c r="LZU5" s="33"/>
      <c r="LZV5" s="32"/>
      <c r="LZW5" s="33"/>
      <c r="LZX5" s="32"/>
      <c r="LZY5" s="33"/>
      <c r="LZZ5" s="32"/>
      <c r="MAA5" s="33"/>
      <c r="MAB5" s="32"/>
      <c r="MAC5" s="33"/>
      <c r="MAD5" s="32"/>
      <c r="MAE5" s="33"/>
      <c r="MAF5" s="32"/>
      <c r="MAG5" s="33"/>
      <c r="MAH5" s="32"/>
      <c r="MAI5" s="33"/>
      <c r="MAJ5" s="32"/>
      <c r="MAK5" s="33"/>
      <c r="MAL5" s="32"/>
      <c r="MAM5" s="33"/>
      <c r="MAN5" s="32"/>
      <c r="MAO5" s="33"/>
      <c r="MAP5" s="32"/>
      <c r="MAQ5" s="33"/>
      <c r="MAR5" s="32"/>
      <c r="MAS5" s="33"/>
      <c r="MAT5" s="32"/>
      <c r="MAU5" s="33"/>
      <c r="MAV5" s="32"/>
      <c r="MAW5" s="33"/>
      <c r="MAX5" s="32"/>
      <c r="MAY5" s="33"/>
      <c r="MAZ5" s="32"/>
      <c r="MBA5" s="33"/>
      <c r="MBB5" s="32"/>
      <c r="MBC5" s="33"/>
      <c r="MBD5" s="32"/>
      <c r="MBE5" s="33"/>
      <c r="MBF5" s="32"/>
      <c r="MBG5" s="33"/>
      <c r="MBH5" s="32"/>
      <c r="MBI5" s="33"/>
      <c r="MBJ5" s="32"/>
      <c r="MBK5" s="33"/>
      <c r="MBL5" s="32"/>
      <c r="MBM5" s="33"/>
      <c r="MBN5" s="32"/>
      <c r="MBO5" s="33"/>
      <c r="MBP5" s="32"/>
      <c r="MBQ5" s="33"/>
      <c r="MBR5" s="32"/>
      <c r="MBS5" s="33"/>
      <c r="MBT5" s="32"/>
      <c r="MBU5" s="33"/>
      <c r="MBV5" s="32"/>
      <c r="MBW5" s="33"/>
      <c r="MBX5" s="32"/>
      <c r="MBY5" s="33"/>
      <c r="MBZ5" s="32"/>
      <c r="MCA5" s="33"/>
      <c r="MCB5" s="32"/>
      <c r="MCC5" s="33"/>
      <c r="MCD5" s="32"/>
      <c r="MCE5" s="33"/>
      <c r="MCF5" s="32"/>
      <c r="MCG5" s="33"/>
      <c r="MCH5" s="32"/>
      <c r="MCI5" s="33"/>
      <c r="MCJ5" s="32"/>
      <c r="MCK5" s="33"/>
      <c r="MCL5" s="32"/>
      <c r="MCM5" s="33"/>
      <c r="MCN5" s="32"/>
      <c r="MCO5" s="33"/>
      <c r="MCP5" s="32"/>
      <c r="MCQ5" s="33"/>
      <c r="MCR5" s="32"/>
      <c r="MCS5" s="33"/>
      <c r="MCT5" s="32"/>
      <c r="MCU5" s="33"/>
      <c r="MCV5" s="32"/>
      <c r="MCW5" s="33"/>
      <c r="MCX5" s="32"/>
      <c r="MCY5" s="33"/>
      <c r="MCZ5" s="32"/>
      <c r="MDA5" s="33"/>
      <c r="MDB5" s="32"/>
      <c r="MDC5" s="33"/>
      <c r="MDD5" s="32"/>
      <c r="MDE5" s="33"/>
      <c r="MDF5" s="32"/>
      <c r="MDG5" s="33"/>
      <c r="MDH5" s="32"/>
      <c r="MDI5" s="33"/>
      <c r="MDJ5" s="32"/>
      <c r="MDK5" s="33"/>
      <c r="MDL5" s="32"/>
      <c r="MDM5" s="33"/>
      <c r="MDN5" s="32"/>
      <c r="MDO5" s="33"/>
      <c r="MDP5" s="32"/>
      <c r="MDQ5" s="33"/>
      <c r="MDR5" s="32"/>
      <c r="MDS5" s="33"/>
      <c r="MDT5" s="32"/>
      <c r="MDU5" s="33"/>
      <c r="MDV5" s="32"/>
      <c r="MDW5" s="33"/>
      <c r="MDX5" s="32"/>
      <c r="MDY5" s="33"/>
      <c r="MDZ5" s="32"/>
      <c r="MEA5" s="33"/>
      <c r="MEB5" s="32"/>
      <c r="MEC5" s="33"/>
      <c r="MED5" s="32"/>
      <c r="MEE5" s="33"/>
      <c r="MEF5" s="32"/>
      <c r="MEG5" s="33"/>
      <c r="MEH5" s="32"/>
      <c r="MEI5" s="33"/>
      <c r="MEJ5" s="32"/>
      <c r="MEK5" s="33"/>
      <c r="MEL5" s="32"/>
      <c r="MEM5" s="33"/>
      <c r="MEN5" s="32"/>
      <c r="MEO5" s="33"/>
      <c r="MEP5" s="32"/>
      <c r="MEQ5" s="33"/>
      <c r="MER5" s="32"/>
      <c r="MES5" s="33"/>
      <c r="MET5" s="32"/>
      <c r="MEU5" s="33"/>
      <c r="MEV5" s="32"/>
      <c r="MEW5" s="33"/>
      <c r="MEX5" s="32"/>
      <c r="MEY5" s="33"/>
      <c r="MEZ5" s="32"/>
      <c r="MFA5" s="33"/>
      <c r="MFB5" s="32"/>
      <c r="MFC5" s="33"/>
      <c r="MFD5" s="32"/>
      <c r="MFE5" s="33"/>
      <c r="MFF5" s="32"/>
      <c r="MFG5" s="33"/>
      <c r="MFH5" s="32"/>
      <c r="MFI5" s="33"/>
      <c r="MFJ5" s="32"/>
      <c r="MFK5" s="33"/>
      <c r="MFL5" s="32"/>
      <c r="MFM5" s="33"/>
      <c r="MFN5" s="32"/>
      <c r="MFO5" s="33"/>
      <c r="MFP5" s="32"/>
      <c r="MFQ5" s="33"/>
      <c r="MFR5" s="32"/>
      <c r="MFS5" s="33"/>
      <c r="MFT5" s="32"/>
      <c r="MFU5" s="33"/>
      <c r="MFV5" s="32"/>
      <c r="MFW5" s="33"/>
      <c r="MFX5" s="32"/>
      <c r="MFY5" s="33"/>
      <c r="MFZ5" s="32"/>
      <c r="MGA5" s="33"/>
      <c r="MGB5" s="32"/>
      <c r="MGC5" s="33"/>
      <c r="MGD5" s="32"/>
      <c r="MGE5" s="33"/>
      <c r="MGF5" s="32"/>
      <c r="MGG5" s="33"/>
      <c r="MGH5" s="32"/>
      <c r="MGI5" s="33"/>
      <c r="MGJ5" s="32"/>
      <c r="MGK5" s="33"/>
      <c r="MGL5" s="32"/>
      <c r="MGM5" s="33"/>
      <c r="MGN5" s="32"/>
      <c r="MGO5" s="33"/>
      <c r="MGP5" s="32"/>
      <c r="MGQ5" s="33"/>
      <c r="MGR5" s="32"/>
      <c r="MGS5" s="33"/>
      <c r="MGT5" s="32"/>
      <c r="MGU5" s="33"/>
      <c r="MGV5" s="32"/>
      <c r="MGW5" s="33"/>
      <c r="MGX5" s="32"/>
      <c r="MGY5" s="33"/>
      <c r="MGZ5" s="32"/>
      <c r="MHA5" s="33"/>
      <c r="MHB5" s="32"/>
      <c r="MHC5" s="33"/>
      <c r="MHD5" s="32"/>
      <c r="MHE5" s="33"/>
      <c r="MHF5" s="32"/>
      <c r="MHG5" s="33"/>
      <c r="MHH5" s="32"/>
      <c r="MHI5" s="33"/>
      <c r="MHJ5" s="32"/>
      <c r="MHK5" s="33"/>
      <c r="MHL5" s="32"/>
      <c r="MHM5" s="33"/>
      <c r="MHN5" s="32"/>
      <c r="MHO5" s="33"/>
      <c r="MHP5" s="32"/>
      <c r="MHQ5" s="33"/>
      <c r="MHR5" s="32"/>
      <c r="MHS5" s="33"/>
      <c r="MHT5" s="32"/>
      <c r="MHU5" s="33"/>
      <c r="MHV5" s="32"/>
      <c r="MHW5" s="33"/>
      <c r="MHX5" s="32"/>
      <c r="MHY5" s="33"/>
      <c r="MHZ5" s="32"/>
      <c r="MIA5" s="33"/>
      <c r="MIB5" s="32"/>
      <c r="MIC5" s="33"/>
      <c r="MID5" s="32"/>
      <c r="MIE5" s="33"/>
      <c r="MIF5" s="32"/>
      <c r="MIG5" s="33"/>
      <c r="MIH5" s="32"/>
      <c r="MII5" s="33"/>
      <c r="MIJ5" s="32"/>
      <c r="MIK5" s="33"/>
      <c r="MIL5" s="32"/>
      <c r="MIM5" s="33"/>
      <c r="MIN5" s="32"/>
      <c r="MIO5" s="33"/>
      <c r="MIP5" s="32"/>
      <c r="MIQ5" s="33"/>
      <c r="MIR5" s="32"/>
      <c r="MIS5" s="33"/>
      <c r="MIT5" s="32"/>
      <c r="MIU5" s="33"/>
      <c r="MIV5" s="32"/>
      <c r="MIW5" s="33"/>
      <c r="MIX5" s="32"/>
      <c r="MIY5" s="33"/>
      <c r="MIZ5" s="32"/>
      <c r="MJA5" s="33"/>
      <c r="MJB5" s="32"/>
      <c r="MJC5" s="33"/>
      <c r="MJD5" s="32"/>
      <c r="MJE5" s="33"/>
      <c r="MJF5" s="32"/>
      <c r="MJG5" s="33"/>
      <c r="MJH5" s="32"/>
      <c r="MJI5" s="33"/>
      <c r="MJJ5" s="32"/>
      <c r="MJK5" s="33"/>
      <c r="MJL5" s="32"/>
      <c r="MJM5" s="33"/>
      <c r="MJN5" s="32"/>
      <c r="MJO5" s="33"/>
      <c r="MJP5" s="32"/>
      <c r="MJQ5" s="33"/>
      <c r="MJR5" s="32"/>
      <c r="MJS5" s="33"/>
      <c r="MJT5" s="32"/>
      <c r="MJU5" s="33"/>
      <c r="MJV5" s="32"/>
      <c r="MJW5" s="33"/>
      <c r="MJX5" s="32"/>
      <c r="MJY5" s="33"/>
      <c r="MJZ5" s="32"/>
      <c r="MKA5" s="33"/>
      <c r="MKB5" s="32"/>
      <c r="MKC5" s="33"/>
      <c r="MKD5" s="32"/>
      <c r="MKE5" s="33"/>
      <c r="MKF5" s="32"/>
      <c r="MKG5" s="33"/>
      <c r="MKH5" s="32"/>
      <c r="MKI5" s="33"/>
      <c r="MKJ5" s="32"/>
      <c r="MKK5" s="33"/>
      <c r="MKL5" s="32"/>
      <c r="MKM5" s="33"/>
      <c r="MKN5" s="32"/>
      <c r="MKO5" s="33"/>
      <c r="MKP5" s="32"/>
      <c r="MKQ5" s="33"/>
      <c r="MKR5" s="32"/>
      <c r="MKS5" s="33"/>
      <c r="MKT5" s="32"/>
      <c r="MKU5" s="33"/>
      <c r="MKV5" s="32"/>
      <c r="MKW5" s="33"/>
      <c r="MKX5" s="32"/>
      <c r="MKY5" s="33"/>
      <c r="MKZ5" s="32"/>
      <c r="MLA5" s="33"/>
      <c r="MLB5" s="32"/>
      <c r="MLC5" s="33"/>
      <c r="MLD5" s="32"/>
      <c r="MLE5" s="33"/>
      <c r="MLF5" s="32"/>
      <c r="MLG5" s="33"/>
      <c r="MLH5" s="32"/>
      <c r="MLI5" s="33"/>
      <c r="MLJ5" s="32"/>
      <c r="MLK5" s="33"/>
      <c r="MLL5" s="32"/>
      <c r="MLM5" s="33"/>
      <c r="MLN5" s="32"/>
      <c r="MLO5" s="33"/>
      <c r="MLP5" s="32"/>
      <c r="MLQ5" s="33"/>
      <c r="MLR5" s="32"/>
      <c r="MLS5" s="33"/>
      <c r="MLT5" s="32"/>
      <c r="MLU5" s="33"/>
      <c r="MLV5" s="32"/>
      <c r="MLW5" s="33"/>
      <c r="MLX5" s="32"/>
      <c r="MLY5" s="33"/>
      <c r="MLZ5" s="32"/>
      <c r="MMA5" s="33"/>
      <c r="MMB5" s="32"/>
      <c r="MMC5" s="33"/>
      <c r="MMD5" s="32"/>
      <c r="MME5" s="33"/>
      <c r="MMF5" s="32"/>
      <c r="MMG5" s="33"/>
      <c r="MMH5" s="32"/>
      <c r="MMI5" s="33"/>
      <c r="MMJ5" s="32"/>
      <c r="MMK5" s="33"/>
      <c r="MML5" s="32"/>
      <c r="MMM5" s="33"/>
      <c r="MMN5" s="32"/>
      <c r="MMO5" s="33"/>
      <c r="MMP5" s="32"/>
      <c r="MMQ5" s="33"/>
      <c r="MMR5" s="32"/>
      <c r="MMS5" s="33"/>
      <c r="MMT5" s="32"/>
      <c r="MMU5" s="33"/>
      <c r="MMV5" s="32"/>
      <c r="MMW5" s="33"/>
      <c r="MMX5" s="32"/>
      <c r="MMY5" s="33"/>
      <c r="MMZ5" s="32"/>
      <c r="MNA5" s="33"/>
      <c r="MNB5" s="32"/>
      <c r="MNC5" s="33"/>
      <c r="MND5" s="32"/>
      <c r="MNE5" s="33"/>
      <c r="MNF5" s="32"/>
      <c r="MNG5" s="33"/>
      <c r="MNH5" s="32"/>
      <c r="MNI5" s="33"/>
      <c r="MNJ5" s="32"/>
      <c r="MNK5" s="33"/>
      <c r="MNL5" s="32"/>
      <c r="MNM5" s="33"/>
      <c r="MNN5" s="32"/>
      <c r="MNO5" s="33"/>
      <c r="MNP5" s="32"/>
      <c r="MNQ5" s="33"/>
      <c r="MNR5" s="32"/>
      <c r="MNS5" s="33"/>
      <c r="MNT5" s="32"/>
      <c r="MNU5" s="33"/>
      <c r="MNV5" s="32"/>
      <c r="MNW5" s="33"/>
      <c r="MNX5" s="32"/>
      <c r="MNY5" s="33"/>
      <c r="MNZ5" s="32"/>
      <c r="MOA5" s="33"/>
      <c r="MOB5" s="32"/>
      <c r="MOC5" s="33"/>
      <c r="MOD5" s="32"/>
      <c r="MOE5" s="33"/>
      <c r="MOF5" s="32"/>
      <c r="MOG5" s="33"/>
      <c r="MOH5" s="32"/>
      <c r="MOI5" s="33"/>
      <c r="MOJ5" s="32"/>
      <c r="MOK5" s="33"/>
      <c r="MOL5" s="32"/>
      <c r="MOM5" s="33"/>
      <c r="MON5" s="32"/>
      <c r="MOO5" s="33"/>
      <c r="MOP5" s="32"/>
      <c r="MOQ5" s="33"/>
      <c r="MOR5" s="32"/>
      <c r="MOS5" s="33"/>
      <c r="MOT5" s="32"/>
      <c r="MOU5" s="33"/>
      <c r="MOV5" s="32"/>
      <c r="MOW5" s="33"/>
      <c r="MOX5" s="32"/>
      <c r="MOY5" s="33"/>
      <c r="MOZ5" s="32"/>
      <c r="MPA5" s="33"/>
      <c r="MPB5" s="32"/>
      <c r="MPC5" s="33"/>
      <c r="MPD5" s="32"/>
      <c r="MPE5" s="33"/>
      <c r="MPF5" s="32"/>
      <c r="MPG5" s="33"/>
      <c r="MPH5" s="32"/>
      <c r="MPI5" s="33"/>
      <c r="MPJ5" s="32"/>
      <c r="MPK5" s="33"/>
      <c r="MPL5" s="32"/>
      <c r="MPM5" s="33"/>
      <c r="MPN5" s="32"/>
      <c r="MPO5" s="33"/>
      <c r="MPP5" s="32"/>
      <c r="MPQ5" s="33"/>
      <c r="MPR5" s="32"/>
      <c r="MPS5" s="33"/>
      <c r="MPT5" s="32"/>
      <c r="MPU5" s="33"/>
      <c r="MPV5" s="32"/>
      <c r="MPW5" s="33"/>
      <c r="MPX5" s="32"/>
      <c r="MPY5" s="33"/>
      <c r="MPZ5" s="32"/>
      <c r="MQA5" s="33"/>
      <c r="MQB5" s="32"/>
      <c r="MQC5" s="33"/>
      <c r="MQD5" s="32"/>
      <c r="MQE5" s="33"/>
      <c r="MQF5" s="32"/>
      <c r="MQG5" s="33"/>
      <c r="MQH5" s="32"/>
      <c r="MQI5" s="33"/>
      <c r="MQJ5" s="32"/>
      <c r="MQK5" s="33"/>
      <c r="MQL5" s="32"/>
      <c r="MQM5" s="33"/>
      <c r="MQN5" s="32"/>
      <c r="MQO5" s="33"/>
      <c r="MQP5" s="32"/>
      <c r="MQQ5" s="33"/>
      <c r="MQR5" s="32"/>
      <c r="MQS5" s="33"/>
      <c r="MQT5" s="32"/>
      <c r="MQU5" s="33"/>
      <c r="MQV5" s="32"/>
      <c r="MQW5" s="33"/>
      <c r="MQX5" s="32"/>
      <c r="MQY5" s="33"/>
      <c r="MQZ5" s="32"/>
      <c r="MRA5" s="33"/>
      <c r="MRB5" s="32"/>
      <c r="MRC5" s="33"/>
      <c r="MRD5" s="32"/>
      <c r="MRE5" s="33"/>
      <c r="MRF5" s="32"/>
      <c r="MRG5" s="33"/>
      <c r="MRH5" s="32"/>
      <c r="MRI5" s="33"/>
      <c r="MRJ5" s="32"/>
      <c r="MRK5" s="33"/>
      <c r="MRL5" s="32"/>
      <c r="MRM5" s="33"/>
      <c r="MRN5" s="32"/>
      <c r="MRO5" s="33"/>
      <c r="MRP5" s="32"/>
      <c r="MRQ5" s="33"/>
      <c r="MRR5" s="32"/>
      <c r="MRS5" s="33"/>
      <c r="MRT5" s="32"/>
      <c r="MRU5" s="33"/>
      <c r="MRV5" s="32"/>
      <c r="MRW5" s="33"/>
      <c r="MRX5" s="32"/>
      <c r="MRY5" s="33"/>
      <c r="MRZ5" s="32"/>
      <c r="MSA5" s="33"/>
      <c r="MSB5" s="32"/>
      <c r="MSC5" s="33"/>
      <c r="MSD5" s="32"/>
      <c r="MSE5" s="33"/>
      <c r="MSF5" s="32"/>
      <c r="MSG5" s="33"/>
      <c r="MSH5" s="32"/>
      <c r="MSI5" s="33"/>
      <c r="MSJ5" s="32"/>
      <c r="MSK5" s="33"/>
      <c r="MSL5" s="32"/>
      <c r="MSM5" s="33"/>
      <c r="MSN5" s="32"/>
      <c r="MSO5" s="33"/>
      <c r="MSP5" s="32"/>
      <c r="MSQ5" s="33"/>
      <c r="MSR5" s="32"/>
      <c r="MSS5" s="33"/>
      <c r="MST5" s="32"/>
      <c r="MSU5" s="33"/>
      <c r="MSV5" s="32"/>
      <c r="MSW5" s="33"/>
      <c r="MSX5" s="32"/>
      <c r="MSY5" s="33"/>
      <c r="MSZ5" s="32"/>
      <c r="MTA5" s="33"/>
      <c r="MTB5" s="32"/>
      <c r="MTC5" s="33"/>
      <c r="MTD5" s="32"/>
      <c r="MTE5" s="33"/>
      <c r="MTF5" s="32"/>
      <c r="MTG5" s="33"/>
      <c r="MTH5" s="32"/>
      <c r="MTI5" s="33"/>
      <c r="MTJ5" s="32"/>
      <c r="MTK5" s="33"/>
      <c r="MTL5" s="32"/>
      <c r="MTM5" s="33"/>
      <c r="MTN5" s="32"/>
      <c r="MTO5" s="33"/>
      <c r="MTP5" s="32"/>
      <c r="MTQ5" s="33"/>
      <c r="MTR5" s="32"/>
      <c r="MTS5" s="33"/>
      <c r="MTT5" s="32"/>
      <c r="MTU5" s="33"/>
      <c r="MTV5" s="32"/>
      <c r="MTW5" s="33"/>
      <c r="MTX5" s="32"/>
      <c r="MTY5" s="33"/>
      <c r="MTZ5" s="32"/>
      <c r="MUA5" s="33"/>
      <c r="MUB5" s="32"/>
      <c r="MUC5" s="33"/>
      <c r="MUD5" s="32"/>
      <c r="MUE5" s="33"/>
      <c r="MUF5" s="32"/>
      <c r="MUG5" s="33"/>
      <c r="MUH5" s="32"/>
      <c r="MUI5" s="33"/>
      <c r="MUJ5" s="32"/>
      <c r="MUK5" s="33"/>
      <c r="MUL5" s="32"/>
      <c r="MUM5" s="33"/>
      <c r="MUN5" s="32"/>
      <c r="MUO5" s="33"/>
      <c r="MUP5" s="32"/>
      <c r="MUQ5" s="33"/>
      <c r="MUR5" s="32"/>
      <c r="MUS5" s="33"/>
      <c r="MUT5" s="32"/>
      <c r="MUU5" s="33"/>
      <c r="MUV5" s="32"/>
      <c r="MUW5" s="33"/>
      <c r="MUX5" s="32"/>
      <c r="MUY5" s="33"/>
      <c r="MUZ5" s="32"/>
      <c r="MVA5" s="33"/>
      <c r="MVB5" s="32"/>
      <c r="MVC5" s="33"/>
      <c r="MVD5" s="32"/>
      <c r="MVE5" s="33"/>
      <c r="MVF5" s="32"/>
      <c r="MVG5" s="33"/>
      <c r="MVH5" s="32"/>
      <c r="MVI5" s="33"/>
      <c r="MVJ5" s="32"/>
      <c r="MVK5" s="33"/>
      <c r="MVL5" s="32"/>
      <c r="MVM5" s="33"/>
      <c r="MVN5" s="32"/>
      <c r="MVO5" s="33"/>
      <c r="MVP5" s="32"/>
      <c r="MVQ5" s="33"/>
      <c r="MVR5" s="32"/>
      <c r="MVS5" s="33"/>
      <c r="MVT5" s="32"/>
      <c r="MVU5" s="33"/>
      <c r="MVV5" s="32"/>
      <c r="MVW5" s="33"/>
      <c r="MVX5" s="32"/>
      <c r="MVY5" s="33"/>
      <c r="MVZ5" s="32"/>
      <c r="MWA5" s="33"/>
      <c r="MWB5" s="32"/>
      <c r="MWC5" s="33"/>
      <c r="MWD5" s="32"/>
      <c r="MWE5" s="33"/>
      <c r="MWF5" s="32"/>
      <c r="MWG5" s="33"/>
      <c r="MWH5" s="32"/>
      <c r="MWI5" s="33"/>
      <c r="MWJ5" s="32"/>
      <c r="MWK5" s="33"/>
      <c r="MWL5" s="32"/>
      <c r="MWM5" s="33"/>
      <c r="MWN5" s="32"/>
      <c r="MWO5" s="33"/>
      <c r="MWP5" s="32"/>
      <c r="MWQ5" s="33"/>
      <c r="MWR5" s="32"/>
      <c r="MWS5" s="33"/>
      <c r="MWT5" s="32"/>
      <c r="MWU5" s="33"/>
      <c r="MWV5" s="32"/>
      <c r="MWW5" s="33"/>
      <c r="MWX5" s="32"/>
      <c r="MWY5" s="33"/>
      <c r="MWZ5" s="32"/>
      <c r="MXA5" s="33"/>
      <c r="MXB5" s="32"/>
      <c r="MXC5" s="33"/>
      <c r="MXD5" s="32"/>
      <c r="MXE5" s="33"/>
      <c r="MXF5" s="32"/>
      <c r="MXG5" s="33"/>
      <c r="MXH5" s="32"/>
      <c r="MXI5" s="33"/>
      <c r="MXJ5" s="32"/>
      <c r="MXK5" s="33"/>
      <c r="MXL5" s="32"/>
      <c r="MXM5" s="33"/>
      <c r="MXN5" s="32"/>
      <c r="MXO5" s="33"/>
      <c r="MXP5" s="32"/>
      <c r="MXQ5" s="33"/>
      <c r="MXR5" s="32"/>
      <c r="MXS5" s="33"/>
      <c r="MXT5" s="32"/>
      <c r="MXU5" s="33"/>
      <c r="MXV5" s="32"/>
      <c r="MXW5" s="33"/>
      <c r="MXX5" s="32"/>
      <c r="MXY5" s="33"/>
      <c r="MXZ5" s="32"/>
      <c r="MYA5" s="33"/>
      <c r="MYB5" s="32"/>
      <c r="MYC5" s="33"/>
      <c r="MYD5" s="32"/>
      <c r="MYE5" s="33"/>
      <c r="MYF5" s="32"/>
      <c r="MYG5" s="33"/>
      <c r="MYH5" s="32"/>
      <c r="MYI5" s="33"/>
      <c r="MYJ5" s="32"/>
      <c r="MYK5" s="33"/>
      <c r="MYL5" s="32"/>
      <c r="MYM5" s="33"/>
      <c r="MYN5" s="32"/>
      <c r="MYO5" s="33"/>
      <c r="MYP5" s="32"/>
      <c r="MYQ5" s="33"/>
      <c r="MYR5" s="32"/>
      <c r="MYS5" s="33"/>
      <c r="MYT5" s="32"/>
      <c r="MYU5" s="33"/>
      <c r="MYV5" s="32"/>
      <c r="MYW5" s="33"/>
      <c r="MYX5" s="32"/>
      <c r="MYY5" s="33"/>
      <c r="MYZ5" s="32"/>
      <c r="MZA5" s="33"/>
      <c r="MZB5" s="32"/>
      <c r="MZC5" s="33"/>
      <c r="MZD5" s="32"/>
      <c r="MZE5" s="33"/>
      <c r="MZF5" s="32"/>
      <c r="MZG5" s="33"/>
      <c r="MZH5" s="32"/>
      <c r="MZI5" s="33"/>
      <c r="MZJ5" s="32"/>
      <c r="MZK5" s="33"/>
      <c r="MZL5" s="32"/>
      <c r="MZM5" s="33"/>
      <c r="MZN5" s="32"/>
      <c r="MZO5" s="33"/>
      <c r="MZP5" s="32"/>
      <c r="MZQ5" s="33"/>
      <c r="MZR5" s="32"/>
      <c r="MZS5" s="33"/>
      <c r="MZT5" s="32"/>
      <c r="MZU5" s="33"/>
      <c r="MZV5" s="32"/>
      <c r="MZW5" s="33"/>
      <c r="MZX5" s="32"/>
      <c r="MZY5" s="33"/>
      <c r="MZZ5" s="32"/>
      <c r="NAA5" s="33"/>
      <c r="NAB5" s="32"/>
      <c r="NAC5" s="33"/>
      <c r="NAD5" s="32"/>
      <c r="NAE5" s="33"/>
      <c r="NAF5" s="32"/>
      <c r="NAG5" s="33"/>
      <c r="NAH5" s="32"/>
      <c r="NAI5" s="33"/>
      <c r="NAJ5" s="32"/>
      <c r="NAK5" s="33"/>
      <c r="NAL5" s="32"/>
      <c r="NAM5" s="33"/>
      <c r="NAN5" s="32"/>
      <c r="NAO5" s="33"/>
      <c r="NAP5" s="32"/>
      <c r="NAQ5" s="33"/>
      <c r="NAR5" s="32"/>
      <c r="NAS5" s="33"/>
      <c r="NAT5" s="32"/>
      <c r="NAU5" s="33"/>
      <c r="NAV5" s="32"/>
      <c r="NAW5" s="33"/>
      <c r="NAX5" s="32"/>
      <c r="NAY5" s="33"/>
      <c r="NAZ5" s="32"/>
      <c r="NBA5" s="33"/>
      <c r="NBB5" s="32"/>
      <c r="NBC5" s="33"/>
      <c r="NBD5" s="32"/>
      <c r="NBE5" s="33"/>
      <c r="NBF5" s="32"/>
      <c r="NBG5" s="33"/>
      <c r="NBH5" s="32"/>
      <c r="NBI5" s="33"/>
      <c r="NBJ5" s="32"/>
      <c r="NBK5" s="33"/>
      <c r="NBL5" s="32"/>
      <c r="NBM5" s="33"/>
      <c r="NBN5" s="32"/>
      <c r="NBO5" s="33"/>
      <c r="NBP5" s="32"/>
      <c r="NBQ5" s="33"/>
      <c r="NBR5" s="32"/>
      <c r="NBS5" s="33"/>
      <c r="NBT5" s="32"/>
      <c r="NBU5" s="33"/>
      <c r="NBV5" s="32"/>
      <c r="NBW5" s="33"/>
      <c r="NBX5" s="32"/>
      <c r="NBY5" s="33"/>
      <c r="NBZ5" s="32"/>
      <c r="NCA5" s="33"/>
      <c r="NCB5" s="32"/>
      <c r="NCC5" s="33"/>
      <c r="NCD5" s="32"/>
      <c r="NCE5" s="33"/>
      <c r="NCF5" s="32"/>
      <c r="NCG5" s="33"/>
      <c r="NCH5" s="32"/>
      <c r="NCI5" s="33"/>
      <c r="NCJ5" s="32"/>
      <c r="NCK5" s="33"/>
      <c r="NCL5" s="32"/>
      <c r="NCM5" s="33"/>
      <c r="NCN5" s="32"/>
      <c r="NCO5" s="33"/>
      <c r="NCP5" s="32"/>
      <c r="NCQ5" s="33"/>
      <c r="NCR5" s="32"/>
      <c r="NCS5" s="33"/>
      <c r="NCT5" s="32"/>
      <c r="NCU5" s="33"/>
      <c r="NCV5" s="32"/>
      <c r="NCW5" s="33"/>
      <c r="NCX5" s="32"/>
      <c r="NCY5" s="33"/>
      <c r="NCZ5" s="32"/>
      <c r="NDA5" s="33"/>
      <c r="NDB5" s="32"/>
      <c r="NDC5" s="33"/>
      <c r="NDD5" s="32"/>
      <c r="NDE5" s="33"/>
      <c r="NDF5" s="32"/>
      <c r="NDG5" s="33"/>
      <c r="NDH5" s="32"/>
      <c r="NDI5" s="33"/>
      <c r="NDJ5" s="32"/>
      <c r="NDK5" s="33"/>
      <c r="NDL5" s="32"/>
      <c r="NDM5" s="33"/>
      <c r="NDN5" s="32"/>
      <c r="NDO5" s="33"/>
      <c r="NDP5" s="32"/>
      <c r="NDQ5" s="33"/>
      <c r="NDR5" s="32"/>
      <c r="NDS5" s="33"/>
      <c r="NDT5" s="32"/>
      <c r="NDU5" s="33"/>
      <c r="NDV5" s="32"/>
      <c r="NDW5" s="33"/>
      <c r="NDX5" s="32"/>
      <c r="NDY5" s="33"/>
      <c r="NDZ5" s="32"/>
      <c r="NEA5" s="33"/>
      <c r="NEB5" s="32"/>
      <c r="NEC5" s="33"/>
      <c r="NED5" s="32"/>
      <c r="NEE5" s="33"/>
      <c r="NEF5" s="32"/>
      <c r="NEG5" s="33"/>
      <c r="NEH5" s="32"/>
      <c r="NEI5" s="33"/>
      <c r="NEJ5" s="32"/>
      <c r="NEK5" s="33"/>
      <c r="NEL5" s="32"/>
      <c r="NEM5" s="33"/>
      <c r="NEN5" s="32"/>
      <c r="NEO5" s="33"/>
      <c r="NEP5" s="32"/>
      <c r="NEQ5" s="33"/>
      <c r="NER5" s="32"/>
      <c r="NES5" s="33"/>
      <c r="NET5" s="32"/>
      <c r="NEU5" s="33"/>
      <c r="NEV5" s="32"/>
      <c r="NEW5" s="33"/>
      <c r="NEX5" s="32"/>
      <c r="NEY5" s="33"/>
      <c r="NEZ5" s="32"/>
      <c r="NFA5" s="33"/>
      <c r="NFB5" s="32"/>
      <c r="NFC5" s="33"/>
      <c r="NFD5" s="32"/>
      <c r="NFE5" s="33"/>
      <c r="NFF5" s="32"/>
      <c r="NFG5" s="33"/>
      <c r="NFH5" s="32"/>
      <c r="NFI5" s="33"/>
      <c r="NFJ5" s="32"/>
      <c r="NFK5" s="33"/>
      <c r="NFL5" s="32"/>
      <c r="NFM5" s="33"/>
      <c r="NFN5" s="32"/>
      <c r="NFO5" s="33"/>
      <c r="NFP5" s="32"/>
      <c r="NFQ5" s="33"/>
      <c r="NFR5" s="32"/>
      <c r="NFS5" s="33"/>
      <c r="NFT5" s="32"/>
      <c r="NFU5" s="33"/>
      <c r="NFV5" s="32"/>
      <c r="NFW5" s="33"/>
      <c r="NFX5" s="32"/>
      <c r="NFY5" s="33"/>
      <c r="NFZ5" s="32"/>
      <c r="NGA5" s="33"/>
      <c r="NGB5" s="32"/>
      <c r="NGC5" s="33"/>
      <c r="NGD5" s="32"/>
      <c r="NGE5" s="33"/>
      <c r="NGF5" s="32"/>
      <c r="NGG5" s="33"/>
      <c r="NGH5" s="32"/>
      <c r="NGI5" s="33"/>
      <c r="NGJ5" s="32"/>
      <c r="NGK5" s="33"/>
      <c r="NGL5" s="32"/>
      <c r="NGM5" s="33"/>
      <c r="NGN5" s="32"/>
      <c r="NGO5" s="33"/>
      <c r="NGP5" s="32"/>
      <c r="NGQ5" s="33"/>
      <c r="NGR5" s="32"/>
      <c r="NGS5" s="33"/>
      <c r="NGT5" s="32"/>
      <c r="NGU5" s="33"/>
      <c r="NGV5" s="32"/>
      <c r="NGW5" s="33"/>
      <c r="NGX5" s="32"/>
      <c r="NGY5" s="33"/>
      <c r="NGZ5" s="32"/>
      <c r="NHA5" s="33"/>
      <c r="NHB5" s="32"/>
      <c r="NHC5" s="33"/>
      <c r="NHD5" s="32"/>
      <c r="NHE5" s="33"/>
      <c r="NHF5" s="32"/>
      <c r="NHG5" s="33"/>
      <c r="NHH5" s="32"/>
      <c r="NHI5" s="33"/>
      <c r="NHJ5" s="32"/>
      <c r="NHK5" s="33"/>
      <c r="NHL5" s="32"/>
      <c r="NHM5" s="33"/>
      <c r="NHN5" s="32"/>
      <c r="NHO5" s="33"/>
      <c r="NHP5" s="32"/>
      <c r="NHQ5" s="33"/>
      <c r="NHR5" s="32"/>
      <c r="NHS5" s="33"/>
      <c r="NHT5" s="32"/>
      <c r="NHU5" s="33"/>
      <c r="NHV5" s="32"/>
      <c r="NHW5" s="33"/>
      <c r="NHX5" s="32"/>
      <c r="NHY5" s="33"/>
      <c r="NHZ5" s="32"/>
      <c r="NIA5" s="33"/>
      <c r="NIB5" s="32"/>
      <c r="NIC5" s="33"/>
      <c r="NID5" s="32"/>
      <c r="NIE5" s="33"/>
      <c r="NIF5" s="32"/>
      <c r="NIG5" s="33"/>
      <c r="NIH5" s="32"/>
      <c r="NII5" s="33"/>
      <c r="NIJ5" s="32"/>
      <c r="NIK5" s="33"/>
      <c r="NIL5" s="32"/>
      <c r="NIM5" s="33"/>
      <c r="NIN5" s="32"/>
      <c r="NIO5" s="33"/>
      <c r="NIP5" s="32"/>
      <c r="NIQ5" s="33"/>
      <c r="NIR5" s="32"/>
      <c r="NIS5" s="33"/>
      <c r="NIT5" s="32"/>
      <c r="NIU5" s="33"/>
      <c r="NIV5" s="32"/>
      <c r="NIW5" s="33"/>
      <c r="NIX5" s="32"/>
      <c r="NIY5" s="33"/>
      <c r="NIZ5" s="32"/>
      <c r="NJA5" s="33"/>
      <c r="NJB5" s="32"/>
      <c r="NJC5" s="33"/>
      <c r="NJD5" s="32"/>
      <c r="NJE5" s="33"/>
      <c r="NJF5" s="32"/>
      <c r="NJG5" s="33"/>
      <c r="NJH5" s="32"/>
      <c r="NJI5" s="33"/>
      <c r="NJJ5" s="32"/>
      <c r="NJK5" s="33"/>
      <c r="NJL5" s="32"/>
      <c r="NJM5" s="33"/>
      <c r="NJN5" s="32"/>
      <c r="NJO5" s="33"/>
      <c r="NJP5" s="32"/>
      <c r="NJQ5" s="33"/>
      <c r="NJR5" s="32"/>
      <c r="NJS5" s="33"/>
      <c r="NJT5" s="32"/>
      <c r="NJU5" s="33"/>
      <c r="NJV5" s="32"/>
      <c r="NJW5" s="33"/>
      <c r="NJX5" s="32"/>
      <c r="NJY5" s="33"/>
      <c r="NJZ5" s="32"/>
      <c r="NKA5" s="33"/>
      <c r="NKB5" s="32"/>
      <c r="NKC5" s="33"/>
      <c r="NKD5" s="32"/>
      <c r="NKE5" s="33"/>
      <c r="NKF5" s="32"/>
      <c r="NKG5" s="33"/>
      <c r="NKH5" s="32"/>
      <c r="NKI5" s="33"/>
      <c r="NKJ5" s="32"/>
      <c r="NKK5" s="33"/>
      <c r="NKL5" s="32"/>
      <c r="NKM5" s="33"/>
      <c r="NKN5" s="32"/>
      <c r="NKO5" s="33"/>
      <c r="NKP5" s="32"/>
      <c r="NKQ5" s="33"/>
      <c r="NKR5" s="32"/>
      <c r="NKS5" s="33"/>
      <c r="NKT5" s="32"/>
      <c r="NKU5" s="33"/>
      <c r="NKV5" s="32"/>
      <c r="NKW5" s="33"/>
      <c r="NKX5" s="32"/>
      <c r="NKY5" s="33"/>
      <c r="NKZ5" s="32"/>
      <c r="NLA5" s="33"/>
      <c r="NLB5" s="32"/>
      <c r="NLC5" s="33"/>
      <c r="NLD5" s="32"/>
      <c r="NLE5" s="33"/>
      <c r="NLF5" s="32"/>
      <c r="NLG5" s="33"/>
      <c r="NLH5" s="32"/>
      <c r="NLI5" s="33"/>
      <c r="NLJ5" s="32"/>
      <c r="NLK5" s="33"/>
      <c r="NLL5" s="32"/>
      <c r="NLM5" s="33"/>
      <c r="NLN5" s="32"/>
      <c r="NLO5" s="33"/>
      <c r="NLP5" s="32"/>
      <c r="NLQ5" s="33"/>
      <c r="NLR5" s="32"/>
      <c r="NLS5" s="33"/>
      <c r="NLT5" s="32"/>
      <c r="NLU5" s="33"/>
      <c r="NLV5" s="32"/>
      <c r="NLW5" s="33"/>
      <c r="NLX5" s="32"/>
      <c r="NLY5" s="33"/>
      <c r="NLZ5" s="32"/>
      <c r="NMA5" s="33"/>
      <c r="NMB5" s="32"/>
      <c r="NMC5" s="33"/>
      <c r="NMD5" s="32"/>
      <c r="NME5" s="33"/>
      <c r="NMF5" s="32"/>
      <c r="NMG5" s="33"/>
      <c r="NMH5" s="32"/>
      <c r="NMI5" s="33"/>
      <c r="NMJ5" s="32"/>
      <c r="NMK5" s="33"/>
      <c r="NML5" s="32"/>
      <c r="NMM5" s="33"/>
      <c r="NMN5" s="32"/>
      <c r="NMO5" s="33"/>
      <c r="NMP5" s="32"/>
      <c r="NMQ5" s="33"/>
      <c r="NMR5" s="32"/>
      <c r="NMS5" s="33"/>
      <c r="NMT5" s="32"/>
      <c r="NMU5" s="33"/>
      <c r="NMV5" s="32"/>
      <c r="NMW5" s="33"/>
      <c r="NMX5" s="32"/>
      <c r="NMY5" s="33"/>
      <c r="NMZ5" s="32"/>
      <c r="NNA5" s="33"/>
      <c r="NNB5" s="32"/>
      <c r="NNC5" s="33"/>
      <c r="NND5" s="32"/>
      <c r="NNE5" s="33"/>
      <c r="NNF5" s="32"/>
      <c r="NNG5" s="33"/>
      <c r="NNH5" s="32"/>
      <c r="NNI5" s="33"/>
      <c r="NNJ5" s="32"/>
      <c r="NNK5" s="33"/>
      <c r="NNL5" s="32"/>
      <c r="NNM5" s="33"/>
      <c r="NNN5" s="32"/>
      <c r="NNO5" s="33"/>
      <c r="NNP5" s="32"/>
      <c r="NNQ5" s="33"/>
      <c r="NNR5" s="32"/>
      <c r="NNS5" s="33"/>
      <c r="NNT5" s="32"/>
      <c r="NNU5" s="33"/>
      <c r="NNV5" s="32"/>
      <c r="NNW5" s="33"/>
      <c r="NNX5" s="32"/>
      <c r="NNY5" s="33"/>
      <c r="NNZ5" s="32"/>
      <c r="NOA5" s="33"/>
      <c r="NOB5" s="32"/>
      <c r="NOC5" s="33"/>
      <c r="NOD5" s="32"/>
      <c r="NOE5" s="33"/>
      <c r="NOF5" s="32"/>
      <c r="NOG5" s="33"/>
      <c r="NOH5" s="32"/>
      <c r="NOI5" s="33"/>
      <c r="NOJ5" s="32"/>
      <c r="NOK5" s="33"/>
      <c r="NOL5" s="32"/>
      <c r="NOM5" s="33"/>
      <c r="NON5" s="32"/>
      <c r="NOO5" s="33"/>
      <c r="NOP5" s="32"/>
      <c r="NOQ5" s="33"/>
      <c r="NOR5" s="32"/>
      <c r="NOS5" s="33"/>
      <c r="NOT5" s="32"/>
      <c r="NOU5" s="33"/>
      <c r="NOV5" s="32"/>
      <c r="NOW5" s="33"/>
      <c r="NOX5" s="32"/>
      <c r="NOY5" s="33"/>
      <c r="NOZ5" s="32"/>
      <c r="NPA5" s="33"/>
      <c r="NPB5" s="32"/>
      <c r="NPC5" s="33"/>
      <c r="NPD5" s="32"/>
      <c r="NPE5" s="33"/>
      <c r="NPF5" s="32"/>
      <c r="NPG5" s="33"/>
      <c r="NPH5" s="32"/>
      <c r="NPI5" s="33"/>
      <c r="NPJ5" s="32"/>
      <c r="NPK5" s="33"/>
      <c r="NPL5" s="32"/>
      <c r="NPM5" s="33"/>
      <c r="NPN5" s="32"/>
      <c r="NPO5" s="33"/>
      <c r="NPP5" s="32"/>
      <c r="NPQ5" s="33"/>
      <c r="NPR5" s="32"/>
      <c r="NPS5" s="33"/>
      <c r="NPT5" s="32"/>
      <c r="NPU5" s="33"/>
      <c r="NPV5" s="32"/>
      <c r="NPW5" s="33"/>
      <c r="NPX5" s="32"/>
      <c r="NPY5" s="33"/>
      <c r="NPZ5" s="32"/>
      <c r="NQA5" s="33"/>
      <c r="NQB5" s="32"/>
      <c r="NQC5" s="33"/>
      <c r="NQD5" s="32"/>
      <c r="NQE5" s="33"/>
      <c r="NQF5" s="32"/>
      <c r="NQG5" s="33"/>
      <c r="NQH5" s="32"/>
      <c r="NQI5" s="33"/>
      <c r="NQJ5" s="32"/>
      <c r="NQK5" s="33"/>
      <c r="NQL5" s="32"/>
      <c r="NQM5" s="33"/>
      <c r="NQN5" s="32"/>
      <c r="NQO5" s="33"/>
      <c r="NQP5" s="32"/>
      <c r="NQQ5" s="33"/>
      <c r="NQR5" s="32"/>
      <c r="NQS5" s="33"/>
      <c r="NQT5" s="32"/>
      <c r="NQU5" s="33"/>
      <c r="NQV5" s="32"/>
      <c r="NQW5" s="33"/>
      <c r="NQX5" s="32"/>
      <c r="NQY5" s="33"/>
      <c r="NQZ5" s="32"/>
      <c r="NRA5" s="33"/>
      <c r="NRB5" s="32"/>
      <c r="NRC5" s="33"/>
      <c r="NRD5" s="32"/>
      <c r="NRE5" s="33"/>
      <c r="NRF5" s="32"/>
      <c r="NRG5" s="33"/>
      <c r="NRH5" s="32"/>
      <c r="NRI5" s="33"/>
      <c r="NRJ5" s="32"/>
      <c r="NRK5" s="33"/>
      <c r="NRL5" s="32"/>
      <c r="NRM5" s="33"/>
      <c r="NRN5" s="32"/>
      <c r="NRO5" s="33"/>
      <c r="NRP5" s="32"/>
      <c r="NRQ5" s="33"/>
      <c r="NRR5" s="32"/>
      <c r="NRS5" s="33"/>
      <c r="NRT5" s="32"/>
      <c r="NRU5" s="33"/>
      <c r="NRV5" s="32"/>
      <c r="NRW5" s="33"/>
      <c r="NRX5" s="32"/>
      <c r="NRY5" s="33"/>
      <c r="NRZ5" s="32"/>
      <c r="NSA5" s="33"/>
      <c r="NSB5" s="32"/>
      <c r="NSC5" s="33"/>
      <c r="NSD5" s="32"/>
      <c r="NSE5" s="33"/>
      <c r="NSF5" s="32"/>
      <c r="NSG5" s="33"/>
      <c r="NSH5" s="32"/>
      <c r="NSI5" s="33"/>
      <c r="NSJ5" s="32"/>
      <c r="NSK5" s="33"/>
      <c r="NSL5" s="32"/>
      <c r="NSM5" s="33"/>
      <c r="NSN5" s="32"/>
      <c r="NSO5" s="33"/>
      <c r="NSP5" s="32"/>
      <c r="NSQ5" s="33"/>
      <c r="NSR5" s="32"/>
      <c r="NSS5" s="33"/>
      <c r="NST5" s="32"/>
      <c r="NSU5" s="33"/>
      <c r="NSV5" s="32"/>
      <c r="NSW5" s="33"/>
      <c r="NSX5" s="32"/>
      <c r="NSY5" s="33"/>
      <c r="NSZ5" s="32"/>
      <c r="NTA5" s="33"/>
      <c r="NTB5" s="32"/>
      <c r="NTC5" s="33"/>
      <c r="NTD5" s="32"/>
      <c r="NTE5" s="33"/>
      <c r="NTF5" s="32"/>
      <c r="NTG5" s="33"/>
      <c r="NTH5" s="32"/>
      <c r="NTI5" s="33"/>
      <c r="NTJ5" s="32"/>
      <c r="NTK5" s="33"/>
      <c r="NTL5" s="32"/>
      <c r="NTM5" s="33"/>
      <c r="NTN5" s="32"/>
      <c r="NTO5" s="33"/>
      <c r="NTP5" s="32"/>
      <c r="NTQ5" s="33"/>
      <c r="NTR5" s="32"/>
      <c r="NTS5" s="33"/>
      <c r="NTT5" s="32"/>
      <c r="NTU5" s="33"/>
      <c r="NTV5" s="32"/>
      <c r="NTW5" s="33"/>
      <c r="NTX5" s="32"/>
      <c r="NTY5" s="33"/>
      <c r="NTZ5" s="32"/>
      <c r="NUA5" s="33"/>
      <c r="NUB5" s="32"/>
      <c r="NUC5" s="33"/>
      <c r="NUD5" s="32"/>
      <c r="NUE5" s="33"/>
      <c r="NUF5" s="32"/>
      <c r="NUG5" s="33"/>
      <c r="NUH5" s="32"/>
      <c r="NUI5" s="33"/>
      <c r="NUJ5" s="32"/>
      <c r="NUK5" s="33"/>
      <c r="NUL5" s="32"/>
      <c r="NUM5" s="33"/>
      <c r="NUN5" s="32"/>
      <c r="NUO5" s="33"/>
      <c r="NUP5" s="32"/>
      <c r="NUQ5" s="33"/>
      <c r="NUR5" s="32"/>
      <c r="NUS5" s="33"/>
      <c r="NUT5" s="32"/>
      <c r="NUU5" s="33"/>
      <c r="NUV5" s="32"/>
      <c r="NUW5" s="33"/>
      <c r="NUX5" s="32"/>
      <c r="NUY5" s="33"/>
      <c r="NUZ5" s="32"/>
      <c r="NVA5" s="33"/>
      <c r="NVB5" s="32"/>
      <c r="NVC5" s="33"/>
      <c r="NVD5" s="32"/>
      <c r="NVE5" s="33"/>
      <c r="NVF5" s="32"/>
      <c r="NVG5" s="33"/>
      <c r="NVH5" s="32"/>
      <c r="NVI5" s="33"/>
      <c r="NVJ5" s="32"/>
      <c r="NVK5" s="33"/>
      <c r="NVL5" s="32"/>
      <c r="NVM5" s="33"/>
      <c r="NVN5" s="32"/>
      <c r="NVO5" s="33"/>
      <c r="NVP5" s="32"/>
      <c r="NVQ5" s="33"/>
      <c r="NVR5" s="32"/>
      <c r="NVS5" s="33"/>
      <c r="NVT5" s="32"/>
      <c r="NVU5" s="33"/>
      <c r="NVV5" s="32"/>
      <c r="NVW5" s="33"/>
      <c r="NVX5" s="32"/>
      <c r="NVY5" s="33"/>
      <c r="NVZ5" s="32"/>
      <c r="NWA5" s="33"/>
      <c r="NWB5" s="32"/>
      <c r="NWC5" s="33"/>
      <c r="NWD5" s="32"/>
      <c r="NWE5" s="33"/>
      <c r="NWF5" s="32"/>
      <c r="NWG5" s="33"/>
      <c r="NWH5" s="32"/>
      <c r="NWI5" s="33"/>
      <c r="NWJ5" s="32"/>
      <c r="NWK5" s="33"/>
      <c r="NWL5" s="32"/>
      <c r="NWM5" s="33"/>
      <c r="NWN5" s="32"/>
      <c r="NWO5" s="33"/>
      <c r="NWP5" s="32"/>
      <c r="NWQ5" s="33"/>
      <c r="NWR5" s="32"/>
      <c r="NWS5" s="33"/>
      <c r="NWT5" s="32"/>
      <c r="NWU5" s="33"/>
      <c r="NWV5" s="32"/>
      <c r="NWW5" s="33"/>
      <c r="NWX5" s="32"/>
      <c r="NWY5" s="33"/>
      <c r="NWZ5" s="32"/>
      <c r="NXA5" s="33"/>
      <c r="NXB5" s="32"/>
      <c r="NXC5" s="33"/>
      <c r="NXD5" s="32"/>
      <c r="NXE5" s="33"/>
      <c r="NXF5" s="32"/>
      <c r="NXG5" s="33"/>
      <c r="NXH5" s="32"/>
      <c r="NXI5" s="33"/>
      <c r="NXJ5" s="32"/>
      <c r="NXK5" s="33"/>
      <c r="NXL5" s="32"/>
      <c r="NXM5" s="33"/>
      <c r="NXN5" s="32"/>
      <c r="NXO5" s="33"/>
      <c r="NXP5" s="32"/>
      <c r="NXQ5" s="33"/>
      <c r="NXR5" s="32"/>
      <c r="NXS5" s="33"/>
      <c r="NXT5" s="32"/>
      <c r="NXU5" s="33"/>
      <c r="NXV5" s="32"/>
      <c r="NXW5" s="33"/>
      <c r="NXX5" s="32"/>
      <c r="NXY5" s="33"/>
      <c r="NXZ5" s="32"/>
      <c r="NYA5" s="33"/>
      <c r="NYB5" s="32"/>
      <c r="NYC5" s="33"/>
      <c r="NYD5" s="32"/>
      <c r="NYE5" s="33"/>
      <c r="NYF5" s="32"/>
      <c r="NYG5" s="33"/>
      <c r="NYH5" s="32"/>
      <c r="NYI5" s="33"/>
      <c r="NYJ5" s="32"/>
      <c r="NYK5" s="33"/>
      <c r="NYL5" s="32"/>
      <c r="NYM5" s="33"/>
      <c r="NYN5" s="32"/>
      <c r="NYO5" s="33"/>
      <c r="NYP5" s="32"/>
      <c r="NYQ5" s="33"/>
      <c r="NYR5" s="32"/>
      <c r="NYS5" s="33"/>
      <c r="NYT5" s="32"/>
      <c r="NYU5" s="33"/>
      <c r="NYV5" s="32"/>
      <c r="NYW5" s="33"/>
      <c r="NYX5" s="32"/>
      <c r="NYY5" s="33"/>
      <c r="NYZ5" s="32"/>
      <c r="NZA5" s="33"/>
      <c r="NZB5" s="32"/>
      <c r="NZC5" s="33"/>
      <c r="NZD5" s="32"/>
      <c r="NZE5" s="33"/>
      <c r="NZF5" s="32"/>
      <c r="NZG5" s="33"/>
      <c r="NZH5" s="32"/>
      <c r="NZI5" s="33"/>
      <c r="NZJ5" s="32"/>
      <c r="NZK5" s="33"/>
      <c r="NZL5" s="32"/>
      <c r="NZM5" s="33"/>
      <c r="NZN5" s="32"/>
      <c r="NZO5" s="33"/>
      <c r="NZP5" s="32"/>
      <c r="NZQ5" s="33"/>
      <c r="NZR5" s="32"/>
      <c r="NZS5" s="33"/>
      <c r="NZT5" s="32"/>
      <c r="NZU5" s="33"/>
      <c r="NZV5" s="32"/>
      <c r="NZW5" s="33"/>
      <c r="NZX5" s="32"/>
      <c r="NZY5" s="33"/>
      <c r="NZZ5" s="32"/>
      <c r="OAA5" s="33"/>
      <c r="OAB5" s="32"/>
      <c r="OAC5" s="33"/>
      <c r="OAD5" s="32"/>
      <c r="OAE5" s="33"/>
      <c r="OAF5" s="32"/>
      <c r="OAG5" s="33"/>
      <c r="OAH5" s="32"/>
      <c r="OAI5" s="33"/>
      <c r="OAJ5" s="32"/>
      <c r="OAK5" s="33"/>
      <c r="OAL5" s="32"/>
      <c r="OAM5" s="33"/>
      <c r="OAN5" s="32"/>
      <c r="OAO5" s="33"/>
      <c r="OAP5" s="32"/>
      <c r="OAQ5" s="33"/>
      <c r="OAR5" s="32"/>
      <c r="OAS5" s="33"/>
      <c r="OAT5" s="32"/>
      <c r="OAU5" s="33"/>
      <c r="OAV5" s="32"/>
      <c r="OAW5" s="33"/>
      <c r="OAX5" s="32"/>
      <c r="OAY5" s="33"/>
      <c r="OAZ5" s="32"/>
      <c r="OBA5" s="33"/>
      <c r="OBB5" s="32"/>
      <c r="OBC5" s="33"/>
      <c r="OBD5" s="32"/>
      <c r="OBE5" s="33"/>
      <c r="OBF5" s="32"/>
      <c r="OBG5" s="33"/>
      <c r="OBH5" s="32"/>
      <c r="OBI5" s="33"/>
      <c r="OBJ5" s="32"/>
      <c r="OBK5" s="33"/>
      <c r="OBL5" s="32"/>
      <c r="OBM5" s="33"/>
      <c r="OBN5" s="32"/>
      <c r="OBO5" s="33"/>
      <c r="OBP5" s="32"/>
      <c r="OBQ5" s="33"/>
      <c r="OBR5" s="32"/>
      <c r="OBS5" s="33"/>
      <c r="OBT5" s="32"/>
      <c r="OBU5" s="33"/>
      <c r="OBV5" s="32"/>
      <c r="OBW5" s="33"/>
      <c r="OBX5" s="32"/>
      <c r="OBY5" s="33"/>
      <c r="OBZ5" s="32"/>
      <c r="OCA5" s="33"/>
      <c r="OCB5" s="32"/>
      <c r="OCC5" s="33"/>
      <c r="OCD5" s="32"/>
      <c r="OCE5" s="33"/>
      <c r="OCF5" s="32"/>
      <c r="OCG5" s="33"/>
      <c r="OCH5" s="32"/>
      <c r="OCI5" s="33"/>
      <c r="OCJ5" s="32"/>
      <c r="OCK5" s="33"/>
      <c r="OCL5" s="32"/>
      <c r="OCM5" s="33"/>
      <c r="OCN5" s="32"/>
      <c r="OCO5" s="33"/>
      <c r="OCP5" s="32"/>
      <c r="OCQ5" s="33"/>
      <c r="OCR5" s="32"/>
      <c r="OCS5" s="33"/>
      <c r="OCT5" s="32"/>
      <c r="OCU5" s="33"/>
      <c r="OCV5" s="32"/>
      <c r="OCW5" s="33"/>
      <c r="OCX5" s="32"/>
      <c r="OCY5" s="33"/>
      <c r="OCZ5" s="32"/>
      <c r="ODA5" s="33"/>
      <c r="ODB5" s="32"/>
      <c r="ODC5" s="33"/>
      <c r="ODD5" s="32"/>
      <c r="ODE5" s="33"/>
      <c r="ODF5" s="32"/>
      <c r="ODG5" s="33"/>
      <c r="ODH5" s="32"/>
      <c r="ODI5" s="33"/>
      <c r="ODJ5" s="32"/>
      <c r="ODK5" s="33"/>
      <c r="ODL5" s="32"/>
      <c r="ODM5" s="33"/>
      <c r="ODN5" s="32"/>
      <c r="ODO5" s="33"/>
      <c r="ODP5" s="32"/>
      <c r="ODQ5" s="33"/>
      <c r="ODR5" s="32"/>
      <c r="ODS5" s="33"/>
      <c r="ODT5" s="32"/>
      <c r="ODU5" s="33"/>
      <c r="ODV5" s="32"/>
      <c r="ODW5" s="33"/>
      <c r="ODX5" s="32"/>
      <c r="ODY5" s="33"/>
      <c r="ODZ5" s="32"/>
      <c r="OEA5" s="33"/>
      <c r="OEB5" s="32"/>
      <c r="OEC5" s="33"/>
      <c r="OED5" s="32"/>
      <c r="OEE5" s="33"/>
      <c r="OEF5" s="32"/>
      <c r="OEG5" s="33"/>
      <c r="OEH5" s="32"/>
      <c r="OEI5" s="33"/>
      <c r="OEJ5" s="32"/>
      <c r="OEK5" s="33"/>
      <c r="OEL5" s="32"/>
      <c r="OEM5" s="33"/>
      <c r="OEN5" s="32"/>
      <c r="OEO5" s="33"/>
      <c r="OEP5" s="32"/>
      <c r="OEQ5" s="33"/>
      <c r="OER5" s="32"/>
      <c r="OES5" s="33"/>
      <c r="OET5" s="32"/>
      <c r="OEU5" s="33"/>
      <c r="OEV5" s="32"/>
      <c r="OEW5" s="33"/>
      <c r="OEX5" s="32"/>
      <c r="OEY5" s="33"/>
      <c r="OEZ5" s="32"/>
      <c r="OFA5" s="33"/>
      <c r="OFB5" s="32"/>
      <c r="OFC5" s="33"/>
      <c r="OFD5" s="32"/>
      <c r="OFE5" s="33"/>
      <c r="OFF5" s="32"/>
      <c r="OFG5" s="33"/>
      <c r="OFH5" s="32"/>
      <c r="OFI5" s="33"/>
      <c r="OFJ5" s="32"/>
      <c r="OFK5" s="33"/>
      <c r="OFL5" s="32"/>
      <c r="OFM5" s="33"/>
      <c r="OFN5" s="32"/>
      <c r="OFO5" s="33"/>
      <c r="OFP5" s="32"/>
      <c r="OFQ5" s="33"/>
      <c r="OFR5" s="32"/>
      <c r="OFS5" s="33"/>
      <c r="OFT5" s="32"/>
      <c r="OFU5" s="33"/>
      <c r="OFV5" s="32"/>
      <c r="OFW5" s="33"/>
      <c r="OFX5" s="32"/>
      <c r="OFY5" s="33"/>
      <c r="OFZ5" s="32"/>
      <c r="OGA5" s="33"/>
      <c r="OGB5" s="32"/>
      <c r="OGC5" s="33"/>
      <c r="OGD5" s="32"/>
      <c r="OGE5" s="33"/>
      <c r="OGF5" s="32"/>
      <c r="OGG5" s="33"/>
      <c r="OGH5" s="32"/>
      <c r="OGI5" s="33"/>
      <c r="OGJ5" s="32"/>
      <c r="OGK5" s="33"/>
      <c r="OGL5" s="32"/>
      <c r="OGM5" s="33"/>
      <c r="OGN5" s="32"/>
      <c r="OGO5" s="33"/>
      <c r="OGP5" s="32"/>
      <c r="OGQ5" s="33"/>
      <c r="OGR5" s="32"/>
      <c r="OGS5" s="33"/>
      <c r="OGT5" s="32"/>
      <c r="OGU5" s="33"/>
      <c r="OGV5" s="32"/>
      <c r="OGW5" s="33"/>
      <c r="OGX5" s="32"/>
      <c r="OGY5" s="33"/>
      <c r="OGZ5" s="32"/>
      <c r="OHA5" s="33"/>
      <c r="OHB5" s="32"/>
      <c r="OHC5" s="33"/>
      <c r="OHD5" s="32"/>
      <c r="OHE5" s="33"/>
      <c r="OHF5" s="32"/>
      <c r="OHG5" s="33"/>
      <c r="OHH5" s="32"/>
      <c r="OHI5" s="33"/>
      <c r="OHJ5" s="32"/>
      <c r="OHK5" s="33"/>
      <c r="OHL5" s="32"/>
      <c r="OHM5" s="33"/>
      <c r="OHN5" s="32"/>
      <c r="OHO5" s="33"/>
      <c r="OHP5" s="32"/>
      <c r="OHQ5" s="33"/>
      <c r="OHR5" s="32"/>
      <c r="OHS5" s="33"/>
      <c r="OHT5" s="32"/>
      <c r="OHU5" s="33"/>
      <c r="OHV5" s="32"/>
      <c r="OHW5" s="33"/>
      <c r="OHX5" s="32"/>
      <c r="OHY5" s="33"/>
      <c r="OHZ5" s="32"/>
      <c r="OIA5" s="33"/>
      <c r="OIB5" s="32"/>
      <c r="OIC5" s="33"/>
      <c r="OID5" s="32"/>
      <c r="OIE5" s="33"/>
      <c r="OIF5" s="32"/>
      <c r="OIG5" s="33"/>
      <c r="OIH5" s="32"/>
      <c r="OII5" s="33"/>
      <c r="OIJ5" s="32"/>
      <c r="OIK5" s="33"/>
      <c r="OIL5" s="32"/>
      <c r="OIM5" s="33"/>
      <c r="OIN5" s="32"/>
      <c r="OIO5" s="33"/>
      <c r="OIP5" s="32"/>
      <c r="OIQ5" s="33"/>
      <c r="OIR5" s="32"/>
      <c r="OIS5" s="33"/>
      <c r="OIT5" s="32"/>
      <c r="OIU5" s="33"/>
      <c r="OIV5" s="32"/>
      <c r="OIW5" s="33"/>
      <c r="OIX5" s="32"/>
      <c r="OIY5" s="33"/>
      <c r="OIZ5" s="32"/>
      <c r="OJA5" s="33"/>
      <c r="OJB5" s="32"/>
      <c r="OJC5" s="33"/>
      <c r="OJD5" s="32"/>
      <c r="OJE5" s="33"/>
      <c r="OJF5" s="32"/>
      <c r="OJG5" s="33"/>
      <c r="OJH5" s="32"/>
      <c r="OJI5" s="33"/>
      <c r="OJJ5" s="32"/>
      <c r="OJK5" s="33"/>
      <c r="OJL5" s="32"/>
      <c r="OJM5" s="33"/>
      <c r="OJN5" s="32"/>
      <c r="OJO5" s="33"/>
      <c r="OJP5" s="32"/>
      <c r="OJQ5" s="33"/>
      <c r="OJR5" s="32"/>
      <c r="OJS5" s="33"/>
      <c r="OJT5" s="32"/>
      <c r="OJU5" s="33"/>
      <c r="OJV5" s="32"/>
      <c r="OJW5" s="33"/>
      <c r="OJX5" s="32"/>
      <c r="OJY5" s="33"/>
      <c r="OJZ5" s="32"/>
      <c r="OKA5" s="33"/>
      <c r="OKB5" s="32"/>
      <c r="OKC5" s="33"/>
      <c r="OKD5" s="32"/>
      <c r="OKE5" s="33"/>
      <c r="OKF5" s="32"/>
      <c r="OKG5" s="33"/>
      <c r="OKH5" s="32"/>
      <c r="OKI5" s="33"/>
      <c r="OKJ5" s="32"/>
      <c r="OKK5" s="33"/>
      <c r="OKL5" s="32"/>
      <c r="OKM5" s="33"/>
      <c r="OKN5" s="32"/>
      <c r="OKO5" s="33"/>
      <c r="OKP5" s="32"/>
      <c r="OKQ5" s="33"/>
      <c r="OKR5" s="32"/>
      <c r="OKS5" s="33"/>
      <c r="OKT5" s="32"/>
      <c r="OKU5" s="33"/>
      <c r="OKV5" s="32"/>
      <c r="OKW5" s="33"/>
      <c r="OKX5" s="32"/>
      <c r="OKY5" s="33"/>
      <c r="OKZ5" s="32"/>
      <c r="OLA5" s="33"/>
      <c r="OLB5" s="32"/>
      <c r="OLC5" s="33"/>
      <c r="OLD5" s="32"/>
      <c r="OLE5" s="33"/>
      <c r="OLF5" s="32"/>
      <c r="OLG5" s="33"/>
      <c r="OLH5" s="32"/>
      <c r="OLI5" s="33"/>
      <c r="OLJ5" s="32"/>
      <c r="OLK5" s="33"/>
      <c r="OLL5" s="32"/>
      <c r="OLM5" s="33"/>
      <c r="OLN5" s="32"/>
      <c r="OLO5" s="33"/>
      <c r="OLP5" s="32"/>
      <c r="OLQ5" s="33"/>
      <c r="OLR5" s="32"/>
      <c r="OLS5" s="33"/>
      <c r="OLT5" s="32"/>
      <c r="OLU5" s="33"/>
      <c r="OLV5" s="32"/>
      <c r="OLW5" s="33"/>
      <c r="OLX5" s="32"/>
      <c r="OLY5" s="33"/>
      <c r="OLZ5" s="32"/>
      <c r="OMA5" s="33"/>
      <c r="OMB5" s="32"/>
      <c r="OMC5" s="33"/>
      <c r="OMD5" s="32"/>
      <c r="OME5" s="33"/>
      <c r="OMF5" s="32"/>
      <c r="OMG5" s="33"/>
      <c r="OMH5" s="32"/>
      <c r="OMI5" s="33"/>
      <c r="OMJ5" s="32"/>
      <c r="OMK5" s="33"/>
      <c r="OML5" s="32"/>
      <c r="OMM5" s="33"/>
      <c r="OMN5" s="32"/>
      <c r="OMO5" s="33"/>
      <c r="OMP5" s="32"/>
      <c r="OMQ5" s="33"/>
      <c r="OMR5" s="32"/>
      <c r="OMS5" s="33"/>
      <c r="OMT5" s="32"/>
      <c r="OMU5" s="33"/>
      <c r="OMV5" s="32"/>
      <c r="OMW5" s="33"/>
      <c r="OMX5" s="32"/>
      <c r="OMY5" s="33"/>
      <c r="OMZ5" s="32"/>
      <c r="ONA5" s="33"/>
      <c r="ONB5" s="32"/>
      <c r="ONC5" s="33"/>
      <c r="OND5" s="32"/>
      <c r="ONE5" s="33"/>
      <c r="ONF5" s="32"/>
      <c r="ONG5" s="33"/>
      <c r="ONH5" s="32"/>
      <c r="ONI5" s="33"/>
      <c r="ONJ5" s="32"/>
      <c r="ONK5" s="33"/>
      <c r="ONL5" s="32"/>
      <c r="ONM5" s="33"/>
      <c r="ONN5" s="32"/>
      <c r="ONO5" s="33"/>
      <c r="ONP5" s="32"/>
      <c r="ONQ5" s="33"/>
      <c r="ONR5" s="32"/>
      <c r="ONS5" s="33"/>
      <c r="ONT5" s="32"/>
      <c r="ONU5" s="33"/>
      <c r="ONV5" s="32"/>
      <c r="ONW5" s="33"/>
      <c r="ONX5" s="32"/>
      <c r="ONY5" s="33"/>
      <c r="ONZ5" s="32"/>
      <c r="OOA5" s="33"/>
      <c r="OOB5" s="32"/>
      <c r="OOC5" s="33"/>
      <c r="OOD5" s="32"/>
      <c r="OOE5" s="33"/>
      <c r="OOF5" s="32"/>
      <c r="OOG5" s="33"/>
      <c r="OOH5" s="32"/>
      <c r="OOI5" s="33"/>
      <c r="OOJ5" s="32"/>
      <c r="OOK5" s="33"/>
      <c r="OOL5" s="32"/>
      <c r="OOM5" s="33"/>
      <c r="OON5" s="32"/>
      <c r="OOO5" s="33"/>
      <c r="OOP5" s="32"/>
      <c r="OOQ5" s="33"/>
      <c r="OOR5" s="32"/>
      <c r="OOS5" s="33"/>
      <c r="OOT5" s="32"/>
      <c r="OOU5" s="33"/>
      <c r="OOV5" s="32"/>
      <c r="OOW5" s="33"/>
      <c r="OOX5" s="32"/>
      <c r="OOY5" s="33"/>
      <c r="OOZ5" s="32"/>
      <c r="OPA5" s="33"/>
      <c r="OPB5" s="32"/>
      <c r="OPC5" s="33"/>
      <c r="OPD5" s="32"/>
      <c r="OPE5" s="33"/>
      <c r="OPF5" s="32"/>
      <c r="OPG5" s="33"/>
      <c r="OPH5" s="32"/>
      <c r="OPI5" s="33"/>
      <c r="OPJ5" s="32"/>
      <c r="OPK5" s="33"/>
      <c r="OPL5" s="32"/>
      <c r="OPM5" s="33"/>
      <c r="OPN5" s="32"/>
      <c r="OPO5" s="33"/>
      <c r="OPP5" s="32"/>
      <c r="OPQ5" s="33"/>
      <c r="OPR5" s="32"/>
      <c r="OPS5" s="33"/>
      <c r="OPT5" s="32"/>
      <c r="OPU5" s="33"/>
      <c r="OPV5" s="32"/>
      <c r="OPW5" s="33"/>
      <c r="OPX5" s="32"/>
      <c r="OPY5" s="33"/>
      <c r="OPZ5" s="32"/>
      <c r="OQA5" s="33"/>
      <c r="OQB5" s="32"/>
      <c r="OQC5" s="33"/>
      <c r="OQD5" s="32"/>
      <c r="OQE5" s="33"/>
      <c r="OQF5" s="32"/>
      <c r="OQG5" s="33"/>
      <c r="OQH5" s="32"/>
      <c r="OQI5" s="33"/>
      <c r="OQJ5" s="32"/>
      <c r="OQK5" s="33"/>
      <c r="OQL5" s="32"/>
      <c r="OQM5" s="33"/>
      <c r="OQN5" s="32"/>
      <c r="OQO5" s="33"/>
      <c r="OQP5" s="32"/>
      <c r="OQQ5" s="33"/>
      <c r="OQR5" s="32"/>
      <c r="OQS5" s="33"/>
      <c r="OQT5" s="32"/>
      <c r="OQU5" s="33"/>
      <c r="OQV5" s="32"/>
      <c r="OQW5" s="33"/>
      <c r="OQX5" s="32"/>
      <c r="OQY5" s="33"/>
      <c r="OQZ5" s="32"/>
      <c r="ORA5" s="33"/>
      <c r="ORB5" s="32"/>
      <c r="ORC5" s="33"/>
      <c r="ORD5" s="32"/>
      <c r="ORE5" s="33"/>
      <c r="ORF5" s="32"/>
      <c r="ORG5" s="33"/>
      <c r="ORH5" s="32"/>
      <c r="ORI5" s="33"/>
      <c r="ORJ5" s="32"/>
      <c r="ORK5" s="33"/>
      <c r="ORL5" s="32"/>
      <c r="ORM5" s="33"/>
      <c r="ORN5" s="32"/>
      <c r="ORO5" s="33"/>
      <c r="ORP5" s="32"/>
      <c r="ORQ5" s="33"/>
      <c r="ORR5" s="32"/>
      <c r="ORS5" s="33"/>
      <c r="ORT5" s="32"/>
      <c r="ORU5" s="33"/>
      <c r="ORV5" s="32"/>
      <c r="ORW5" s="33"/>
      <c r="ORX5" s="32"/>
      <c r="ORY5" s="33"/>
      <c r="ORZ5" s="32"/>
      <c r="OSA5" s="33"/>
      <c r="OSB5" s="32"/>
      <c r="OSC5" s="33"/>
      <c r="OSD5" s="32"/>
      <c r="OSE5" s="33"/>
      <c r="OSF5" s="32"/>
      <c r="OSG5" s="33"/>
      <c r="OSH5" s="32"/>
      <c r="OSI5" s="33"/>
      <c r="OSJ5" s="32"/>
      <c r="OSK5" s="33"/>
      <c r="OSL5" s="32"/>
      <c r="OSM5" s="33"/>
      <c r="OSN5" s="32"/>
      <c r="OSO5" s="33"/>
      <c r="OSP5" s="32"/>
      <c r="OSQ5" s="33"/>
      <c r="OSR5" s="32"/>
      <c r="OSS5" s="33"/>
      <c r="OST5" s="32"/>
      <c r="OSU5" s="33"/>
      <c r="OSV5" s="32"/>
      <c r="OSW5" s="33"/>
      <c r="OSX5" s="32"/>
      <c r="OSY5" s="33"/>
      <c r="OSZ5" s="32"/>
      <c r="OTA5" s="33"/>
      <c r="OTB5" s="32"/>
      <c r="OTC5" s="33"/>
      <c r="OTD5" s="32"/>
      <c r="OTE5" s="33"/>
      <c r="OTF5" s="32"/>
      <c r="OTG5" s="33"/>
      <c r="OTH5" s="32"/>
      <c r="OTI5" s="33"/>
      <c r="OTJ5" s="32"/>
      <c r="OTK5" s="33"/>
      <c r="OTL5" s="32"/>
      <c r="OTM5" s="33"/>
      <c r="OTN5" s="32"/>
      <c r="OTO5" s="33"/>
      <c r="OTP5" s="32"/>
      <c r="OTQ5" s="33"/>
      <c r="OTR5" s="32"/>
      <c r="OTS5" s="33"/>
      <c r="OTT5" s="32"/>
      <c r="OTU5" s="33"/>
      <c r="OTV5" s="32"/>
      <c r="OTW5" s="33"/>
      <c r="OTX5" s="32"/>
      <c r="OTY5" s="33"/>
      <c r="OTZ5" s="32"/>
      <c r="OUA5" s="33"/>
      <c r="OUB5" s="32"/>
      <c r="OUC5" s="33"/>
      <c r="OUD5" s="32"/>
      <c r="OUE5" s="33"/>
      <c r="OUF5" s="32"/>
      <c r="OUG5" s="33"/>
      <c r="OUH5" s="32"/>
      <c r="OUI5" s="33"/>
      <c r="OUJ5" s="32"/>
      <c r="OUK5" s="33"/>
      <c r="OUL5" s="32"/>
      <c r="OUM5" s="33"/>
      <c r="OUN5" s="32"/>
      <c r="OUO5" s="33"/>
      <c r="OUP5" s="32"/>
      <c r="OUQ5" s="33"/>
      <c r="OUR5" s="32"/>
      <c r="OUS5" s="33"/>
      <c r="OUT5" s="32"/>
      <c r="OUU5" s="33"/>
      <c r="OUV5" s="32"/>
      <c r="OUW5" s="33"/>
      <c r="OUX5" s="32"/>
      <c r="OUY5" s="33"/>
      <c r="OUZ5" s="32"/>
      <c r="OVA5" s="33"/>
      <c r="OVB5" s="32"/>
      <c r="OVC5" s="33"/>
      <c r="OVD5" s="32"/>
      <c r="OVE5" s="33"/>
      <c r="OVF5" s="32"/>
      <c r="OVG5" s="33"/>
      <c r="OVH5" s="32"/>
      <c r="OVI5" s="33"/>
      <c r="OVJ5" s="32"/>
      <c r="OVK5" s="33"/>
      <c r="OVL5" s="32"/>
      <c r="OVM5" s="33"/>
      <c r="OVN5" s="32"/>
      <c r="OVO5" s="33"/>
      <c r="OVP5" s="32"/>
      <c r="OVQ5" s="33"/>
      <c r="OVR5" s="32"/>
      <c r="OVS5" s="33"/>
      <c r="OVT5" s="32"/>
      <c r="OVU5" s="33"/>
      <c r="OVV5" s="32"/>
      <c r="OVW5" s="33"/>
      <c r="OVX5" s="32"/>
      <c r="OVY5" s="33"/>
      <c r="OVZ5" s="32"/>
      <c r="OWA5" s="33"/>
      <c r="OWB5" s="32"/>
      <c r="OWC5" s="33"/>
      <c r="OWD5" s="32"/>
      <c r="OWE5" s="33"/>
      <c r="OWF5" s="32"/>
      <c r="OWG5" s="33"/>
      <c r="OWH5" s="32"/>
      <c r="OWI5" s="33"/>
      <c r="OWJ5" s="32"/>
      <c r="OWK5" s="33"/>
      <c r="OWL5" s="32"/>
      <c r="OWM5" s="33"/>
      <c r="OWN5" s="32"/>
      <c r="OWO5" s="33"/>
      <c r="OWP5" s="32"/>
      <c r="OWQ5" s="33"/>
      <c r="OWR5" s="32"/>
      <c r="OWS5" s="33"/>
      <c r="OWT5" s="32"/>
      <c r="OWU5" s="33"/>
      <c r="OWV5" s="32"/>
      <c r="OWW5" s="33"/>
      <c r="OWX5" s="32"/>
      <c r="OWY5" s="33"/>
      <c r="OWZ5" s="32"/>
      <c r="OXA5" s="33"/>
      <c r="OXB5" s="32"/>
      <c r="OXC5" s="33"/>
      <c r="OXD5" s="32"/>
      <c r="OXE5" s="33"/>
      <c r="OXF5" s="32"/>
      <c r="OXG5" s="33"/>
      <c r="OXH5" s="32"/>
      <c r="OXI5" s="33"/>
      <c r="OXJ5" s="32"/>
      <c r="OXK5" s="33"/>
      <c r="OXL5" s="32"/>
      <c r="OXM5" s="33"/>
      <c r="OXN5" s="32"/>
      <c r="OXO5" s="33"/>
      <c r="OXP5" s="32"/>
      <c r="OXQ5" s="33"/>
      <c r="OXR5" s="32"/>
      <c r="OXS5" s="33"/>
      <c r="OXT5" s="32"/>
      <c r="OXU5" s="33"/>
      <c r="OXV5" s="32"/>
      <c r="OXW5" s="33"/>
      <c r="OXX5" s="32"/>
      <c r="OXY5" s="33"/>
      <c r="OXZ5" s="32"/>
      <c r="OYA5" s="33"/>
      <c r="OYB5" s="32"/>
      <c r="OYC5" s="33"/>
      <c r="OYD5" s="32"/>
      <c r="OYE5" s="33"/>
      <c r="OYF5" s="32"/>
      <c r="OYG5" s="33"/>
      <c r="OYH5" s="32"/>
      <c r="OYI5" s="33"/>
      <c r="OYJ5" s="32"/>
      <c r="OYK5" s="33"/>
      <c r="OYL5" s="32"/>
      <c r="OYM5" s="33"/>
      <c r="OYN5" s="32"/>
      <c r="OYO5" s="33"/>
      <c r="OYP5" s="32"/>
      <c r="OYQ5" s="33"/>
      <c r="OYR5" s="32"/>
      <c r="OYS5" s="33"/>
      <c r="OYT5" s="32"/>
      <c r="OYU5" s="33"/>
      <c r="OYV5" s="32"/>
      <c r="OYW5" s="33"/>
      <c r="OYX5" s="32"/>
      <c r="OYY5" s="33"/>
      <c r="OYZ5" s="32"/>
      <c r="OZA5" s="33"/>
      <c r="OZB5" s="32"/>
      <c r="OZC5" s="33"/>
      <c r="OZD5" s="32"/>
      <c r="OZE5" s="33"/>
      <c r="OZF5" s="32"/>
      <c r="OZG5" s="33"/>
      <c r="OZH5" s="32"/>
      <c r="OZI5" s="33"/>
      <c r="OZJ5" s="32"/>
      <c r="OZK5" s="33"/>
      <c r="OZL5" s="32"/>
      <c r="OZM5" s="33"/>
      <c r="OZN5" s="32"/>
      <c r="OZO5" s="33"/>
      <c r="OZP5" s="32"/>
      <c r="OZQ5" s="33"/>
      <c r="OZR5" s="32"/>
      <c r="OZS5" s="33"/>
      <c r="OZT5" s="32"/>
      <c r="OZU5" s="33"/>
      <c r="OZV5" s="32"/>
      <c r="OZW5" s="33"/>
      <c r="OZX5" s="32"/>
      <c r="OZY5" s="33"/>
      <c r="OZZ5" s="32"/>
      <c r="PAA5" s="33"/>
      <c r="PAB5" s="32"/>
      <c r="PAC5" s="33"/>
      <c r="PAD5" s="32"/>
      <c r="PAE5" s="33"/>
      <c r="PAF5" s="32"/>
      <c r="PAG5" s="33"/>
      <c r="PAH5" s="32"/>
      <c r="PAI5" s="33"/>
      <c r="PAJ5" s="32"/>
      <c r="PAK5" s="33"/>
      <c r="PAL5" s="32"/>
      <c r="PAM5" s="33"/>
      <c r="PAN5" s="32"/>
      <c r="PAO5" s="33"/>
      <c r="PAP5" s="32"/>
      <c r="PAQ5" s="33"/>
      <c r="PAR5" s="32"/>
      <c r="PAS5" s="33"/>
      <c r="PAT5" s="32"/>
      <c r="PAU5" s="33"/>
      <c r="PAV5" s="32"/>
      <c r="PAW5" s="33"/>
      <c r="PAX5" s="32"/>
      <c r="PAY5" s="33"/>
      <c r="PAZ5" s="32"/>
      <c r="PBA5" s="33"/>
      <c r="PBB5" s="32"/>
      <c r="PBC5" s="33"/>
      <c r="PBD5" s="32"/>
      <c r="PBE5" s="33"/>
      <c r="PBF5" s="32"/>
      <c r="PBG5" s="33"/>
      <c r="PBH5" s="32"/>
      <c r="PBI5" s="33"/>
      <c r="PBJ5" s="32"/>
      <c r="PBK5" s="33"/>
      <c r="PBL5" s="32"/>
      <c r="PBM5" s="33"/>
      <c r="PBN5" s="32"/>
      <c r="PBO5" s="33"/>
      <c r="PBP5" s="32"/>
      <c r="PBQ5" s="33"/>
      <c r="PBR5" s="32"/>
      <c r="PBS5" s="33"/>
      <c r="PBT5" s="32"/>
      <c r="PBU5" s="33"/>
      <c r="PBV5" s="32"/>
      <c r="PBW5" s="33"/>
      <c r="PBX5" s="32"/>
      <c r="PBY5" s="33"/>
      <c r="PBZ5" s="32"/>
      <c r="PCA5" s="33"/>
      <c r="PCB5" s="32"/>
      <c r="PCC5" s="33"/>
      <c r="PCD5" s="32"/>
      <c r="PCE5" s="33"/>
      <c r="PCF5" s="32"/>
      <c r="PCG5" s="33"/>
      <c r="PCH5" s="32"/>
      <c r="PCI5" s="33"/>
      <c r="PCJ5" s="32"/>
      <c r="PCK5" s="33"/>
      <c r="PCL5" s="32"/>
      <c r="PCM5" s="33"/>
      <c r="PCN5" s="32"/>
      <c r="PCO5" s="33"/>
      <c r="PCP5" s="32"/>
      <c r="PCQ5" s="33"/>
      <c r="PCR5" s="32"/>
      <c r="PCS5" s="33"/>
      <c r="PCT5" s="32"/>
      <c r="PCU5" s="33"/>
      <c r="PCV5" s="32"/>
      <c r="PCW5" s="33"/>
      <c r="PCX5" s="32"/>
      <c r="PCY5" s="33"/>
      <c r="PCZ5" s="32"/>
      <c r="PDA5" s="33"/>
      <c r="PDB5" s="32"/>
      <c r="PDC5" s="33"/>
      <c r="PDD5" s="32"/>
      <c r="PDE5" s="33"/>
      <c r="PDF5" s="32"/>
      <c r="PDG5" s="33"/>
      <c r="PDH5" s="32"/>
      <c r="PDI5" s="33"/>
      <c r="PDJ5" s="32"/>
      <c r="PDK5" s="33"/>
      <c r="PDL5" s="32"/>
      <c r="PDM5" s="33"/>
      <c r="PDN5" s="32"/>
      <c r="PDO5" s="33"/>
      <c r="PDP5" s="32"/>
      <c r="PDQ5" s="33"/>
      <c r="PDR5" s="32"/>
      <c r="PDS5" s="33"/>
      <c r="PDT5" s="32"/>
      <c r="PDU5" s="33"/>
      <c r="PDV5" s="32"/>
      <c r="PDW5" s="33"/>
      <c r="PDX5" s="32"/>
      <c r="PDY5" s="33"/>
      <c r="PDZ5" s="32"/>
      <c r="PEA5" s="33"/>
      <c r="PEB5" s="32"/>
      <c r="PEC5" s="33"/>
      <c r="PED5" s="32"/>
      <c r="PEE5" s="33"/>
      <c r="PEF5" s="32"/>
      <c r="PEG5" s="33"/>
      <c r="PEH5" s="32"/>
      <c r="PEI5" s="33"/>
      <c r="PEJ5" s="32"/>
      <c r="PEK5" s="33"/>
      <c r="PEL5" s="32"/>
      <c r="PEM5" s="33"/>
      <c r="PEN5" s="32"/>
      <c r="PEO5" s="33"/>
      <c r="PEP5" s="32"/>
      <c r="PEQ5" s="33"/>
      <c r="PER5" s="32"/>
      <c r="PES5" s="33"/>
      <c r="PET5" s="32"/>
      <c r="PEU5" s="33"/>
      <c r="PEV5" s="32"/>
      <c r="PEW5" s="33"/>
      <c r="PEX5" s="32"/>
      <c r="PEY5" s="33"/>
      <c r="PEZ5" s="32"/>
      <c r="PFA5" s="33"/>
      <c r="PFB5" s="32"/>
      <c r="PFC5" s="33"/>
      <c r="PFD5" s="32"/>
      <c r="PFE5" s="33"/>
      <c r="PFF5" s="32"/>
      <c r="PFG5" s="33"/>
      <c r="PFH5" s="32"/>
      <c r="PFI5" s="33"/>
      <c r="PFJ5" s="32"/>
      <c r="PFK5" s="33"/>
      <c r="PFL5" s="32"/>
      <c r="PFM5" s="33"/>
      <c r="PFN5" s="32"/>
      <c r="PFO5" s="33"/>
      <c r="PFP5" s="32"/>
      <c r="PFQ5" s="33"/>
      <c r="PFR5" s="32"/>
      <c r="PFS5" s="33"/>
      <c r="PFT5" s="32"/>
      <c r="PFU5" s="33"/>
      <c r="PFV5" s="32"/>
      <c r="PFW5" s="33"/>
      <c r="PFX5" s="32"/>
      <c r="PFY5" s="33"/>
      <c r="PFZ5" s="32"/>
      <c r="PGA5" s="33"/>
      <c r="PGB5" s="32"/>
      <c r="PGC5" s="33"/>
      <c r="PGD5" s="32"/>
      <c r="PGE5" s="33"/>
      <c r="PGF5" s="32"/>
      <c r="PGG5" s="33"/>
      <c r="PGH5" s="32"/>
      <c r="PGI5" s="33"/>
      <c r="PGJ5" s="32"/>
      <c r="PGK5" s="33"/>
      <c r="PGL5" s="32"/>
      <c r="PGM5" s="33"/>
      <c r="PGN5" s="32"/>
      <c r="PGO5" s="33"/>
      <c r="PGP5" s="32"/>
      <c r="PGQ5" s="33"/>
      <c r="PGR5" s="32"/>
      <c r="PGS5" s="33"/>
      <c r="PGT5" s="32"/>
      <c r="PGU5" s="33"/>
      <c r="PGV5" s="32"/>
      <c r="PGW5" s="33"/>
      <c r="PGX5" s="32"/>
      <c r="PGY5" s="33"/>
      <c r="PGZ5" s="32"/>
      <c r="PHA5" s="33"/>
      <c r="PHB5" s="32"/>
      <c r="PHC5" s="33"/>
      <c r="PHD5" s="32"/>
      <c r="PHE5" s="33"/>
      <c r="PHF5" s="32"/>
      <c r="PHG5" s="33"/>
      <c r="PHH5" s="32"/>
      <c r="PHI5" s="33"/>
      <c r="PHJ5" s="32"/>
      <c r="PHK5" s="33"/>
      <c r="PHL5" s="32"/>
      <c r="PHM5" s="33"/>
      <c r="PHN5" s="32"/>
      <c r="PHO5" s="33"/>
      <c r="PHP5" s="32"/>
      <c r="PHQ5" s="33"/>
      <c r="PHR5" s="32"/>
      <c r="PHS5" s="33"/>
      <c r="PHT5" s="32"/>
      <c r="PHU5" s="33"/>
      <c r="PHV5" s="32"/>
      <c r="PHW5" s="33"/>
      <c r="PHX5" s="32"/>
      <c r="PHY5" s="33"/>
      <c r="PHZ5" s="32"/>
      <c r="PIA5" s="33"/>
      <c r="PIB5" s="32"/>
      <c r="PIC5" s="33"/>
      <c r="PID5" s="32"/>
      <c r="PIE5" s="33"/>
      <c r="PIF5" s="32"/>
      <c r="PIG5" s="33"/>
      <c r="PIH5" s="32"/>
      <c r="PII5" s="33"/>
      <c r="PIJ5" s="32"/>
      <c r="PIK5" s="33"/>
      <c r="PIL5" s="32"/>
      <c r="PIM5" s="33"/>
      <c r="PIN5" s="32"/>
      <c r="PIO5" s="33"/>
      <c r="PIP5" s="32"/>
      <c r="PIQ5" s="33"/>
      <c r="PIR5" s="32"/>
      <c r="PIS5" s="33"/>
      <c r="PIT5" s="32"/>
      <c r="PIU5" s="33"/>
      <c r="PIV5" s="32"/>
      <c r="PIW5" s="33"/>
      <c r="PIX5" s="32"/>
      <c r="PIY5" s="33"/>
      <c r="PIZ5" s="32"/>
      <c r="PJA5" s="33"/>
      <c r="PJB5" s="32"/>
      <c r="PJC5" s="33"/>
      <c r="PJD5" s="32"/>
      <c r="PJE5" s="33"/>
      <c r="PJF5" s="32"/>
      <c r="PJG5" s="33"/>
      <c r="PJH5" s="32"/>
      <c r="PJI5" s="33"/>
      <c r="PJJ5" s="32"/>
      <c r="PJK5" s="33"/>
      <c r="PJL5" s="32"/>
      <c r="PJM5" s="33"/>
      <c r="PJN5" s="32"/>
      <c r="PJO5" s="33"/>
      <c r="PJP5" s="32"/>
      <c r="PJQ5" s="33"/>
      <c r="PJR5" s="32"/>
      <c r="PJS5" s="33"/>
      <c r="PJT5" s="32"/>
      <c r="PJU5" s="33"/>
      <c r="PJV5" s="32"/>
      <c r="PJW5" s="33"/>
      <c r="PJX5" s="32"/>
      <c r="PJY5" s="33"/>
      <c r="PJZ5" s="32"/>
      <c r="PKA5" s="33"/>
      <c r="PKB5" s="32"/>
      <c r="PKC5" s="33"/>
      <c r="PKD5" s="32"/>
      <c r="PKE5" s="33"/>
      <c r="PKF5" s="32"/>
      <c r="PKG5" s="33"/>
      <c r="PKH5" s="32"/>
      <c r="PKI5" s="33"/>
      <c r="PKJ5" s="32"/>
      <c r="PKK5" s="33"/>
      <c r="PKL5" s="32"/>
      <c r="PKM5" s="33"/>
      <c r="PKN5" s="32"/>
      <c r="PKO5" s="33"/>
      <c r="PKP5" s="32"/>
      <c r="PKQ5" s="33"/>
      <c r="PKR5" s="32"/>
      <c r="PKS5" s="33"/>
      <c r="PKT5" s="32"/>
      <c r="PKU5" s="33"/>
      <c r="PKV5" s="32"/>
      <c r="PKW5" s="33"/>
      <c r="PKX5" s="32"/>
      <c r="PKY5" s="33"/>
      <c r="PKZ5" s="32"/>
      <c r="PLA5" s="33"/>
      <c r="PLB5" s="32"/>
      <c r="PLC5" s="33"/>
      <c r="PLD5" s="32"/>
      <c r="PLE5" s="33"/>
      <c r="PLF5" s="32"/>
      <c r="PLG5" s="33"/>
      <c r="PLH5" s="32"/>
      <c r="PLI5" s="33"/>
      <c r="PLJ5" s="32"/>
      <c r="PLK5" s="33"/>
      <c r="PLL5" s="32"/>
      <c r="PLM5" s="33"/>
      <c r="PLN5" s="32"/>
      <c r="PLO5" s="33"/>
      <c r="PLP5" s="32"/>
      <c r="PLQ5" s="33"/>
      <c r="PLR5" s="32"/>
      <c r="PLS5" s="33"/>
      <c r="PLT5" s="32"/>
      <c r="PLU5" s="33"/>
      <c r="PLV5" s="32"/>
      <c r="PLW5" s="33"/>
      <c r="PLX5" s="32"/>
      <c r="PLY5" s="33"/>
      <c r="PLZ5" s="32"/>
      <c r="PMA5" s="33"/>
      <c r="PMB5" s="32"/>
      <c r="PMC5" s="33"/>
      <c r="PMD5" s="32"/>
      <c r="PME5" s="33"/>
      <c r="PMF5" s="32"/>
      <c r="PMG5" s="33"/>
      <c r="PMH5" s="32"/>
      <c r="PMI5" s="33"/>
      <c r="PMJ5" s="32"/>
      <c r="PMK5" s="33"/>
      <c r="PML5" s="32"/>
      <c r="PMM5" s="33"/>
      <c r="PMN5" s="32"/>
      <c r="PMO5" s="33"/>
      <c r="PMP5" s="32"/>
      <c r="PMQ5" s="33"/>
      <c r="PMR5" s="32"/>
      <c r="PMS5" s="33"/>
      <c r="PMT5" s="32"/>
      <c r="PMU5" s="33"/>
      <c r="PMV5" s="32"/>
      <c r="PMW5" s="33"/>
      <c r="PMX5" s="32"/>
      <c r="PMY5" s="33"/>
      <c r="PMZ5" s="32"/>
      <c r="PNA5" s="33"/>
      <c r="PNB5" s="32"/>
      <c r="PNC5" s="33"/>
      <c r="PND5" s="32"/>
      <c r="PNE5" s="33"/>
      <c r="PNF5" s="32"/>
      <c r="PNG5" s="33"/>
      <c r="PNH5" s="32"/>
      <c r="PNI5" s="33"/>
      <c r="PNJ5" s="32"/>
      <c r="PNK5" s="33"/>
      <c r="PNL5" s="32"/>
      <c r="PNM5" s="33"/>
      <c r="PNN5" s="32"/>
      <c r="PNO5" s="33"/>
      <c r="PNP5" s="32"/>
      <c r="PNQ5" s="33"/>
      <c r="PNR5" s="32"/>
      <c r="PNS5" s="33"/>
      <c r="PNT5" s="32"/>
      <c r="PNU5" s="33"/>
      <c r="PNV5" s="32"/>
      <c r="PNW5" s="33"/>
      <c r="PNX5" s="32"/>
      <c r="PNY5" s="33"/>
      <c r="PNZ5" s="32"/>
      <c r="POA5" s="33"/>
      <c r="POB5" s="32"/>
      <c r="POC5" s="33"/>
      <c r="POD5" s="32"/>
      <c r="POE5" s="33"/>
      <c r="POF5" s="32"/>
      <c r="POG5" s="33"/>
      <c r="POH5" s="32"/>
      <c r="POI5" s="33"/>
      <c r="POJ5" s="32"/>
      <c r="POK5" s="33"/>
      <c r="POL5" s="32"/>
      <c r="POM5" s="33"/>
      <c r="PON5" s="32"/>
      <c r="POO5" s="33"/>
      <c r="POP5" s="32"/>
      <c r="POQ5" s="33"/>
      <c r="POR5" s="32"/>
      <c r="POS5" s="33"/>
      <c r="POT5" s="32"/>
      <c r="POU5" s="33"/>
      <c r="POV5" s="32"/>
      <c r="POW5" s="33"/>
      <c r="POX5" s="32"/>
      <c r="POY5" s="33"/>
      <c r="POZ5" s="32"/>
      <c r="PPA5" s="33"/>
      <c r="PPB5" s="32"/>
      <c r="PPC5" s="33"/>
      <c r="PPD5" s="32"/>
      <c r="PPE5" s="33"/>
      <c r="PPF5" s="32"/>
      <c r="PPG5" s="33"/>
      <c r="PPH5" s="32"/>
      <c r="PPI5" s="33"/>
      <c r="PPJ5" s="32"/>
      <c r="PPK5" s="33"/>
      <c r="PPL5" s="32"/>
      <c r="PPM5" s="33"/>
      <c r="PPN5" s="32"/>
      <c r="PPO5" s="33"/>
      <c r="PPP5" s="32"/>
      <c r="PPQ5" s="33"/>
      <c r="PPR5" s="32"/>
      <c r="PPS5" s="33"/>
      <c r="PPT5" s="32"/>
      <c r="PPU5" s="33"/>
      <c r="PPV5" s="32"/>
      <c r="PPW5" s="33"/>
      <c r="PPX5" s="32"/>
      <c r="PPY5" s="33"/>
      <c r="PPZ5" s="32"/>
      <c r="PQA5" s="33"/>
      <c r="PQB5" s="32"/>
      <c r="PQC5" s="33"/>
      <c r="PQD5" s="32"/>
      <c r="PQE5" s="33"/>
      <c r="PQF5" s="32"/>
      <c r="PQG5" s="33"/>
      <c r="PQH5" s="32"/>
      <c r="PQI5" s="33"/>
      <c r="PQJ5" s="32"/>
      <c r="PQK5" s="33"/>
      <c r="PQL5" s="32"/>
      <c r="PQM5" s="33"/>
      <c r="PQN5" s="32"/>
      <c r="PQO5" s="33"/>
      <c r="PQP5" s="32"/>
      <c r="PQQ5" s="33"/>
      <c r="PQR5" s="32"/>
      <c r="PQS5" s="33"/>
      <c r="PQT5" s="32"/>
      <c r="PQU5" s="33"/>
      <c r="PQV5" s="32"/>
      <c r="PQW5" s="33"/>
      <c r="PQX5" s="32"/>
      <c r="PQY5" s="33"/>
      <c r="PQZ5" s="32"/>
      <c r="PRA5" s="33"/>
      <c r="PRB5" s="32"/>
      <c r="PRC5" s="33"/>
      <c r="PRD5" s="32"/>
      <c r="PRE5" s="33"/>
      <c r="PRF5" s="32"/>
      <c r="PRG5" s="33"/>
      <c r="PRH5" s="32"/>
      <c r="PRI5" s="33"/>
      <c r="PRJ5" s="32"/>
      <c r="PRK5" s="33"/>
      <c r="PRL5" s="32"/>
      <c r="PRM5" s="33"/>
      <c r="PRN5" s="32"/>
      <c r="PRO5" s="33"/>
      <c r="PRP5" s="32"/>
      <c r="PRQ5" s="33"/>
      <c r="PRR5" s="32"/>
      <c r="PRS5" s="33"/>
      <c r="PRT5" s="32"/>
      <c r="PRU5" s="33"/>
      <c r="PRV5" s="32"/>
      <c r="PRW5" s="33"/>
      <c r="PRX5" s="32"/>
      <c r="PRY5" s="33"/>
      <c r="PRZ5" s="32"/>
      <c r="PSA5" s="33"/>
      <c r="PSB5" s="32"/>
      <c r="PSC5" s="33"/>
      <c r="PSD5" s="32"/>
      <c r="PSE5" s="33"/>
      <c r="PSF5" s="32"/>
      <c r="PSG5" s="33"/>
      <c r="PSH5" s="32"/>
      <c r="PSI5" s="33"/>
      <c r="PSJ5" s="32"/>
      <c r="PSK5" s="33"/>
      <c r="PSL5" s="32"/>
      <c r="PSM5" s="33"/>
      <c r="PSN5" s="32"/>
      <c r="PSO5" s="33"/>
      <c r="PSP5" s="32"/>
      <c r="PSQ5" s="33"/>
      <c r="PSR5" s="32"/>
      <c r="PSS5" s="33"/>
      <c r="PST5" s="32"/>
      <c r="PSU5" s="33"/>
      <c r="PSV5" s="32"/>
      <c r="PSW5" s="33"/>
      <c r="PSX5" s="32"/>
      <c r="PSY5" s="33"/>
      <c r="PSZ5" s="32"/>
      <c r="PTA5" s="33"/>
      <c r="PTB5" s="32"/>
      <c r="PTC5" s="33"/>
      <c r="PTD5" s="32"/>
      <c r="PTE5" s="33"/>
      <c r="PTF5" s="32"/>
      <c r="PTG5" s="33"/>
      <c r="PTH5" s="32"/>
      <c r="PTI5" s="33"/>
      <c r="PTJ5" s="32"/>
      <c r="PTK5" s="33"/>
      <c r="PTL5" s="32"/>
      <c r="PTM5" s="33"/>
      <c r="PTN5" s="32"/>
      <c r="PTO5" s="33"/>
      <c r="PTP5" s="32"/>
      <c r="PTQ5" s="33"/>
      <c r="PTR5" s="32"/>
      <c r="PTS5" s="33"/>
      <c r="PTT5" s="32"/>
      <c r="PTU5" s="33"/>
      <c r="PTV5" s="32"/>
      <c r="PTW5" s="33"/>
      <c r="PTX5" s="32"/>
      <c r="PTY5" s="33"/>
      <c r="PTZ5" s="32"/>
      <c r="PUA5" s="33"/>
      <c r="PUB5" s="32"/>
      <c r="PUC5" s="33"/>
      <c r="PUD5" s="32"/>
      <c r="PUE5" s="33"/>
      <c r="PUF5" s="32"/>
      <c r="PUG5" s="33"/>
      <c r="PUH5" s="32"/>
      <c r="PUI5" s="33"/>
      <c r="PUJ5" s="32"/>
      <c r="PUK5" s="33"/>
      <c r="PUL5" s="32"/>
      <c r="PUM5" s="33"/>
      <c r="PUN5" s="32"/>
      <c r="PUO5" s="33"/>
      <c r="PUP5" s="32"/>
      <c r="PUQ5" s="33"/>
      <c r="PUR5" s="32"/>
      <c r="PUS5" s="33"/>
      <c r="PUT5" s="32"/>
      <c r="PUU5" s="33"/>
      <c r="PUV5" s="32"/>
      <c r="PUW5" s="33"/>
      <c r="PUX5" s="32"/>
      <c r="PUY5" s="33"/>
      <c r="PUZ5" s="32"/>
      <c r="PVA5" s="33"/>
      <c r="PVB5" s="32"/>
      <c r="PVC5" s="33"/>
      <c r="PVD5" s="32"/>
      <c r="PVE5" s="33"/>
      <c r="PVF5" s="32"/>
      <c r="PVG5" s="33"/>
      <c r="PVH5" s="32"/>
      <c r="PVI5" s="33"/>
      <c r="PVJ5" s="32"/>
      <c r="PVK5" s="33"/>
      <c r="PVL5" s="32"/>
      <c r="PVM5" s="33"/>
      <c r="PVN5" s="32"/>
      <c r="PVO5" s="33"/>
      <c r="PVP5" s="32"/>
      <c r="PVQ5" s="33"/>
      <c r="PVR5" s="32"/>
      <c r="PVS5" s="33"/>
      <c r="PVT5" s="32"/>
      <c r="PVU5" s="33"/>
      <c r="PVV5" s="32"/>
      <c r="PVW5" s="33"/>
      <c r="PVX5" s="32"/>
      <c r="PVY5" s="33"/>
      <c r="PVZ5" s="32"/>
      <c r="PWA5" s="33"/>
      <c r="PWB5" s="32"/>
      <c r="PWC5" s="33"/>
      <c r="PWD5" s="32"/>
      <c r="PWE5" s="33"/>
      <c r="PWF5" s="32"/>
      <c r="PWG5" s="33"/>
      <c r="PWH5" s="32"/>
      <c r="PWI5" s="33"/>
      <c r="PWJ5" s="32"/>
      <c r="PWK5" s="33"/>
      <c r="PWL5" s="32"/>
      <c r="PWM5" s="33"/>
      <c r="PWN5" s="32"/>
      <c r="PWO5" s="33"/>
      <c r="PWP5" s="32"/>
      <c r="PWQ5" s="33"/>
      <c r="PWR5" s="32"/>
      <c r="PWS5" s="33"/>
      <c r="PWT5" s="32"/>
      <c r="PWU5" s="33"/>
      <c r="PWV5" s="32"/>
      <c r="PWW5" s="33"/>
      <c r="PWX5" s="32"/>
      <c r="PWY5" s="33"/>
      <c r="PWZ5" s="32"/>
      <c r="PXA5" s="33"/>
      <c r="PXB5" s="32"/>
      <c r="PXC5" s="33"/>
      <c r="PXD5" s="32"/>
      <c r="PXE5" s="33"/>
      <c r="PXF5" s="32"/>
      <c r="PXG5" s="33"/>
      <c r="PXH5" s="32"/>
      <c r="PXI5" s="33"/>
      <c r="PXJ5" s="32"/>
      <c r="PXK5" s="33"/>
      <c r="PXL5" s="32"/>
      <c r="PXM5" s="33"/>
      <c r="PXN5" s="32"/>
      <c r="PXO5" s="33"/>
      <c r="PXP5" s="32"/>
      <c r="PXQ5" s="33"/>
      <c r="PXR5" s="32"/>
      <c r="PXS5" s="33"/>
      <c r="PXT5" s="32"/>
      <c r="PXU5" s="33"/>
      <c r="PXV5" s="32"/>
      <c r="PXW5" s="33"/>
      <c r="PXX5" s="32"/>
      <c r="PXY5" s="33"/>
      <c r="PXZ5" s="32"/>
      <c r="PYA5" s="33"/>
      <c r="PYB5" s="32"/>
      <c r="PYC5" s="33"/>
      <c r="PYD5" s="32"/>
      <c r="PYE5" s="33"/>
      <c r="PYF5" s="32"/>
      <c r="PYG5" s="33"/>
      <c r="PYH5" s="32"/>
      <c r="PYI5" s="33"/>
      <c r="PYJ5" s="32"/>
      <c r="PYK5" s="33"/>
      <c r="PYL5" s="32"/>
      <c r="PYM5" s="33"/>
      <c r="PYN5" s="32"/>
      <c r="PYO5" s="33"/>
      <c r="PYP5" s="32"/>
      <c r="PYQ5" s="33"/>
      <c r="PYR5" s="32"/>
      <c r="PYS5" s="33"/>
      <c r="PYT5" s="32"/>
      <c r="PYU5" s="33"/>
      <c r="PYV5" s="32"/>
      <c r="PYW5" s="33"/>
      <c r="PYX5" s="32"/>
      <c r="PYY5" s="33"/>
      <c r="PYZ5" s="32"/>
      <c r="PZA5" s="33"/>
      <c r="PZB5" s="32"/>
      <c r="PZC5" s="33"/>
      <c r="PZD5" s="32"/>
      <c r="PZE5" s="33"/>
      <c r="PZF5" s="32"/>
      <c r="PZG5" s="33"/>
      <c r="PZH5" s="32"/>
      <c r="PZI5" s="33"/>
      <c r="PZJ5" s="32"/>
      <c r="PZK5" s="33"/>
      <c r="PZL5" s="32"/>
      <c r="PZM5" s="33"/>
      <c r="PZN5" s="32"/>
      <c r="PZO5" s="33"/>
      <c r="PZP5" s="32"/>
      <c r="PZQ5" s="33"/>
      <c r="PZR5" s="32"/>
      <c r="PZS5" s="33"/>
      <c r="PZT5" s="32"/>
      <c r="PZU5" s="33"/>
      <c r="PZV5" s="32"/>
      <c r="PZW5" s="33"/>
      <c r="PZX5" s="32"/>
      <c r="PZY5" s="33"/>
      <c r="PZZ5" s="32"/>
      <c r="QAA5" s="33"/>
      <c r="QAB5" s="32"/>
      <c r="QAC5" s="33"/>
      <c r="QAD5" s="32"/>
      <c r="QAE5" s="33"/>
      <c r="QAF5" s="32"/>
      <c r="QAG5" s="33"/>
      <c r="QAH5" s="32"/>
      <c r="QAI5" s="33"/>
      <c r="QAJ5" s="32"/>
      <c r="QAK5" s="33"/>
      <c r="QAL5" s="32"/>
      <c r="QAM5" s="33"/>
      <c r="QAN5" s="32"/>
      <c r="QAO5" s="33"/>
      <c r="QAP5" s="32"/>
      <c r="QAQ5" s="33"/>
      <c r="QAR5" s="32"/>
      <c r="QAS5" s="33"/>
      <c r="QAT5" s="32"/>
      <c r="QAU5" s="33"/>
      <c r="QAV5" s="32"/>
      <c r="QAW5" s="33"/>
      <c r="QAX5" s="32"/>
      <c r="QAY5" s="33"/>
      <c r="QAZ5" s="32"/>
      <c r="QBA5" s="33"/>
      <c r="QBB5" s="32"/>
      <c r="QBC5" s="33"/>
      <c r="QBD5" s="32"/>
      <c r="QBE5" s="33"/>
      <c r="QBF5" s="32"/>
      <c r="QBG5" s="33"/>
      <c r="QBH5" s="32"/>
      <c r="QBI5" s="33"/>
      <c r="QBJ5" s="32"/>
      <c r="QBK5" s="33"/>
      <c r="QBL5" s="32"/>
      <c r="QBM5" s="33"/>
      <c r="QBN5" s="32"/>
      <c r="QBO5" s="33"/>
      <c r="QBP5" s="32"/>
      <c r="QBQ5" s="33"/>
      <c r="QBR5" s="32"/>
      <c r="QBS5" s="33"/>
      <c r="QBT5" s="32"/>
      <c r="QBU5" s="33"/>
      <c r="QBV5" s="32"/>
      <c r="QBW5" s="33"/>
      <c r="QBX5" s="32"/>
      <c r="QBY5" s="33"/>
      <c r="QBZ5" s="32"/>
      <c r="QCA5" s="33"/>
      <c r="QCB5" s="32"/>
      <c r="QCC5" s="33"/>
      <c r="QCD5" s="32"/>
      <c r="QCE5" s="33"/>
      <c r="QCF5" s="32"/>
      <c r="QCG5" s="33"/>
      <c r="QCH5" s="32"/>
      <c r="QCI5" s="33"/>
      <c r="QCJ5" s="32"/>
      <c r="QCK5" s="33"/>
      <c r="QCL5" s="32"/>
      <c r="QCM5" s="33"/>
      <c r="QCN5" s="32"/>
      <c r="QCO5" s="33"/>
      <c r="QCP5" s="32"/>
      <c r="QCQ5" s="33"/>
      <c r="QCR5" s="32"/>
      <c r="QCS5" s="33"/>
      <c r="QCT5" s="32"/>
      <c r="QCU5" s="33"/>
      <c r="QCV5" s="32"/>
      <c r="QCW5" s="33"/>
      <c r="QCX5" s="32"/>
      <c r="QCY5" s="33"/>
      <c r="QCZ5" s="32"/>
      <c r="QDA5" s="33"/>
      <c r="QDB5" s="32"/>
      <c r="QDC5" s="33"/>
      <c r="QDD5" s="32"/>
      <c r="QDE5" s="33"/>
      <c r="QDF5" s="32"/>
      <c r="QDG5" s="33"/>
      <c r="QDH5" s="32"/>
      <c r="QDI5" s="33"/>
      <c r="QDJ5" s="32"/>
      <c r="QDK5" s="33"/>
      <c r="QDL5" s="32"/>
      <c r="QDM5" s="33"/>
      <c r="QDN5" s="32"/>
      <c r="QDO5" s="33"/>
      <c r="QDP5" s="32"/>
      <c r="QDQ5" s="33"/>
      <c r="QDR5" s="32"/>
      <c r="QDS5" s="33"/>
      <c r="QDT5" s="32"/>
      <c r="QDU5" s="33"/>
      <c r="QDV5" s="32"/>
      <c r="QDW5" s="33"/>
      <c r="QDX5" s="32"/>
      <c r="QDY5" s="33"/>
      <c r="QDZ5" s="32"/>
      <c r="QEA5" s="33"/>
      <c r="QEB5" s="32"/>
      <c r="QEC5" s="33"/>
      <c r="QED5" s="32"/>
      <c r="QEE5" s="33"/>
      <c r="QEF5" s="32"/>
      <c r="QEG5" s="33"/>
      <c r="QEH5" s="32"/>
      <c r="QEI5" s="33"/>
      <c r="QEJ5" s="32"/>
      <c r="QEK5" s="33"/>
      <c r="QEL5" s="32"/>
      <c r="QEM5" s="33"/>
      <c r="QEN5" s="32"/>
      <c r="QEO5" s="33"/>
      <c r="QEP5" s="32"/>
      <c r="QEQ5" s="33"/>
      <c r="QER5" s="32"/>
      <c r="QES5" s="33"/>
      <c r="QET5" s="32"/>
      <c r="QEU5" s="33"/>
      <c r="QEV5" s="32"/>
      <c r="QEW5" s="33"/>
      <c r="QEX5" s="32"/>
      <c r="QEY5" s="33"/>
      <c r="QEZ5" s="32"/>
      <c r="QFA5" s="33"/>
      <c r="QFB5" s="32"/>
      <c r="QFC5" s="33"/>
      <c r="QFD5" s="32"/>
      <c r="QFE5" s="33"/>
      <c r="QFF5" s="32"/>
      <c r="QFG5" s="33"/>
      <c r="QFH5" s="32"/>
      <c r="QFI5" s="33"/>
      <c r="QFJ5" s="32"/>
      <c r="QFK5" s="33"/>
      <c r="QFL5" s="32"/>
      <c r="QFM5" s="33"/>
      <c r="QFN5" s="32"/>
      <c r="QFO5" s="33"/>
      <c r="QFP5" s="32"/>
      <c r="QFQ5" s="33"/>
      <c r="QFR5" s="32"/>
      <c r="QFS5" s="33"/>
      <c r="QFT5" s="32"/>
      <c r="QFU5" s="33"/>
      <c r="QFV5" s="32"/>
      <c r="QFW5" s="33"/>
      <c r="QFX5" s="32"/>
      <c r="QFY5" s="33"/>
      <c r="QFZ5" s="32"/>
      <c r="QGA5" s="33"/>
      <c r="QGB5" s="32"/>
      <c r="QGC5" s="33"/>
      <c r="QGD5" s="32"/>
      <c r="QGE5" s="33"/>
      <c r="QGF5" s="32"/>
      <c r="QGG5" s="33"/>
      <c r="QGH5" s="32"/>
      <c r="QGI5" s="33"/>
      <c r="QGJ5" s="32"/>
      <c r="QGK5" s="33"/>
      <c r="QGL5" s="32"/>
      <c r="QGM5" s="33"/>
      <c r="QGN5" s="32"/>
      <c r="QGO5" s="33"/>
      <c r="QGP5" s="32"/>
      <c r="QGQ5" s="33"/>
      <c r="QGR5" s="32"/>
      <c r="QGS5" s="33"/>
      <c r="QGT5" s="32"/>
      <c r="QGU5" s="33"/>
      <c r="QGV5" s="32"/>
      <c r="QGW5" s="33"/>
      <c r="QGX5" s="32"/>
      <c r="QGY5" s="33"/>
      <c r="QGZ5" s="32"/>
      <c r="QHA5" s="33"/>
      <c r="QHB5" s="32"/>
      <c r="QHC5" s="33"/>
      <c r="QHD5" s="32"/>
      <c r="QHE5" s="33"/>
      <c r="QHF5" s="32"/>
      <c r="QHG5" s="33"/>
      <c r="QHH5" s="32"/>
      <c r="QHI5" s="33"/>
      <c r="QHJ5" s="32"/>
      <c r="QHK5" s="33"/>
      <c r="QHL5" s="32"/>
      <c r="QHM5" s="33"/>
      <c r="QHN5" s="32"/>
      <c r="QHO5" s="33"/>
      <c r="QHP5" s="32"/>
      <c r="QHQ5" s="33"/>
      <c r="QHR5" s="32"/>
      <c r="QHS5" s="33"/>
      <c r="QHT5" s="32"/>
      <c r="QHU5" s="33"/>
      <c r="QHV5" s="32"/>
      <c r="QHW5" s="33"/>
      <c r="QHX5" s="32"/>
      <c r="QHY5" s="33"/>
      <c r="QHZ5" s="32"/>
      <c r="QIA5" s="33"/>
      <c r="QIB5" s="32"/>
      <c r="QIC5" s="33"/>
      <c r="QID5" s="32"/>
      <c r="QIE5" s="33"/>
      <c r="QIF5" s="32"/>
      <c r="QIG5" s="33"/>
      <c r="QIH5" s="32"/>
      <c r="QII5" s="33"/>
      <c r="QIJ5" s="32"/>
      <c r="QIK5" s="33"/>
      <c r="QIL5" s="32"/>
      <c r="QIM5" s="33"/>
      <c r="QIN5" s="32"/>
      <c r="QIO5" s="33"/>
      <c r="QIP5" s="32"/>
      <c r="QIQ5" s="33"/>
      <c r="QIR5" s="32"/>
      <c r="QIS5" s="33"/>
      <c r="QIT5" s="32"/>
      <c r="QIU5" s="33"/>
      <c r="QIV5" s="32"/>
      <c r="QIW5" s="33"/>
      <c r="QIX5" s="32"/>
      <c r="QIY5" s="33"/>
      <c r="QIZ5" s="32"/>
      <c r="QJA5" s="33"/>
      <c r="QJB5" s="32"/>
      <c r="QJC5" s="33"/>
      <c r="QJD5" s="32"/>
      <c r="QJE5" s="33"/>
      <c r="QJF5" s="32"/>
      <c r="QJG5" s="33"/>
      <c r="QJH5" s="32"/>
      <c r="QJI5" s="33"/>
      <c r="QJJ5" s="32"/>
      <c r="QJK5" s="33"/>
      <c r="QJL5" s="32"/>
      <c r="QJM5" s="33"/>
      <c r="QJN5" s="32"/>
      <c r="QJO5" s="33"/>
      <c r="QJP5" s="32"/>
      <c r="QJQ5" s="33"/>
      <c r="QJR5" s="32"/>
      <c r="QJS5" s="33"/>
      <c r="QJT5" s="32"/>
      <c r="QJU5" s="33"/>
      <c r="QJV5" s="32"/>
      <c r="QJW5" s="33"/>
      <c r="QJX5" s="32"/>
      <c r="QJY5" s="33"/>
      <c r="QJZ5" s="32"/>
      <c r="QKA5" s="33"/>
      <c r="QKB5" s="32"/>
      <c r="QKC5" s="33"/>
      <c r="QKD5" s="32"/>
      <c r="QKE5" s="33"/>
      <c r="QKF5" s="32"/>
      <c r="QKG5" s="33"/>
      <c r="QKH5" s="32"/>
      <c r="QKI5" s="33"/>
      <c r="QKJ5" s="32"/>
      <c r="QKK5" s="33"/>
      <c r="QKL5" s="32"/>
      <c r="QKM5" s="33"/>
      <c r="QKN5" s="32"/>
      <c r="QKO5" s="33"/>
      <c r="QKP5" s="32"/>
      <c r="QKQ5" s="33"/>
      <c r="QKR5" s="32"/>
      <c r="QKS5" s="33"/>
      <c r="QKT5" s="32"/>
      <c r="QKU5" s="33"/>
      <c r="QKV5" s="32"/>
      <c r="QKW5" s="33"/>
      <c r="QKX5" s="32"/>
      <c r="QKY5" s="33"/>
      <c r="QKZ5" s="32"/>
      <c r="QLA5" s="33"/>
      <c r="QLB5" s="32"/>
      <c r="QLC5" s="33"/>
      <c r="QLD5" s="32"/>
      <c r="QLE5" s="33"/>
      <c r="QLF5" s="32"/>
      <c r="QLG5" s="33"/>
      <c r="QLH5" s="32"/>
      <c r="QLI5" s="33"/>
      <c r="QLJ5" s="32"/>
      <c r="QLK5" s="33"/>
      <c r="QLL5" s="32"/>
      <c r="QLM5" s="33"/>
      <c r="QLN5" s="32"/>
      <c r="QLO5" s="33"/>
      <c r="QLP5" s="32"/>
      <c r="QLQ5" s="33"/>
      <c r="QLR5" s="32"/>
      <c r="QLS5" s="33"/>
      <c r="QLT5" s="32"/>
      <c r="QLU5" s="33"/>
      <c r="QLV5" s="32"/>
      <c r="QLW5" s="33"/>
      <c r="QLX5" s="32"/>
      <c r="QLY5" s="33"/>
      <c r="QLZ5" s="32"/>
      <c r="QMA5" s="33"/>
      <c r="QMB5" s="32"/>
      <c r="QMC5" s="33"/>
      <c r="QMD5" s="32"/>
      <c r="QME5" s="33"/>
      <c r="QMF5" s="32"/>
      <c r="QMG5" s="33"/>
      <c r="QMH5" s="32"/>
      <c r="QMI5" s="33"/>
      <c r="QMJ5" s="32"/>
      <c r="QMK5" s="33"/>
      <c r="QML5" s="32"/>
      <c r="QMM5" s="33"/>
      <c r="QMN5" s="32"/>
      <c r="QMO5" s="33"/>
      <c r="QMP5" s="32"/>
      <c r="QMQ5" s="33"/>
      <c r="QMR5" s="32"/>
      <c r="QMS5" s="33"/>
      <c r="QMT5" s="32"/>
      <c r="QMU5" s="33"/>
      <c r="QMV5" s="32"/>
      <c r="QMW5" s="33"/>
      <c r="QMX5" s="32"/>
      <c r="QMY5" s="33"/>
      <c r="QMZ5" s="32"/>
      <c r="QNA5" s="33"/>
      <c r="QNB5" s="32"/>
      <c r="QNC5" s="33"/>
      <c r="QND5" s="32"/>
      <c r="QNE5" s="33"/>
      <c r="QNF5" s="32"/>
      <c r="QNG5" s="33"/>
      <c r="QNH5" s="32"/>
      <c r="QNI5" s="33"/>
      <c r="QNJ5" s="32"/>
      <c r="QNK5" s="33"/>
      <c r="QNL5" s="32"/>
      <c r="QNM5" s="33"/>
      <c r="QNN5" s="32"/>
      <c r="QNO5" s="33"/>
      <c r="QNP5" s="32"/>
      <c r="QNQ5" s="33"/>
      <c r="QNR5" s="32"/>
      <c r="QNS5" s="33"/>
      <c r="QNT5" s="32"/>
      <c r="QNU5" s="33"/>
      <c r="QNV5" s="32"/>
      <c r="QNW5" s="33"/>
      <c r="QNX5" s="32"/>
      <c r="QNY5" s="33"/>
      <c r="QNZ5" s="32"/>
      <c r="QOA5" s="33"/>
      <c r="QOB5" s="32"/>
      <c r="QOC5" s="33"/>
      <c r="QOD5" s="32"/>
      <c r="QOE5" s="33"/>
      <c r="QOF5" s="32"/>
      <c r="QOG5" s="33"/>
      <c r="QOH5" s="32"/>
      <c r="QOI5" s="33"/>
      <c r="QOJ5" s="32"/>
      <c r="QOK5" s="33"/>
      <c r="QOL5" s="32"/>
      <c r="QOM5" s="33"/>
      <c r="QON5" s="32"/>
      <c r="QOO5" s="33"/>
      <c r="QOP5" s="32"/>
      <c r="QOQ5" s="33"/>
      <c r="QOR5" s="32"/>
      <c r="QOS5" s="33"/>
      <c r="QOT5" s="32"/>
      <c r="QOU5" s="33"/>
      <c r="QOV5" s="32"/>
      <c r="QOW5" s="33"/>
      <c r="QOX5" s="32"/>
      <c r="QOY5" s="33"/>
      <c r="QOZ5" s="32"/>
      <c r="QPA5" s="33"/>
      <c r="QPB5" s="32"/>
      <c r="QPC5" s="33"/>
      <c r="QPD5" s="32"/>
      <c r="QPE5" s="33"/>
      <c r="QPF5" s="32"/>
      <c r="QPG5" s="33"/>
      <c r="QPH5" s="32"/>
      <c r="QPI5" s="33"/>
      <c r="QPJ5" s="32"/>
      <c r="QPK5" s="33"/>
      <c r="QPL5" s="32"/>
      <c r="QPM5" s="33"/>
      <c r="QPN5" s="32"/>
      <c r="QPO5" s="33"/>
      <c r="QPP5" s="32"/>
      <c r="QPQ5" s="33"/>
      <c r="QPR5" s="32"/>
      <c r="QPS5" s="33"/>
      <c r="QPT5" s="32"/>
      <c r="QPU5" s="33"/>
      <c r="QPV5" s="32"/>
      <c r="QPW5" s="33"/>
      <c r="QPX5" s="32"/>
      <c r="QPY5" s="33"/>
      <c r="QPZ5" s="32"/>
      <c r="QQA5" s="33"/>
      <c r="QQB5" s="32"/>
      <c r="QQC5" s="33"/>
      <c r="QQD5" s="32"/>
      <c r="QQE5" s="33"/>
      <c r="QQF5" s="32"/>
      <c r="QQG5" s="33"/>
      <c r="QQH5" s="32"/>
      <c r="QQI5" s="33"/>
      <c r="QQJ5" s="32"/>
      <c r="QQK5" s="33"/>
      <c r="QQL5" s="32"/>
      <c r="QQM5" s="33"/>
      <c r="QQN5" s="32"/>
      <c r="QQO5" s="33"/>
      <c r="QQP5" s="32"/>
      <c r="QQQ5" s="33"/>
      <c r="QQR5" s="32"/>
      <c r="QQS5" s="33"/>
      <c r="QQT5" s="32"/>
      <c r="QQU5" s="33"/>
      <c r="QQV5" s="32"/>
      <c r="QQW5" s="33"/>
      <c r="QQX5" s="32"/>
      <c r="QQY5" s="33"/>
      <c r="QQZ5" s="32"/>
      <c r="QRA5" s="33"/>
      <c r="QRB5" s="32"/>
      <c r="QRC5" s="33"/>
      <c r="QRD5" s="32"/>
      <c r="QRE5" s="33"/>
      <c r="QRF5" s="32"/>
      <c r="QRG5" s="33"/>
      <c r="QRH5" s="32"/>
      <c r="QRI5" s="33"/>
      <c r="QRJ5" s="32"/>
      <c r="QRK5" s="33"/>
      <c r="QRL5" s="32"/>
      <c r="QRM5" s="33"/>
      <c r="QRN5" s="32"/>
      <c r="QRO5" s="33"/>
      <c r="QRP5" s="32"/>
      <c r="QRQ5" s="33"/>
      <c r="QRR5" s="32"/>
      <c r="QRS5" s="33"/>
      <c r="QRT5" s="32"/>
      <c r="QRU5" s="33"/>
      <c r="QRV5" s="32"/>
      <c r="QRW5" s="33"/>
      <c r="QRX5" s="32"/>
      <c r="QRY5" s="33"/>
      <c r="QRZ5" s="32"/>
      <c r="QSA5" s="33"/>
      <c r="QSB5" s="32"/>
      <c r="QSC5" s="33"/>
      <c r="QSD5" s="32"/>
      <c r="QSE5" s="33"/>
      <c r="QSF5" s="32"/>
      <c r="QSG5" s="33"/>
      <c r="QSH5" s="32"/>
      <c r="QSI5" s="33"/>
      <c r="QSJ5" s="32"/>
      <c r="QSK5" s="33"/>
      <c r="QSL5" s="32"/>
      <c r="QSM5" s="33"/>
      <c r="QSN5" s="32"/>
      <c r="QSO5" s="33"/>
      <c r="QSP5" s="32"/>
      <c r="QSQ5" s="33"/>
      <c r="QSR5" s="32"/>
      <c r="QSS5" s="33"/>
      <c r="QST5" s="32"/>
      <c r="QSU5" s="33"/>
      <c r="QSV5" s="32"/>
      <c r="QSW5" s="33"/>
      <c r="QSX5" s="32"/>
      <c r="QSY5" s="33"/>
      <c r="QSZ5" s="32"/>
      <c r="QTA5" s="33"/>
      <c r="QTB5" s="32"/>
      <c r="QTC5" s="33"/>
      <c r="QTD5" s="32"/>
      <c r="QTE5" s="33"/>
      <c r="QTF5" s="32"/>
      <c r="QTG5" s="33"/>
      <c r="QTH5" s="32"/>
      <c r="QTI5" s="33"/>
      <c r="QTJ5" s="32"/>
      <c r="QTK5" s="33"/>
      <c r="QTL5" s="32"/>
      <c r="QTM5" s="33"/>
      <c r="QTN5" s="32"/>
      <c r="QTO5" s="33"/>
      <c r="QTP5" s="32"/>
      <c r="QTQ5" s="33"/>
      <c r="QTR5" s="32"/>
      <c r="QTS5" s="33"/>
      <c r="QTT5" s="32"/>
      <c r="QTU5" s="33"/>
      <c r="QTV5" s="32"/>
      <c r="QTW5" s="33"/>
      <c r="QTX5" s="32"/>
      <c r="QTY5" s="33"/>
      <c r="QTZ5" s="32"/>
      <c r="QUA5" s="33"/>
      <c r="QUB5" s="32"/>
      <c r="QUC5" s="33"/>
      <c r="QUD5" s="32"/>
      <c r="QUE5" s="33"/>
      <c r="QUF5" s="32"/>
      <c r="QUG5" s="33"/>
      <c r="QUH5" s="32"/>
      <c r="QUI5" s="33"/>
      <c r="QUJ5" s="32"/>
      <c r="QUK5" s="33"/>
      <c r="QUL5" s="32"/>
      <c r="QUM5" s="33"/>
      <c r="QUN5" s="32"/>
      <c r="QUO5" s="33"/>
      <c r="QUP5" s="32"/>
      <c r="QUQ5" s="33"/>
      <c r="QUR5" s="32"/>
      <c r="QUS5" s="33"/>
      <c r="QUT5" s="32"/>
      <c r="QUU5" s="33"/>
      <c r="QUV5" s="32"/>
      <c r="QUW5" s="33"/>
      <c r="QUX5" s="32"/>
      <c r="QUY5" s="33"/>
      <c r="QUZ5" s="32"/>
      <c r="QVA5" s="33"/>
      <c r="QVB5" s="32"/>
      <c r="QVC5" s="33"/>
      <c r="QVD5" s="32"/>
      <c r="QVE5" s="33"/>
      <c r="QVF5" s="32"/>
      <c r="QVG5" s="33"/>
      <c r="QVH5" s="32"/>
      <c r="QVI5" s="33"/>
      <c r="QVJ5" s="32"/>
      <c r="QVK5" s="33"/>
      <c r="QVL5" s="32"/>
      <c r="QVM5" s="33"/>
      <c r="QVN5" s="32"/>
      <c r="QVO5" s="33"/>
      <c r="QVP5" s="32"/>
      <c r="QVQ5" s="33"/>
      <c r="QVR5" s="32"/>
      <c r="QVS5" s="33"/>
      <c r="QVT5" s="32"/>
      <c r="QVU5" s="33"/>
      <c r="QVV5" s="32"/>
      <c r="QVW5" s="33"/>
      <c r="QVX5" s="32"/>
      <c r="QVY5" s="33"/>
      <c r="QVZ5" s="32"/>
      <c r="QWA5" s="33"/>
      <c r="QWB5" s="32"/>
      <c r="QWC5" s="33"/>
      <c r="QWD5" s="32"/>
      <c r="QWE5" s="33"/>
      <c r="QWF5" s="32"/>
      <c r="QWG5" s="33"/>
      <c r="QWH5" s="32"/>
      <c r="QWI5" s="33"/>
      <c r="QWJ5" s="32"/>
      <c r="QWK5" s="33"/>
      <c r="QWL5" s="32"/>
      <c r="QWM5" s="33"/>
      <c r="QWN5" s="32"/>
      <c r="QWO5" s="33"/>
      <c r="QWP5" s="32"/>
      <c r="QWQ5" s="33"/>
      <c r="QWR5" s="32"/>
      <c r="QWS5" s="33"/>
      <c r="QWT5" s="32"/>
      <c r="QWU5" s="33"/>
      <c r="QWV5" s="32"/>
      <c r="QWW5" s="33"/>
      <c r="QWX5" s="32"/>
      <c r="QWY5" s="33"/>
      <c r="QWZ5" s="32"/>
      <c r="QXA5" s="33"/>
      <c r="QXB5" s="32"/>
      <c r="QXC5" s="33"/>
      <c r="QXD5" s="32"/>
      <c r="QXE5" s="33"/>
      <c r="QXF5" s="32"/>
      <c r="QXG5" s="33"/>
      <c r="QXH5" s="32"/>
      <c r="QXI5" s="33"/>
      <c r="QXJ5" s="32"/>
      <c r="QXK5" s="33"/>
      <c r="QXL5" s="32"/>
      <c r="QXM5" s="33"/>
      <c r="QXN5" s="32"/>
      <c r="QXO5" s="33"/>
      <c r="QXP5" s="32"/>
      <c r="QXQ5" s="33"/>
      <c r="QXR5" s="32"/>
      <c r="QXS5" s="33"/>
      <c r="QXT5" s="32"/>
      <c r="QXU5" s="33"/>
      <c r="QXV5" s="32"/>
      <c r="QXW5" s="33"/>
      <c r="QXX5" s="32"/>
      <c r="QXY5" s="33"/>
      <c r="QXZ5" s="32"/>
      <c r="QYA5" s="33"/>
      <c r="QYB5" s="32"/>
      <c r="QYC5" s="33"/>
      <c r="QYD5" s="32"/>
      <c r="QYE5" s="33"/>
      <c r="QYF5" s="32"/>
      <c r="QYG5" s="33"/>
      <c r="QYH5" s="32"/>
      <c r="QYI5" s="33"/>
      <c r="QYJ5" s="32"/>
      <c r="QYK5" s="33"/>
      <c r="QYL5" s="32"/>
      <c r="QYM5" s="33"/>
      <c r="QYN5" s="32"/>
      <c r="QYO5" s="33"/>
      <c r="QYP5" s="32"/>
      <c r="QYQ5" s="33"/>
      <c r="QYR5" s="32"/>
      <c r="QYS5" s="33"/>
      <c r="QYT5" s="32"/>
      <c r="QYU5" s="33"/>
      <c r="QYV5" s="32"/>
      <c r="QYW5" s="33"/>
      <c r="QYX5" s="32"/>
      <c r="QYY5" s="33"/>
      <c r="QYZ5" s="32"/>
      <c r="QZA5" s="33"/>
      <c r="QZB5" s="32"/>
      <c r="QZC5" s="33"/>
      <c r="QZD5" s="32"/>
      <c r="QZE5" s="33"/>
      <c r="QZF5" s="32"/>
      <c r="QZG5" s="33"/>
      <c r="QZH5" s="32"/>
      <c r="QZI5" s="33"/>
      <c r="QZJ5" s="32"/>
      <c r="QZK5" s="33"/>
      <c r="QZL5" s="32"/>
      <c r="QZM5" s="33"/>
      <c r="QZN5" s="32"/>
      <c r="QZO5" s="33"/>
      <c r="QZP5" s="32"/>
      <c r="QZQ5" s="33"/>
      <c r="QZR5" s="32"/>
      <c r="QZS5" s="33"/>
      <c r="QZT5" s="32"/>
      <c r="QZU5" s="33"/>
      <c r="QZV5" s="32"/>
      <c r="QZW5" s="33"/>
      <c r="QZX5" s="32"/>
      <c r="QZY5" s="33"/>
      <c r="QZZ5" s="32"/>
      <c r="RAA5" s="33"/>
      <c r="RAB5" s="32"/>
      <c r="RAC5" s="33"/>
      <c r="RAD5" s="32"/>
      <c r="RAE5" s="33"/>
      <c r="RAF5" s="32"/>
      <c r="RAG5" s="33"/>
      <c r="RAH5" s="32"/>
      <c r="RAI5" s="33"/>
      <c r="RAJ5" s="32"/>
      <c r="RAK5" s="33"/>
      <c r="RAL5" s="32"/>
      <c r="RAM5" s="33"/>
      <c r="RAN5" s="32"/>
      <c r="RAO5" s="33"/>
      <c r="RAP5" s="32"/>
      <c r="RAQ5" s="33"/>
      <c r="RAR5" s="32"/>
      <c r="RAS5" s="33"/>
      <c r="RAT5" s="32"/>
      <c r="RAU5" s="33"/>
      <c r="RAV5" s="32"/>
      <c r="RAW5" s="33"/>
      <c r="RAX5" s="32"/>
      <c r="RAY5" s="33"/>
      <c r="RAZ5" s="32"/>
      <c r="RBA5" s="33"/>
      <c r="RBB5" s="32"/>
      <c r="RBC5" s="33"/>
      <c r="RBD5" s="32"/>
      <c r="RBE5" s="33"/>
      <c r="RBF5" s="32"/>
      <c r="RBG5" s="33"/>
      <c r="RBH5" s="32"/>
      <c r="RBI5" s="33"/>
      <c r="RBJ5" s="32"/>
      <c r="RBK5" s="33"/>
      <c r="RBL5" s="32"/>
      <c r="RBM5" s="33"/>
      <c r="RBN5" s="32"/>
      <c r="RBO5" s="33"/>
      <c r="RBP5" s="32"/>
      <c r="RBQ5" s="33"/>
      <c r="RBR5" s="32"/>
      <c r="RBS5" s="33"/>
      <c r="RBT5" s="32"/>
      <c r="RBU5" s="33"/>
      <c r="RBV5" s="32"/>
      <c r="RBW5" s="33"/>
      <c r="RBX5" s="32"/>
      <c r="RBY5" s="33"/>
      <c r="RBZ5" s="32"/>
      <c r="RCA5" s="33"/>
      <c r="RCB5" s="32"/>
      <c r="RCC5" s="33"/>
      <c r="RCD5" s="32"/>
      <c r="RCE5" s="33"/>
      <c r="RCF5" s="32"/>
      <c r="RCG5" s="33"/>
      <c r="RCH5" s="32"/>
      <c r="RCI5" s="33"/>
      <c r="RCJ5" s="32"/>
      <c r="RCK5" s="33"/>
      <c r="RCL5" s="32"/>
      <c r="RCM5" s="33"/>
      <c r="RCN5" s="32"/>
      <c r="RCO5" s="33"/>
      <c r="RCP5" s="32"/>
      <c r="RCQ5" s="33"/>
      <c r="RCR5" s="32"/>
      <c r="RCS5" s="33"/>
      <c r="RCT5" s="32"/>
      <c r="RCU5" s="33"/>
      <c r="RCV5" s="32"/>
      <c r="RCW5" s="33"/>
      <c r="RCX5" s="32"/>
      <c r="RCY5" s="33"/>
      <c r="RCZ5" s="32"/>
      <c r="RDA5" s="33"/>
      <c r="RDB5" s="32"/>
      <c r="RDC5" s="33"/>
      <c r="RDD5" s="32"/>
      <c r="RDE5" s="33"/>
      <c r="RDF5" s="32"/>
      <c r="RDG5" s="33"/>
      <c r="RDH5" s="32"/>
      <c r="RDI5" s="33"/>
      <c r="RDJ5" s="32"/>
      <c r="RDK5" s="33"/>
      <c r="RDL5" s="32"/>
      <c r="RDM5" s="33"/>
      <c r="RDN5" s="32"/>
      <c r="RDO5" s="33"/>
      <c r="RDP5" s="32"/>
      <c r="RDQ5" s="33"/>
      <c r="RDR5" s="32"/>
      <c r="RDS5" s="33"/>
      <c r="RDT5" s="32"/>
      <c r="RDU5" s="33"/>
      <c r="RDV5" s="32"/>
      <c r="RDW5" s="33"/>
      <c r="RDX5" s="32"/>
      <c r="RDY5" s="33"/>
      <c r="RDZ5" s="32"/>
      <c r="REA5" s="33"/>
      <c r="REB5" s="32"/>
      <c r="REC5" s="33"/>
      <c r="RED5" s="32"/>
      <c r="REE5" s="33"/>
      <c r="REF5" s="32"/>
      <c r="REG5" s="33"/>
      <c r="REH5" s="32"/>
      <c r="REI5" s="33"/>
      <c r="REJ5" s="32"/>
      <c r="REK5" s="33"/>
      <c r="REL5" s="32"/>
      <c r="REM5" s="33"/>
      <c r="REN5" s="32"/>
      <c r="REO5" s="33"/>
      <c r="REP5" s="32"/>
      <c r="REQ5" s="33"/>
      <c r="RER5" s="32"/>
      <c r="RES5" s="33"/>
      <c r="RET5" s="32"/>
      <c r="REU5" s="33"/>
      <c r="REV5" s="32"/>
      <c r="REW5" s="33"/>
      <c r="REX5" s="32"/>
      <c r="REY5" s="33"/>
      <c r="REZ5" s="32"/>
      <c r="RFA5" s="33"/>
      <c r="RFB5" s="32"/>
      <c r="RFC5" s="33"/>
      <c r="RFD5" s="32"/>
      <c r="RFE5" s="33"/>
      <c r="RFF5" s="32"/>
      <c r="RFG5" s="33"/>
      <c r="RFH5" s="32"/>
      <c r="RFI5" s="33"/>
      <c r="RFJ5" s="32"/>
      <c r="RFK5" s="33"/>
      <c r="RFL5" s="32"/>
      <c r="RFM5" s="33"/>
      <c r="RFN5" s="32"/>
      <c r="RFO5" s="33"/>
      <c r="RFP5" s="32"/>
      <c r="RFQ5" s="33"/>
      <c r="RFR5" s="32"/>
      <c r="RFS5" s="33"/>
      <c r="RFT5" s="32"/>
      <c r="RFU5" s="33"/>
      <c r="RFV5" s="32"/>
      <c r="RFW5" s="33"/>
      <c r="RFX5" s="32"/>
      <c r="RFY5" s="33"/>
      <c r="RFZ5" s="32"/>
      <c r="RGA5" s="33"/>
      <c r="RGB5" s="32"/>
      <c r="RGC5" s="33"/>
      <c r="RGD5" s="32"/>
      <c r="RGE5" s="33"/>
      <c r="RGF5" s="32"/>
      <c r="RGG5" s="33"/>
      <c r="RGH5" s="32"/>
      <c r="RGI5" s="33"/>
      <c r="RGJ5" s="32"/>
      <c r="RGK5" s="33"/>
      <c r="RGL5" s="32"/>
      <c r="RGM5" s="33"/>
      <c r="RGN5" s="32"/>
      <c r="RGO5" s="33"/>
      <c r="RGP5" s="32"/>
      <c r="RGQ5" s="33"/>
      <c r="RGR5" s="32"/>
      <c r="RGS5" s="33"/>
      <c r="RGT5" s="32"/>
      <c r="RGU5" s="33"/>
      <c r="RGV5" s="32"/>
      <c r="RGW5" s="33"/>
      <c r="RGX5" s="32"/>
      <c r="RGY5" s="33"/>
      <c r="RGZ5" s="32"/>
      <c r="RHA5" s="33"/>
      <c r="RHB5" s="32"/>
      <c r="RHC5" s="33"/>
      <c r="RHD5" s="32"/>
      <c r="RHE5" s="33"/>
      <c r="RHF5" s="32"/>
      <c r="RHG5" s="33"/>
      <c r="RHH5" s="32"/>
      <c r="RHI5" s="33"/>
      <c r="RHJ5" s="32"/>
      <c r="RHK5" s="33"/>
      <c r="RHL5" s="32"/>
      <c r="RHM5" s="33"/>
      <c r="RHN5" s="32"/>
      <c r="RHO5" s="33"/>
      <c r="RHP5" s="32"/>
      <c r="RHQ5" s="33"/>
      <c r="RHR5" s="32"/>
      <c r="RHS5" s="33"/>
      <c r="RHT5" s="32"/>
      <c r="RHU5" s="33"/>
      <c r="RHV5" s="32"/>
      <c r="RHW5" s="33"/>
      <c r="RHX5" s="32"/>
      <c r="RHY5" s="33"/>
      <c r="RHZ5" s="32"/>
      <c r="RIA5" s="33"/>
      <c r="RIB5" s="32"/>
      <c r="RIC5" s="33"/>
      <c r="RID5" s="32"/>
      <c r="RIE5" s="33"/>
      <c r="RIF5" s="32"/>
      <c r="RIG5" s="33"/>
      <c r="RIH5" s="32"/>
      <c r="RII5" s="33"/>
      <c r="RIJ5" s="32"/>
      <c r="RIK5" s="33"/>
      <c r="RIL5" s="32"/>
      <c r="RIM5" s="33"/>
      <c r="RIN5" s="32"/>
      <c r="RIO5" s="33"/>
      <c r="RIP5" s="32"/>
      <c r="RIQ5" s="33"/>
      <c r="RIR5" s="32"/>
      <c r="RIS5" s="33"/>
      <c r="RIT5" s="32"/>
      <c r="RIU5" s="33"/>
      <c r="RIV5" s="32"/>
      <c r="RIW5" s="33"/>
      <c r="RIX5" s="32"/>
      <c r="RIY5" s="33"/>
      <c r="RIZ5" s="32"/>
      <c r="RJA5" s="33"/>
      <c r="RJB5" s="32"/>
      <c r="RJC5" s="33"/>
      <c r="RJD5" s="32"/>
      <c r="RJE5" s="33"/>
      <c r="RJF5" s="32"/>
      <c r="RJG5" s="33"/>
      <c r="RJH5" s="32"/>
      <c r="RJI5" s="33"/>
      <c r="RJJ5" s="32"/>
      <c r="RJK5" s="33"/>
      <c r="RJL5" s="32"/>
      <c r="RJM5" s="33"/>
      <c r="RJN5" s="32"/>
      <c r="RJO5" s="33"/>
      <c r="RJP5" s="32"/>
      <c r="RJQ5" s="33"/>
      <c r="RJR5" s="32"/>
      <c r="RJS5" s="33"/>
      <c r="RJT5" s="32"/>
      <c r="RJU5" s="33"/>
      <c r="RJV5" s="32"/>
      <c r="RJW5" s="33"/>
      <c r="RJX5" s="32"/>
      <c r="RJY5" s="33"/>
      <c r="RJZ5" s="32"/>
      <c r="RKA5" s="33"/>
      <c r="RKB5" s="32"/>
      <c r="RKC5" s="33"/>
      <c r="RKD5" s="32"/>
      <c r="RKE5" s="33"/>
      <c r="RKF5" s="32"/>
      <c r="RKG5" s="33"/>
      <c r="RKH5" s="32"/>
      <c r="RKI5" s="33"/>
      <c r="RKJ5" s="32"/>
      <c r="RKK5" s="33"/>
      <c r="RKL5" s="32"/>
      <c r="RKM5" s="33"/>
      <c r="RKN5" s="32"/>
      <c r="RKO5" s="33"/>
      <c r="RKP5" s="32"/>
      <c r="RKQ5" s="33"/>
      <c r="RKR5" s="32"/>
      <c r="RKS5" s="33"/>
      <c r="RKT5" s="32"/>
      <c r="RKU5" s="33"/>
      <c r="RKV5" s="32"/>
      <c r="RKW5" s="33"/>
      <c r="RKX5" s="32"/>
      <c r="RKY5" s="33"/>
      <c r="RKZ5" s="32"/>
      <c r="RLA5" s="33"/>
      <c r="RLB5" s="32"/>
      <c r="RLC5" s="33"/>
      <c r="RLD5" s="32"/>
      <c r="RLE5" s="33"/>
      <c r="RLF5" s="32"/>
      <c r="RLG5" s="33"/>
      <c r="RLH5" s="32"/>
      <c r="RLI5" s="33"/>
      <c r="RLJ5" s="32"/>
      <c r="RLK5" s="33"/>
      <c r="RLL5" s="32"/>
      <c r="RLM5" s="33"/>
      <c r="RLN5" s="32"/>
      <c r="RLO5" s="33"/>
      <c r="RLP5" s="32"/>
      <c r="RLQ5" s="33"/>
      <c r="RLR5" s="32"/>
      <c r="RLS5" s="33"/>
      <c r="RLT5" s="32"/>
      <c r="RLU5" s="33"/>
      <c r="RLV5" s="32"/>
      <c r="RLW5" s="33"/>
      <c r="RLX5" s="32"/>
      <c r="RLY5" s="33"/>
      <c r="RLZ5" s="32"/>
      <c r="RMA5" s="33"/>
      <c r="RMB5" s="32"/>
      <c r="RMC5" s="33"/>
      <c r="RMD5" s="32"/>
      <c r="RME5" s="33"/>
      <c r="RMF5" s="32"/>
      <c r="RMG5" s="33"/>
      <c r="RMH5" s="32"/>
      <c r="RMI5" s="33"/>
      <c r="RMJ5" s="32"/>
      <c r="RMK5" s="33"/>
      <c r="RML5" s="32"/>
      <c r="RMM5" s="33"/>
      <c r="RMN5" s="32"/>
      <c r="RMO5" s="33"/>
      <c r="RMP5" s="32"/>
      <c r="RMQ5" s="33"/>
      <c r="RMR5" s="32"/>
      <c r="RMS5" s="33"/>
      <c r="RMT5" s="32"/>
      <c r="RMU5" s="33"/>
      <c r="RMV5" s="32"/>
      <c r="RMW5" s="33"/>
      <c r="RMX5" s="32"/>
      <c r="RMY5" s="33"/>
      <c r="RMZ5" s="32"/>
      <c r="RNA5" s="33"/>
      <c r="RNB5" s="32"/>
      <c r="RNC5" s="33"/>
      <c r="RND5" s="32"/>
      <c r="RNE5" s="33"/>
      <c r="RNF5" s="32"/>
      <c r="RNG5" s="33"/>
      <c r="RNH5" s="32"/>
      <c r="RNI5" s="33"/>
      <c r="RNJ5" s="32"/>
      <c r="RNK5" s="33"/>
      <c r="RNL5" s="32"/>
      <c r="RNM5" s="33"/>
      <c r="RNN5" s="32"/>
      <c r="RNO5" s="33"/>
      <c r="RNP5" s="32"/>
      <c r="RNQ5" s="33"/>
      <c r="RNR5" s="32"/>
      <c r="RNS5" s="33"/>
      <c r="RNT5" s="32"/>
      <c r="RNU5" s="33"/>
      <c r="RNV5" s="32"/>
      <c r="RNW5" s="33"/>
      <c r="RNX5" s="32"/>
      <c r="RNY5" s="33"/>
      <c r="RNZ5" s="32"/>
      <c r="ROA5" s="33"/>
      <c r="ROB5" s="32"/>
      <c r="ROC5" s="33"/>
      <c r="ROD5" s="32"/>
      <c r="ROE5" s="33"/>
      <c r="ROF5" s="32"/>
      <c r="ROG5" s="33"/>
      <c r="ROH5" s="32"/>
      <c r="ROI5" s="33"/>
      <c r="ROJ5" s="32"/>
      <c r="ROK5" s="33"/>
      <c r="ROL5" s="32"/>
      <c r="ROM5" s="33"/>
      <c r="RON5" s="32"/>
      <c r="ROO5" s="33"/>
      <c r="ROP5" s="32"/>
      <c r="ROQ5" s="33"/>
      <c r="ROR5" s="32"/>
      <c r="ROS5" s="33"/>
      <c r="ROT5" s="32"/>
      <c r="ROU5" s="33"/>
      <c r="ROV5" s="32"/>
      <c r="ROW5" s="33"/>
      <c r="ROX5" s="32"/>
      <c r="ROY5" s="33"/>
      <c r="ROZ5" s="32"/>
      <c r="RPA5" s="33"/>
      <c r="RPB5" s="32"/>
      <c r="RPC5" s="33"/>
      <c r="RPD5" s="32"/>
      <c r="RPE5" s="33"/>
      <c r="RPF5" s="32"/>
      <c r="RPG5" s="33"/>
      <c r="RPH5" s="32"/>
      <c r="RPI5" s="33"/>
      <c r="RPJ5" s="32"/>
      <c r="RPK5" s="33"/>
      <c r="RPL5" s="32"/>
      <c r="RPM5" s="33"/>
      <c r="RPN5" s="32"/>
      <c r="RPO5" s="33"/>
      <c r="RPP5" s="32"/>
      <c r="RPQ5" s="33"/>
      <c r="RPR5" s="32"/>
      <c r="RPS5" s="33"/>
      <c r="RPT5" s="32"/>
      <c r="RPU5" s="33"/>
      <c r="RPV5" s="32"/>
      <c r="RPW5" s="33"/>
      <c r="RPX5" s="32"/>
      <c r="RPY5" s="33"/>
      <c r="RPZ5" s="32"/>
      <c r="RQA5" s="33"/>
      <c r="RQB5" s="32"/>
      <c r="RQC5" s="33"/>
      <c r="RQD5" s="32"/>
      <c r="RQE5" s="33"/>
      <c r="RQF5" s="32"/>
      <c r="RQG5" s="33"/>
      <c r="RQH5" s="32"/>
      <c r="RQI5" s="33"/>
      <c r="RQJ5" s="32"/>
      <c r="RQK5" s="33"/>
      <c r="RQL5" s="32"/>
      <c r="RQM5" s="33"/>
      <c r="RQN5" s="32"/>
      <c r="RQO5" s="33"/>
      <c r="RQP5" s="32"/>
      <c r="RQQ5" s="33"/>
      <c r="RQR5" s="32"/>
      <c r="RQS5" s="33"/>
      <c r="RQT5" s="32"/>
      <c r="RQU5" s="33"/>
      <c r="RQV5" s="32"/>
      <c r="RQW5" s="33"/>
      <c r="RQX5" s="32"/>
      <c r="RQY5" s="33"/>
      <c r="RQZ5" s="32"/>
      <c r="RRA5" s="33"/>
      <c r="RRB5" s="32"/>
      <c r="RRC5" s="33"/>
      <c r="RRD5" s="32"/>
      <c r="RRE5" s="33"/>
      <c r="RRF5" s="32"/>
      <c r="RRG5" s="33"/>
      <c r="RRH5" s="32"/>
      <c r="RRI5" s="33"/>
      <c r="RRJ5" s="32"/>
      <c r="RRK5" s="33"/>
      <c r="RRL5" s="32"/>
      <c r="RRM5" s="33"/>
      <c r="RRN5" s="32"/>
      <c r="RRO5" s="33"/>
      <c r="RRP5" s="32"/>
      <c r="RRQ5" s="33"/>
      <c r="RRR5" s="32"/>
      <c r="RRS5" s="33"/>
      <c r="RRT5" s="32"/>
      <c r="RRU5" s="33"/>
      <c r="RRV5" s="32"/>
      <c r="RRW5" s="33"/>
      <c r="RRX5" s="32"/>
      <c r="RRY5" s="33"/>
      <c r="RRZ5" s="32"/>
      <c r="RSA5" s="33"/>
      <c r="RSB5" s="32"/>
      <c r="RSC5" s="33"/>
      <c r="RSD5" s="32"/>
      <c r="RSE5" s="33"/>
      <c r="RSF5" s="32"/>
      <c r="RSG5" s="33"/>
      <c r="RSH5" s="32"/>
      <c r="RSI5" s="33"/>
      <c r="RSJ5" s="32"/>
      <c r="RSK5" s="33"/>
      <c r="RSL5" s="32"/>
      <c r="RSM5" s="33"/>
      <c r="RSN5" s="32"/>
      <c r="RSO5" s="33"/>
      <c r="RSP5" s="32"/>
      <c r="RSQ5" s="33"/>
      <c r="RSR5" s="32"/>
      <c r="RSS5" s="33"/>
      <c r="RST5" s="32"/>
      <c r="RSU5" s="33"/>
      <c r="RSV5" s="32"/>
      <c r="RSW5" s="33"/>
      <c r="RSX5" s="32"/>
      <c r="RSY5" s="33"/>
      <c r="RSZ5" s="32"/>
      <c r="RTA5" s="33"/>
      <c r="RTB5" s="32"/>
      <c r="RTC5" s="33"/>
      <c r="RTD5" s="32"/>
      <c r="RTE5" s="33"/>
      <c r="RTF5" s="32"/>
      <c r="RTG5" s="33"/>
      <c r="RTH5" s="32"/>
      <c r="RTI5" s="33"/>
      <c r="RTJ5" s="32"/>
      <c r="RTK5" s="33"/>
      <c r="RTL5" s="32"/>
      <c r="RTM5" s="33"/>
      <c r="RTN5" s="32"/>
      <c r="RTO5" s="33"/>
      <c r="RTP5" s="32"/>
      <c r="RTQ5" s="33"/>
      <c r="RTR5" s="32"/>
      <c r="RTS5" s="33"/>
      <c r="RTT5" s="32"/>
      <c r="RTU5" s="33"/>
      <c r="RTV5" s="32"/>
      <c r="RTW5" s="33"/>
      <c r="RTX5" s="32"/>
      <c r="RTY5" s="33"/>
      <c r="RTZ5" s="32"/>
      <c r="RUA5" s="33"/>
      <c r="RUB5" s="32"/>
      <c r="RUC5" s="33"/>
      <c r="RUD5" s="32"/>
      <c r="RUE5" s="33"/>
      <c r="RUF5" s="32"/>
      <c r="RUG5" s="33"/>
      <c r="RUH5" s="32"/>
      <c r="RUI5" s="33"/>
      <c r="RUJ5" s="32"/>
      <c r="RUK5" s="33"/>
      <c r="RUL5" s="32"/>
      <c r="RUM5" s="33"/>
      <c r="RUN5" s="32"/>
      <c r="RUO5" s="33"/>
      <c r="RUP5" s="32"/>
      <c r="RUQ5" s="33"/>
      <c r="RUR5" s="32"/>
      <c r="RUS5" s="33"/>
      <c r="RUT5" s="32"/>
      <c r="RUU5" s="33"/>
      <c r="RUV5" s="32"/>
      <c r="RUW5" s="33"/>
      <c r="RUX5" s="32"/>
      <c r="RUY5" s="33"/>
      <c r="RUZ5" s="32"/>
      <c r="RVA5" s="33"/>
      <c r="RVB5" s="32"/>
      <c r="RVC5" s="33"/>
      <c r="RVD5" s="32"/>
      <c r="RVE5" s="33"/>
      <c r="RVF5" s="32"/>
      <c r="RVG5" s="33"/>
      <c r="RVH5" s="32"/>
      <c r="RVI5" s="33"/>
      <c r="RVJ5" s="32"/>
      <c r="RVK5" s="33"/>
      <c r="RVL5" s="32"/>
      <c r="RVM5" s="33"/>
      <c r="RVN5" s="32"/>
      <c r="RVO5" s="33"/>
      <c r="RVP5" s="32"/>
      <c r="RVQ5" s="33"/>
      <c r="RVR5" s="32"/>
      <c r="RVS5" s="33"/>
      <c r="RVT5" s="32"/>
      <c r="RVU5" s="33"/>
      <c r="RVV5" s="32"/>
      <c r="RVW5" s="33"/>
      <c r="RVX5" s="32"/>
      <c r="RVY5" s="33"/>
      <c r="RVZ5" s="32"/>
      <c r="RWA5" s="33"/>
      <c r="RWB5" s="32"/>
      <c r="RWC5" s="33"/>
      <c r="RWD5" s="32"/>
      <c r="RWE5" s="33"/>
      <c r="RWF5" s="32"/>
      <c r="RWG5" s="33"/>
      <c r="RWH5" s="32"/>
      <c r="RWI5" s="33"/>
      <c r="RWJ5" s="32"/>
      <c r="RWK5" s="33"/>
      <c r="RWL5" s="32"/>
      <c r="RWM5" s="33"/>
      <c r="RWN5" s="32"/>
      <c r="RWO5" s="33"/>
      <c r="RWP5" s="32"/>
      <c r="RWQ5" s="33"/>
      <c r="RWR5" s="32"/>
      <c r="RWS5" s="33"/>
      <c r="RWT5" s="32"/>
      <c r="RWU5" s="33"/>
      <c r="RWV5" s="32"/>
      <c r="RWW5" s="33"/>
      <c r="RWX5" s="32"/>
      <c r="RWY5" s="33"/>
      <c r="RWZ5" s="32"/>
      <c r="RXA5" s="33"/>
      <c r="RXB5" s="32"/>
      <c r="RXC5" s="33"/>
      <c r="RXD5" s="32"/>
      <c r="RXE5" s="33"/>
      <c r="RXF5" s="32"/>
      <c r="RXG5" s="33"/>
      <c r="RXH5" s="32"/>
      <c r="RXI5" s="33"/>
      <c r="RXJ5" s="32"/>
      <c r="RXK5" s="33"/>
      <c r="RXL5" s="32"/>
      <c r="RXM5" s="33"/>
      <c r="RXN5" s="32"/>
      <c r="RXO5" s="33"/>
      <c r="RXP5" s="32"/>
      <c r="RXQ5" s="33"/>
      <c r="RXR5" s="32"/>
      <c r="RXS5" s="33"/>
      <c r="RXT5" s="32"/>
      <c r="RXU5" s="33"/>
      <c r="RXV5" s="32"/>
      <c r="RXW5" s="33"/>
      <c r="RXX5" s="32"/>
      <c r="RXY5" s="33"/>
      <c r="RXZ5" s="32"/>
      <c r="RYA5" s="33"/>
      <c r="RYB5" s="32"/>
      <c r="RYC5" s="33"/>
      <c r="RYD5" s="32"/>
      <c r="RYE5" s="33"/>
      <c r="RYF5" s="32"/>
      <c r="RYG5" s="33"/>
      <c r="RYH5" s="32"/>
      <c r="RYI5" s="33"/>
      <c r="RYJ5" s="32"/>
      <c r="RYK5" s="33"/>
      <c r="RYL5" s="32"/>
      <c r="RYM5" s="33"/>
      <c r="RYN5" s="32"/>
      <c r="RYO5" s="33"/>
      <c r="RYP5" s="32"/>
      <c r="RYQ5" s="33"/>
      <c r="RYR5" s="32"/>
      <c r="RYS5" s="33"/>
      <c r="RYT5" s="32"/>
      <c r="RYU5" s="33"/>
      <c r="RYV5" s="32"/>
      <c r="RYW5" s="33"/>
      <c r="RYX5" s="32"/>
      <c r="RYY5" s="33"/>
      <c r="RYZ5" s="32"/>
      <c r="RZA5" s="33"/>
      <c r="RZB5" s="32"/>
      <c r="RZC5" s="33"/>
      <c r="RZD5" s="32"/>
      <c r="RZE5" s="33"/>
      <c r="RZF5" s="32"/>
      <c r="RZG5" s="33"/>
      <c r="RZH5" s="32"/>
      <c r="RZI5" s="33"/>
      <c r="RZJ5" s="32"/>
      <c r="RZK5" s="33"/>
      <c r="RZL5" s="32"/>
      <c r="RZM5" s="33"/>
      <c r="RZN5" s="32"/>
      <c r="RZO5" s="33"/>
      <c r="RZP5" s="32"/>
      <c r="RZQ5" s="33"/>
      <c r="RZR5" s="32"/>
      <c r="RZS5" s="33"/>
      <c r="RZT5" s="32"/>
      <c r="RZU5" s="33"/>
      <c r="RZV5" s="32"/>
      <c r="RZW5" s="33"/>
      <c r="RZX5" s="32"/>
      <c r="RZY5" s="33"/>
      <c r="RZZ5" s="32"/>
      <c r="SAA5" s="33"/>
      <c r="SAB5" s="32"/>
      <c r="SAC5" s="33"/>
      <c r="SAD5" s="32"/>
      <c r="SAE5" s="33"/>
      <c r="SAF5" s="32"/>
      <c r="SAG5" s="33"/>
      <c r="SAH5" s="32"/>
      <c r="SAI5" s="33"/>
      <c r="SAJ5" s="32"/>
      <c r="SAK5" s="33"/>
      <c r="SAL5" s="32"/>
      <c r="SAM5" s="33"/>
      <c r="SAN5" s="32"/>
      <c r="SAO5" s="33"/>
      <c r="SAP5" s="32"/>
      <c r="SAQ5" s="33"/>
      <c r="SAR5" s="32"/>
      <c r="SAS5" s="33"/>
      <c r="SAT5" s="32"/>
      <c r="SAU5" s="33"/>
      <c r="SAV5" s="32"/>
      <c r="SAW5" s="33"/>
      <c r="SAX5" s="32"/>
      <c r="SAY5" s="33"/>
      <c r="SAZ5" s="32"/>
      <c r="SBA5" s="33"/>
      <c r="SBB5" s="32"/>
      <c r="SBC5" s="33"/>
      <c r="SBD5" s="32"/>
      <c r="SBE5" s="33"/>
      <c r="SBF5" s="32"/>
      <c r="SBG5" s="33"/>
      <c r="SBH5" s="32"/>
      <c r="SBI5" s="33"/>
      <c r="SBJ5" s="32"/>
      <c r="SBK5" s="33"/>
      <c r="SBL5" s="32"/>
      <c r="SBM5" s="33"/>
      <c r="SBN5" s="32"/>
      <c r="SBO5" s="33"/>
      <c r="SBP5" s="32"/>
      <c r="SBQ5" s="33"/>
      <c r="SBR5" s="32"/>
      <c r="SBS5" s="33"/>
      <c r="SBT5" s="32"/>
      <c r="SBU5" s="33"/>
      <c r="SBV5" s="32"/>
      <c r="SBW5" s="33"/>
      <c r="SBX5" s="32"/>
      <c r="SBY5" s="33"/>
      <c r="SBZ5" s="32"/>
      <c r="SCA5" s="33"/>
      <c r="SCB5" s="32"/>
      <c r="SCC5" s="33"/>
      <c r="SCD5" s="32"/>
      <c r="SCE5" s="33"/>
      <c r="SCF5" s="32"/>
      <c r="SCG5" s="33"/>
      <c r="SCH5" s="32"/>
      <c r="SCI5" s="33"/>
      <c r="SCJ5" s="32"/>
      <c r="SCK5" s="33"/>
      <c r="SCL5" s="32"/>
      <c r="SCM5" s="33"/>
      <c r="SCN5" s="32"/>
      <c r="SCO5" s="33"/>
      <c r="SCP5" s="32"/>
      <c r="SCQ5" s="33"/>
      <c r="SCR5" s="32"/>
      <c r="SCS5" s="33"/>
      <c r="SCT5" s="32"/>
      <c r="SCU5" s="33"/>
      <c r="SCV5" s="32"/>
      <c r="SCW5" s="33"/>
      <c r="SCX5" s="32"/>
      <c r="SCY5" s="33"/>
      <c r="SCZ5" s="32"/>
      <c r="SDA5" s="33"/>
      <c r="SDB5" s="32"/>
      <c r="SDC5" s="33"/>
      <c r="SDD5" s="32"/>
      <c r="SDE5" s="33"/>
      <c r="SDF5" s="32"/>
      <c r="SDG5" s="33"/>
      <c r="SDH5" s="32"/>
      <c r="SDI5" s="33"/>
      <c r="SDJ5" s="32"/>
      <c r="SDK5" s="33"/>
      <c r="SDL5" s="32"/>
      <c r="SDM5" s="33"/>
      <c r="SDN5" s="32"/>
      <c r="SDO5" s="33"/>
      <c r="SDP5" s="32"/>
      <c r="SDQ5" s="33"/>
      <c r="SDR5" s="32"/>
      <c r="SDS5" s="33"/>
      <c r="SDT5" s="32"/>
      <c r="SDU5" s="33"/>
      <c r="SDV5" s="32"/>
      <c r="SDW5" s="33"/>
      <c r="SDX5" s="32"/>
      <c r="SDY5" s="33"/>
      <c r="SDZ5" s="32"/>
      <c r="SEA5" s="33"/>
      <c r="SEB5" s="32"/>
      <c r="SEC5" s="33"/>
      <c r="SED5" s="32"/>
      <c r="SEE5" s="33"/>
      <c r="SEF5" s="32"/>
      <c r="SEG5" s="33"/>
      <c r="SEH5" s="32"/>
      <c r="SEI5" s="33"/>
      <c r="SEJ5" s="32"/>
      <c r="SEK5" s="33"/>
      <c r="SEL5" s="32"/>
      <c r="SEM5" s="33"/>
      <c r="SEN5" s="32"/>
      <c r="SEO5" s="33"/>
      <c r="SEP5" s="32"/>
      <c r="SEQ5" s="33"/>
      <c r="SER5" s="32"/>
      <c r="SES5" s="33"/>
      <c r="SET5" s="32"/>
      <c r="SEU5" s="33"/>
      <c r="SEV5" s="32"/>
      <c r="SEW5" s="33"/>
      <c r="SEX5" s="32"/>
      <c r="SEY5" s="33"/>
      <c r="SEZ5" s="32"/>
      <c r="SFA5" s="33"/>
      <c r="SFB5" s="32"/>
      <c r="SFC5" s="33"/>
      <c r="SFD5" s="32"/>
      <c r="SFE5" s="33"/>
      <c r="SFF5" s="32"/>
      <c r="SFG5" s="33"/>
      <c r="SFH5" s="32"/>
      <c r="SFI5" s="33"/>
      <c r="SFJ5" s="32"/>
      <c r="SFK5" s="33"/>
      <c r="SFL5" s="32"/>
      <c r="SFM5" s="33"/>
      <c r="SFN5" s="32"/>
      <c r="SFO5" s="33"/>
      <c r="SFP5" s="32"/>
      <c r="SFQ5" s="33"/>
      <c r="SFR5" s="32"/>
      <c r="SFS5" s="33"/>
      <c r="SFT5" s="32"/>
      <c r="SFU5" s="33"/>
      <c r="SFV5" s="32"/>
      <c r="SFW5" s="33"/>
      <c r="SFX5" s="32"/>
      <c r="SFY5" s="33"/>
      <c r="SFZ5" s="32"/>
      <c r="SGA5" s="33"/>
      <c r="SGB5" s="32"/>
      <c r="SGC5" s="33"/>
      <c r="SGD5" s="32"/>
      <c r="SGE5" s="33"/>
      <c r="SGF5" s="32"/>
      <c r="SGG5" s="33"/>
      <c r="SGH5" s="32"/>
      <c r="SGI5" s="33"/>
      <c r="SGJ5" s="32"/>
      <c r="SGK5" s="33"/>
      <c r="SGL5" s="32"/>
      <c r="SGM5" s="33"/>
      <c r="SGN5" s="32"/>
      <c r="SGO5" s="33"/>
      <c r="SGP5" s="32"/>
      <c r="SGQ5" s="33"/>
      <c r="SGR5" s="32"/>
      <c r="SGS5" s="33"/>
      <c r="SGT5" s="32"/>
      <c r="SGU5" s="33"/>
      <c r="SGV5" s="32"/>
      <c r="SGW5" s="33"/>
      <c r="SGX5" s="32"/>
      <c r="SGY5" s="33"/>
      <c r="SGZ5" s="32"/>
      <c r="SHA5" s="33"/>
      <c r="SHB5" s="32"/>
      <c r="SHC5" s="33"/>
      <c r="SHD5" s="32"/>
      <c r="SHE5" s="33"/>
      <c r="SHF5" s="32"/>
      <c r="SHG5" s="33"/>
      <c r="SHH5" s="32"/>
      <c r="SHI5" s="33"/>
      <c r="SHJ5" s="32"/>
      <c r="SHK5" s="33"/>
      <c r="SHL5" s="32"/>
      <c r="SHM5" s="33"/>
      <c r="SHN5" s="32"/>
      <c r="SHO5" s="33"/>
      <c r="SHP5" s="32"/>
      <c r="SHQ5" s="33"/>
      <c r="SHR5" s="32"/>
      <c r="SHS5" s="33"/>
      <c r="SHT5" s="32"/>
      <c r="SHU5" s="33"/>
      <c r="SHV5" s="32"/>
      <c r="SHW5" s="33"/>
      <c r="SHX5" s="32"/>
      <c r="SHY5" s="33"/>
      <c r="SHZ5" s="32"/>
      <c r="SIA5" s="33"/>
      <c r="SIB5" s="32"/>
      <c r="SIC5" s="33"/>
      <c r="SID5" s="32"/>
      <c r="SIE5" s="33"/>
      <c r="SIF5" s="32"/>
      <c r="SIG5" s="33"/>
      <c r="SIH5" s="32"/>
      <c r="SII5" s="33"/>
      <c r="SIJ5" s="32"/>
      <c r="SIK5" s="33"/>
      <c r="SIL5" s="32"/>
      <c r="SIM5" s="33"/>
      <c r="SIN5" s="32"/>
      <c r="SIO5" s="33"/>
      <c r="SIP5" s="32"/>
      <c r="SIQ5" s="33"/>
      <c r="SIR5" s="32"/>
      <c r="SIS5" s="33"/>
      <c r="SIT5" s="32"/>
      <c r="SIU5" s="33"/>
      <c r="SIV5" s="32"/>
      <c r="SIW5" s="33"/>
      <c r="SIX5" s="32"/>
      <c r="SIY5" s="33"/>
      <c r="SIZ5" s="32"/>
      <c r="SJA5" s="33"/>
      <c r="SJB5" s="32"/>
      <c r="SJC5" s="33"/>
      <c r="SJD5" s="32"/>
      <c r="SJE5" s="33"/>
      <c r="SJF5" s="32"/>
      <c r="SJG5" s="33"/>
      <c r="SJH5" s="32"/>
      <c r="SJI5" s="33"/>
      <c r="SJJ5" s="32"/>
      <c r="SJK5" s="33"/>
      <c r="SJL5" s="32"/>
      <c r="SJM5" s="33"/>
      <c r="SJN5" s="32"/>
      <c r="SJO5" s="33"/>
      <c r="SJP5" s="32"/>
      <c r="SJQ5" s="33"/>
      <c r="SJR5" s="32"/>
      <c r="SJS5" s="33"/>
      <c r="SJT5" s="32"/>
      <c r="SJU5" s="33"/>
      <c r="SJV5" s="32"/>
      <c r="SJW5" s="33"/>
      <c r="SJX5" s="32"/>
      <c r="SJY5" s="33"/>
      <c r="SJZ5" s="32"/>
      <c r="SKA5" s="33"/>
      <c r="SKB5" s="32"/>
      <c r="SKC5" s="33"/>
      <c r="SKD5" s="32"/>
      <c r="SKE5" s="33"/>
      <c r="SKF5" s="32"/>
      <c r="SKG5" s="33"/>
      <c r="SKH5" s="32"/>
      <c r="SKI5" s="33"/>
      <c r="SKJ5" s="32"/>
      <c r="SKK5" s="33"/>
      <c r="SKL5" s="32"/>
      <c r="SKM5" s="33"/>
      <c r="SKN5" s="32"/>
      <c r="SKO5" s="33"/>
      <c r="SKP5" s="32"/>
      <c r="SKQ5" s="33"/>
      <c r="SKR5" s="32"/>
      <c r="SKS5" s="33"/>
      <c r="SKT5" s="32"/>
      <c r="SKU5" s="33"/>
      <c r="SKV5" s="32"/>
      <c r="SKW5" s="33"/>
      <c r="SKX5" s="32"/>
      <c r="SKY5" s="33"/>
      <c r="SKZ5" s="32"/>
      <c r="SLA5" s="33"/>
      <c r="SLB5" s="32"/>
      <c r="SLC5" s="33"/>
      <c r="SLD5" s="32"/>
      <c r="SLE5" s="33"/>
      <c r="SLF5" s="32"/>
      <c r="SLG5" s="33"/>
      <c r="SLH5" s="32"/>
      <c r="SLI5" s="33"/>
      <c r="SLJ5" s="32"/>
      <c r="SLK5" s="33"/>
      <c r="SLL5" s="32"/>
      <c r="SLM5" s="33"/>
      <c r="SLN5" s="32"/>
      <c r="SLO5" s="33"/>
      <c r="SLP5" s="32"/>
      <c r="SLQ5" s="33"/>
      <c r="SLR5" s="32"/>
      <c r="SLS5" s="33"/>
      <c r="SLT5" s="32"/>
      <c r="SLU5" s="33"/>
      <c r="SLV5" s="32"/>
      <c r="SLW5" s="33"/>
      <c r="SLX5" s="32"/>
      <c r="SLY5" s="33"/>
      <c r="SLZ5" s="32"/>
      <c r="SMA5" s="33"/>
      <c r="SMB5" s="32"/>
      <c r="SMC5" s="33"/>
      <c r="SMD5" s="32"/>
      <c r="SME5" s="33"/>
      <c r="SMF5" s="32"/>
      <c r="SMG5" s="33"/>
      <c r="SMH5" s="32"/>
      <c r="SMI5" s="33"/>
      <c r="SMJ5" s="32"/>
      <c r="SMK5" s="33"/>
      <c r="SML5" s="32"/>
      <c r="SMM5" s="33"/>
      <c r="SMN5" s="32"/>
      <c r="SMO5" s="33"/>
      <c r="SMP5" s="32"/>
      <c r="SMQ5" s="33"/>
      <c r="SMR5" s="32"/>
      <c r="SMS5" s="33"/>
      <c r="SMT5" s="32"/>
      <c r="SMU5" s="33"/>
      <c r="SMV5" s="32"/>
      <c r="SMW5" s="33"/>
      <c r="SMX5" s="32"/>
      <c r="SMY5" s="33"/>
      <c r="SMZ5" s="32"/>
      <c r="SNA5" s="33"/>
      <c r="SNB5" s="32"/>
      <c r="SNC5" s="33"/>
      <c r="SND5" s="32"/>
      <c r="SNE5" s="33"/>
      <c r="SNF5" s="32"/>
      <c r="SNG5" s="33"/>
      <c r="SNH5" s="32"/>
      <c r="SNI5" s="33"/>
      <c r="SNJ5" s="32"/>
      <c r="SNK5" s="33"/>
      <c r="SNL5" s="32"/>
      <c r="SNM5" s="33"/>
      <c r="SNN5" s="32"/>
      <c r="SNO5" s="33"/>
      <c r="SNP5" s="32"/>
      <c r="SNQ5" s="33"/>
      <c r="SNR5" s="32"/>
      <c r="SNS5" s="33"/>
      <c r="SNT5" s="32"/>
      <c r="SNU5" s="33"/>
      <c r="SNV5" s="32"/>
      <c r="SNW5" s="33"/>
      <c r="SNX5" s="32"/>
      <c r="SNY5" s="33"/>
      <c r="SNZ5" s="32"/>
      <c r="SOA5" s="33"/>
      <c r="SOB5" s="32"/>
      <c r="SOC5" s="33"/>
      <c r="SOD5" s="32"/>
      <c r="SOE5" s="33"/>
      <c r="SOF5" s="32"/>
      <c r="SOG5" s="33"/>
      <c r="SOH5" s="32"/>
      <c r="SOI5" s="33"/>
      <c r="SOJ5" s="32"/>
      <c r="SOK5" s="33"/>
      <c r="SOL5" s="32"/>
      <c r="SOM5" s="33"/>
      <c r="SON5" s="32"/>
      <c r="SOO5" s="33"/>
      <c r="SOP5" s="32"/>
      <c r="SOQ5" s="33"/>
      <c r="SOR5" s="32"/>
      <c r="SOS5" s="33"/>
      <c r="SOT5" s="32"/>
      <c r="SOU5" s="33"/>
      <c r="SOV5" s="32"/>
      <c r="SOW5" s="33"/>
      <c r="SOX5" s="32"/>
      <c r="SOY5" s="33"/>
      <c r="SOZ5" s="32"/>
      <c r="SPA5" s="33"/>
      <c r="SPB5" s="32"/>
      <c r="SPC5" s="33"/>
      <c r="SPD5" s="32"/>
      <c r="SPE5" s="33"/>
      <c r="SPF5" s="32"/>
      <c r="SPG5" s="33"/>
      <c r="SPH5" s="32"/>
      <c r="SPI5" s="33"/>
      <c r="SPJ5" s="32"/>
      <c r="SPK5" s="33"/>
      <c r="SPL5" s="32"/>
      <c r="SPM5" s="33"/>
      <c r="SPN5" s="32"/>
      <c r="SPO5" s="33"/>
      <c r="SPP5" s="32"/>
      <c r="SPQ5" s="33"/>
      <c r="SPR5" s="32"/>
      <c r="SPS5" s="33"/>
      <c r="SPT5" s="32"/>
      <c r="SPU5" s="33"/>
      <c r="SPV5" s="32"/>
      <c r="SPW5" s="33"/>
      <c r="SPX5" s="32"/>
      <c r="SPY5" s="33"/>
      <c r="SPZ5" s="32"/>
      <c r="SQA5" s="33"/>
      <c r="SQB5" s="32"/>
      <c r="SQC5" s="33"/>
      <c r="SQD5" s="32"/>
      <c r="SQE5" s="33"/>
      <c r="SQF5" s="32"/>
      <c r="SQG5" s="33"/>
      <c r="SQH5" s="32"/>
      <c r="SQI5" s="33"/>
      <c r="SQJ5" s="32"/>
      <c r="SQK5" s="33"/>
      <c r="SQL5" s="32"/>
      <c r="SQM5" s="33"/>
      <c r="SQN5" s="32"/>
      <c r="SQO5" s="33"/>
      <c r="SQP5" s="32"/>
      <c r="SQQ5" s="33"/>
      <c r="SQR5" s="32"/>
      <c r="SQS5" s="33"/>
      <c r="SQT5" s="32"/>
      <c r="SQU5" s="33"/>
      <c r="SQV5" s="32"/>
      <c r="SQW5" s="33"/>
      <c r="SQX5" s="32"/>
      <c r="SQY5" s="33"/>
      <c r="SQZ5" s="32"/>
      <c r="SRA5" s="33"/>
      <c r="SRB5" s="32"/>
      <c r="SRC5" s="33"/>
      <c r="SRD5" s="32"/>
      <c r="SRE5" s="33"/>
      <c r="SRF5" s="32"/>
      <c r="SRG5" s="33"/>
      <c r="SRH5" s="32"/>
      <c r="SRI5" s="33"/>
      <c r="SRJ5" s="32"/>
      <c r="SRK5" s="33"/>
      <c r="SRL5" s="32"/>
      <c r="SRM5" s="33"/>
      <c r="SRN5" s="32"/>
      <c r="SRO5" s="33"/>
      <c r="SRP5" s="32"/>
      <c r="SRQ5" s="33"/>
      <c r="SRR5" s="32"/>
      <c r="SRS5" s="33"/>
      <c r="SRT5" s="32"/>
      <c r="SRU5" s="33"/>
      <c r="SRV5" s="32"/>
      <c r="SRW5" s="33"/>
      <c r="SRX5" s="32"/>
      <c r="SRY5" s="33"/>
      <c r="SRZ5" s="32"/>
      <c r="SSA5" s="33"/>
      <c r="SSB5" s="32"/>
      <c r="SSC5" s="33"/>
      <c r="SSD5" s="32"/>
      <c r="SSE5" s="33"/>
      <c r="SSF5" s="32"/>
      <c r="SSG5" s="33"/>
      <c r="SSH5" s="32"/>
      <c r="SSI5" s="33"/>
      <c r="SSJ5" s="32"/>
      <c r="SSK5" s="33"/>
      <c r="SSL5" s="32"/>
      <c r="SSM5" s="33"/>
      <c r="SSN5" s="32"/>
      <c r="SSO5" s="33"/>
      <c r="SSP5" s="32"/>
      <c r="SSQ5" s="33"/>
      <c r="SSR5" s="32"/>
      <c r="SSS5" s="33"/>
      <c r="SST5" s="32"/>
      <c r="SSU5" s="33"/>
      <c r="SSV5" s="32"/>
      <c r="SSW5" s="33"/>
      <c r="SSX5" s="32"/>
      <c r="SSY5" s="33"/>
      <c r="SSZ5" s="32"/>
      <c r="STA5" s="33"/>
      <c r="STB5" s="32"/>
      <c r="STC5" s="33"/>
      <c r="STD5" s="32"/>
      <c r="STE5" s="33"/>
      <c r="STF5" s="32"/>
      <c r="STG5" s="33"/>
      <c r="STH5" s="32"/>
      <c r="STI5" s="33"/>
      <c r="STJ5" s="32"/>
      <c r="STK5" s="33"/>
      <c r="STL5" s="32"/>
      <c r="STM5" s="33"/>
      <c r="STN5" s="32"/>
      <c r="STO5" s="33"/>
      <c r="STP5" s="32"/>
      <c r="STQ5" s="33"/>
      <c r="STR5" s="32"/>
      <c r="STS5" s="33"/>
      <c r="STT5" s="32"/>
      <c r="STU5" s="33"/>
      <c r="STV5" s="32"/>
      <c r="STW5" s="33"/>
      <c r="STX5" s="32"/>
      <c r="STY5" s="33"/>
      <c r="STZ5" s="32"/>
      <c r="SUA5" s="33"/>
      <c r="SUB5" s="32"/>
      <c r="SUC5" s="33"/>
      <c r="SUD5" s="32"/>
      <c r="SUE5" s="33"/>
      <c r="SUF5" s="32"/>
      <c r="SUG5" s="33"/>
      <c r="SUH5" s="32"/>
      <c r="SUI5" s="33"/>
      <c r="SUJ5" s="32"/>
      <c r="SUK5" s="33"/>
      <c r="SUL5" s="32"/>
      <c r="SUM5" s="33"/>
      <c r="SUN5" s="32"/>
      <c r="SUO5" s="33"/>
      <c r="SUP5" s="32"/>
      <c r="SUQ5" s="33"/>
      <c r="SUR5" s="32"/>
      <c r="SUS5" s="33"/>
      <c r="SUT5" s="32"/>
      <c r="SUU5" s="33"/>
      <c r="SUV5" s="32"/>
      <c r="SUW5" s="33"/>
      <c r="SUX5" s="32"/>
      <c r="SUY5" s="33"/>
      <c r="SUZ5" s="32"/>
      <c r="SVA5" s="33"/>
      <c r="SVB5" s="32"/>
      <c r="SVC5" s="33"/>
      <c r="SVD5" s="32"/>
      <c r="SVE5" s="33"/>
      <c r="SVF5" s="32"/>
      <c r="SVG5" s="33"/>
      <c r="SVH5" s="32"/>
      <c r="SVI5" s="33"/>
      <c r="SVJ5" s="32"/>
      <c r="SVK5" s="33"/>
      <c r="SVL5" s="32"/>
      <c r="SVM5" s="33"/>
      <c r="SVN5" s="32"/>
      <c r="SVO5" s="33"/>
      <c r="SVP5" s="32"/>
      <c r="SVQ5" s="33"/>
      <c r="SVR5" s="32"/>
      <c r="SVS5" s="33"/>
      <c r="SVT5" s="32"/>
      <c r="SVU5" s="33"/>
      <c r="SVV5" s="32"/>
      <c r="SVW5" s="33"/>
      <c r="SVX5" s="32"/>
      <c r="SVY5" s="33"/>
      <c r="SVZ5" s="32"/>
      <c r="SWA5" s="33"/>
      <c r="SWB5" s="32"/>
      <c r="SWC5" s="33"/>
      <c r="SWD5" s="32"/>
      <c r="SWE5" s="33"/>
      <c r="SWF5" s="32"/>
      <c r="SWG5" s="33"/>
      <c r="SWH5" s="32"/>
      <c r="SWI5" s="33"/>
      <c r="SWJ5" s="32"/>
      <c r="SWK5" s="33"/>
      <c r="SWL5" s="32"/>
      <c r="SWM5" s="33"/>
      <c r="SWN5" s="32"/>
      <c r="SWO5" s="33"/>
      <c r="SWP5" s="32"/>
      <c r="SWQ5" s="33"/>
      <c r="SWR5" s="32"/>
      <c r="SWS5" s="33"/>
      <c r="SWT5" s="32"/>
      <c r="SWU5" s="33"/>
      <c r="SWV5" s="32"/>
      <c r="SWW5" s="33"/>
      <c r="SWX5" s="32"/>
      <c r="SWY5" s="33"/>
      <c r="SWZ5" s="32"/>
      <c r="SXA5" s="33"/>
      <c r="SXB5" s="32"/>
      <c r="SXC5" s="33"/>
      <c r="SXD5" s="32"/>
      <c r="SXE5" s="33"/>
      <c r="SXF5" s="32"/>
      <c r="SXG5" s="33"/>
      <c r="SXH5" s="32"/>
      <c r="SXI5" s="33"/>
      <c r="SXJ5" s="32"/>
      <c r="SXK5" s="33"/>
      <c r="SXL5" s="32"/>
      <c r="SXM5" s="33"/>
      <c r="SXN5" s="32"/>
      <c r="SXO5" s="33"/>
      <c r="SXP5" s="32"/>
      <c r="SXQ5" s="33"/>
      <c r="SXR5" s="32"/>
      <c r="SXS5" s="33"/>
      <c r="SXT5" s="32"/>
      <c r="SXU5" s="33"/>
      <c r="SXV5" s="32"/>
      <c r="SXW5" s="33"/>
      <c r="SXX5" s="32"/>
      <c r="SXY5" s="33"/>
      <c r="SXZ5" s="32"/>
      <c r="SYA5" s="33"/>
      <c r="SYB5" s="32"/>
      <c r="SYC5" s="33"/>
      <c r="SYD5" s="32"/>
      <c r="SYE5" s="33"/>
      <c r="SYF5" s="32"/>
      <c r="SYG5" s="33"/>
      <c r="SYH5" s="32"/>
      <c r="SYI5" s="33"/>
      <c r="SYJ5" s="32"/>
      <c r="SYK5" s="33"/>
      <c r="SYL5" s="32"/>
      <c r="SYM5" s="33"/>
      <c r="SYN5" s="32"/>
      <c r="SYO5" s="33"/>
      <c r="SYP5" s="32"/>
      <c r="SYQ5" s="33"/>
      <c r="SYR5" s="32"/>
      <c r="SYS5" s="33"/>
      <c r="SYT5" s="32"/>
      <c r="SYU5" s="33"/>
      <c r="SYV5" s="32"/>
      <c r="SYW5" s="33"/>
      <c r="SYX5" s="32"/>
      <c r="SYY5" s="33"/>
      <c r="SYZ5" s="32"/>
      <c r="SZA5" s="33"/>
      <c r="SZB5" s="32"/>
      <c r="SZC5" s="33"/>
      <c r="SZD5" s="32"/>
      <c r="SZE5" s="33"/>
      <c r="SZF5" s="32"/>
      <c r="SZG5" s="33"/>
      <c r="SZH5" s="32"/>
      <c r="SZI5" s="33"/>
      <c r="SZJ5" s="32"/>
      <c r="SZK5" s="33"/>
      <c r="SZL5" s="32"/>
      <c r="SZM5" s="33"/>
      <c r="SZN5" s="32"/>
      <c r="SZO5" s="33"/>
      <c r="SZP5" s="32"/>
      <c r="SZQ5" s="33"/>
      <c r="SZR5" s="32"/>
      <c r="SZS5" s="33"/>
      <c r="SZT5" s="32"/>
      <c r="SZU5" s="33"/>
      <c r="SZV5" s="32"/>
      <c r="SZW5" s="33"/>
      <c r="SZX5" s="32"/>
      <c r="SZY5" s="33"/>
      <c r="SZZ5" s="32"/>
      <c r="TAA5" s="33"/>
      <c r="TAB5" s="32"/>
      <c r="TAC5" s="33"/>
      <c r="TAD5" s="32"/>
      <c r="TAE5" s="33"/>
      <c r="TAF5" s="32"/>
      <c r="TAG5" s="33"/>
      <c r="TAH5" s="32"/>
      <c r="TAI5" s="33"/>
      <c r="TAJ5" s="32"/>
      <c r="TAK5" s="33"/>
      <c r="TAL5" s="32"/>
      <c r="TAM5" s="33"/>
      <c r="TAN5" s="32"/>
      <c r="TAO5" s="33"/>
      <c r="TAP5" s="32"/>
      <c r="TAQ5" s="33"/>
      <c r="TAR5" s="32"/>
      <c r="TAS5" s="33"/>
      <c r="TAT5" s="32"/>
      <c r="TAU5" s="33"/>
      <c r="TAV5" s="32"/>
      <c r="TAW5" s="33"/>
      <c r="TAX5" s="32"/>
      <c r="TAY5" s="33"/>
      <c r="TAZ5" s="32"/>
      <c r="TBA5" s="33"/>
      <c r="TBB5" s="32"/>
      <c r="TBC5" s="33"/>
      <c r="TBD5" s="32"/>
      <c r="TBE5" s="33"/>
      <c r="TBF5" s="32"/>
      <c r="TBG5" s="33"/>
      <c r="TBH5" s="32"/>
      <c r="TBI5" s="33"/>
      <c r="TBJ5" s="32"/>
      <c r="TBK5" s="33"/>
      <c r="TBL5" s="32"/>
      <c r="TBM5" s="33"/>
      <c r="TBN5" s="32"/>
      <c r="TBO5" s="33"/>
      <c r="TBP5" s="32"/>
      <c r="TBQ5" s="33"/>
      <c r="TBR5" s="32"/>
      <c r="TBS5" s="33"/>
      <c r="TBT5" s="32"/>
      <c r="TBU5" s="33"/>
      <c r="TBV5" s="32"/>
      <c r="TBW5" s="33"/>
      <c r="TBX5" s="32"/>
      <c r="TBY5" s="33"/>
      <c r="TBZ5" s="32"/>
      <c r="TCA5" s="33"/>
      <c r="TCB5" s="32"/>
      <c r="TCC5" s="33"/>
      <c r="TCD5" s="32"/>
      <c r="TCE5" s="33"/>
      <c r="TCF5" s="32"/>
      <c r="TCG5" s="33"/>
      <c r="TCH5" s="32"/>
      <c r="TCI5" s="33"/>
      <c r="TCJ5" s="32"/>
      <c r="TCK5" s="33"/>
      <c r="TCL5" s="32"/>
      <c r="TCM5" s="33"/>
      <c r="TCN5" s="32"/>
      <c r="TCO5" s="33"/>
      <c r="TCP5" s="32"/>
      <c r="TCQ5" s="33"/>
      <c r="TCR5" s="32"/>
      <c r="TCS5" s="33"/>
      <c r="TCT5" s="32"/>
      <c r="TCU5" s="33"/>
      <c r="TCV5" s="32"/>
      <c r="TCW5" s="33"/>
      <c r="TCX5" s="32"/>
      <c r="TCY5" s="33"/>
      <c r="TCZ5" s="32"/>
      <c r="TDA5" s="33"/>
      <c r="TDB5" s="32"/>
      <c r="TDC5" s="33"/>
      <c r="TDD5" s="32"/>
      <c r="TDE5" s="33"/>
      <c r="TDF5" s="32"/>
      <c r="TDG5" s="33"/>
      <c r="TDH5" s="32"/>
      <c r="TDI5" s="33"/>
      <c r="TDJ5" s="32"/>
      <c r="TDK5" s="33"/>
      <c r="TDL5" s="32"/>
      <c r="TDM5" s="33"/>
      <c r="TDN5" s="32"/>
      <c r="TDO5" s="33"/>
      <c r="TDP5" s="32"/>
      <c r="TDQ5" s="33"/>
      <c r="TDR5" s="32"/>
      <c r="TDS5" s="33"/>
      <c r="TDT5" s="32"/>
      <c r="TDU5" s="33"/>
      <c r="TDV5" s="32"/>
      <c r="TDW5" s="33"/>
      <c r="TDX5" s="32"/>
      <c r="TDY5" s="33"/>
      <c r="TDZ5" s="32"/>
      <c r="TEA5" s="33"/>
      <c r="TEB5" s="32"/>
      <c r="TEC5" s="33"/>
      <c r="TED5" s="32"/>
      <c r="TEE5" s="33"/>
      <c r="TEF5" s="32"/>
      <c r="TEG5" s="33"/>
      <c r="TEH5" s="32"/>
      <c r="TEI5" s="33"/>
      <c r="TEJ5" s="32"/>
      <c r="TEK5" s="33"/>
      <c r="TEL5" s="32"/>
      <c r="TEM5" s="33"/>
      <c r="TEN5" s="32"/>
      <c r="TEO5" s="33"/>
      <c r="TEP5" s="32"/>
      <c r="TEQ5" s="33"/>
      <c r="TER5" s="32"/>
      <c r="TES5" s="33"/>
      <c r="TET5" s="32"/>
      <c r="TEU5" s="33"/>
      <c r="TEV5" s="32"/>
      <c r="TEW5" s="33"/>
      <c r="TEX5" s="32"/>
      <c r="TEY5" s="33"/>
      <c r="TEZ5" s="32"/>
      <c r="TFA5" s="33"/>
      <c r="TFB5" s="32"/>
      <c r="TFC5" s="33"/>
      <c r="TFD5" s="32"/>
      <c r="TFE5" s="33"/>
      <c r="TFF5" s="32"/>
      <c r="TFG5" s="33"/>
      <c r="TFH5" s="32"/>
      <c r="TFI5" s="33"/>
      <c r="TFJ5" s="32"/>
      <c r="TFK5" s="33"/>
      <c r="TFL5" s="32"/>
      <c r="TFM5" s="33"/>
      <c r="TFN5" s="32"/>
      <c r="TFO5" s="33"/>
      <c r="TFP5" s="32"/>
      <c r="TFQ5" s="33"/>
      <c r="TFR5" s="32"/>
      <c r="TFS5" s="33"/>
      <c r="TFT5" s="32"/>
      <c r="TFU5" s="33"/>
      <c r="TFV5" s="32"/>
      <c r="TFW5" s="33"/>
      <c r="TFX5" s="32"/>
      <c r="TFY5" s="33"/>
      <c r="TFZ5" s="32"/>
      <c r="TGA5" s="33"/>
      <c r="TGB5" s="32"/>
      <c r="TGC5" s="33"/>
      <c r="TGD5" s="32"/>
      <c r="TGE5" s="33"/>
      <c r="TGF5" s="32"/>
      <c r="TGG5" s="33"/>
      <c r="TGH5" s="32"/>
      <c r="TGI5" s="33"/>
      <c r="TGJ5" s="32"/>
      <c r="TGK5" s="33"/>
      <c r="TGL5" s="32"/>
      <c r="TGM5" s="33"/>
      <c r="TGN5" s="32"/>
      <c r="TGO5" s="33"/>
      <c r="TGP5" s="32"/>
      <c r="TGQ5" s="33"/>
      <c r="TGR5" s="32"/>
      <c r="TGS5" s="33"/>
      <c r="TGT5" s="32"/>
      <c r="TGU5" s="33"/>
      <c r="TGV5" s="32"/>
      <c r="TGW5" s="33"/>
      <c r="TGX5" s="32"/>
      <c r="TGY5" s="33"/>
      <c r="TGZ5" s="32"/>
      <c r="THA5" s="33"/>
      <c r="THB5" s="32"/>
      <c r="THC5" s="33"/>
      <c r="THD5" s="32"/>
      <c r="THE5" s="33"/>
      <c r="THF5" s="32"/>
      <c r="THG5" s="33"/>
      <c r="THH5" s="32"/>
      <c r="THI5" s="33"/>
      <c r="THJ5" s="32"/>
      <c r="THK5" s="33"/>
      <c r="THL5" s="32"/>
      <c r="THM5" s="33"/>
      <c r="THN5" s="32"/>
      <c r="THO5" s="33"/>
      <c r="THP5" s="32"/>
      <c r="THQ5" s="33"/>
      <c r="THR5" s="32"/>
      <c r="THS5" s="33"/>
      <c r="THT5" s="32"/>
      <c r="THU5" s="33"/>
      <c r="THV5" s="32"/>
      <c r="THW5" s="33"/>
      <c r="THX5" s="32"/>
      <c r="THY5" s="33"/>
      <c r="THZ5" s="32"/>
      <c r="TIA5" s="33"/>
      <c r="TIB5" s="32"/>
      <c r="TIC5" s="33"/>
      <c r="TID5" s="32"/>
      <c r="TIE5" s="33"/>
      <c r="TIF5" s="32"/>
      <c r="TIG5" s="33"/>
      <c r="TIH5" s="32"/>
      <c r="TII5" s="33"/>
      <c r="TIJ5" s="32"/>
      <c r="TIK5" s="33"/>
      <c r="TIL5" s="32"/>
      <c r="TIM5" s="33"/>
      <c r="TIN5" s="32"/>
      <c r="TIO5" s="33"/>
      <c r="TIP5" s="32"/>
      <c r="TIQ5" s="33"/>
      <c r="TIR5" s="32"/>
      <c r="TIS5" s="33"/>
      <c r="TIT5" s="32"/>
      <c r="TIU5" s="33"/>
      <c r="TIV5" s="32"/>
      <c r="TIW5" s="33"/>
      <c r="TIX5" s="32"/>
      <c r="TIY5" s="33"/>
      <c r="TIZ5" s="32"/>
      <c r="TJA5" s="33"/>
      <c r="TJB5" s="32"/>
      <c r="TJC5" s="33"/>
      <c r="TJD5" s="32"/>
      <c r="TJE5" s="33"/>
      <c r="TJF5" s="32"/>
      <c r="TJG5" s="33"/>
      <c r="TJH5" s="32"/>
      <c r="TJI5" s="33"/>
      <c r="TJJ5" s="32"/>
      <c r="TJK5" s="33"/>
      <c r="TJL5" s="32"/>
      <c r="TJM5" s="33"/>
      <c r="TJN5" s="32"/>
      <c r="TJO5" s="33"/>
      <c r="TJP5" s="32"/>
      <c r="TJQ5" s="33"/>
      <c r="TJR5" s="32"/>
      <c r="TJS5" s="33"/>
      <c r="TJT5" s="32"/>
      <c r="TJU5" s="33"/>
      <c r="TJV5" s="32"/>
      <c r="TJW5" s="33"/>
      <c r="TJX5" s="32"/>
      <c r="TJY5" s="33"/>
      <c r="TJZ5" s="32"/>
      <c r="TKA5" s="33"/>
      <c r="TKB5" s="32"/>
      <c r="TKC5" s="33"/>
      <c r="TKD5" s="32"/>
      <c r="TKE5" s="33"/>
      <c r="TKF5" s="32"/>
      <c r="TKG5" s="33"/>
      <c r="TKH5" s="32"/>
      <c r="TKI5" s="33"/>
      <c r="TKJ5" s="32"/>
      <c r="TKK5" s="33"/>
      <c r="TKL5" s="32"/>
      <c r="TKM5" s="33"/>
      <c r="TKN5" s="32"/>
      <c r="TKO5" s="33"/>
      <c r="TKP5" s="32"/>
      <c r="TKQ5" s="33"/>
      <c r="TKR5" s="32"/>
      <c r="TKS5" s="33"/>
      <c r="TKT5" s="32"/>
      <c r="TKU5" s="33"/>
      <c r="TKV5" s="32"/>
      <c r="TKW5" s="33"/>
      <c r="TKX5" s="32"/>
      <c r="TKY5" s="33"/>
      <c r="TKZ5" s="32"/>
      <c r="TLA5" s="33"/>
      <c r="TLB5" s="32"/>
      <c r="TLC5" s="33"/>
      <c r="TLD5" s="32"/>
      <c r="TLE5" s="33"/>
      <c r="TLF5" s="32"/>
      <c r="TLG5" s="33"/>
      <c r="TLH5" s="32"/>
      <c r="TLI5" s="33"/>
      <c r="TLJ5" s="32"/>
      <c r="TLK5" s="33"/>
      <c r="TLL5" s="32"/>
      <c r="TLM5" s="33"/>
      <c r="TLN5" s="32"/>
      <c r="TLO5" s="33"/>
      <c r="TLP5" s="32"/>
      <c r="TLQ5" s="33"/>
      <c r="TLR5" s="32"/>
      <c r="TLS5" s="33"/>
      <c r="TLT5" s="32"/>
      <c r="TLU5" s="33"/>
      <c r="TLV5" s="32"/>
      <c r="TLW5" s="33"/>
      <c r="TLX5" s="32"/>
      <c r="TLY5" s="33"/>
      <c r="TLZ5" s="32"/>
      <c r="TMA5" s="33"/>
      <c r="TMB5" s="32"/>
      <c r="TMC5" s="33"/>
      <c r="TMD5" s="32"/>
      <c r="TME5" s="33"/>
      <c r="TMF5" s="32"/>
      <c r="TMG5" s="33"/>
      <c r="TMH5" s="32"/>
      <c r="TMI5" s="33"/>
      <c r="TMJ5" s="32"/>
      <c r="TMK5" s="33"/>
      <c r="TML5" s="32"/>
      <c r="TMM5" s="33"/>
      <c r="TMN5" s="32"/>
      <c r="TMO5" s="33"/>
      <c r="TMP5" s="32"/>
      <c r="TMQ5" s="33"/>
      <c r="TMR5" s="32"/>
      <c r="TMS5" s="33"/>
      <c r="TMT5" s="32"/>
      <c r="TMU5" s="33"/>
      <c r="TMV5" s="32"/>
      <c r="TMW5" s="33"/>
      <c r="TMX5" s="32"/>
      <c r="TMY5" s="33"/>
      <c r="TMZ5" s="32"/>
      <c r="TNA5" s="33"/>
      <c r="TNB5" s="32"/>
      <c r="TNC5" s="33"/>
      <c r="TND5" s="32"/>
      <c r="TNE5" s="33"/>
      <c r="TNF5" s="32"/>
      <c r="TNG5" s="33"/>
      <c r="TNH5" s="32"/>
      <c r="TNI5" s="33"/>
      <c r="TNJ5" s="32"/>
      <c r="TNK5" s="33"/>
      <c r="TNL5" s="32"/>
      <c r="TNM5" s="33"/>
      <c r="TNN5" s="32"/>
      <c r="TNO5" s="33"/>
      <c r="TNP5" s="32"/>
      <c r="TNQ5" s="33"/>
      <c r="TNR5" s="32"/>
      <c r="TNS5" s="33"/>
      <c r="TNT5" s="32"/>
      <c r="TNU5" s="33"/>
      <c r="TNV5" s="32"/>
      <c r="TNW5" s="33"/>
      <c r="TNX5" s="32"/>
      <c r="TNY5" s="33"/>
      <c r="TNZ5" s="32"/>
      <c r="TOA5" s="33"/>
      <c r="TOB5" s="32"/>
      <c r="TOC5" s="33"/>
      <c r="TOD5" s="32"/>
      <c r="TOE5" s="33"/>
      <c r="TOF5" s="32"/>
      <c r="TOG5" s="33"/>
      <c r="TOH5" s="32"/>
      <c r="TOI5" s="33"/>
      <c r="TOJ5" s="32"/>
      <c r="TOK5" s="33"/>
      <c r="TOL5" s="32"/>
      <c r="TOM5" s="33"/>
      <c r="TON5" s="32"/>
      <c r="TOO5" s="33"/>
      <c r="TOP5" s="32"/>
      <c r="TOQ5" s="33"/>
      <c r="TOR5" s="32"/>
      <c r="TOS5" s="33"/>
      <c r="TOT5" s="32"/>
      <c r="TOU5" s="33"/>
      <c r="TOV5" s="32"/>
      <c r="TOW5" s="33"/>
      <c r="TOX5" s="32"/>
      <c r="TOY5" s="33"/>
      <c r="TOZ5" s="32"/>
      <c r="TPA5" s="33"/>
      <c r="TPB5" s="32"/>
      <c r="TPC5" s="33"/>
      <c r="TPD5" s="32"/>
      <c r="TPE5" s="33"/>
      <c r="TPF5" s="32"/>
      <c r="TPG5" s="33"/>
      <c r="TPH5" s="32"/>
      <c r="TPI5" s="33"/>
      <c r="TPJ5" s="32"/>
      <c r="TPK5" s="33"/>
      <c r="TPL5" s="32"/>
      <c r="TPM5" s="33"/>
      <c r="TPN5" s="32"/>
      <c r="TPO5" s="33"/>
      <c r="TPP5" s="32"/>
      <c r="TPQ5" s="33"/>
      <c r="TPR5" s="32"/>
      <c r="TPS5" s="33"/>
      <c r="TPT5" s="32"/>
      <c r="TPU5" s="33"/>
      <c r="TPV5" s="32"/>
      <c r="TPW5" s="33"/>
      <c r="TPX5" s="32"/>
      <c r="TPY5" s="33"/>
      <c r="TPZ5" s="32"/>
      <c r="TQA5" s="33"/>
      <c r="TQB5" s="32"/>
      <c r="TQC5" s="33"/>
      <c r="TQD5" s="32"/>
      <c r="TQE5" s="33"/>
      <c r="TQF5" s="32"/>
      <c r="TQG5" s="33"/>
      <c r="TQH5" s="32"/>
      <c r="TQI5" s="33"/>
      <c r="TQJ5" s="32"/>
      <c r="TQK5" s="33"/>
      <c r="TQL5" s="32"/>
      <c r="TQM5" s="33"/>
      <c r="TQN5" s="32"/>
      <c r="TQO5" s="33"/>
      <c r="TQP5" s="32"/>
      <c r="TQQ5" s="33"/>
      <c r="TQR5" s="32"/>
      <c r="TQS5" s="33"/>
      <c r="TQT5" s="32"/>
      <c r="TQU5" s="33"/>
      <c r="TQV5" s="32"/>
      <c r="TQW5" s="33"/>
      <c r="TQX5" s="32"/>
      <c r="TQY5" s="33"/>
      <c r="TQZ5" s="32"/>
      <c r="TRA5" s="33"/>
      <c r="TRB5" s="32"/>
      <c r="TRC5" s="33"/>
      <c r="TRD5" s="32"/>
      <c r="TRE5" s="33"/>
      <c r="TRF5" s="32"/>
      <c r="TRG5" s="33"/>
      <c r="TRH5" s="32"/>
      <c r="TRI5" s="33"/>
      <c r="TRJ5" s="32"/>
      <c r="TRK5" s="33"/>
      <c r="TRL5" s="32"/>
      <c r="TRM5" s="33"/>
      <c r="TRN5" s="32"/>
      <c r="TRO5" s="33"/>
      <c r="TRP5" s="32"/>
      <c r="TRQ5" s="33"/>
      <c r="TRR5" s="32"/>
      <c r="TRS5" s="33"/>
      <c r="TRT5" s="32"/>
      <c r="TRU5" s="33"/>
      <c r="TRV5" s="32"/>
      <c r="TRW5" s="33"/>
      <c r="TRX5" s="32"/>
      <c r="TRY5" s="33"/>
      <c r="TRZ5" s="32"/>
      <c r="TSA5" s="33"/>
      <c r="TSB5" s="32"/>
      <c r="TSC5" s="33"/>
      <c r="TSD5" s="32"/>
      <c r="TSE5" s="33"/>
      <c r="TSF5" s="32"/>
      <c r="TSG5" s="33"/>
      <c r="TSH5" s="32"/>
      <c r="TSI5" s="33"/>
      <c r="TSJ5" s="32"/>
      <c r="TSK5" s="33"/>
      <c r="TSL5" s="32"/>
      <c r="TSM5" s="33"/>
      <c r="TSN5" s="32"/>
      <c r="TSO5" s="33"/>
      <c r="TSP5" s="32"/>
      <c r="TSQ5" s="33"/>
      <c r="TSR5" s="32"/>
      <c r="TSS5" s="33"/>
      <c r="TST5" s="32"/>
      <c r="TSU5" s="33"/>
      <c r="TSV5" s="32"/>
      <c r="TSW5" s="33"/>
      <c r="TSX5" s="32"/>
      <c r="TSY5" s="33"/>
      <c r="TSZ5" s="32"/>
      <c r="TTA5" s="33"/>
      <c r="TTB5" s="32"/>
      <c r="TTC5" s="33"/>
      <c r="TTD5" s="32"/>
      <c r="TTE5" s="33"/>
      <c r="TTF5" s="32"/>
      <c r="TTG5" s="33"/>
      <c r="TTH5" s="32"/>
      <c r="TTI5" s="33"/>
      <c r="TTJ5" s="32"/>
      <c r="TTK5" s="33"/>
      <c r="TTL5" s="32"/>
      <c r="TTM5" s="33"/>
      <c r="TTN5" s="32"/>
      <c r="TTO5" s="33"/>
      <c r="TTP5" s="32"/>
      <c r="TTQ5" s="33"/>
      <c r="TTR5" s="32"/>
      <c r="TTS5" s="33"/>
      <c r="TTT5" s="32"/>
      <c r="TTU5" s="33"/>
      <c r="TTV5" s="32"/>
      <c r="TTW5" s="33"/>
      <c r="TTX5" s="32"/>
      <c r="TTY5" s="33"/>
      <c r="TTZ5" s="32"/>
      <c r="TUA5" s="33"/>
      <c r="TUB5" s="32"/>
      <c r="TUC5" s="33"/>
      <c r="TUD5" s="32"/>
      <c r="TUE5" s="33"/>
      <c r="TUF5" s="32"/>
      <c r="TUG5" s="33"/>
      <c r="TUH5" s="32"/>
      <c r="TUI5" s="33"/>
      <c r="TUJ5" s="32"/>
      <c r="TUK5" s="33"/>
      <c r="TUL5" s="32"/>
      <c r="TUM5" s="33"/>
      <c r="TUN5" s="32"/>
      <c r="TUO5" s="33"/>
      <c r="TUP5" s="32"/>
      <c r="TUQ5" s="33"/>
      <c r="TUR5" s="32"/>
      <c r="TUS5" s="33"/>
      <c r="TUT5" s="32"/>
      <c r="TUU5" s="33"/>
      <c r="TUV5" s="32"/>
      <c r="TUW5" s="33"/>
      <c r="TUX5" s="32"/>
      <c r="TUY5" s="33"/>
      <c r="TUZ5" s="32"/>
      <c r="TVA5" s="33"/>
      <c r="TVB5" s="32"/>
      <c r="TVC5" s="33"/>
      <c r="TVD5" s="32"/>
      <c r="TVE5" s="33"/>
      <c r="TVF5" s="32"/>
      <c r="TVG5" s="33"/>
      <c r="TVH5" s="32"/>
      <c r="TVI5" s="33"/>
      <c r="TVJ5" s="32"/>
      <c r="TVK5" s="33"/>
      <c r="TVL5" s="32"/>
      <c r="TVM5" s="33"/>
      <c r="TVN5" s="32"/>
      <c r="TVO5" s="33"/>
      <c r="TVP5" s="32"/>
      <c r="TVQ5" s="33"/>
      <c r="TVR5" s="32"/>
      <c r="TVS5" s="33"/>
      <c r="TVT5" s="32"/>
      <c r="TVU5" s="33"/>
      <c r="TVV5" s="32"/>
      <c r="TVW5" s="33"/>
      <c r="TVX5" s="32"/>
      <c r="TVY5" s="33"/>
      <c r="TVZ5" s="32"/>
      <c r="TWA5" s="33"/>
      <c r="TWB5" s="32"/>
      <c r="TWC5" s="33"/>
      <c r="TWD5" s="32"/>
      <c r="TWE5" s="33"/>
      <c r="TWF5" s="32"/>
      <c r="TWG5" s="33"/>
      <c r="TWH5" s="32"/>
      <c r="TWI5" s="33"/>
      <c r="TWJ5" s="32"/>
      <c r="TWK5" s="33"/>
      <c r="TWL5" s="32"/>
      <c r="TWM5" s="33"/>
      <c r="TWN5" s="32"/>
      <c r="TWO5" s="33"/>
      <c r="TWP5" s="32"/>
      <c r="TWQ5" s="33"/>
      <c r="TWR5" s="32"/>
      <c r="TWS5" s="33"/>
      <c r="TWT5" s="32"/>
      <c r="TWU5" s="33"/>
      <c r="TWV5" s="32"/>
      <c r="TWW5" s="33"/>
      <c r="TWX5" s="32"/>
      <c r="TWY5" s="33"/>
      <c r="TWZ5" s="32"/>
      <c r="TXA5" s="33"/>
      <c r="TXB5" s="32"/>
      <c r="TXC5" s="33"/>
      <c r="TXD5" s="32"/>
      <c r="TXE5" s="33"/>
      <c r="TXF5" s="32"/>
      <c r="TXG5" s="33"/>
      <c r="TXH5" s="32"/>
      <c r="TXI5" s="33"/>
      <c r="TXJ5" s="32"/>
      <c r="TXK5" s="33"/>
      <c r="TXL5" s="32"/>
      <c r="TXM5" s="33"/>
      <c r="TXN5" s="32"/>
      <c r="TXO5" s="33"/>
      <c r="TXP5" s="32"/>
      <c r="TXQ5" s="33"/>
      <c r="TXR5" s="32"/>
      <c r="TXS5" s="33"/>
      <c r="TXT5" s="32"/>
      <c r="TXU5" s="33"/>
      <c r="TXV5" s="32"/>
      <c r="TXW5" s="33"/>
      <c r="TXX5" s="32"/>
      <c r="TXY5" s="33"/>
      <c r="TXZ5" s="32"/>
      <c r="TYA5" s="33"/>
      <c r="TYB5" s="32"/>
      <c r="TYC5" s="33"/>
      <c r="TYD5" s="32"/>
      <c r="TYE5" s="33"/>
      <c r="TYF5" s="32"/>
      <c r="TYG5" s="33"/>
      <c r="TYH5" s="32"/>
      <c r="TYI5" s="33"/>
      <c r="TYJ5" s="32"/>
      <c r="TYK5" s="33"/>
      <c r="TYL5" s="32"/>
      <c r="TYM5" s="33"/>
      <c r="TYN5" s="32"/>
      <c r="TYO5" s="33"/>
      <c r="TYP5" s="32"/>
      <c r="TYQ5" s="33"/>
      <c r="TYR5" s="32"/>
      <c r="TYS5" s="33"/>
      <c r="TYT5" s="32"/>
      <c r="TYU5" s="33"/>
      <c r="TYV5" s="32"/>
      <c r="TYW5" s="33"/>
      <c r="TYX5" s="32"/>
      <c r="TYY5" s="33"/>
      <c r="TYZ5" s="32"/>
      <c r="TZA5" s="33"/>
      <c r="TZB5" s="32"/>
      <c r="TZC5" s="33"/>
      <c r="TZD5" s="32"/>
      <c r="TZE5" s="33"/>
      <c r="TZF5" s="32"/>
      <c r="TZG5" s="33"/>
      <c r="TZH5" s="32"/>
      <c r="TZI5" s="33"/>
      <c r="TZJ5" s="32"/>
      <c r="TZK5" s="33"/>
      <c r="TZL5" s="32"/>
      <c r="TZM5" s="33"/>
      <c r="TZN5" s="32"/>
      <c r="TZO5" s="33"/>
      <c r="TZP5" s="32"/>
      <c r="TZQ5" s="33"/>
      <c r="TZR5" s="32"/>
      <c r="TZS5" s="33"/>
      <c r="TZT5" s="32"/>
      <c r="TZU5" s="33"/>
      <c r="TZV5" s="32"/>
      <c r="TZW5" s="33"/>
      <c r="TZX5" s="32"/>
      <c r="TZY5" s="33"/>
      <c r="TZZ5" s="32"/>
      <c r="UAA5" s="33"/>
      <c r="UAB5" s="32"/>
      <c r="UAC5" s="33"/>
      <c r="UAD5" s="32"/>
      <c r="UAE5" s="33"/>
      <c r="UAF5" s="32"/>
      <c r="UAG5" s="33"/>
      <c r="UAH5" s="32"/>
      <c r="UAI5" s="33"/>
      <c r="UAJ5" s="32"/>
      <c r="UAK5" s="33"/>
      <c r="UAL5" s="32"/>
      <c r="UAM5" s="33"/>
      <c r="UAN5" s="32"/>
      <c r="UAO5" s="33"/>
      <c r="UAP5" s="32"/>
      <c r="UAQ5" s="33"/>
      <c r="UAR5" s="32"/>
      <c r="UAS5" s="33"/>
      <c r="UAT5" s="32"/>
      <c r="UAU5" s="33"/>
      <c r="UAV5" s="32"/>
      <c r="UAW5" s="33"/>
      <c r="UAX5" s="32"/>
      <c r="UAY5" s="33"/>
      <c r="UAZ5" s="32"/>
      <c r="UBA5" s="33"/>
      <c r="UBB5" s="32"/>
      <c r="UBC5" s="33"/>
      <c r="UBD5" s="32"/>
      <c r="UBE5" s="33"/>
      <c r="UBF5" s="32"/>
      <c r="UBG5" s="33"/>
      <c r="UBH5" s="32"/>
      <c r="UBI5" s="33"/>
      <c r="UBJ5" s="32"/>
      <c r="UBK5" s="33"/>
      <c r="UBL5" s="32"/>
      <c r="UBM5" s="33"/>
      <c r="UBN5" s="32"/>
      <c r="UBO5" s="33"/>
      <c r="UBP5" s="32"/>
      <c r="UBQ5" s="33"/>
      <c r="UBR5" s="32"/>
      <c r="UBS5" s="33"/>
      <c r="UBT5" s="32"/>
      <c r="UBU5" s="33"/>
      <c r="UBV5" s="32"/>
      <c r="UBW5" s="33"/>
      <c r="UBX5" s="32"/>
      <c r="UBY5" s="33"/>
      <c r="UBZ5" s="32"/>
      <c r="UCA5" s="33"/>
      <c r="UCB5" s="32"/>
      <c r="UCC5" s="33"/>
      <c r="UCD5" s="32"/>
      <c r="UCE5" s="33"/>
      <c r="UCF5" s="32"/>
      <c r="UCG5" s="33"/>
      <c r="UCH5" s="32"/>
      <c r="UCI5" s="33"/>
      <c r="UCJ5" s="32"/>
      <c r="UCK5" s="33"/>
      <c r="UCL5" s="32"/>
      <c r="UCM5" s="33"/>
      <c r="UCN5" s="32"/>
      <c r="UCO5" s="33"/>
      <c r="UCP5" s="32"/>
      <c r="UCQ5" s="33"/>
      <c r="UCR5" s="32"/>
      <c r="UCS5" s="33"/>
      <c r="UCT5" s="32"/>
      <c r="UCU5" s="33"/>
      <c r="UCV5" s="32"/>
      <c r="UCW5" s="33"/>
      <c r="UCX5" s="32"/>
      <c r="UCY5" s="33"/>
      <c r="UCZ5" s="32"/>
      <c r="UDA5" s="33"/>
      <c r="UDB5" s="32"/>
      <c r="UDC5" s="33"/>
      <c r="UDD5" s="32"/>
      <c r="UDE5" s="33"/>
      <c r="UDF5" s="32"/>
      <c r="UDG5" s="33"/>
      <c r="UDH5" s="32"/>
      <c r="UDI5" s="33"/>
      <c r="UDJ5" s="32"/>
      <c r="UDK5" s="33"/>
      <c r="UDL5" s="32"/>
      <c r="UDM5" s="33"/>
      <c r="UDN5" s="32"/>
      <c r="UDO5" s="33"/>
      <c r="UDP5" s="32"/>
      <c r="UDQ5" s="33"/>
      <c r="UDR5" s="32"/>
      <c r="UDS5" s="33"/>
      <c r="UDT5" s="32"/>
      <c r="UDU5" s="33"/>
      <c r="UDV5" s="32"/>
      <c r="UDW5" s="33"/>
      <c r="UDX5" s="32"/>
      <c r="UDY5" s="33"/>
      <c r="UDZ5" s="32"/>
      <c r="UEA5" s="33"/>
      <c r="UEB5" s="32"/>
      <c r="UEC5" s="33"/>
      <c r="UED5" s="32"/>
      <c r="UEE5" s="33"/>
      <c r="UEF5" s="32"/>
      <c r="UEG5" s="33"/>
      <c r="UEH5" s="32"/>
      <c r="UEI5" s="33"/>
      <c r="UEJ5" s="32"/>
      <c r="UEK5" s="33"/>
      <c r="UEL5" s="32"/>
      <c r="UEM5" s="33"/>
      <c r="UEN5" s="32"/>
      <c r="UEO5" s="33"/>
      <c r="UEP5" s="32"/>
      <c r="UEQ5" s="33"/>
      <c r="UER5" s="32"/>
      <c r="UES5" s="33"/>
      <c r="UET5" s="32"/>
      <c r="UEU5" s="33"/>
      <c r="UEV5" s="32"/>
      <c r="UEW5" s="33"/>
      <c r="UEX5" s="32"/>
      <c r="UEY5" s="33"/>
      <c r="UEZ5" s="32"/>
      <c r="UFA5" s="33"/>
      <c r="UFB5" s="32"/>
      <c r="UFC5" s="33"/>
      <c r="UFD5" s="32"/>
      <c r="UFE5" s="33"/>
      <c r="UFF5" s="32"/>
      <c r="UFG5" s="33"/>
      <c r="UFH5" s="32"/>
      <c r="UFI5" s="33"/>
      <c r="UFJ5" s="32"/>
      <c r="UFK5" s="33"/>
      <c r="UFL5" s="32"/>
      <c r="UFM5" s="33"/>
      <c r="UFN5" s="32"/>
      <c r="UFO5" s="33"/>
      <c r="UFP5" s="32"/>
      <c r="UFQ5" s="33"/>
      <c r="UFR5" s="32"/>
      <c r="UFS5" s="33"/>
      <c r="UFT5" s="32"/>
      <c r="UFU5" s="33"/>
      <c r="UFV5" s="32"/>
      <c r="UFW5" s="33"/>
      <c r="UFX5" s="32"/>
      <c r="UFY5" s="33"/>
      <c r="UFZ5" s="32"/>
      <c r="UGA5" s="33"/>
      <c r="UGB5" s="32"/>
      <c r="UGC5" s="33"/>
      <c r="UGD5" s="32"/>
      <c r="UGE5" s="33"/>
      <c r="UGF5" s="32"/>
      <c r="UGG5" s="33"/>
      <c r="UGH5" s="32"/>
      <c r="UGI5" s="33"/>
      <c r="UGJ5" s="32"/>
      <c r="UGK5" s="33"/>
      <c r="UGL5" s="32"/>
      <c r="UGM5" s="33"/>
      <c r="UGN5" s="32"/>
      <c r="UGO5" s="33"/>
      <c r="UGP5" s="32"/>
      <c r="UGQ5" s="33"/>
      <c r="UGR5" s="32"/>
      <c r="UGS5" s="33"/>
      <c r="UGT5" s="32"/>
      <c r="UGU5" s="33"/>
      <c r="UGV5" s="32"/>
      <c r="UGW5" s="33"/>
      <c r="UGX5" s="32"/>
      <c r="UGY5" s="33"/>
      <c r="UGZ5" s="32"/>
      <c r="UHA5" s="33"/>
      <c r="UHB5" s="32"/>
      <c r="UHC5" s="33"/>
      <c r="UHD5" s="32"/>
      <c r="UHE5" s="33"/>
      <c r="UHF5" s="32"/>
      <c r="UHG5" s="33"/>
      <c r="UHH5" s="32"/>
      <c r="UHI5" s="33"/>
      <c r="UHJ5" s="32"/>
      <c r="UHK5" s="33"/>
      <c r="UHL5" s="32"/>
      <c r="UHM5" s="33"/>
      <c r="UHN5" s="32"/>
      <c r="UHO5" s="33"/>
      <c r="UHP5" s="32"/>
      <c r="UHQ5" s="33"/>
      <c r="UHR5" s="32"/>
      <c r="UHS5" s="33"/>
      <c r="UHT5" s="32"/>
      <c r="UHU5" s="33"/>
      <c r="UHV5" s="32"/>
      <c r="UHW5" s="33"/>
      <c r="UHX5" s="32"/>
      <c r="UHY5" s="33"/>
      <c r="UHZ5" s="32"/>
      <c r="UIA5" s="33"/>
      <c r="UIB5" s="32"/>
      <c r="UIC5" s="33"/>
      <c r="UID5" s="32"/>
      <c r="UIE5" s="33"/>
      <c r="UIF5" s="32"/>
      <c r="UIG5" s="33"/>
      <c r="UIH5" s="32"/>
      <c r="UII5" s="33"/>
      <c r="UIJ5" s="32"/>
      <c r="UIK5" s="33"/>
      <c r="UIL5" s="32"/>
      <c r="UIM5" s="33"/>
      <c r="UIN5" s="32"/>
      <c r="UIO5" s="33"/>
      <c r="UIP5" s="32"/>
      <c r="UIQ5" s="33"/>
      <c r="UIR5" s="32"/>
      <c r="UIS5" s="33"/>
      <c r="UIT5" s="32"/>
      <c r="UIU5" s="33"/>
      <c r="UIV5" s="32"/>
      <c r="UIW5" s="33"/>
      <c r="UIX5" s="32"/>
      <c r="UIY5" s="33"/>
      <c r="UIZ5" s="32"/>
      <c r="UJA5" s="33"/>
      <c r="UJB5" s="32"/>
      <c r="UJC5" s="33"/>
      <c r="UJD5" s="32"/>
      <c r="UJE5" s="33"/>
      <c r="UJF5" s="32"/>
      <c r="UJG5" s="33"/>
      <c r="UJH5" s="32"/>
      <c r="UJI5" s="33"/>
      <c r="UJJ5" s="32"/>
      <c r="UJK5" s="33"/>
      <c r="UJL5" s="32"/>
      <c r="UJM5" s="33"/>
      <c r="UJN5" s="32"/>
      <c r="UJO5" s="33"/>
      <c r="UJP5" s="32"/>
      <c r="UJQ5" s="33"/>
      <c r="UJR5" s="32"/>
      <c r="UJS5" s="33"/>
      <c r="UJT5" s="32"/>
      <c r="UJU5" s="33"/>
      <c r="UJV5" s="32"/>
      <c r="UJW5" s="33"/>
      <c r="UJX5" s="32"/>
      <c r="UJY5" s="33"/>
      <c r="UJZ5" s="32"/>
      <c r="UKA5" s="33"/>
      <c r="UKB5" s="32"/>
      <c r="UKC5" s="33"/>
      <c r="UKD5" s="32"/>
      <c r="UKE5" s="33"/>
      <c r="UKF5" s="32"/>
      <c r="UKG5" s="33"/>
      <c r="UKH5" s="32"/>
      <c r="UKI5" s="33"/>
      <c r="UKJ5" s="32"/>
      <c r="UKK5" s="33"/>
      <c r="UKL5" s="32"/>
      <c r="UKM5" s="33"/>
      <c r="UKN5" s="32"/>
      <c r="UKO5" s="33"/>
      <c r="UKP5" s="32"/>
      <c r="UKQ5" s="33"/>
      <c r="UKR5" s="32"/>
      <c r="UKS5" s="33"/>
      <c r="UKT5" s="32"/>
      <c r="UKU5" s="33"/>
      <c r="UKV5" s="32"/>
      <c r="UKW5" s="33"/>
      <c r="UKX5" s="32"/>
      <c r="UKY5" s="33"/>
      <c r="UKZ5" s="32"/>
      <c r="ULA5" s="33"/>
      <c r="ULB5" s="32"/>
      <c r="ULC5" s="33"/>
      <c r="ULD5" s="32"/>
      <c r="ULE5" s="33"/>
      <c r="ULF5" s="32"/>
      <c r="ULG5" s="33"/>
      <c r="ULH5" s="32"/>
      <c r="ULI5" s="33"/>
      <c r="ULJ5" s="32"/>
      <c r="ULK5" s="33"/>
      <c r="ULL5" s="32"/>
      <c r="ULM5" s="33"/>
      <c r="ULN5" s="32"/>
      <c r="ULO5" s="33"/>
      <c r="ULP5" s="32"/>
      <c r="ULQ5" s="33"/>
      <c r="ULR5" s="32"/>
      <c r="ULS5" s="33"/>
      <c r="ULT5" s="32"/>
      <c r="ULU5" s="33"/>
      <c r="ULV5" s="32"/>
      <c r="ULW5" s="33"/>
      <c r="ULX5" s="32"/>
      <c r="ULY5" s="33"/>
      <c r="ULZ5" s="32"/>
      <c r="UMA5" s="33"/>
      <c r="UMB5" s="32"/>
      <c r="UMC5" s="33"/>
      <c r="UMD5" s="32"/>
      <c r="UME5" s="33"/>
      <c r="UMF5" s="32"/>
      <c r="UMG5" s="33"/>
      <c r="UMH5" s="32"/>
      <c r="UMI5" s="33"/>
      <c r="UMJ5" s="32"/>
      <c r="UMK5" s="33"/>
      <c r="UML5" s="32"/>
      <c r="UMM5" s="33"/>
      <c r="UMN5" s="32"/>
      <c r="UMO5" s="33"/>
      <c r="UMP5" s="32"/>
      <c r="UMQ5" s="33"/>
      <c r="UMR5" s="32"/>
      <c r="UMS5" s="33"/>
      <c r="UMT5" s="32"/>
      <c r="UMU5" s="33"/>
      <c r="UMV5" s="32"/>
      <c r="UMW5" s="33"/>
      <c r="UMX5" s="32"/>
      <c r="UMY5" s="33"/>
      <c r="UMZ5" s="32"/>
      <c r="UNA5" s="33"/>
      <c r="UNB5" s="32"/>
      <c r="UNC5" s="33"/>
      <c r="UND5" s="32"/>
      <c r="UNE5" s="33"/>
      <c r="UNF5" s="32"/>
      <c r="UNG5" s="33"/>
      <c r="UNH5" s="32"/>
      <c r="UNI5" s="33"/>
      <c r="UNJ5" s="32"/>
      <c r="UNK5" s="33"/>
      <c r="UNL5" s="32"/>
      <c r="UNM5" s="33"/>
      <c r="UNN5" s="32"/>
      <c r="UNO5" s="33"/>
      <c r="UNP5" s="32"/>
      <c r="UNQ5" s="33"/>
      <c r="UNR5" s="32"/>
      <c r="UNS5" s="33"/>
      <c r="UNT5" s="32"/>
      <c r="UNU5" s="33"/>
      <c r="UNV5" s="32"/>
      <c r="UNW5" s="33"/>
      <c r="UNX5" s="32"/>
      <c r="UNY5" s="33"/>
      <c r="UNZ5" s="32"/>
      <c r="UOA5" s="33"/>
      <c r="UOB5" s="32"/>
      <c r="UOC5" s="33"/>
      <c r="UOD5" s="32"/>
      <c r="UOE5" s="33"/>
      <c r="UOF5" s="32"/>
      <c r="UOG5" s="33"/>
      <c r="UOH5" s="32"/>
      <c r="UOI5" s="33"/>
      <c r="UOJ5" s="32"/>
      <c r="UOK5" s="33"/>
      <c r="UOL5" s="32"/>
      <c r="UOM5" s="33"/>
      <c r="UON5" s="32"/>
      <c r="UOO5" s="33"/>
      <c r="UOP5" s="32"/>
      <c r="UOQ5" s="33"/>
      <c r="UOR5" s="32"/>
      <c r="UOS5" s="33"/>
      <c r="UOT5" s="32"/>
      <c r="UOU5" s="33"/>
      <c r="UOV5" s="32"/>
      <c r="UOW5" s="33"/>
      <c r="UOX5" s="32"/>
      <c r="UOY5" s="33"/>
      <c r="UOZ5" s="32"/>
      <c r="UPA5" s="33"/>
      <c r="UPB5" s="32"/>
      <c r="UPC5" s="33"/>
      <c r="UPD5" s="32"/>
      <c r="UPE5" s="33"/>
      <c r="UPF5" s="32"/>
      <c r="UPG5" s="33"/>
      <c r="UPH5" s="32"/>
      <c r="UPI5" s="33"/>
      <c r="UPJ5" s="32"/>
      <c r="UPK5" s="33"/>
      <c r="UPL5" s="32"/>
      <c r="UPM5" s="33"/>
      <c r="UPN5" s="32"/>
      <c r="UPO5" s="33"/>
      <c r="UPP5" s="32"/>
      <c r="UPQ5" s="33"/>
      <c r="UPR5" s="32"/>
      <c r="UPS5" s="33"/>
      <c r="UPT5" s="32"/>
      <c r="UPU5" s="33"/>
      <c r="UPV5" s="32"/>
      <c r="UPW5" s="33"/>
      <c r="UPX5" s="32"/>
      <c r="UPY5" s="33"/>
      <c r="UPZ5" s="32"/>
      <c r="UQA5" s="33"/>
      <c r="UQB5" s="32"/>
      <c r="UQC5" s="33"/>
      <c r="UQD5" s="32"/>
      <c r="UQE5" s="33"/>
      <c r="UQF5" s="32"/>
      <c r="UQG5" s="33"/>
      <c r="UQH5" s="32"/>
      <c r="UQI5" s="33"/>
      <c r="UQJ5" s="32"/>
      <c r="UQK5" s="33"/>
      <c r="UQL5" s="32"/>
      <c r="UQM5" s="33"/>
      <c r="UQN5" s="32"/>
      <c r="UQO5" s="33"/>
      <c r="UQP5" s="32"/>
      <c r="UQQ5" s="33"/>
      <c r="UQR5" s="32"/>
      <c r="UQS5" s="33"/>
      <c r="UQT5" s="32"/>
      <c r="UQU5" s="33"/>
      <c r="UQV5" s="32"/>
      <c r="UQW5" s="33"/>
      <c r="UQX5" s="32"/>
      <c r="UQY5" s="33"/>
      <c r="UQZ5" s="32"/>
      <c r="URA5" s="33"/>
      <c r="URB5" s="32"/>
      <c r="URC5" s="33"/>
      <c r="URD5" s="32"/>
      <c r="URE5" s="33"/>
      <c r="URF5" s="32"/>
      <c r="URG5" s="33"/>
      <c r="URH5" s="32"/>
      <c r="URI5" s="33"/>
      <c r="URJ5" s="32"/>
      <c r="URK5" s="33"/>
      <c r="URL5" s="32"/>
      <c r="URM5" s="33"/>
      <c r="URN5" s="32"/>
      <c r="URO5" s="33"/>
      <c r="URP5" s="32"/>
      <c r="URQ5" s="33"/>
      <c r="URR5" s="32"/>
      <c r="URS5" s="33"/>
      <c r="URT5" s="32"/>
      <c r="URU5" s="33"/>
      <c r="URV5" s="32"/>
      <c r="URW5" s="33"/>
      <c r="URX5" s="32"/>
      <c r="URY5" s="33"/>
      <c r="URZ5" s="32"/>
      <c r="USA5" s="33"/>
      <c r="USB5" s="32"/>
      <c r="USC5" s="33"/>
      <c r="USD5" s="32"/>
      <c r="USE5" s="33"/>
      <c r="USF5" s="32"/>
      <c r="USG5" s="33"/>
      <c r="USH5" s="32"/>
      <c r="USI5" s="33"/>
      <c r="USJ5" s="32"/>
      <c r="USK5" s="33"/>
      <c r="USL5" s="32"/>
      <c r="USM5" s="33"/>
      <c r="USN5" s="32"/>
      <c r="USO5" s="33"/>
      <c r="USP5" s="32"/>
      <c r="USQ5" s="33"/>
      <c r="USR5" s="32"/>
      <c r="USS5" s="33"/>
      <c r="UST5" s="32"/>
      <c r="USU5" s="33"/>
      <c r="USV5" s="32"/>
      <c r="USW5" s="33"/>
      <c r="USX5" s="32"/>
      <c r="USY5" s="33"/>
      <c r="USZ5" s="32"/>
      <c r="UTA5" s="33"/>
      <c r="UTB5" s="32"/>
      <c r="UTC5" s="33"/>
      <c r="UTD5" s="32"/>
      <c r="UTE5" s="33"/>
      <c r="UTF5" s="32"/>
      <c r="UTG5" s="33"/>
      <c r="UTH5" s="32"/>
      <c r="UTI5" s="33"/>
      <c r="UTJ5" s="32"/>
      <c r="UTK5" s="33"/>
      <c r="UTL5" s="32"/>
      <c r="UTM5" s="33"/>
      <c r="UTN5" s="32"/>
      <c r="UTO5" s="33"/>
      <c r="UTP5" s="32"/>
      <c r="UTQ5" s="33"/>
      <c r="UTR5" s="32"/>
      <c r="UTS5" s="33"/>
      <c r="UTT5" s="32"/>
      <c r="UTU5" s="33"/>
      <c r="UTV5" s="32"/>
      <c r="UTW5" s="33"/>
      <c r="UTX5" s="32"/>
      <c r="UTY5" s="33"/>
      <c r="UTZ5" s="32"/>
      <c r="UUA5" s="33"/>
      <c r="UUB5" s="32"/>
      <c r="UUC5" s="33"/>
      <c r="UUD5" s="32"/>
      <c r="UUE5" s="33"/>
      <c r="UUF5" s="32"/>
      <c r="UUG5" s="33"/>
      <c r="UUH5" s="32"/>
      <c r="UUI5" s="33"/>
      <c r="UUJ5" s="32"/>
      <c r="UUK5" s="33"/>
      <c r="UUL5" s="32"/>
      <c r="UUM5" s="33"/>
      <c r="UUN5" s="32"/>
      <c r="UUO5" s="33"/>
      <c r="UUP5" s="32"/>
      <c r="UUQ5" s="33"/>
      <c r="UUR5" s="32"/>
      <c r="UUS5" s="33"/>
      <c r="UUT5" s="32"/>
      <c r="UUU5" s="33"/>
      <c r="UUV5" s="32"/>
      <c r="UUW5" s="33"/>
      <c r="UUX5" s="32"/>
      <c r="UUY5" s="33"/>
      <c r="UUZ5" s="32"/>
      <c r="UVA5" s="33"/>
      <c r="UVB5" s="32"/>
      <c r="UVC5" s="33"/>
      <c r="UVD5" s="32"/>
      <c r="UVE5" s="33"/>
      <c r="UVF5" s="32"/>
      <c r="UVG5" s="33"/>
      <c r="UVH5" s="32"/>
      <c r="UVI5" s="33"/>
      <c r="UVJ5" s="32"/>
      <c r="UVK5" s="33"/>
      <c r="UVL5" s="32"/>
      <c r="UVM5" s="33"/>
      <c r="UVN5" s="32"/>
      <c r="UVO5" s="33"/>
      <c r="UVP5" s="32"/>
      <c r="UVQ5" s="33"/>
      <c r="UVR5" s="32"/>
      <c r="UVS5" s="33"/>
      <c r="UVT5" s="32"/>
      <c r="UVU5" s="33"/>
      <c r="UVV5" s="32"/>
      <c r="UVW5" s="33"/>
      <c r="UVX5" s="32"/>
      <c r="UVY5" s="33"/>
      <c r="UVZ5" s="32"/>
      <c r="UWA5" s="33"/>
      <c r="UWB5" s="32"/>
      <c r="UWC5" s="33"/>
      <c r="UWD5" s="32"/>
      <c r="UWE5" s="33"/>
      <c r="UWF5" s="32"/>
      <c r="UWG5" s="33"/>
      <c r="UWH5" s="32"/>
      <c r="UWI5" s="33"/>
      <c r="UWJ5" s="32"/>
      <c r="UWK5" s="33"/>
      <c r="UWL5" s="32"/>
      <c r="UWM5" s="33"/>
      <c r="UWN5" s="32"/>
      <c r="UWO5" s="33"/>
      <c r="UWP5" s="32"/>
      <c r="UWQ5" s="33"/>
      <c r="UWR5" s="32"/>
      <c r="UWS5" s="33"/>
      <c r="UWT5" s="32"/>
      <c r="UWU5" s="33"/>
      <c r="UWV5" s="32"/>
      <c r="UWW5" s="33"/>
      <c r="UWX5" s="32"/>
      <c r="UWY5" s="33"/>
      <c r="UWZ5" s="32"/>
      <c r="UXA5" s="33"/>
      <c r="UXB5" s="32"/>
      <c r="UXC5" s="33"/>
      <c r="UXD5" s="32"/>
      <c r="UXE5" s="33"/>
      <c r="UXF5" s="32"/>
      <c r="UXG5" s="33"/>
      <c r="UXH5" s="32"/>
      <c r="UXI5" s="33"/>
      <c r="UXJ5" s="32"/>
      <c r="UXK5" s="33"/>
      <c r="UXL5" s="32"/>
      <c r="UXM5" s="33"/>
      <c r="UXN5" s="32"/>
      <c r="UXO5" s="33"/>
      <c r="UXP5" s="32"/>
      <c r="UXQ5" s="33"/>
      <c r="UXR5" s="32"/>
      <c r="UXS5" s="33"/>
      <c r="UXT5" s="32"/>
      <c r="UXU5" s="33"/>
      <c r="UXV5" s="32"/>
      <c r="UXW5" s="33"/>
      <c r="UXX5" s="32"/>
      <c r="UXY5" s="33"/>
      <c r="UXZ5" s="32"/>
      <c r="UYA5" s="33"/>
      <c r="UYB5" s="32"/>
      <c r="UYC5" s="33"/>
      <c r="UYD5" s="32"/>
      <c r="UYE5" s="33"/>
      <c r="UYF5" s="32"/>
      <c r="UYG5" s="33"/>
      <c r="UYH5" s="32"/>
      <c r="UYI5" s="33"/>
      <c r="UYJ5" s="32"/>
      <c r="UYK5" s="33"/>
      <c r="UYL5" s="32"/>
      <c r="UYM5" s="33"/>
      <c r="UYN5" s="32"/>
      <c r="UYO5" s="33"/>
      <c r="UYP5" s="32"/>
      <c r="UYQ5" s="33"/>
      <c r="UYR5" s="32"/>
      <c r="UYS5" s="33"/>
      <c r="UYT5" s="32"/>
      <c r="UYU5" s="33"/>
      <c r="UYV5" s="32"/>
      <c r="UYW5" s="33"/>
      <c r="UYX5" s="32"/>
      <c r="UYY5" s="33"/>
      <c r="UYZ5" s="32"/>
      <c r="UZA5" s="33"/>
      <c r="UZB5" s="32"/>
      <c r="UZC5" s="33"/>
      <c r="UZD5" s="32"/>
      <c r="UZE5" s="33"/>
      <c r="UZF5" s="32"/>
      <c r="UZG5" s="33"/>
      <c r="UZH5" s="32"/>
      <c r="UZI5" s="33"/>
      <c r="UZJ5" s="32"/>
      <c r="UZK5" s="33"/>
      <c r="UZL5" s="32"/>
      <c r="UZM5" s="33"/>
      <c r="UZN5" s="32"/>
      <c r="UZO5" s="33"/>
      <c r="UZP5" s="32"/>
      <c r="UZQ5" s="33"/>
      <c r="UZR5" s="32"/>
      <c r="UZS5" s="33"/>
      <c r="UZT5" s="32"/>
      <c r="UZU5" s="33"/>
      <c r="UZV5" s="32"/>
      <c r="UZW5" s="33"/>
      <c r="UZX5" s="32"/>
      <c r="UZY5" s="33"/>
      <c r="UZZ5" s="32"/>
      <c r="VAA5" s="33"/>
      <c r="VAB5" s="32"/>
      <c r="VAC5" s="33"/>
      <c r="VAD5" s="32"/>
      <c r="VAE5" s="33"/>
      <c r="VAF5" s="32"/>
      <c r="VAG5" s="33"/>
      <c r="VAH5" s="32"/>
      <c r="VAI5" s="33"/>
      <c r="VAJ5" s="32"/>
      <c r="VAK5" s="33"/>
      <c r="VAL5" s="32"/>
      <c r="VAM5" s="33"/>
      <c r="VAN5" s="32"/>
      <c r="VAO5" s="33"/>
      <c r="VAP5" s="32"/>
      <c r="VAQ5" s="33"/>
      <c r="VAR5" s="32"/>
      <c r="VAS5" s="33"/>
      <c r="VAT5" s="32"/>
      <c r="VAU5" s="33"/>
      <c r="VAV5" s="32"/>
      <c r="VAW5" s="33"/>
      <c r="VAX5" s="32"/>
      <c r="VAY5" s="33"/>
      <c r="VAZ5" s="32"/>
      <c r="VBA5" s="33"/>
      <c r="VBB5" s="32"/>
      <c r="VBC5" s="33"/>
      <c r="VBD5" s="32"/>
      <c r="VBE5" s="33"/>
      <c r="VBF5" s="32"/>
      <c r="VBG5" s="33"/>
      <c r="VBH5" s="32"/>
      <c r="VBI5" s="33"/>
      <c r="VBJ5" s="32"/>
      <c r="VBK5" s="33"/>
      <c r="VBL5" s="32"/>
      <c r="VBM5" s="33"/>
      <c r="VBN5" s="32"/>
      <c r="VBO5" s="33"/>
      <c r="VBP5" s="32"/>
      <c r="VBQ5" s="33"/>
      <c r="VBR5" s="32"/>
      <c r="VBS5" s="33"/>
      <c r="VBT5" s="32"/>
      <c r="VBU5" s="33"/>
      <c r="VBV5" s="32"/>
      <c r="VBW5" s="33"/>
      <c r="VBX5" s="32"/>
      <c r="VBY5" s="33"/>
      <c r="VBZ5" s="32"/>
      <c r="VCA5" s="33"/>
      <c r="VCB5" s="32"/>
      <c r="VCC5" s="33"/>
      <c r="VCD5" s="32"/>
      <c r="VCE5" s="33"/>
      <c r="VCF5" s="32"/>
      <c r="VCG5" s="33"/>
      <c r="VCH5" s="32"/>
      <c r="VCI5" s="33"/>
      <c r="VCJ5" s="32"/>
      <c r="VCK5" s="33"/>
      <c r="VCL5" s="32"/>
      <c r="VCM5" s="33"/>
      <c r="VCN5" s="32"/>
      <c r="VCO5" s="33"/>
      <c r="VCP5" s="32"/>
      <c r="VCQ5" s="33"/>
      <c r="VCR5" s="32"/>
      <c r="VCS5" s="33"/>
      <c r="VCT5" s="32"/>
      <c r="VCU5" s="33"/>
      <c r="VCV5" s="32"/>
      <c r="VCW5" s="33"/>
      <c r="VCX5" s="32"/>
      <c r="VCY5" s="33"/>
      <c r="VCZ5" s="32"/>
      <c r="VDA5" s="33"/>
      <c r="VDB5" s="32"/>
      <c r="VDC5" s="33"/>
      <c r="VDD5" s="32"/>
      <c r="VDE5" s="33"/>
      <c r="VDF5" s="32"/>
      <c r="VDG5" s="33"/>
      <c r="VDH5" s="32"/>
      <c r="VDI5" s="33"/>
      <c r="VDJ5" s="32"/>
      <c r="VDK5" s="33"/>
      <c r="VDL5" s="32"/>
      <c r="VDM5" s="33"/>
      <c r="VDN5" s="32"/>
      <c r="VDO5" s="33"/>
      <c r="VDP5" s="32"/>
      <c r="VDQ5" s="33"/>
      <c r="VDR5" s="32"/>
      <c r="VDS5" s="33"/>
      <c r="VDT5" s="32"/>
      <c r="VDU5" s="33"/>
      <c r="VDV5" s="32"/>
      <c r="VDW5" s="33"/>
      <c r="VDX5" s="32"/>
      <c r="VDY5" s="33"/>
      <c r="VDZ5" s="32"/>
      <c r="VEA5" s="33"/>
      <c r="VEB5" s="32"/>
      <c r="VEC5" s="33"/>
      <c r="VED5" s="32"/>
      <c r="VEE5" s="33"/>
      <c r="VEF5" s="32"/>
      <c r="VEG5" s="33"/>
      <c r="VEH5" s="32"/>
      <c r="VEI5" s="33"/>
      <c r="VEJ5" s="32"/>
      <c r="VEK5" s="33"/>
      <c r="VEL5" s="32"/>
      <c r="VEM5" s="33"/>
      <c r="VEN5" s="32"/>
      <c r="VEO5" s="33"/>
      <c r="VEP5" s="32"/>
      <c r="VEQ5" s="33"/>
      <c r="VER5" s="32"/>
      <c r="VES5" s="33"/>
      <c r="VET5" s="32"/>
      <c r="VEU5" s="33"/>
      <c r="VEV5" s="32"/>
      <c r="VEW5" s="33"/>
      <c r="VEX5" s="32"/>
      <c r="VEY5" s="33"/>
      <c r="VEZ5" s="32"/>
      <c r="VFA5" s="33"/>
      <c r="VFB5" s="32"/>
      <c r="VFC5" s="33"/>
      <c r="VFD5" s="32"/>
      <c r="VFE5" s="33"/>
      <c r="VFF5" s="32"/>
      <c r="VFG5" s="33"/>
      <c r="VFH5" s="32"/>
      <c r="VFI5" s="33"/>
      <c r="VFJ5" s="32"/>
      <c r="VFK5" s="33"/>
      <c r="VFL5" s="32"/>
      <c r="VFM5" s="33"/>
      <c r="VFN5" s="32"/>
      <c r="VFO5" s="33"/>
      <c r="VFP5" s="32"/>
      <c r="VFQ5" s="33"/>
      <c r="VFR5" s="32"/>
      <c r="VFS5" s="33"/>
      <c r="VFT5" s="32"/>
      <c r="VFU5" s="33"/>
      <c r="VFV5" s="32"/>
      <c r="VFW5" s="33"/>
      <c r="VFX5" s="32"/>
      <c r="VFY5" s="33"/>
      <c r="VFZ5" s="32"/>
      <c r="VGA5" s="33"/>
      <c r="VGB5" s="32"/>
      <c r="VGC5" s="33"/>
      <c r="VGD5" s="32"/>
      <c r="VGE5" s="33"/>
      <c r="VGF5" s="32"/>
      <c r="VGG5" s="33"/>
      <c r="VGH5" s="32"/>
      <c r="VGI5" s="33"/>
      <c r="VGJ5" s="32"/>
      <c r="VGK5" s="33"/>
      <c r="VGL5" s="32"/>
      <c r="VGM5" s="33"/>
      <c r="VGN5" s="32"/>
      <c r="VGO5" s="33"/>
      <c r="VGP5" s="32"/>
      <c r="VGQ5" s="33"/>
      <c r="VGR5" s="32"/>
      <c r="VGS5" s="33"/>
      <c r="VGT5" s="32"/>
      <c r="VGU5" s="33"/>
      <c r="VGV5" s="32"/>
      <c r="VGW5" s="33"/>
      <c r="VGX5" s="32"/>
      <c r="VGY5" s="33"/>
      <c r="VGZ5" s="32"/>
      <c r="VHA5" s="33"/>
      <c r="VHB5" s="32"/>
      <c r="VHC5" s="33"/>
      <c r="VHD5" s="32"/>
      <c r="VHE5" s="33"/>
      <c r="VHF5" s="32"/>
      <c r="VHG5" s="33"/>
      <c r="VHH5" s="32"/>
      <c r="VHI5" s="33"/>
      <c r="VHJ5" s="32"/>
      <c r="VHK5" s="33"/>
      <c r="VHL5" s="32"/>
      <c r="VHM5" s="33"/>
      <c r="VHN5" s="32"/>
      <c r="VHO5" s="33"/>
      <c r="VHP5" s="32"/>
      <c r="VHQ5" s="33"/>
      <c r="VHR5" s="32"/>
      <c r="VHS5" s="33"/>
      <c r="VHT5" s="32"/>
      <c r="VHU5" s="33"/>
      <c r="VHV5" s="32"/>
      <c r="VHW5" s="33"/>
      <c r="VHX5" s="32"/>
      <c r="VHY5" s="33"/>
      <c r="VHZ5" s="32"/>
      <c r="VIA5" s="33"/>
      <c r="VIB5" s="32"/>
      <c r="VIC5" s="33"/>
      <c r="VID5" s="32"/>
      <c r="VIE5" s="33"/>
      <c r="VIF5" s="32"/>
      <c r="VIG5" s="33"/>
      <c r="VIH5" s="32"/>
      <c r="VII5" s="33"/>
      <c r="VIJ5" s="32"/>
      <c r="VIK5" s="33"/>
      <c r="VIL5" s="32"/>
      <c r="VIM5" s="33"/>
      <c r="VIN5" s="32"/>
      <c r="VIO5" s="33"/>
      <c r="VIP5" s="32"/>
      <c r="VIQ5" s="33"/>
      <c r="VIR5" s="32"/>
      <c r="VIS5" s="33"/>
      <c r="VIT5" s="32"/>
      <c r="VIU5" s="33"/>
      <c r="VIV5" s="32"/>
      <c r="VIW5" s="33"/>
      <c r="VIX5" s="32"/>
      <c r="VIY5" s="33"/>
      <c r="VIZ5" s="32"/>
      <c r="VJA5" s="33"/>
      <c r="VJB5" s="32"/>
      <c r="VJC5" s="33"/>
      <c r="VJD5" s="32"/>
      <c r="VJE5" s="33"/>
      <c r="VJF5" s="32"/>
      <c r="VJG5" s="33"/>
      <c r="VJH5" s="32"/>
      <c r="VJI5" s="33"/>
      <c r="VJJ5" s="32"/>
      <c r="VJK5" s="33"/>
      <c r="VJL5" s="32"/>
      <c r="VJM5" s="33"/>
      <c r="VJN5" s="32"/>
      <c r="VJO5" s="33"/>
      <c r="VJP5" s="32"/>
      <c r="VJQ5" s="33"/>
      <c r="VJR5" s="32"/>
      <c r="VJS5" s="33"/>
      <c r="VJT5" s="32"/>
      <c r="VJU5" s="33"/>
      <c r="VJV5" s="32"/>
      <c r="VJW5" s="33"/>
      <c r="VJX5" s="32"/>
      <c r="VJY5" s="33"/>
      <c r="VJZ5" s="32"/>
      <c r="VKA5" s="33"/>
      <c r="VKB5" s="32"/>
      <c r="VKC5" s="33"/>
      <c r="VKD5" s="32"/>
      <c r="VKE5" s="33"/>
      <c r="VKF5" s="32"/>
      <c r="VKG5" s="33"/>
      <c r="VKH5" s="32"/>
      <c r="VKI5" s="33"/>
      <c r="VKJ5" s="32"/>
      <c r="VKK5" s="33"/>
      <c r="VKL5" s="32"/>
      <c r="VKM5" s="33"/>
      <c r="VKN5" s="32"/>
      <c r="VKO5" s="33"/>
      <c r="VKP5" s="32"/>
      <c r="VKQ5" s="33"/>
      <c r="VKR5" s="32"/>
      <c r="VKS5" s="33"/>
      <c r="VKT5" s="32"/>
      <c r="VKU5" s="33"/>
      <c r="VKV5" s="32"/>
      <c r="VKW5" s="33"/>
      <c r="VKX5" s="32"/>
      <c r="VKY5" s="33"/>
      <c r="VKZ5" s="32"/>
      <c r="VLA5" s="33"/>
      <c r="VLB5" s="32"/>
      <c r="VLC5" s="33"/>
      <c r="VLD5" s="32"/>
      <c r="VLE5" s="33"/>
      <c r="VLF5" s="32"/>
      <c r="VLG5" s="33"/>
      <c r="VLH5" s="32"/>
      <c r="VLI5" s="33"/>
      <c r="VLJ5" s="32"/>
      <c r="VLK5" s="33"/>
      <c r="VLL5" s="32"/>
      <c r="VLM5" s="33"/>
      <c r="VLN5" s="32"/>
      <c r="VLO5" s="33"/>
      <c r="VLP5" s="32"/>
      <c r="VLQ5" s="33"/>
      <c r="VLR5" s="32"/>
      <c r="VLS5" s="33"/>
      <c r="VLT5" s="32"/>
      <c r="VLU5" s="33"/>
      <c r="VLV5" s="32"/>
      <c r="VLW5" s="33"/>
      <c r="VLX5" s="32"/>
      <c r="VLY5" s="33"/>
      <c r="VLZ5" s="32"/>
      <c r="VMA5" s="33"/>
      <c r="VMB5" s="32"/>
      <c r="VMC5" s="33"/>
      <c r="VMD5" s="32"/>
      <c r="VME5" s="33"/>
      <c r="VMF5" s="32"/>
      <c r="VMG5" s="33"/>
      <c r="VMH5" s="32"/>
      <c r="VMI5" s="33"/>
      <c r="VMJ5" s="32"/>
      <c r="VMK5" s="33"/>
      <c r="VML5" s="32"/>
      <c r="VMM5" s="33"/>
      <c r="VMN5" s="32"/>
      <c r="VMO5" s="33"/>
      <c r="VMP5" s="32"/>
      <c r="VMQ5" s="33"/>
      <c r="VMR5" s="32"/>
      <c r="VMS5" s="33"/>
      <c r="VMT5" s="32"/>
      <c r="VMU5" s="33"/>
      <c r="VMV5" s="32"/>
      <c r="VMW5" s="33"/>
      <c r="VMX5" s="32"/>
      <c r="VMY5" s="33"/>
      <c r="VMZ5" s="32"/>
      <c r="VNA5" s="33"/>
      <c r="VNB5" s="32"/>
      <c r="VNC5" s="33"/>
      <c r="VND5" s="32"/>
      <c r="VNE5" s="33"/>
      <c r="VNF5" s="32"/>
      <c r="VNG5" s="33"/>
      <c r="VNH5" s="32"/>
      <c r="VNI5" s="33"/>
      <c r="VNJ5" s="32"/>
      <c r="VNK5" s="33"/>
      <c r="VNL5" s="32"/>
      <c r="VNM5" s="33"/>
      <c r="VNN5" s="32"/>
      <c r="VNO5" s="33"/>
      <c r="VNP5" s="32"/>
      <c r="VNQ5" s="33"/>
      <c r="VNR5" s="32"/>
      <c r="VNS5" s="33"/>
      <c r="VNT5" s="32"/>
      <c r="VNU5" s="33"/>
      <c r="VNV5" s="32"/>
      <c r="VNW5" s="33"/>
      <c r="VNX5" s="32"/>
      <c r="VNY5" s="33"/>
      <c r="VNZ5" s="32"/>
      <c r="VOA5" s="33"/>
      <c r="VOB5" s="32"/>
      <c r="VOC5" s="33"/>
      <c r="VOD5" s="32"/>
      <c r="VOE5" s="33"/>
      <c r="VOF5" s="32"/>
      <c r="VOG5" s="33"/>
      <c r="VOH5" s="32"/>
      <c r="VOI5" s="33"/>
      <c r="VOJ5" s="32"/>
      <c r="VOK5" s="33"/>
      <c r="VOL5" s="32"/>
      <c r="VOM5" s="33"/>
      <c r="VON5" s="32"/>
      <c r="VOO5" s="33"/>
      <c r="VOP5" s="32"/>
      <c r="VOQ5" s="33"/>
      <c r="VOR5" s="32"/>
      <c r="VOS5" s="33"/>
      <c r="VOT5" s="32"/>
      <c r="VOU5" s="33"/>
      <c r="VOV5" s="32"/>
      <c r="VOW5" s="33"/>
      <c r="VOX5" s="32"/>
      <c r="VOY5" s="33"/>
      <c r="VOZ5" s="32"/>
      <c r="VPA5" s="33"/>
      <c r="VPB5" s="32"/>
      <c r="VPC5" s="33"/>
      <c r="VPD5" s="32"/>
      <c r="VPE5" s="33"/>
      <c r="VPF5" s="32"/>
      <c r="VPG5" s="33"/>
      <c r="VPH5" s="32"/>
      <c r="VPI5" s="33"/>
      <c r="VPJ5" s="32"/>
      <c r="VPK5" s="33"/>
      <c r="VPL5" s="32"/>
      <c r="VPM5" s="33"/>
      <c r="VPN5" s="32"/>
      <c r="VPO5" s="33"/>
      <c r="VPP5" s="32"/>
      <c r="VPQ5" s="33"/>
      <c r="VPR5" s="32"/>
      <c r="VPS5" s="33"/>
      <c r="VPT5" s="32"/>
      <c r="VPU5" s="33"/>
      <c r="VPV5" s="32"/>
      <c r="VPW5" s="33"/>
      <c r="VPX5" s="32"/>
      <c r="VPY5" s="33"/>
      <c r="VPZ5" s="32"/>
      <c r="VQA5" s="33"/>
      <c r="VQB5" s="32"/>
      <c r="VQC5" s="33"/>
      <c r="VQD5" s="32"/>
      <c r="VQE5" s="33"/>
      <c r="VQF5" s="32"/>
      <c r="VQG5" s="33"/>
      <c r="VQH5" s="32"/>
      <c r="VQI5" s="33"/>
      <c r="VQJ5" s="32"/>
      <c r="VQK5" s="33"/>
      <c r="VQL5" s="32"/>
      <c r="VQM5" s="33"/>
      <c r="VQN5" s="32"/>
      <c r="VQO5" s="33"/>
      <c r="VQP5" s="32"/>
      <c r="VQQ5" s="33"/>
      <c r="VQR5" s="32"/>
      <c r="VQS5" s="33"/>
      <c r="VQT5" s="32"/>
      <c r="VQU5" s="33"/>
      <c r="VQV5" s="32"/>
      <c r="VQW5" s="33"/>
      <c r="VQX5" s="32"/>
      <c r="VQY5" s="33"/>
      <c r="VQZ5" s="32"/>
      <c r="VRA5" s="33"/>
      <c r="VRB5" s="32"/>
      <c r="VRC5" s="33"/>
      <c r="VRD5" s="32"/>
      <c r="VRE5" s="33"/>
      <c r="VRF5" s="32"/>
      <c r="VRG5" s="33"/>
      <c r="VRH5" s="32"/>
      <c r="VRI5" s="33"/>
      <c r="VRJ5" s="32"/>
      <c r="VRK5" s="33"/>
      <c r="VRL5" s="32"/>
      <c r="VRM5" s="33"/>
      <c r="VRN5" s="32"/>
      <c r="VRO5" s="33"/>
      <c r="VRP5" s="32"/>
      <c r="VRQ5" s="33"/>
      <c r="VRR5" s="32"/>
      <c r="VRS5" s="33"/>
      <c r="VRT5" s="32"/>
      <c r="VRU5" s="33"/>
      <c r="VRV5" s="32"/>
      <c r="VRW5" s="33"/>
      <c r="VRX5" s="32"/>
      <c r="VRY5" s="33"/>
      <c r="VRZ5" s="32"/>
      <c r="VSA5" s="33"/>
      <c r="VSB5" s="32"/>
      <c r="VSC5" s="33"/>
      <c r="VSD5" s="32"/>
      <c r="VSE5" s="33"/>
      <c r="VSF5" s="32"/>
      <c r="VSG5" s="33"/>
      <c r="VSH5" s="32"/>
      <c r="VSI5" s="33"/>
      <c r="VSJ5" s="32"/>
      <c r="VSK5" s="33"/>
      <c r="VSL5" s="32"/>
      <c r="VSM5" s="33"/>
      <c r="VSN5" s="32"/>
      <c r="VSO5" s="33"/>
      <c r="VSP5" s="32"/>
      <c r="VSQ5" s="33"/>
      <c r="VSR5" s="32"/>
      <c r="VSS5" s="33"/>
      <c r="VST5" s="32"/>
      <c r="VSU5" s="33"/>
      <c r="VSV5" s="32"/>
      <c r="VSW5" s="33"/>
      <c r="VSX5" s="32"/>
      <c r="VSY5" s="33"/>
      <c r="VSZ5" s="32"/>
      <c r="VTA5" s="33"/>
      <c r="VTB5" s="32"/>
      <c r="VTC5" s="33"/>
      <c r="VTD5" s="32"/>
      <c r="VTE5" s="33"/>
      <c r="VTF5" s="32"/>
      <c r="VTG5" s="33"/>
      <c r="VTH5" s="32"/>
      <c r="VTI5" s="33"/>
      <c r="VTJ5" s="32"/>
      <c r="VTK5" s="33"/>
      <c r="VTL5" s="32"/>
      <c r="VTM5" s="33"/>
      <c r="VTN5" s="32"/>
      <c r="VTO5" s="33"/>
      <c r="VTP5" s="32"/>
      <c r="VTQ5" s="33"/>
      <c r="VTR5" s="32"/>
      <c r="VTS5" s="33"/>
      <c r="VTT5" s="32"/>
      <c r="VTU5" s="33"/>
      <c r="VTV5" s="32"/>
      <c r="VTW5" s="33"/>
      <c r="VTX5" s="32"/>
      <c r="VTY5" s="33"/>
      <c r="VTZ5" s="32"/>
      <c r="VUA5" s="33"/>
      <c r="VUB5" s="32"/>
      <c r="VUC5" s="33"/>
      <c r="VUD5" s="32"/>
      <c r="VUE5" s="33"/>
      <c r="VUF5" s="32"/>
      <c r="VUG5" s="33"/>
      <c r="VUH5" s="32"/>
      <c r="VUI5" s="33"/>
      <c r="VUJ5" s="32"/>
      <c r="VUK5" s="33"/>
      <c r="VUL5" s="32"/>
      <c r="VUM5" s="33"/>
      <c r="VUN5" s="32"/>
      <c r="VUO5" s="33"/>
      <c r="VUP5" s="32"/>
      <c r="VUQ5" s="33"/>
      <c r="VUR5" s="32"/>
      <c r="VUS5" s="33"/>
      <c r="VUT5" s="32"/>
      <c r="VUU5" s="33"/>
      <c r="VUV5" s="32"/>
      <c r="VUW5" s="33"/>
      <c r="VUX5" s="32"/>
      <c r="VUY5" s="33"/>
      <c r="VUZ5" s="32"/>
      <c r="VVA5" s="33"/>
      <c r="VVB5" s="32"/>
      <c r="VVC5" s="33"/>
      <c r="VVD5" s="32"/>
      <c r="VVE5" s="33"/>
      <c r="VVF5" s="32"/>
      <c r="VVG5" s="33"/>
      <c r="VVH5" s="32"/>
      <c r="VVI5" s="33"/>
      <c r="VVJ5" s="32"/>
      <c r="VVK5" s="33"/>
      <c r="VVL5" s="32"/>
      <c r="VVM5" s="33"/>
      <c r="VVN5" s="32"/>
      <c r="VVO5" s="33"/>
      <c r="VVP5" s="32"/>
      <c r="VVQ5" s="33"/>
      <c r="VVR5" s="32"/>
      <c r="VVS5" s="33"/>
      <c r="VVT5" s="32"/>
      <c r="VVU5" s="33"/>
      <c r="VVV5" s="32"/>
      <c r="VVW5" s="33"/>
      <c r="VVX5" s="32"/>
      <c r="VVY5" s="33"/>
      <c r="VVZ5" s="32"/>
      <c r="VWA5" s="33"/>
      <c r="VWB5" s="32"/>
      <c r="VWC5" s="33"/>
      <c r="VWD5" s="32"/>
      <c r="VWE5" s="33"/>
      <c r="VWF5" s="32"/>
      <c r="VWG5" s="33"/>
      <c r="VWH5" s="32"/>
      <c r="VWI5" s="33"/>
      <c r="VWJ5" s="32"/>
      <c r="VWK5" s="33"/>
      <c r="VWL5" s="32"/>
      <c r="VWM5" s="33"/>
      <c r="VWN5" s="32"/>
      <c r="VWO5" s="33"/>
      <c r="VWP5" s="32"/>
      <c r="VWQ5" s="33"/>
      <c r="VWR5" s="32"/>
      <c r="VWS5" s="33"/>
      <c r="VWT5" s="32"/>
      <c r="VWU5" s="33"/>
      <c r="VWV5" s="32"/>
      <c r="VWW5" s="33"/>
      <c r="VWX5" s="32"/>
      <c r="VWY5" s="33"/>
      <c r="VWZ5" s="32"/>
      <c r="VXA5" s="33"/>
      <c r="VXB5" s="32"/>
      <c r="VXC5" s="33"/>
      <c r="VXD5" s="32"/>
      <c r="VXE5" s="33"/>
      <c r="VXF5" s="32"/>
      <c r="VXG5" s="33"/>
      <c r="VXH5" s="32"/>
      <c r="VXI5" s="33"/>
      <c r="VXJ5" s="32"/>
      <c r="VXK5" s="33"/>
      <c r="VXL5" s="32"/>
      <c r="VXM5" s="33"/>
      <c r="VXN5" s="32"/>
      <c r="VXO5" s="33"/>
      <c r="VXP5" s="32"/>
      <c r="VXQ5" s="33"/>
      <c r="VXR5" s="32"/>
      <c r="VXS5" s="33"/>
      <c r="VXT5" s="32"/>
      <c r="VXU5" s="33"/>
      <c r="VXV5" s="32"/>
      <c r="VXW5" s="33"/>
      <c r="VXX5" s="32"/>
      <c r="VXY5" s="33"/>
      <c r="VXZ5" s="32"/>
      <c r="VYA5" s="33"/>
      <c r="VYB5" s="32"/>
      <c r="VYC5" s="33"/>
      <c r="VYD5" s="32"/>
      <c r="VYE5" s="33"/>
      <c r="VYF5" s="32"/>
      <c r="VYG5" s="33"/>
      <c r="VYH5" s="32"/>
      <c r="VYI5" s="33"/>
      <c r="VYJ5" s="32"/>
      <c r="VYK5" s="33"/>
      <c r="VYL5" s="32"/>
      <c r="VYM5" s="33"/>
      <c r="VYN5" s="32"/>
      <c r="VYO5" s="33"/>
      <c r="VYP5" s="32"/>
      <c r="VYQ5" s="33"/>
      <c r="VYR5" s="32"/>
      <c r="VYS5" s="33"/>
      <c r="VYT5" s="32"/>
      <c r="VYU5" s="33"/>
      <c r="VYV5" s="32"/>
      <c r="VYW5" s="33"/>
      <c r="VYX5" s="32"/>
      <c r="VYY5" s="33"/>
      <c r="VYZ5" s="32"/>
      <c r="VZA5" s="33"/>
      <c r="VZB5" s="32"/>
      <c r="VZC5" s="33"/>
      <c r="VZD5" s="32"/>
      <c r="VZE5" s="33"/>
      <c r="VZF5" s="32"/>
      <c r="VZG5" s="33"/>
      <c r="VZH5" s="32"/>
      <c r="VZI5" s="33"/>
      <c r="VZJ5" s="32"/>
      <c r="VZK5" s="33"/>
      <c r="VZL5" s="32"/>
      <c r="VZM5" s="33"/>
      <c r="VZN5" s="32"/>
      <c r="VZO5" s="33"/>
      <c r="VZP5" s="32"/>
      <c r="VZQ5" s="33"/>
      <c r="VZR5" s="32"/>
      <c r="VZS5" s="33"/>
      <c r="VZT5" s="32"/>
      <c r="VZU5" s="33"/>
      <c r="VZV5" s="32"/>
      <c r="VZW5" s="33"/>
      <c r="VZX5" s="32"/>
      <c r="VZY5" s="33"/>
      <c r="VZZ5" s="32"/>
      <c r="WAA5" s="33"/>
      <c r="WAB5" s="32"/>
      <c r="WAC5" s="33"/>
      <c r="WAD5" s="32"/>
      <c r="WAE5" s="33"/>
      <c r="WAF5" s="32"/>
      <c r="WAG5" s="33"/>
      <c r="WAH5" s="32"/>
      <c r="WAI5" s="33"/>
      <c r="WAJ5" s="32"/>
      <c r="WAK5" s="33"/>
      <c r="WAL5" s="32"/>
      <c r="WAM5" s="33"/>
      <c r="WAN5" s="32"/>
      <c r="WAO5" s="33"/>
      <c r="WAP5" s="32"/>
      <c r="WAQ5" s="33"/>
      <c r="WAR5" s="32"/>
      <c r="WAS5" s="33"/>
      <c r="WAT5" s="32"/>
      <c r="WAU5" s="33"/>
      <c r="WAV5" s="32"/>
      <c r="WAW5" s="33"/>
      <c r="WAX5" s="32"/>
      <c r="WAY5" s="33"/>
      <c r="WAZ5" s="32"/>
      <c r="WBA5" s="33"/>
      <c r="WBB5" s="32"/>
      <c r="WBC5" s="33"/>
      <c r="WBD5" s="32"/>
      <c r="WBE5" s="33"/>
      <c r="WBF5" s="32"/>
      <c r="WBG5" s="33"/>
      <c r="WBH5" s="32"/>
      <c r="WBI5" s="33"/>
      <c r="WBJ5" s="32"/>
      <c r="WBK5" s="33"/>
      <c r="WBL5" s="32"/>
      <c r="WBM5" s="33"/>
      <c r="WBN5" s="32"/>
      <c r="WBO5" s="33"/>
      <c r="WBP5" s="32"/>
      <c r="WBQ5" s="33"/>
      <c r="WBR5" s="32"/>
      <c r="WBS5" s="33"/>
      <c r="WBT5" s="32"/>
      <c r="WBU5" s="33"/>
      <c r="WBV5" s="32"/>
      <c r="WBW5" s="33"/>
      <c r="WBX5" s="32"/>
      <c r="WBY5" s="33"/>
      <c r="WBZ5" s="32"/>
      <c r="WCA5" s="33"/>
      <c r="WCB5" s="32"/>
      <c r="WCC5" s="33"/>
      <c r="WCD5" s="32"/>
      <c r="WCE5" s="33"/>
      <c r="WCF5" s="32"/>
      <c r="WCG5" s="33"/>
      <c r="WCH5" s="32"/>
      <c r="WCI5" s="33"/>
      <c r="WCJ5" s="32"/>
      <c r="WCK5" s="33"/>
      <c r="WCL5" s="32"/>
      <c r="WCM5" s="33"/>
      <c r="WCN5" s="32"/>
      <c r="WCO5" s="33"/>
      <c r="WCP5" s="32"/>
      <c r="WCQ5" s="33"/>
      <c r="WCR5" s="32"/>
      <c r="WCS5" s="33"/>
      <c r="WCT5" s="32"/>
      <c r="WCU5" s="33"/>
      <c r="WCV5" s="32"/>
      <c r="WCW5" s="33"/>
      <c r="WCX5" s="32"/>
      <c r="WCY5" s="33"/>
      <c r="WCZ5" s="32"/>
      <c r="WDA5" s="33"/>
      <c r="WDB5" s="32"/>
      <c r="WDC5" s="33"/>
      <c r="WDD5" s="32"/>
      <c r="WDE5" s="33"/>
      <c r="WDF5" s="32"/>
      <c r="WDG5" s="33"/>
      <c r="WDH5" s="32"/>
      <c r="WDI5" s="33"/>
      <c r="WDJ5" s="32"/>
      <c r="WDK5" s="33"/>
      <c r="WDL5" s="32"/>
      <c r="WDM5" s="33"/>
      <c r="WDN5" s="32"/>
      <c r="WDO5" s="33"/>
      <c r="WDP5" s="32"/>
      <c r="WDQ5" s="33"/>
      <c r="WDR5" s="32"/>
      <c r="WDS5" s="33"/>
      <c r="WDT5" s="32"/>
      <c r="WDU5" s="33"/>
      <c r="WDV5" s="32"/>
      <c r="WDW5" s="33"/>
      <c r="WDX5" s="32"/>
      <c r="WDY5" s="33"/>
      <c r="WDZ5" s="32"/>
      <c r="WEA5" s="33"/>
      <c r="WEB5" s="32"/>
      <c r="WEC5" s="33"/>
      <c r="WED5" s="32"/>
      <c r="WEE5" s="33"/>
      <c r="WEF5" s="32"/>
      <c r="WEG5" s="33"/>
      <c r="WEH5" s="32"/>
      <c r="WEI5" s="33"/>
      <c r="WEJ5" s="32"/>
      <c r="WEK5" s="33"/>
      <c r="WEL5" s="32"/>
      <c r="WEM5" s="33"/>
      <c r="WEN5" s="32"/>
      <c r="WEO5" s="33"/>
      <c r="WEP5" s="32"/>
      <c r="WEQ5" s="33"/>
      <c r="WER5" s="32"/>
      <c r="WES5" s="33"/>
      <c r="WET5" s="32"/>
      <c r="WEU5" s="33"/>
      <c r="WEV5" s="32"/>
      <c r="WEW5" s="33"/>
      <c r="WEX5" s="32"/>
      <c r="WEY5" s="33"/>
      <c r="WEZ5" s="32"/>
      <c r="WFA5" s="33"/>
      <c r="WFB5" s="32"/>
      <c r="WFC5" s="33"/>
      <c r="WFD5" s="32"/>
      <c r="WFE5" s="33"/>
      <c r="WFF5" s="32"/>
      <c r="WFG5" s="33"/>
      <c r="WFH5" s="32"/>
      <c r="WFI5" s="33"/>
      <c r="WFJ5" s="32"/>
      <c r="WFK5" s="33"/>
      <c r="WFL5" s="32"/>
      <c r="WFM5" s="33"/>
      <c r="WFN5" s="32"/>
      <c r="WFO5" s="33"/>
      <c r="WFP5" s="32"/>
      <c r="WFQ5" s="33"/>
      <c r="WFR5" s="32"/>
      <c r="WFS5" s="33"/>
      <c r="WFT5" s="32"/>
      <c r="WFU5" s="33"/>
      <c r="WFV5" s="32"/>
      <c r="WFW5" s="33"/>
      <c r="WFX5" s="32"/>
      <c r="WFY5" s="33"/>
      <c r="WFZ5" s="32"/>
      <c r="WGA5" s="33"/>
      <c r="WGB5" s="32"/>
      <c r="WGC5" s="33"/>
      <c r="WGD5" s="32"/>
      <c r="WGE5" s="33"/>
      <c r="WGF5" s="32"/>
      <c r="WGG5" s="33"/>
      <c r="WGH5" s="32"/>
      <c r="WGI5" s="33"/>
      <c r="WGJ5" s="32"/>
      <c r="WGK5" s="33"/>
      <c r="WGL5" s="32"/>
      <c r="WGM5" s="33"/>
      <c r="WGN5" s="32"/>
      <c r="WGO5" s="33"/>
      <c r="WGP5" s="32"/>
      <c r="WGQ5" s="33"/>
      <c r="WGR5" s="32"/>
      <c r="WGS5" s="33"/>
      <c r="WGT5" s="32"/>
      <c r="WGU5" s="33"/>
      <c r="WGV5" s="32"/>
      <c r="WGW5" s="33"/>
      <c r="WGX5" s="32"/>
      <c r="WGY5" s="33"/>
      <c r="WGZ5" s="32"/>
      <c r="WHA5" s="33"/>
      <c r="WHB5" s="32"/>
      <c r="WHC5" s="33"/>
      <c r="WHD5" s="32"/>
      <c r="WHE5" s="33"/>
      <c r="WHF5" s="32"/>
      <c r="WHG5" s="33"/>
      <c r="WHH5" s="32"/>
      <c r="WHI5" s="33"/>
      <c r="WHJ5" s="32"/>
      <c r="WHK5" s="33"/>
      <c r="WHL5" s="32"/>
      <c r="WHM5" s="33"/>
      <c r="WHN5" s="32"/>
      <c r="WHO5" s="33"/>
      <c r="WHP5" s="32"/>
      <c r="WHQ5" s="33"/>
      <c r="WHR5" s="32"/>
      <c r="WHS5" s="33"/>
      <c r="WHT5" s="32"/>
      <c r="WHU5" s="33"/>
      <c r="WHV5" s="32"/>
      <c r="WHW5" s="33"/>
      <c r="WHX5" s="32"/>
      <c r="WHY5" s="33"/>
      <c r="WHZ5" s="32"/>
      <c r="WIA5" s="33"/>
      <c r="WIB5" s="32"/>
      <c r="WIC5" s="33"/>
      <c r="WID5" s="32"/>
      <c r="WIE5" s="33"/>
      <c r="WIF5" s="32"/>
      <c r="WIG5" s="33"/>
      <c r="WIH5" s="32"/>
      <c r="WII5" s="33"/>
      <c r="WIJ5" s="32"/>
      <c r="WIK5" s="33"/>
      <c r="WIL5" s="32"/>
      <c r="WIM5" s="33"/>
      <c r="WIN5" s="32"/>
      <c r="WIO5" s="33"/>
      <c r="WIP5" s="32"/>
      <c r="WIQ5" s="33"/>
      <c r="WIR5" s="32"/>
      <c r="WIS5" s="33"/>
      <c r="WIT5" s="32"/>
      <c r="WIU5" s="33"/>
      <c r="WIV5" s="32"/>
      <c r="WIW5" s="33"/>
      <c r="WIX5" s="32"/>
      <c r="WIY5" s="33"/>
      <c r="WIZ5" s="32"/>
      <c r="WJA5" s="33"/>
      <c r="WJB5" s="32"/>
      <c r="WJC5" s="33"/>
      <c r="WJD5" s="32"/>
      <c r="WJE5" s="33"/>
      <c r="WJF5" s="32"/>
      <c r="WJG5" s="33"/>
      <c r="WJH5" s="32"/>
      <c r="WJI5" s="33"/>
      <c r="WJJ5" s="32"/>
      <c r="WJK5" s="33"/>
      <c r="WJL5" s="32"/>
      <c r="WJM5" s="33"/>
      <c r="WJN5" s="32"/>
      <c r="WJO5" s="33"/>
      <c r="WJP5" s="32"/>
      <c r="WJQ5" s="33"/>
      <c r="WJR5" s="32"/>
      <c r="WJS5" s="33"/>
      <c r="WJT5" s="32"/>
      <c r="WJU5" s="33"/>
      <c r="WJV5" s="32"/>
      <c r="WJW5" s="33"/>
      <c r="WJX5" s="32"/>
      <c r="WJY5" s="33"/>
      <c r="WJZ5" s="32"/>
      <c r="WKA5" s="33"/>
      <c r="WKB5" s="32"/>
      <c r="WKC5" s="33"/>
      <c r="WKD5" s="32"/>
      <c r="WKE5" s="33"/>
      <c r="WKF5" s="32"/>
      <c r="WKG5" s="33"/>
      <c r="WKH5" s="32"/>
      <c r="WKI5" s="33"/>
      <c r="WKJ5" s="32"/>
      <c r="WKK5" s="33"/>
      <c r="WKL5" s="32"/>
      <c r="WKM5" s="33"/>
      <c r="WKN5" s="32"/>
      <c r="WKO5" s="33"/>
      <c r="WKP5" s="32"/>
      <c r="WKQ5" s="33"/>
      <c r="WKR5" s="32"/>
      <c r="WKS5" s="33"/>
      <c r="WKT5" s="32"/>
      <c r="WKU5" s="33"/>
      <c r="WKV5" s="32"/>
      <c r="WKW5" s="33"/>
      <c r="WKX5" s="32"/>
      <c r="WKY5" s="33"/>
      <c r="WKZ5" s="32"/>
      <c r="WLA5" s="33"/>
      <c r="WLB5" s="32"/>
      <c r="WLC5" s="33"/>
      <c r="WLD5" s="32"/>
      <c r="WLE5" s="33"/>
      <c r="WLF5" s="32"/>
      <c r="WLG5" s="33"/>
      <c r="WLH5" s="32"/>
      <c r="WLI5" s="33"/>
      <c r="WLJ5" s="32"/>
      <c r="WLK5" s="33"/>
      <c r="WLL5" s="32"/>
      <c r="WLM5" s="33"/>
      <c r="WLN5" s="32"/>
      <c r="WLO5" s="33"/>
      <c r="WLP5" s="32"/>
      <c r="WLQ5" s="33"/>
      <c r="WLR5" s="32"/>
      <c r="WLS5" s="33"/>
      <c r="WLT5" s="32"/>
      <c r="WLU5" s="33"/>
      <c r="WLV5" s="32"/>
      <c r="WLW5" s="33"/>
      <c r="WLX5" s="32"/>
      <c r="WLY5" s="33"/>
      <c r="WLZ5" s="32"/>
      <c r="WMA5" s="33"/>
      <c r="WMB5" s="32"/>
      <c r="WMC5" s="33"/>
      <c r="WMD5" s="32"/>
      <c r="WME5" s="33"/>
      <c r="WMF5" s="32"/>
      <c r="WMG5" s="33"/>
      <c r="WMH5" s="32"/>
      <c r="WMI5" s="33"/>
      <c r="WMJ5" s="32"/>
      <c r="WMK5" s="33"/>
      <c r="WML5" s="32"/>
      <c r="WMM5" s="33"/>
      <c r="WMN5" s="32"/>
      <c r="WMO5" s="33"/>
      <c r="WMP5" s="32"/>
      <c r="WMQ5" s="33"/>
      <c r="WMR5" s="32"/>
      <c r="WMS5" s="33"/>
      <c r="WMT5" s="32"/>
      <c r="WMU5" s="33"/>
      <c r="WMV5" s="32"/>
      <c r="WMW5" s="33"/>
      <c r="WMX5" s="32"/>
      <c r="WMY5" s="33"/>
      <c r="WMZ5" s="32"/>
      <c r="WNA5" s="33"/>
      <c r="WNB5" s="32"/>
      <c r="WNC5" s="33"/>
      <c r="WND5" s="32"/>
      <c r="WNE5" s="33"/>
      <c r="WNF5" s="32"/>
      <c r="WNG5" s="33"/>
      <c r="WNH5" s="32"/>
      <c r="WNI5" s="33"/>
      <c r="WNJ5" s="32"/>
      <c r="WNK5" s="33"/>
      <c r="WNL5" s="32"/>
      <c r="WNM5" s="33"/>
      <c r="WNN5" s="32"/>
      <c r="WNO5" s="33"/>
      <c r="WNP5" s="32"/>
      <c r="WNQ5" s="33"/>
      <c r="WNR5" s="32"/>
      <c r="WNS5" s="33"/>
      <c r="WNT5" s="32"/>
      <c r="WNU5" s="33"/>
      <c r="WNV5" s="32"/>
      <c r="WNW5" s="33"/>
      <c r="WNX5" s="32"/>
      <c r="WNY5" s="33"/>
      <c r="WNZ5" s="32"/>
      <c r="WOA5" s="33"/>
      <c r="WOB5" s="32"/>
      <c r="WOC5" s="33"/>
      <c r="WOD5" s="32"/>
      <c r="WOE5" s="33"/>
      <c r="WOF5" s="32"/>
      <c r="WOG5" s="33"/>
      <c r="WOH5" s="32"/>
      <c r="WOI5" s="33"/>
      <c r="WOJ5" s="32"/>
      <c r="WOK5" s="33"/>
      <c r="WOL5" s="32"/>
      <c r="WOM5" s="33"/>
      <c r="WON5" s="32"/>
      <c r="WOO5" s="33"/>
      <c r="WOP5" s="32"/>
      <c r="WOQ5" s="33"/>
      <c r="WOR5" s="32"/>
      <c r="WOS5" s="33"/>
      <c r="WOT5" s="32"/>
      <c r="WOU5" s="33"/>
      <c r="WOV5" s="32"/>
      <c r="WOW5" s="33"/>
      <c r="WOX5" s="32"/>
      <c r="WOY5" s="33"/>
      <c r="WOZ5" s="32"/>
      <c r="WPA5" s="33"/>
      <c r="WPB5" s="32"/>
      <c r="WPC5" s="33"/>
      <c r="WPD5" s="32"/>
      <c r="WPE5" s="33"/>
      <c r="WPF5" s="32"/>
      <c r="WPG5" s="33"/>
      <c r="WPH5" s="32"/>
      <c r="WPI5" s="33"/>
      <c r="WPJ5" s="32"/>
      <c r="WPK5" s="33"/>
      <c r="WPL5" s="32"/>
      <c r="WPM5" s="33"/>
      <c r="WPN5" s="32"/>
      <c r="WPO5" s="33"/>
      <c r="WPP5" s="32"/>
      <c r="WPQ5" s="33"/>
      <c r="WPR5" s="32"/>
      <c r="WPS5" s="33"/>
      <c r="WPT5" s="32"/>
      <c r="WPU5" s="33"/>
      <c r="WPV5" s="32"/>
      <c r="WPW5" s="33"/>
      <c r="WPX5" s="32"/>
      <c r="WPY5" s="33"/>
      <c r="WPZ5" s="32"/>
      <c r="WQA5" s="33"/>
      <c r="WQB5" s="32"/>
      <c r="WQC5" s="33"/>
      <c r="WQD5" s="32"/>
      <c r="WQE5" s="33"/>
      <c r="WQF5" s="32"/>
      <c r="WQG5" s="33"/>
      <c r="WQH5" s="32"/>
      <c r="WQI5" s="33"/>
      <c r="WQJ5" s="32"/>
      <c r="WQK5" s="33"/>
      <c r="WQL5" s="32"/>
      <c r="WQM5" s="33"/>
      <c r="WQN5" s="32"/>
      <c r="WQO5" s="33"/>
      <c r="WQP5" s="32"/>
      <c r="WQQ5" s="33"/>
      <c r="WQR5" s="32"/>
      <c r="WQS5" s="33"/>
      <c r="WQT5" s="32"/>
      <c r="WQU5" s="33"/>
      <c r="WQV5" s="32"/>
      <c r="WQW5" s="33"/>
      <c r="WQX5" s="32"/>
      <c r="WQY5" s="33"/>
      <c r="WQZ5" s="32"/>
      <c r="WRA5" s="33"/>
      <c r="WRB5" s="32"/>
      <c r="WRC5" s="33"/>
      <c r="WRD5" s="32"/>
      <c r="WRE5" s="33"/>
      <c r="WRF5" s="32"/>
      <c r="WRG5" s="33"/>
      <c r="WRH5" s="32"/>
      <c r="WRI5" s="33"/>
      <c r="WRJ5" s="32"/>
      <c r="WRK5" s="33"/>
      <c r="WRL5" s="32"/>
      <c r="WRM5" s="33"/>
      <c r="WRN5" s="32"/>
      <c r="WRO5" s="33"/>
      <c r="WRP5" s="32"/>
      <c r="WRQ5" s="33"/>
      <c r="WRR5" s="32"/>
      <c r="WRS5" s="33"/>
      <c r="WRT5" s="32"/>
      <c r="WRU5" s="33"/>
      <c r="WRV5" s="32"/>
      <c r="WRW5" s="33"/>
      <c r="WRX5" s="32"/>
      <c r="WRY5" s="33"/>
      <c r="WRZ5" s="32"/>
      <c r="WSA5" s="33"/>
      <c r="WSB5" s="32"/>
      <c r="WSC5" s="33"/>
      <c r="WSD5" s="32"/>
      <c r="WSE5" s="33"/>
      <c r="WSF5" s="32"/>
      <c r="WSG5" s="33"/>
      <c r="WSH5" s="32"/>
      <c r="WSI5" s="33"/>
      <c r="WSJ5" s="32"/>
      <c r="WSK5" s="33"/>
      <c r="WSL5" s="32"/>
      <c r="WSM5" s="33"/>
      <c r="WSN5" s="32"/>
      <c r="WSO5" s="33"/>
      <c r="WSP5" s="32"/>
      <c r="WSQ5" s="33"/>
      <c r="WSR5" s="32"/>
      <c r="WSS5" s="33"/>
      <c r="WST5" s="32"/>
      <c r="WSU5" s="33"/>
      <c r="WSV5" s="32"/>
      <c r="WSW5" s="33"/>
      <c r="WSX5" s="32"/>
      <c r="WSY5" s="33"/>
      <c r="WSZ5" s="32"/>
      <c r="WTA5" s="33"/>
      <c r="WTB5" s="32"/>
      <c r="WTC5" s="33"/>
      <c r="WTD5" s="32"/>
      <c r="WTE5" s="33"/>
      <c r="WTF5" s="32"/>
      <c r="WTG5" s="33"/>
      <c r="WTH5" s="32"/>
      <c r="WTI5" s="33"/>
      <c r="WTJ5" s="32"/>
      <c r="WTK5" s="33"/>
      <c r="WTL5" s="32"/>
      <c r="WTM5" s="33"/>
      <c r="WTN5" s="32"/>
      <c r="WTO5" s="33"/>
      <c r="WTP5" s="32"/>
      <c r="WTQ5" s="33"/>
      <c r="WTR5" s="32"/>
      <c r="WTS5" s="33"/>
      <c r="WTT5" s="32"/>
      <c r="WTU5" s="33"/>
      <c r="WTV5" s="32"/>
      <c r="WTW5" s="33"/>
      <c r="WTX5" s="32"/>
      <c r="WTY5" s="33"/>
      <c r="WTZ5" s="32"/>
      <c r="WUA5" s="33"/>
      <c r="WUB5" s="32"/>
      <c r="WUC5" s="33"/>
      <c r="WUD5" s="32"/>
      <c r="WUE5" s="33"/>
      <c r="WUF5" s="32"/>
      <c r="WUG5" s="33"/>
      <c r="WUH5" s="32"/>
      <c r="WUI5" s="33"/>
      <c r="WUJ5" s="32"/>
      <c r="WUK5" s="33"/>
      <c r="WUL5" s="32"/>
      <c r="WUM5" s="33"/>
      <c r="WUN5" s="32"/>
      <c r="WUO5" s="33"/>
      <c r="WUP5" s="32"/>
      <c r="WUQ5" s="33"/>
      <c r="WUR5" s="32"/>
      <c r="WUS5" s="33"/>
      <c r="WUT5" s="32"/>
      <c r="WUU5" s="33"/>
      <c r="WUV5" s="32"/>
      <c r="WUW5" s="33"/>
      <c r="WUX5" s="32"/>
      <c r="WUY5" s="33"/>
      <c r="WUZ5" s="32"/>
      <c r="WVA5" s="33"/>
      <c r="WVB5" s="32"/>
      <c r="WVC5" s="33"/>
      <c r="WVD5" s="32"/>
      <c r="WVE5" s="33"/>
      <c r="WVF5" s="32"/>
      <c r="WVG5" s="33"/>
      <c r="WVH5" s="32"/>
      <c r="WVI5" s="33"/>
      <c r="WVJ5" s="32"/>
      <c r="WVK5" s="33"/>
      <c r="WVL5" s="32"/>
      <c r="WVM5" s="33"/>
      <c r="WVN5" s="32"/>
      <c r="WVO5" s="33"/>
      <c r="WVP5" s="32"/>
      <c r="WVQ5" s="33"/>
      <c r="WVR5" s="32"/>
      <c r="WVS5" s="33"/>
      <c r="WVT5" s="32"/>
      <c r="WVU5" s="33"/>
      <c r="WVV5" s="32"/>
      <c r="WVW5" s="33"/>
      <c r="WVX5" s="32"/>
      <c r="WVY5" s="33"/>
      <c r="WVZ5" s="32"/>
      <c r="WWA5" s="33"/>
      <c r="WWB5" s="32"/>
      <c r="WWC5" s="33"/>
      <c r="WWD5" s="32"/>
      <c r="WWE5" s="33"/>
      <c r="WWF5" s="32"/>
      <c r="WWG5" s="33"/>
      <c r="WWH5" s="32"/>
      <c r="WWI5" s="33"/>
      <c r="WWJ5" s="32"/>
      <c r="WWK5" s="33"/>
      <c r="WWL5" s="32"/>
      <c r="WWM5" s="33"/>
      <c r="WWN5" s="32"/>
      <c r="WWO5" s="33"/>
      <c r="WWP5" s="32"/>
      <c r="WWQ5" s="33"/>
      <c r="WWR5" s="32"/>
      <c r="WWS5" s="33"/>
      <c r="WWT5" s="32"/>
      <c r="WWU5" s="33"/>
      <c r="WWV5" s="32"/>
      <c r="WWW5" s="33"/>
      <c r="WWX5" s="32"/>
      <c r="WWY5" s="33"/>
      <c r="WWZ5" s="32"/>
      <c r="WXA5" s="33"/>
      <c r="WXB5" s="32"/>
      <c r="WXC5" s="33"/>
      <c r="WXD5" s="32"/>
      <c r="WXE5" s="33"/>
      <c r="WXF5" s="32"/>
      <c r="WXG5" s="33"/>
      <c r="WXH5" s="32"/>
      <c r="WXI5" s="33"/>
      <c r="WXJ5" s="32"/>
      <c r="WXK5" s="33"/>
      <c r="WXL5" s="32"/>
      <c r="WXM5" s="33"/>
      <c r="WXN5" s="32"/>
      <c r="WXO5" s="33"/>
      <c r="WXP5" s="32"/>
      <c r="WXQ5" s="33"/>
      <c r="WXR5" s="32"/>
      <c r="WXS5" s="33"/>
      <c r="WXT5" s="32"/>
      <c r="WXU5" s="33"/>
      <c r="WXV5" s="32"/>
      <c r="WXW5" s="33"/>
      <c r="WXX5" s="32"/>
      <c r="WXY5" s="33"/>
      <c r="WXZ5" s="32"/>
      <c r="WYA5" s="33"/>
      <c r="WYB5" s="32"/>
      <c r="WYC5" s="33"/>
      <c r="WYD5" s="32"/>
      <c r="WYE5" s="33"/>
      <c r="WYF5" s="32"/>
      <c r="WYG5" s="33"/>
      <c r="WYH5" s="32"/>
      <c r="WYI5" s="33"/>
      <c r="WYJ5" s="32"/>
      <c r="WYK5" s="33"/>
      <c r="WYL5" s="32"/>
      <c r="WYM5" s="33"/>
      <c r="WYN5" s="32"/>
      <c r="WYO5" s="33"/>
      <c r="WYP5" s="32"/>
      <c r="WYQ5" s="33"/>
      <c r="WYR5" s="32"/>
      <c r="WYS5" s="33"/>
      <c r="WYT5" s="32"/>
      <c r="WYU5" s="33"/>
      <c r="WYV5" s="32"/>
      <c r="WYW5" s="33"/>
      <c r="WYX5" s="32"/>
      <c r="WYY5" s="33"/>
      <c r="WYZ5" s="32"/>
      <c r="WZA5" s="33"/>
      <c r="WZB5" s="32"/>
      <c r="WZC5" s="33"/>
      <c r="WZD5" s="32"/>
      <c r="WZE5" s="33"/>
      <c r="WZF5" s="32"/>
      <c r="WZG5" s="33"/>
      <c r="WZH5" s="32"/>
      <c r="WZI5" s="33"/>
      <c r="WZJ5" s="32"/>
      <c r="WZK5" s="33"/>
      <c r="WZL5" s="32"/>
      <c r="WZM5" s="33"/>
      <c r="WZN5" s="32"/>
      <c r="WZO5" s="33"/>
      <c r="WZP5" s="32"/>
      <c r="WZQ5" s="33"/>
      <c r="WZR5" s="32"/>
      <c r="WZS5" s="33"/>
      <c r="WZT5" s="32"/>
      <c r="WZU5" s="33"/>
      <c r="WZV5" s="32"/>
      <c r="WZW5" s="33"/>
      <c r="WZX5" s="32"/>
      <c r="WZY5" s="33"/>
      <c r="WZZ5" s="32"/>
      <c r="XAA5" s="33"/>
      <c r="XAB5" s="32"/>
      <c r="XAC5" s="33"/>
      <c r="XAD5" s="32"/>
      <c r="XAE5" s="33"/>
      <c r="XAF5" s="32"/>
      <c r="XAG5" s="33"/>
      <c r="XAH5" s="32"/>
      <c r="XAI5" s="33"/>
      <c r="XAJ5" s="32"/>
      <c r="XAK5" s="33"/>
      <c r="XAL5" s="32"/>
      <c r="XAM5" s="33"/>
      <c r="XAN5" s="32"/>
      <c r="XAO5" s="33"/>
      <c r="XAP5" s="32"/>
      <c r="XAQ5" s="33"/>
      <c r="XAR5" s="32"/>
      <c r="XAS5" s="33"/>
      <c r="XAT5" s="32"/>
      <c r="XAU5" s="33"/>
      <c r="XAV5" s="32"/>
      <c r="XAW5" s="33"/>
      <c r="XAX5" s="32"/>
      <c r="XAY5" s="33"/>
      <c r="XAZ5" s="32"/>
      <c r="XBA5" s="33"/>
      <c r="XBB5" s="32"/>
      <c r="XBC5" s="33"/>
      <c r="XBD5" s="32"/>
      <c r="XBE5" s="33"/>
      <c r="XBF5" s="32"/>
      <c r="XBG5" s="33"/>
      <c r="XBH5" s="32"/>
      <c r="XBI5" s="33"/>
      <c r="XBJ5" s="32"/>
      <c r="XBK5" s="33"/>
      <c r="XBL5" s="32"/>
      <c r="XBM5" s="33"/>
      <c r="XBN5" s="32"/>
      <c r="XBO5" s="33"/>
      <c r="XBP5" s="32"/>
      <c r="XBQ5" s="33"/>
      <c r="XBR5" s="32"/>
      <c r="XBS5" s="33"/>
      <c r="XBT5" s="32"/>
      <c r="XBU5" s="33"/>
      <c r="XBV5" s="32"/>
      <c r="XBW5" s="33"/>
      <c r="XBX5" s="32"/>
      <c r="XBY5" s="33"/>
      <c r="XBZ5" s="32"/>
      <c r="XCA5" s="33"/>
      <c r="XCB5" s="32"/>
      <c r="XCC5" s="33"/>
      <c r="XCD5" s="32"/>
      <c r="XCE5" s="33"/>
      <c r="XCF5" s="32"/>
      <c r="XCG5" s="33"/>
      <c r="XCH5" s="32"/>
      <c r="XCI5" s="33"/>
      <c r="XCJ5" s="32"/>
      <c r="XCK5" s="33"/>
      <c r="XCL5" s="32"/>
      <c r="XCM5" s="33"/>
      <c r="XCN5" s="32"/>
      <c r="XCO5" s="33"/>
      <c r="XCP5" s="32"/>
      <c r="XCQ5" s="33"/>
      <c r="XCR5" s="32"/>
      <c r="XCS5" s="33"/>
      <c r="XCT5" s="32"/>
      <c r="XCU5" s="33"/>
      <c r="XCV5" s="32"/>
      <c r="XCW5" s="33"/>
      <c r="XCX5" s="32"/>
      <c r="XCY5" s="33"/>
      <c r="XCZ5" s="32"/>
      <c r="XDA5" s="33"/>
      <c r="XDB5" s="32"/>
      <c r="XDC5" s="33"/>
      <c r="XDD5" s="32"/>
      <c r="XDE5" s="33"/>
      <c r="XDF5" s="32"/>
      <c r="XDG5" s="33"/>
      <c r="XDH5" s="32"/>
      <c r="XDI5" s="33"/>
      <c r="XDJ5" s="32"/>
      <c r="XDK5" s="33"/>
      <c r="XDL5" s="32"/>
      <c r="XDM5" s="33"/>
      <c r="XDN5" s="32"/>
      <c r="XDO5" s="33"/>
      <c r="XDP5" s="32"/>
      <c r="XDQ5" s="33"/>
      <c r="XDR5" s="32"/>
      <c r="XDS5" s="33"/>
      <c r="XDT5" s="32"/>
      <c r="XDU5" s="33"/>
      <c r="XDV5" s="32"/>
      <c r="XDW5" s="33"/>
      <c r="XDX5" s="32"/>
      <c r="XDY5" s="33"/>
      <c r="XDZ5" s="32"/>
      <c r="XEA5" s="33"/>
      <c r="XEB5" s="32"/>
      <c r="XEC5" s="33"/>
      <c r="XED5" s="32"/>
      <c r="XEE5" s="33"/>
      <c r="XEF5" s="32"/>
      <c r="XEG5" s="33"/>
      <c r="XEH5" s="32"/>
      <c r="XEI5" s="33"/>
      <c r="XEJ5" s="32"/>
      <c r="XEK5" s="33"/>
      <c r="XEL5" s="32"/>
      <c r="XEM5" s="33"/>
      <c r="XEN5" s="32"/>
      <c r="XEO5" s="33"/>
      <c r="XEP5" s="32"/>
      <c r="XEQ5" s="33"/>
      <c r="XER5" s="32"/>
      <c r="XES5" s="33"/>
      <c r="XET5" s="32"/>
      <c r="XEU5" s="33"/>
      <c r="XEV5" s="32"/>
      <c r="XEW5" s="33"/>
      <c r="XEX5" s="32"/>
      <c r="XEY5" s="33"/>
      <c r="XEZ5" s="32"/>
      <c r="XFA5" s="33"/>
      <c r="XFB5" s="32"/>
      <c r="XFC5" s="33"/>
    </row>
    <row r="6" spans="1:16383" ht="16">
      <c r="B6" s="36" t="s">
        <v>10969</v>
      </c>
      <c r="C6" s="38">
        <f>AVERAGE(Data[[#All],[Discount]])</f>
        <v>0.15620272163298934</v>
      </c>
    </row>
  </sheetData>
  <mergeCells count="1">
    <mergeCell ref="B2:C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/>
  <dimension ref="A3:B9"/>
  <sheetViews>
    <sheetView tabSelected="1" zoomScale="115" zoomScaleNormal="86" workbookViewId="0">
      <selection activeCell="I20" sqref="I20"/>
    </sheetView>
  </sheetViews>
  <sheetFormatPr baseColWidth="10" defaultRowHeight="13"/>
  <cols>
    <col min="1" max="1" width="28.19921875" bestFit="1" customWidth="1"/>
    <col min="2" max="2" width="8.796875" bestFit="1" customWidth="1"/>
    <col min="3" max="3" width="5.19921875" bestFit="1" customWidth="1"/>
    <col min="4" max="4" width="5.796875" bestFit="1" customWidth="1"/>
    <col min="5" max="5" width="5.19921875" bestFit="1" customWidth="1"/>
    <col min="6" max="6" width="10.59765625" bestFit="1" customWidth="1"/>
    <col min="7" max="7" width="6.3984375" bestFit="1" customWidth="1"/>
    <col min="8" max="8" width="7.3984375" bestFit="1" customWidth="1"/>
    <col min="9" max="9" width="9.3984375" bestFit="1" customWidth="1"/>
    <col min="10" max="10" width="8.796875" bestFit="1" customWidth="1"/>
    <col min="11" max="11" width="10.3984375" bestFit="1" customWidth="1"/>
    <col min="12" max="12" width="6.3984375" bestFit="1" customWidth="1"/>
    <col min="13" max="13" width="8.59765625" bestFit="1" customWidth="1"/>
    <col min="14" max="14" width="5.796875" bestFit="1" customWidth="1"/>
    <col min="15" max="15" width="7.19921875" bestFit="1" customWidth="1"/>
    <col min="16" max="16" width="7.3984375" bestFit="1" customWidth="1"/>
    <col min="17" max="17" width="8" bestFit="1" customWidth="1"/>
    <col min="18" max="18" width="6.3984375" bestFit="1" customWidth="1"/>
    <col min="19" max="19" width="10.59765625" bestFit="1" customWidth="1"/>
    <col min="20" max="256" width="14.796875" bestFit="1" customWidth="1"/>
  </cols>
  <sheetData>
    <row r="3" spans="1:2">
      <c r="A3" s="6" t="s">
        <v>10965</v>
      </c>
      <c r="B3" s="7"/>
    </row>
    <row r="4" spans="1:2">
      <c r="A4" s="3"/>
      <c r="B4" s="7" t="s">
        <v>10942</v>
      </c>
    </row>
    <row r="5" spans="1:2">
      <c r="A5" s="18" t="s">
        <v>170</v>
      </c>
      <c r="B5" s="40">
        <v>0.15389233540124075</v>
      </c>
    </row>
    <row r="6" spans="1:2">
      <c r="A6" s="21" t="s">
        <v>1126</v>
      </c>
      <c r="B6" s="41">
        <v>5.4332599559735843E-2</v>
      </c>
    </row>
    <row r="7" spans="1:2">
      <c r="A7" s="21" t="s">
        <v>21</v>
      </c>
      <c r="B7" s="41">
        <v>0.19461677006203723</v>
      </c>
    </row>
    <row r="8" spans="1:2">
      <c r="A8" s="21" t="s">
        <v>46</v>
      </c>
      <c r="B8" s="41">
        <v>0.59715829497698614</v>
      </c>
    </row>
    <row r="9" spans="1:2">
      <c r="A9" s="22" t="s">
        <v>10943</v>
      </c>
      <c r="B9" s="42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8"/>
  <dimension ref="A3:D9"/>
  <sheetViews>
    <sheetView zoomScale="115" zoomScaleNormal="86" workbookViewId="0">
      <selection activeCell="D9" sqref="D9"/>
    </sheetView>
  </sheetViews>
  <sheetFormatPr baseColWidth="10" defaultRowHeight="13"/>
  <cols>
    <col min="1" max="1" width="25.3984375" bestFit="1" customWidth="1"/>
    <col min="2" max="2" width="19.3984375" bestFit="1" customWidth="1"/>
    <col min="3" max="3" width="4.19921875" bestFit="1" customWidth="1"/>
    <col min="4" max="4" width="10.59765625" bestFit="1" customWidth="1"/>
    <col min="5" max="5" width="25.3984375" bestFit="1" customWidth="1"/>
    <col min="6" max="6" width="22.796875" bestFit="1" customWidth="1"/>
    <col min="7" max="7" width="29.59765625" bestFit="1" customWidth="1"/>
    <col min="8" max="256" width="14.796875" bestFit="1" customWidth="1"/>
  </cols>
  <sheetData>
    <row r="3" spans="1:4">
      <c r="A3" s="6" t="s">
        <v>10965</v>
      </c>
      <c r="B3" s="6" t="s">
        <v>10964</v>
      </c>
      <c r="C3" s="4"/>
      <c r="D3" s="5"/>
    </row>
    <row r="4" spans="1:4">
      <c r="A4" s="6" t="s">
        <v>10963</v>
      </c>
      <c r="B4" s="3" t="s">
        <v>10966</v>
      </c>
      <c r="C4" s="10" t="s">
        <v>5932</v>
      </c>
      <c r="D4" s="7" t="s">
        <v>10943</v>
      </c>
    </row>
    <row r="5" spans="1:4">
      <c r="A5" s="18" t="s">
        <v>5177</v>
      </c>
      <c r="B5" s="12">
        <v>2713</v>
      </c>
      <c r="C5" s="13">
        <v>490</v>
      </c>
      <c r="D5" s="9">
        <v>3203</v>
      </c>
    </row>
    <row r="6" spans="1:4">
      <c r="A6" s="21" t="s">
        <v>684</v>
      </c>
      <c r="B6" s="30">
        <v>1551</v>
      </c>
      <c r="C6" s="31">
        <v>69</v>
      </c>
      <c r="D6" s="29">
        <v>1620</v>
      </c>
    </row>
    <row r="7" spans="1:4">
      <c r="A7" s="21" t="s">
        <v>2264</v>
      </c>
      <c r="B7" s="30">
        <v>2699</v>
      </c>
      <c r="C7" s="31">
        <v>149</v>
      </c>
      <c r="D7" s="29">
        <v>2848</v>
      </c>
    </row>
    <row r="8" spans="1:4">
      <c r="A8" s="21" t="s">
        <v>4211</v>
      </c>
      <c r="B8" s="30">
        <v>2231</v>
      </c>
      <c r="C8" s="31">
        <v>92</v>
      </c>
      <c r="D8" s="29">
        <v>2323</v>
      </c>
    </row>
    <row r="9" spans="1:4">
      <c r="A9" s="22" t="s">
        <v>10943</v>
      </c>
      <c r="B9" s="14">
        <v>9194</v>
      </c>
      <c r="C9" s="15">
        <v>800</v>
      </c>
      <c r="D9" s="8">
        <v>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7"/>
  <dimension ref="A3:B9"/>
  <sheetViews>
    <sheetView topLeftCell="A4" zoomScale="115" zoomScaleNormal="86" workbookViewId="0">
      <selection activeCell="I33" sqref="I33"/>
    </sheetView>
  </sheetViews>
  <sheetFormatPr baseColWidth="10" defaultRowHeight="13"/>
  <cols>
    <col min="1" max="1" width="20.3984375" bestFit="1" customWidth="1"/>
    <col min="2" max="2" width="13.796875" bestFit="1" customWidth="1"/>
    <col min="3" max="4" width="12.19921875" bestFit="1" customWidth="1"/>
    <col min="5" max="5" width="11.19921875" bestFit="1" customWidth="1"/>
    <col min="6" max="7" width="12.19921875" bestFit="1" customWidth="1"/>
    <col min="8" max="9" width="11.19921875" bestFit="1" customWidth="1"/>
    <col min="10" max="14" width="12.19921875" bestFit="1" customWidth="1"/>
    <col min="15" max="15" width="10.59765625" bestFit="1" customWidth="1"/>
    <col min="16" max="16" width="9.59765625" bestFit="1" customWidth="1"/>
    <col min="17" max="19" width="10.59765625" bestFit="1" customWidth="1"/>
    <col min="20" max="20" width="9.59765625" bestFit="1" customWidth="1"/>
    <col min="21" max="21" width="8.59765625" bestFit="1" customWidth="1"/>
    <col min="22" max="22" width="9.59765625" bestFit="1" customWidth="1"/>
    <col min="23" max="25" width="10.59765625" bestFit="1" customWidth="1"/>
    <col min="26" max="26" width="9.59765625" bestFit="1" customWidth="1"/>
    <col min="27" max="27" width="6.796875" bestFit="1" customWidth="1"/>
    <col min="28" max="28" width="9.59765625" bestFit="1" customWidth="1"/>
    <col min="29" max="29" width="7.59765625" bestFit="1" customWidth="1"/>
    <col min="30" max="30" width="9.59765625" bestFit="1" customWidth="1"/>
    <col min="31" max="31" width="8.59765625" bestFit="1" customWidth="1"/>
    <col min="32" max="32" width="9.59765625" bestFit="1" customWidth="1"/>
    <col min="33" max="33" width="8.59765625" bestFit="1" customWidth="1"/>
    <col min="34" max="34" width="9.59765625" bestFit="1" customWidth="1"/>
    <col min="35" max="35" width="8.59765625" bestFit="1" customWidth="1"/>
    <col min="36" max="36" width="7.59765625" bestFit="1" customWidth="1"/>
    <col min="37" max="40" width="9.59765625" bestFit="1" customWidth="1"/>
    <col min="41" max="41" width="7.59765625" bestFit="1" customWidth="1"/>
    <col min="42" max="43" width="8.59765625" bestFit="1" customWidth="1"/>
    <col min="44" max="45" width="9.59765625" bestFit="1" customWidth="1"/>
    <col min="46" max="46" width="8.59765625" bestFit="1" customWidth="1"/>
    <col min="47" max="47" width="9.59765625" bestFit="1" customWidth="1"/>
    <col min="48" max="48" width="8.59765625" bestFit="1" customWidth="1"/>
    <col min="49" max="51" width="9.59765625" bestFit="1" customWidth="1"/>
    <col min="52" max="52" width="8.59765625" bestFit="1" customWidth="1"/>
    <col min="53" max="53" width="9.59765625" bestFit="1" customWidth="1"/>
    <col min="54" max="57" width="8.59765625" bestFit="1" customWidth="1"/>
    <col min="58" max="61" width="9.59765625" bestFit="1" customWidth="1"/>
    <col min="62" max="63" width="8.59765625" bestFit="1" customWidth="1"/>
    <col min="64" max="65" width="9.59765625" bestFit="1" customWidth="1"/>
    <col min="66" max="66" width="8.59765625" bestFit="1" customWidth="1"/>
    <col min="67" max="67" width="7.59765625" bestFit="1" customWidth="1"/>
    <col min="68" max="68" width="8.59765625" bestFit="1" customWidth="1"/>
    <col min="69" max="69" width="4.796875" bestFit="1" customWidth="1"/>
    <col min="70" max="71" width="9.59765625" bestFit="1" customWidth="1"/>
    <col min="72" max="75" width="8.59765625" bestFit="1" customWidth="1"/>
    <col min="76" max="78" width="9.59765625" bestFit="1" customWidth="1"/>
    <col min="79" max="79" width="8.59765625" bestFit="1" customWidth="1"/>
    <col min="80" max="80" width="6.796875" bestFit="1" customWidth="1"/>
    <col min="81" max="84" width="9.59765625" bestFit="1" customWidth="1"/>
    <col min="85" max="85" width="8.59765625" bestFit="1" customWidth="1"/>
    <col min="86" max="86" width="9.59765625" bestFit="1" customWidth="1"/>
    <col min="87" max="87" width="8.59765625" bestFit="1" customWidth="1"/>
    <col min="88" max="88" width="7.59765625" bestFit="1" customWidth="1"/>
    <col min="89" max="90" width="9.59765625" bestFit="1" customWidth="1"/>
    <col min="91" max="94" width="8.59765625" bestFit="1" customWidth="1"/>
    <col min="95" max="95" width="9.59765625" bestFit="1" customWidth="1"/>
    <col min="96" max="96" width="7.59765625" bestFit="1" customWidth="1"/>
    <col min="97" max="98" width="8.59765625" bestFit="1" customWidth="1"/>
    <col min="99" max="103" width="9.59765625" bestFit="1" customWidth="1"/>
    <col min="104" max="104" width="8.59765625" bestFit="1" customWidth="1"/>
    <col min="105" max="105" width="7.59765625" bestFit="1" customWidth="1"/>
    <col min="106" max="106" width="8.59765625" bestFit="1" customWidth="1"/>
    <col min="107" max="111" width="9.59765625" bestFit="1" customWidth="1"/>
    <col min="112" max="112" width="6.796875" bestFit="1" customWidth="1"/>
    <col min="113" max="113" width="9.59765625" bestFit="1" customWidth="1"/>
    <col min="114" max="114" width="7.59765625" bestFit="1" customWidth="1"/>
    <col min="115" max="116" width="9.59765625" bestFit="1" customWidth="1"/>
    <col min="117" max="117" width="8.59765625" bestFit="1" customWidth="1"/>
    <col min="118" max="126" width="9.59765625" bestFit="1" customWidth="1"/>
    <col min="127" max="127" width="8.59765625" bestFit="1" customWidth="1"/>
    <col min="128" max="129" width="9.59765625" bestFit="1" customWidth="1"/>
    <col min="130" max="130" width="8.59765625" bestFit="1" customWidth="1"/>
    <col min="131" max="131" width="9.59765625" bestFit="1" customWidth="1"/>
    <col min="132" max="132" width="8.59765625" bestFit="1" customWidth="1"/>
    <col min="133" max="133" width="7.59765625" bestFit="1" customWidth="1"/>
    <col min="134" max="135" width="8.59765625" bestFit="1" customWidth="1"/>
    <col min="136" max="143" width="9.59765625" bestFit="1" customWidth="1"/>
    <col min="144" max="144" width="8.59765625" bestFit="1" customWidth="1"/>
    <col min="145" max="146" width="9.59765625" bestFit="1" customWidth="1"/>
    <col min="147" max="147" width="7.59765625" bestFit="1" customWidth="1"/>
    <col min="148" max="148" width="8.59765625" bestFit="1" customWidth="1"/>
    <col min="149" max="152" width="9.59765625" bestFit="1" customWidth="1"/>
    <col min="153" max="153" width="7.59765625" bestFit="1" customWidth="1"/>
    <col min="154" max="154" width="8.59765625" bestFit="1" customWidth="1"/>
    <col min="155" max="157" width="9.59765625" bestFit="1" customWidth="1"/>
    <col min="158" max="158" width="8.59765625" bestFit="1" customWidth="1"/>
    <col min="159" max="159" width="9.59765625" bestFit="1" customWidth="1"/>
    <col min="160" max="161" width="8.59765625" bestFit="1" customWidth="1"/>
    <col min="162" max="162" width="9.59765625" bestFit="1" customWidth="1"/>
    <col min="163" max="163" width="8.59765625" bestFit="1" customWidth="1"/>
    <col min="164" max="164" width="6.796875" bestFit="1" customWidth="1"/>
    <col min="165" max="166" width="9.59765625" bestFit="1" customWidth="1"/>
    <col min="167" max="167" width="7.59765625" bestFit="1" customWidth="1"/>
    <col min="168" max="170" width="9.59765625" bestFit="1" customWidth="1"/>
    <col min="171" max="174" width="8.59765625" bestFit="1" customWidth="1"/>
    <col min="175" max="177" width="9.59765625" bestFit="1" customWidth="1"/>
    <col min="178" max="178" width="7.59765625" bestFit="1" customWidth="1"/>
    <col min="179" max="180" width="9.59765625" bestFit="1" customWidth="1"/>
    <col min="181" max="181" width="8.59765625" bestFit="1" customWidth="1"/>
    <col min="182" max="184" width="9.59765625" bestFit="1" customWidth="1"/>
    <col min="185" max="186" width="8.59765625" bestFit="1" customWidth="1"/>
    <col min="187" max="187" width="9.59765625" bestFit="1" customWidth="1"/>
    <col min="188" max="189" width="8.59765625" bestFit="1" customWidth="1"/>
    <col min="190" max="190" width="9.59765625" bestFit="1" customWidth="1"/>
    <col min="191" max="191" width="7.59765625" bestFit="1" customWidth="1"/>
    <col min="192" max="192" width="9.59765625" bestFit="1" customWidth="1"/>
    <col min="193" max="193" width="7.59765625" bestFit="1" customWidth="1"/>
    <col min="194" max="194" width="8.59765625" bestFit="1" customWidth="1"/>
    <col min="195" max="195" width="9.59765625" bestFit="1" customWidth="1"/>
    <col min="196" max="196" width="8.59765625" bestFit="1" customWidth="1"/>
    <col min="197" max="199" width="9.59765625" bestFit="1" customWidth="1"/>
    <col min="200" max="201" width="8.59765625" bestFit="1" customWidth="1"/>
    <col min="202" max="202" width="7.59765625" bestFit="1" customWidth="1"/>
    <col min="203" max="203" width="9.59765625" bestFit="1" customWidth="1"/>
    <col min="204" max="204" width="8.59765625" bestFit="1" customWidth="1"/>
    <col min="205" max="211" width="9.59765625" bestFit="1" customWidth="1"/>
    <col min="212" max="212" width="8.59765625" bestFit="1" customWidth="1"/>
    <col min="213" max="214" width="9.59765625" bestFit="1" customWidth="1"/>
    <col min="215" max="215" width="8.59765625" bestFit="1" customWidth="1"/>
    <col min="216" max="216" width="9.59765625" bestFit="1" customWidth="1"/>
    <col min="217" max="217" width="7.59765625" bestFit="1" customWidth="1"/>
    <col min="218" max="220" width="9.59765625" bestFit="1" customWidth="1"/>
    <col min="221" max="221" width="8.59765625" bestFit="1" customWidth="1"/>
    <col min="222" max="222" width="9.59765625" bestFit="1" customWidth="1"/>
    <col min="223" max="223" width="8.59765625" bestFit="1" customWidth="1"/>
    <col min="224" max="224" width="9.59765625" bestFit="1" customWidth="1"/>
    <col min="225" max="226" width="8.59765625" bestFit="1" customWidth="1"/>
    <col min="227" max="227" width="9.59765625" bestFit="1" customWidth="1"/>
    <col min="228" max="228" width="7.59765625" bestFit="1" customWidth="1"/>
    <col min="229" max="230" width="8.59765625" bestFit="1" customWidth="1"/>
    <col min="231" max="231" width="9.59765625" bestFit="1" customWidth="1"/>
    <col min="232" max="235" width="8.59765625" bestFit="1" customWidth="1"/>
    <col min="236" max="237" width="9.59765625" bestFit="1" customWidth="1"/>
    <col min="238" max="238" width="8.59765625" bestFit="1" customWidth="1"/>
    <col min="239" max="239" width="7.59765625" bestFit="1" customWidth="1"/>
    <col min="240" max="242" width="9.59765625" bestFit="1" customWidth="1"/>
    <col min="243" max="243" width="8.59765625" bestFit="1" customWidth="1"/>
    <col min="244" max="245" width="9.59765625" bestFit="1" customWidth="1"/>
    <col min="246" max="250" width="8.59765625" bestFit="1" customWidth="1"/>
    <col min="251" max="253" width="9.59765625" bestFit="1" customWidth="1"/>
    <col min="254" max="254" width="7.59765625" bestFit="1" customWidth="1"/>
    <col min="255" max="255" width="9.59765625" bestFit="1" customWidth="1"/>
    <col min="256" max="256" width="8.59765625" bestFit="1" customWidth="1"/>
  </cols>
  <sheetData>
    <row r="3" spans="1:2">
      <c r="A3" s="6" t="s">
        <v>10961</v>
      </c>
      <c r="B3" s="7"/>
    </row>
    <row r="4" spans="1:2">
      <c r="A4" s="6" t="s">
        <v>10963</v>
      </c>
      <c r="B4" s="7" t="s">
        <v>10942</v>
      </c>
    </row>
    <row r="5" spans="1:2">
      <c r="A5" s="18" t="s">
        <v>97</v>
      </c>
      <c r="B5" s="43">
        <v>501239.89080000052</v>
      </c>
    </row>
    <row r="6" spans="1:2">
      <c r="A6" s="21" t="s">
        <v>135</v>
      </c>
      <c r="B6" s="44">
        <v>678781.2399999979</v>
      </c>
    </row>
    <row r="7" spans="1:2">
      <c r="A7" s="21" t="s">
        <v>28</v>
      </c>
      <c r="B7" s="44">
        <v>391721.90500000032</v>
      </c>
    </row>
    <row r="8" spans="1:2">
      <c r="A8" s="21" t="s">
        <v>41</v>
      </c>
      <c r="B8" s="44">
        <v>725457.82450000057</v>
      </c>
    </row>
    <row r="9" spans="1:2">
      <c r="A9" s="22" t="s">
        <v>10943</v>
      </c>
      <c r="B9" s="45">
        <v>2297200.8602999994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1"/>
  <dimension ref="A3:E17"/>
  <sheetViews>
    <sheetView zoomScale="115" zoomScaleNormal="86" workbookViewId="0">
      <selection activeCell="B5" sqref="B5:E5"/>
    </sheetView>
  </sheetViews>
  <sheetFormatPr baseColWidth="10" defaultRowHeight="13"/>
  <cols>
    <col min="1" max="1" width="20.3984375" bestFit="1" customWidth="1"/>
    <col min="2" max="2" width="21" bestFit="1" customWidth="1"/>
    <col min="3" max="4" width="12.19921875" bestFit="1" customWidth="1"/>
    <col min="5" max="5" width="13.796875" bestFit="1" customWidth="1"/>
    <col min="6" max="7" width="12.19921875" bestFit="1" customWidth="1"/>
    <col min="8" max="9" width="11.19921875" bestFit="1" customWidth="1"/>
    <col min="10" max="14" width="12.19921875" bestFit="1" customWidth="1"/>
    <col min="15" max="15" width="10.59765625" bestFit="1" customWidth="1"/>
    <col min="16" max="16" width="9.59765625" bestFit="1" customWidth="1"/>
    <col min="17" max="19" width="10.59765625" bestFit="1" customWidth="1"/>
    <col min="20" max="20" width="9.59765625" bestFit="1" customWidth="1"/>
    <col min="21" max="21" width="8.59765625" bestFit="1" customWidth="1"/>
    <col min="22" max="22" width="9.59765625" bestFit="1" customWidth="1"/>
    <col min="23" max="25" width="10.59765625" bestFit="1" customWidth="1"/>
    <col min="26" max="26" width="9.59765625" bestFit="1" customWidth="1"/>
    <col min="27" max="27" width="6.796875" bestFit="1" customWidth="1"/>
    <col min="28" max="28" width="9.59765625" bestFit="1" customWidth="1"/>
    <col min="29" max="29" width="7.59765625" bestFit="1" customWidth="1"/>
    <col min="30" max="30" width="9.59765625" bestFit="1" customWidth="1"/>
    <col min="31" max="31" width="8.59765625" bestFit="1" customWidth="1"/>
    <col min="32" max="32" width="9.59765625" bestFit="1" customWidth="1"/>
    <col min="33" max="33" width="8.59765625" bestFit="1" customWidth="1"/>
    <col min="34" max="34" width="9.59765625" bestFit="1" customWidth="1"/>
    <col min="35" max="35" width="8.59765625" bestFit="1" customWidth="1"/>
    <col min="36" max="36" width="7.59765625" bestFit="1" customWidth="1"/>
    <col min="37" max="40" width="9.59765625" bestFit="1" customWidth="1"/>
    <col min="41" max="41" width="7.59765625" bestFit="1" customWidth="1"/>
    <col min="42" max="43" width="8.59765625" bestFit="1" customWidth="1"/>
    <col min="44" max="45" width="9.59765625" bestFit="1" customWidth="1"/>
    <col min="46" max="46" width="8.59765625" bestFit="1" customWidth="1"/>
    <col min="47" max="47" width="9.59765625" bestFit="1" customWidth="1"/>
    <col min="48" max="48" width="8.59765625" bestFit="1" customWidth="1"/>
    <col min="49" max="51" width="9.59765625" bestFit="1" customWidth="1"/>
    <col min="52" max="52" width="8.59765625" bestFit="1" customWidth="1"/>
    <col min="53" max="53" width="9.59765625" bestFit="1" customWidth="1"/>
    <col min="54" max="57" width="8.59765625" bestFit="1" customWidth="1"/>
    <col min="58" max="61" width="9.59765625" bestFit="1" customWidth="1"/>
    <col min="62" max="63" width="8.59765625" bestFit="1" customWidth="1"/>
    <col min="64" max="65" width="9.59765625" bestFit="1" customWidth="1"/>
    <col min="66" max="66" width="8.59765625" bestFit="1" customWidth="1"/>
    <col min="67" max="67" width="7.59765625" bestFit="1" customWidth="1"/>
    <col min="68" max="68" width="8.59765625" bestFit="1" customWidth="1"/>
    <col min="69" max="69" width="4.796875" bestFit="1" customWidth="1"/>
    <col min="70" max="71" width="9.59765625" bestFit="1" customWidth="1"/>
    <col min="72" max="75" width="8.59765625" bestFit="1" customWidth="1"/>
    <col min="76" max="78" width="9.59765625" bestFit="1" customWidth="1"/>
    <col min="79" max="79" width="8.59765625" bestFit="1" customWidth="1"/>
    <col min="80" max="80" width="6.796875" bestFit="1" customWidth="1"/>
    <col min="81" max="84" width="9.59765625" bestFit="1" customWidth="1"/>
    <col min="85" max="85" width="8.59765625" bestFit="1" customWidth="1"/>
    <col min="86" max="86" width="9.59765625" bestFit="1" customWidth="1"/>
    <col min="87" max="87" width="8.59765625" bestFit="1" customWidth="1"/>
    <col min="88" max="88" width="7.59765625" bestFit="1" customWidth="1"/>
    <col min="89" max="90" width="9.59765625" bestFit="1" customWidth="1"/>
    <col min="91" max="94" width="8.59765625" bestFit="1" customWidth="1"/>
    <col min="95" max="95" width="9.59765625" bestFit="1" customWidth="1"/>
    <col min="96" max="96" width="7.59765625" bestFit="1" customWidth="1"/>
    <col min="97" max="98" width="8.59765625" bestFit="1" customWidth="1"/>
    <col min="99" max="103" width="9.59765625" bestFit="1" customWidth="1"/>
    <col min="104" max="104" width="8.59765625" bestFit="1" customWidth="1"/>
    <col min="105" max="105" width="7.59765625" bestFit="1" customWidth="1"/>
    <col min="106" max="106" width="8.59765625" bestFit="1" customWidth="1"/>
    <col min="107" max="111" width="9.59765625" bestFit="1" customWidth="1"/>
    <col min="112" max="112" width="6.796875" bestFit="1" customWidth="1"/>
    <col min="113" max="113" width="9.59765625" bestFit="1" customWidth="1"/>
    <col min="114" max="114" width="7.59765625" bestFit="1" customWidth="1"/>
    <col min="115" max="116" width="9.59765625" bestFit="1" customWidth="1"/>
    <col min="117" max="117" width="8.59765625" bestFit="1" customWidth="1"/>
    <col min="118" max="126" width="9.59765625" bestFit="1" customWidth="1"/>
    <col min="127" max="127" width="8.59765625" bestFit="1" customWidth="1"/>
    <col min="128" max="129" width="9.59765625" bestFit="1" customWidth="1"/>
    <col min="130" max="130" width="8.59765625" bestFit="1" customWidth="1"/>
    <col min="131" max="131" width="9.59765625" bestFit="1" customWidth="1"/>
    <col min="132" max="132" width="8.59765625" bestFit="1" customWidth="1"/>
    <col min="133" max="133" width="7.59765625" bestFit="1" customWidth="1"/>
    <col min="134" max="135" width="8.59765625" bestFit="1" customWidth="1"/>
    <col min="136" max="143" width="9.59765625" bestFit="1" customWidth="1"/>
    <col min="144" max="144" width="8.59765625" bestFit="1" customWidth="1"/>
    <col min="145" max="146" width="9.59765625" bestFit="1" customWidth="1"/>
    <col min="147" max="147" width="7.59765625" bestFit="1" customWidth="1"/>
    <col min="148" max="148" width="8.59765625" bestFit="1" customWidth="1"/>
    <col min="149" max="152" width="9.59765625" bestFit="1" customWidth="1"/>
    <col min="153" max="153" width="7.59765625" bestFit="1" customWidth="1"/>
    <col min="154" max="154" width="8.59765625" bestFit="1" customWidth="1"/>
    <col min="155" max="157" width="9.59765625" bestFit="1" customWidth="1"/>
    <col min="158" max="158" width="8.59765625" bestFit="1" customWidth="1"/>
    <col min="159" max="159" width="9.59765625" bestFit="1" customWidth="1"/>
    <col min="160" max="161" width="8.59765625" bestFit="1" customWidth="1"/>
    <col min="162" max="162" width="9.59765625" bestFit="1" customWidth="1"/>
    <col min="163" max="163" width="8.59765625" bestFit="1" customWidth="1"/>
    <col min="164" max="164" width="6.796875" bestFit="1" customWidth="1"/>
    <col min="165" max="166" width="9.59765625" bestFit="1" customWidth="1"/>
    <col min="167" max="167" width="7.59765625" bestFit="1" customWidth="1"/>
    <col min="168" max="170" width="9.59765625" bestFit="1" customWidth="1"/>
    <col min="171" max="174" width="8.59765625" bestFit="1" customWidth="1"/>
    <col min="175" max="177" width="9.59765625" bestFit="1" customWidth="1"/>
    <col min="178" max="178" width="7.59765625" bestFit="1" customWidth="1"/>
    <col min="179" max="180" width="9.59765625" bestFit="1" customWidth="1"/>
    <col min="181" max="181" width="8.59765625" bestFit="1" customWidth="1"/>
    <col min="182" max="184" width="9.59765625" bestFit="1" customWidth="1"/>
    <col min="185" max="186" width="8.59765625" bestFit="1" customWidth="1"/>
    <col min="187" max="187" width="9.59765625" bestFit="1" customWidth="1"/>
    <col min="188" max="189" width="8.59765625" bestFit="1" customWidth="1"/>
    <col min="190" max="190" width="9.59765625" bestFit="1" customWidth="1"/>
    <col min="191" max="191" width="7.59765625" bestFit="1" customWidth="1"/>
    <col min="192" max="192" width="9.59765625" bestFit="1" customWidth="1"/>
    <col min="193" max="193" width="7.59765625" bestFit="1" customWidth="1"/>
    <col min="194" max="194" width="8.59765625" bestFit="1" customWidth="1"/>
    <col min="195" max="195" width="9.59765625" bestFit="1" customWidth="1"/>
    <col min="196" max="196" width="8.59765625" bestFit="1" customWidth="1"/>
    <col min="197" max="199" width="9.59765625" bestFit="1" customWidth="1"/>
    <col min="200" max="201" width="8.59765625" bestFit="1" customWidth="1"/>
    <col min="202" max="202" width="7.59765625" bestFit="1" customWidth="1"/>
    <col min="203" max="203" width="9.59765625" bestFit="1" customWidth="1"/>
    <col min="204" max="204" width="8.59765625" bestFit="1" customWidth="1"/>
    <col min="205" max="211" width="9.59765625" bestFit="1" customWidth="1"/>
    <col min="212" max="212" width="8.59765625" bestFit="1" customWidth="1"/>
    <col min="213" max="214" width="9.59765625" bestFit="1" customWidth="1"/>
    <col min="215" max="215" width="8.59765625" bestFit="1" customWidth="1"/>
    <col min="216" max="216" width="9.59765625" bestFit="1" customWidth="1"/>
    <col min="217" max="217" width="7.59765625" bestFit="1" customWidth="1"/>
    <col min="218" max="220" width="9.59765625" bestFit="1" customWidth="1"/>
    <col min="221" max="221" width="8.59765625" bestFit="1" customWidth="1"/>
    <col min="222" max="222" width="9.59765625" bestFit="1" customWidth="1"/>
    <col min="223" max="223" width="8.59765625" bestFit="1" customWidth="1"/>
    <col min="224" max="224" width="9.59765625" bestFit="1" customWidth="1"/>
    <col min="225" max="226" width="8.59765625" bestFit="1" customWidth="1"/>
    <col min="227" max="227" width="9.59765625" bestFit="1" customWidth="1"/>
    <col min="228" max="228" width="7.59765625" bestFit="1" customWidth="1"/>
    <col min="229" max="230" width="8.59765625" bestFit="1" customWidth="1"/>
    <col min="231" max="231" width="9.59765625" bestFit="1" customWidth="1"/>
    <col min="232" max="235" width="8.59765625" bestFit="1" customWidth="1"/>
    <col min="236" max="237" width="9.59765625" bestFit="1" customWidth="1"/>
    <col min="238" max="238" width="8.59765625" bestFit="1" customWidth="1"/>
    <col min="239" max="239" width="7.59765625" bestFit="1" customWidth="1"/>
    <col min="240" max="242" width="9.59765625" bestFit="1" customWidth="1"/>
    <col min="243" max="243" width="8.59765625" bestFit="1" customWidth="1"/>
    <col min="244" max="245" width="9.59765625" bestFit="1" customWidth="1"/>
    <col min="246" max="250" width="8.59765625" bestFit="1" customWidth="1"/>
    <col min="251" max="253" width="9.59765625" bestFit="1" customWidth="1"/>
    <col min="254" max="254" width="7.59765625" bestFit="1" customWidth="1"/>
    <col min="255" max="255" width="9.59765625" bestFit="1" customWidth="1"/>
    <col min="256" max="256" width="8.59765625" bestFit="1" customWidth="1"/>
  </cols>
  <sheetData>
    <row r="3" spans="1:5">
      <c r="A3" s="6" t="s">
        <v>10961</v>
      </c>
      <c r="B3" s="6" t="s">
        <v>10964</v>
      </c>
      <c r="C3" s="4"/>
      <c r="D3" s="4"/>
      <c r="E3" s="5"/>
    </row>
    <row r="4" spans="1:5">
      <c r="A4" s="6" t="s">
        <v>10963</v>
      </c>
      <c r="B4" s="3" t="s">
        <v>24</v>
      </c>
      <c r="C4" s="10" t="s">
        <v>38</v>
      </c>
      <c r="D4" s="10" t="s">
        <v>94</v>
      </c>
      <c r="E4" s="7" t="s">
        <v>10943</v>
      </c>
    </row>
    <row r="5" spans="1:5">
      <c r="A5" s="23" t="s">
        <v>10945</v>
      </c>
      <c r="B5" s="46">
        <v>50441.290600000015</v>
      </c>
      <c r="C5" s="47">
        <v>26790.347999999987</v>
      </c>
      <c r="D5" s="47">
        <v>17693.196999999993</v>
      </c>
      <c r="E5" s="43">
        <v>94924.835599999991</v>
      </c>
    </row>
    <row r="6" spans="1:5">
      <c r="A6" s="24" t="s">
        <v>10946</v>
      </c>
      <c r="B6" s="48">
        <v>33826.175999999985</v>
      </c>
      <c r="C6" s="49">
        <v>14575.066999999992</v>
      </c>
      <c r="D6" s="49">
        <v>11350.008399999999</v>
      </c>
      <c r="E6" s="44">
        <v>59751.251399999972</v>
      </c>
    </row>
    <row r="7" spans="1:5">
      <c r="A7" s="24" t="s">
        <v>10947</v>
      </c>
      <c r="B7" s="48">
        <v>89174.707000000009</v>
      </c>
      <c r="C7" s="49">
        <v>58239.913199999995</v>
      </c>
      <c r="D7" s="49">
        <v>57590.868600000023</v>
      </c>
      <c r="E7" s="44">
        <v>205005.48880000002</v>
      </c>
    </row>
    <row r="8" spans="1:5">
      <c r="A8" s="24" t="s">
        <v>10948</v>
      </c>
      <c r="B8" s="48">
        <v>54845.189499999986</v>
      </c>
      <c r="C8" s="49">
        <v>49233.163600000014</v>
      </c>
      <c r="D8" s="49">
        <v>33683.775499999996</v>
      </c>
      <c r="E8" s="44">
        <v>137762.1286</v>
      </c>
    </row>
    <row r="9" spans="1:5">
      <c r="A9" s="24" t="s">
        <v>10949</v>
      </c>
      <c r="B9" s="48">
        <v>86932.714399999968</v>
      </c>
      <c r="C9" s="49">
        <v>47289.032299999977</v>
      </c>
      <c r="D9" s="49">
        <v>20807.065000000006</v>
      </c>
      <c r="E9" s="44">
        <v>155028.81169999996</v>
      </c>
    </row>
    <row r="10" spans="1:5">
      <c r="A10" s="24" t="s">
        <v>10950</v>
      </c>
      <c r="B10" s="48">
        <v>82910.180299999993</v>
      </c>
      <c r="C10" s="49">
        <v>40858.536999999997</v>
      </c>
      <c r="D10" s="49">
        <v>28949.962000000003</v>
      </c>
      <c r="E10" s="44">
        <v>152718.67929999999</v>
      </c>
    </row>
    <row r="11" spans="1:5">
      <c r="A11" s="24" t="s">
        <v>10951</v>
      </c>
      <c r="B11" s="48">
        <v>81769.772999999943</v>
      </c>
      <c r="C11" s="49">
        <v>46919.205999999998</v>
      </c>
      <c r="D11" s="49">
        <v>18549.118000000002</v>
      </c>
      <c r="E11" s="44">
        <v>147238.09699999995</v>
      </c>
    </row>
    <row r="12" spans="1:5">
      <c r="A12" s="24" t="s">
        <v>10952</v>
      </c>
      <c r="B12" s="48">
        <v>82319.806300000084</v>
      </c>
      <c r="C12" s="49">
        <v>57529.447699999982</v>
      </c>
      <c r="D12" s="49">
        <v>19194.809000000001</v>
      </c>
      <c r="E12" s="44">
        <v>159044.06300000008</v>
      </c>
    </row>
    <row r="13" spans="1:5">
      <c r="A13" s="24" t="s">
        <v>10953</v>
      </c>
      <c r="B13" s="48">
        <v>185055.91959999996</v>
      </c>
      <c r="C13" s="49">
        <v>74020.221300000034</v>
      </c>
      <c r="D13" s="49">
        <v>48573.804799999998</v>
      </c>
      <c r="E13" s="44">
        <v>307649.94569999998</v>
      </c>
    </row>
    <row r="14" spans="1:5">
      <c r="A14" s="24" t="s">
        <v>10954</v>
      </c>
      <c r="B14" s="48">
        <v>66713.087699999975</v>
      </c>
      <c r="C14" s="49">
        <v>78291.759999999995</v>
      </c>
      <c r="D14" s="49">
        <v>55318.136999999995</v>
      </c>
      <c r="E14" s="44">
        <v>200322.98469999997</v>
      </c>
    </row>
    <row r="15" spans="1:5">
      <c r="A15" s="24" t="s">
        <v>10955</v>
      </c>
      <c r="B15" s="48">
        <v>170958.73829999994</v>
      </c>
      <c r="C15" s="49">
        <v>119431.39570000005</v>
      </c>
      <c r="D15" s="49">
        <v>62070.937000000049</v>
      </c>
      <c r="E15" s="44">
        <v>352461.071</v>
      </c>
    </row>
    <row r="16" spans="1:5">
      <c r="A16" s="24" t="s">
        <v>10956</v>
      </c>
      <c r="B16" s="48">
        <v>176453.76230000006</v>
      </c>
      <c r="C16" s="49">
        <v>92968.275000000023</v>
      </c>
      <c r="D16" s="49">
        <v>55871.466200000039</v>
      </c>
      <c r="E16" s="44">
        <v>325293.50350000011</v>
      </c>
    </row>
    <row r="17" spans="1:5">
      <c r="A17" s="25" t="s">
        <v>10943</v>
      </c>
      <c r="B17" s="50">
        <v>1161401.3450000002</v>
      </c>
      <c r="C17" s="51">
        <v>706146.36680000008</v>
      </c>
      <c r="D17" s="51">
        <v>429653.14850000007</v>
      </c>
      <c r="E17" s="45">
        <v>2297200.8602999998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2"/>
  <dimension ref="A3:B8"/>
  <sheetViews>
    <sheetView topLeftCell="A2" zoomScale="86" zoomScaleNormal="86" workbookViewId="0">
      <selection activeCell="N26" sqref="N26"/>
    </sheetView>
  </sheetViews>
  <sheetFormatPr baseColWidth="10" defaultRowHeight="13"/>
  <cols>
    <col min="1" max="1" width="20.59765625" bestFit="1" customWidth="1"/>
    <col min="2" max="2" width="9.59765625" bestFit="1" customWidth="1"/>
    <col min="3" max="6" width="18.796875" bestFit="1" customWidth="1"/>
    <col min="7" max="7" width="8.59765625" bestFit="1" customWidth="1"/>
    <col min="8" max="9" width="10.59765625" bestFit="1" customWidth="1"/>
    <col min="10" max="10" width="9.59765625" bestFit="1" customWidth="1"/>
    <col min="11" max="15" width="10.59765625" bestFit="1" customWidth="1"/>
    <col min="16" max="16" width="9.59765625" bestFit="1" customWidth="1"/>
    <col min="17" max="19" width="10.59765625" bestFit="1" customWidth="1"/>
    <col min="20" max="20" width="9.59765625" bestFit="1" customWidth="1"/>
    <col min="21" max="21" width="8.59765625" bestFit="1" customWidth="1"/>
    <col min="22" max="22" width="9.59765625" bestFit="1" customWidth="1"/>
    <col min="23" max="25" width="10.59765625" bestFit="1" customWidth="1"/>
    <col min="26" max="26" width="9.59765625" bestFit="1" customWidth="1"/>
    <col min="27" max="27" width="6.796875" bestFit="1" customWidth="1"/>
    <col min="28" max="28" width="9.59765625" bestFit="1" customWidth="1"/>
    <col min="29" max="29" width="7.59765625" bestFit="1" customWidth="1"/>
    <col min="30" max="30" width="9.59765625" bestFit="1" customWidth="1"/>
    <col min="31" max="31" width="8.59765625" bestFit="1" customWidth="1"/>
    <col min="32" max="32" width="9.59765625" bestFit="1" customWidth="1"/>
    <col min="33" max="33" width="8.59765625" bestFit="1" customWidth="1"/>
    <col min="34" max="34" width="9.59765625" bestFit="1" customWidth="1"/>
    <col min="35" max="35" width="8.59765625" bestFit="1" customWidth="1"/>
    <col min="36" max="36" width="7.59765625" bestFit="1" customWidth="1"/>
    <col min="37" max="40" width="9.59765625" bestFit="1" customWidth="1"/>
    <col min="41" max="41" width="7.59765625" bestFit="1" customWidth="1"/>
    <col min="42" max="43" width="8.59765625" bestFit="1" customWidth="1"/>
    <col min="44" max="45" width="9.59765625" bestFit="1" customWidth="1"/>
    <col min="46" max="46" width="8.59765625" bestFit="1" customWidth="1"/>
    <col min="47" max="47" width="9.59765625" bestFit="1" customWidth="1"/>
    <col min="48" max="48" width="8.59765625" bestFit="1" customWidth="1"/>
    <col min="49" max="51" width="9.59765625" bestFit="1" customWidth="1"/>
    <col min="52" max="52" width="8.59765625" bestFit="1" customWidth="1"/>
    <col min="53" max="53" width="9.59765625" bestFit="1" customWidth="1"/>
    <col min="54" max="57" width="8.59765625" bestFit="1" customWidth="1"/>
    <col min="58" max="61" width="9.59765625" bestFit="1" customWidth="1"/>
    <col min="62" max="63" width="8.59765625" bestFit="1" customWidth="1"/>
    <col min="64" max="65" width="9.59765625" bestFit="1" customWidth="1"/>
    <col min="66" max="66" width="8.59765625" bestFit="1" customWidth="1"/>
    <col min="67" max="67" width="7.59765625" bestFit="1" customWidth="1"/>
    <col min="68" max="68" width="8.59765625" bestFit="1" customWidth="1"/>
    <col min="69" max="69" width="4.796875" bestFit="1" customWidth="1"/>
    <col min="70" max="71" width="9.59765625" bestFit="1" customWidth="1"/>
    <col min="72" max="75" width="8.59765625" bestFit="1" customWidth="1"/>
    <col min="76" max="78" width="9.59765625" bestFit="1" customWidth="1"/>
    <col min="79" max="79" width="8.59765625" bestFit="1" customWidth="1"/>
    <col min="80" max="80" width="6.796875" bestFit="1" customWidth="1"/>
    <col min="81" max="84" width="9.59765625" bestFit="1" customWidth="1"/>
    <col min="85" max="85" width="8.59765625" bestFit="1" customWidth="1"/>
    <col min="86" max="86" width="9.59765625" bestFit="1" customWidth="1"/>
    <col min="87" max="87" width="8.59765625" bestFit="1" customWidth="1"/>
    <col min="88" max="88" width="7.59765625" bestFit="1" customWidth="1"/>
    <col min="89" max="90" width="9.59765625" bestFit="1" customWidth="1"/>
    <col min="91" max="94" width="8.59765625" bestFit="1" customWidth="1"/>
    <col min="95" max="95" width="9.59765625" bestFit="1" customWidth="1"/>
    <col min="96" max="96" width="7.59765625" bestFit="1" customWidth="1"/>
    <col min="97" max="98" width="8.59765625" bestFit="1" customWidth="1"/>
    <col min="99" max="103" width="9.59765625" bestFit="1" customWidth="1"/>
    <col min="104" max="104" width="8.59765625" bestFit="1" customWidth="1"/>
    <col min="105" max="105" width="7.59765625" bestFit="1" customWidth="1"/>
    <col min="106" max="106" width="8.59765625" bestFit="1" customWidth="1"/>
    <col min="107" max="111" width="9.59765625" bestFit="1" customWidth="1"/>
    <col min="112" max="112" width="6.796875" bestFit="1" customWidth="1"/>
    <col min="113" max="113" width="9.59765625" bestFit="1" customWidth="1"/>
    <col min="114" max="114" width="7.59765625" bestFit="1" customWidth="1"/>
    <col min="115" max="116" width="9.59765625" bestFit="1" customWidth="1"/>
    <col min="117" max="117" width="8.59765625" bestFit="1" customWidth="1"/>
    <col min="118" max="126" width="9.59765625" bestFit="1" customWidth="1"/>
    <col min="127" max="127" width="8.59765625" bestFit="1" customWidth="1"/>
    <col min="128" max="129" width="9.59765625" bestFit="1" customWidth="1"/>
    <col min="130" max="130" width="8.59765625" bestFit="1" customWidth="1"/>
    <col min="131" max="131" width="9.59765625" bestFit="1" customWidth="1"/>
    <col min="132" max="132" width="8.59765625" bestFit="1" customWidth="1"/>
    <col min="133" max="133" width="7.59765625" bestFit="1" customWidth="1"/>
    <col min="134" max="135" width="8.59765625" bestFit="1" customWidth="1"/>
    <col min="136" max="143" width="9.59765625" bestFit="1" customWidth="1"/>
    <col min="144" max="144" width="8.59765625" bestFit="1" customWidth="1"/>
    <col min="145" max="146" width="9.59765625" bestFit="1" customWidth="1"/>
    <col min="147" max="147" width="7.59765625" bestFit="1" customWidth="1"/>
    <col min="148" max="148" width="8.59765625" bestFit="1" customWidth="1"/>
    <col min="149" max="152" width="9.59765625" bestFit="1" customWidth="1"/>
    <col min="153" max="153" width="7.59765625" bestFit="1" customWidth="1"/>
    <col min="154" max="154" width="8.59765625" bestFit="1" customWidth="1"/>
    <col min="155" max="157" width="9.59765625" bestFit="1" customWidth="1"/>
    <col min="158" max="158" width="8.59765625" bestFit="1" customWidth="1"/>
    <col min="159" max="159" width="9.59765625" bestFit="1" customWidth="1"/>
    <col min="160" max="161" width="8.59765625" bestFit="1" customWidth="1"/>
    <col min="162" max="162" width="9.59765625" bestFit="1" customWidth="1"/>
    <col min="163" max="163" width="8.59765625" bestFit="1" customWidth="1"/>
    <col min="164" max="164" width="6.796875" bestFit="1" customWidth="1"/>
    <col min="165" max="166" width="9.59765625" bestFit="1" customWidth="1"/>
    <col min="167" max="167" width="7.59765625" bestFit="1" customWidth="1"/>
    <col min="168" max="170" width="9.59765625" bestFit="1" customWidth="1"/>
    <col min="171" max="174" width="8.59765625" bestFit="1" customWidth="1"/>
    <col min="175" max="177" width="9.59765625" bestFit="1" customWidth="1"/>
    <col min="178" max="178" width="7.59765625" bestFit="1" customWidth="1"/>
    <col min="179" max="180" width="9.59765625" bestFit="1" customWidth="1"/>
    <col min="181" max="181" width="8.59765625" bestFit="1" customWidth="1"/>
    <col min="182" max="184" width="9.59765625" bestFit="1" customWidth="1"/>
    <col min="185" max="186" width="8.59765625" bestFit="1" customWidth="1"/>
    <col min="187" max="187" width="9.59765625" bestFit="1" customWidth="1"/>
    <col min="188" max="189" width="8.59765625" bestFit="1" customWidth="1"/>
    <col min="190" max="190" width="9.59765625" bestFit="1" customWidth="1"/>
    <col min="191" max="191" width="7.59765625" bestFit="1" customWidth="1"/>
    <col min="192" max="192" width="9.59765625" bestFit="1" customWidth="1"/>
    <col min="193" max="193" width="7.59765625" bestFit="1" customWidth="1"/>
    <col min="194" max="194" width="8.59765625" bestFit="1" customWidth="1"/>
    <col min="195" max="195" width="9.59765625" bestFit="1" customWidth="1"/>
    <col min="196" max="196" width="8.59765625" bestFit="1" customWidth="1"/>
    <col min="197" max="199" width="9.59765625" bestFit="1" customWidth="1"/>
    <col min="200" max="201" width="8.59765625" bestFit="1" customWidth="1"/>
    <col min="202" max="202" width="7.59765625" bestFit="1" customWidth="1"/>
    <col min="203" max="203" width="9.59765625" bestFit="1" customWidth="1"/>
    <col min="204" max="204" width="8.59765625" bestFit="1" customWidth="1"/>
    <col min="205" max="211" width="9.59765625" bestFit="1" customWidth="1"/>
    <col min="212" max="212" width="8.59765625" bestFit="1" customWidth="1"/>
    <col min="213" max="214" width="9.59765625" bestFit="1" customWidth="1"/>
    <col min="215" max="215" width="8.59765625" bestFit="1" customWidth="1"/>
    <col min="216" max="216" width="9.59765625" bestFit="1" customWidth="1"/>
    <col min="217" max="217" width="7.59765625" bestFit="1" customWidth="1"/>
    <col min="218" max="220" width="9.59765625" bestFit="1" customWidth="1"/>
    <col min="221" max="221" width="8.59765625" bestFit="1" customWidth="1"/>
    <col min="222" max="222" width="9.59765625" bestFit="1" customWidth="1"/>
    <col min="223" max="223" width="8.59765625" bestFit="1" customWidth="1"/>
    <col min="224" max="224" width="9.59765625" bestFit="1" customWidth="1"/>
    <col min="225" max="226" width="8.59765625" bestFit="1" customWidth="1"/>
    <col min="227" max="227" width="9.59765625" bestFit="1" customWidth="1"/>
    <col min="228" max="228" width="7.59765625" bestFit="1" customWidth="1"/>
    <col min="229" max="230" width="8.59765625" bestFit="1" customWidth="1"/>
    <col min="231" max="231" width="9.59765625" bestFit="1" customWidth="1"/>
    <col min="232" max="235" width="8.59765625" bestFit="1" customWidth="1"/>
    <col min="236" max="237" width="9.59765625" bestFit="1" customWidth="1"/>
    <col min="238" max="238" width="8.59765625" bestFit="1" customWidth="1"/>
    <col min="239" max="239" width="7.59765625" bestFit="1" customWidth="1"/>
    <col min="240" max="242" width="9.59765625" bestFit="1" customWidth="1"/>
    <col min="243" max="243" width="8.59765625" bestFit="1" customWidth="1"/>
    <col min="244" max="245" width="9.59765625" bestFit="1" customWidth="1"/>
    <col min="246" max="250" width="8.59765625" bestFit="1" customWidth="1"/>
    <col min="251" max="253" width="9.59765625" bestFit="1" customWidth="1"/>
    <col min="254" max="254" width="7.59765625" bestFit="1" customWidth="1"/>
    <col min="255" max="255" width="9.59765625" bestFit="1" customWidth="1"/>
    <col min="256" max="256" width="8.59765625" bestFit="1" customWidth="1"/>
  </cols>
  <sheetData>
    <row r="3" spans="1:2">
      <c r="A3" s="6" t="s">
        <v>10961</v>
      </c>
      <c r="B3" s="7"/>
    </row>
    <row r="4" spans="1:2">
      <c r="A4" s="6" t="s">
        <v>10963</v>
      </c>
      <c r="B4" s="7" t="s">
        <v>10942</v>
      </c>
    </row>
    <row r="5" spans="1:2">
      <c r="A5" s="18" t="s">
        <v>30</v>
      </c>
      <c r="B5" s="40">
        <v>0.32300170530281774</v>
      </c>
    </row>
    <row r="6" spans="1:2">
      <c r="A6" s="21" t="s">
        <v>43</v>
      </c>
      <c r="B6" s="41">
        <v>0.31301008302169103</v>
      </c>
    </row>
    <row r="7" spans="1:2">
      <c r="A7" s="21" t="s">
        <v>66</v>
      </c>
      <c r="B7" s="41">
        <v>0.36398821167549117</v>
      </c>
    </row>
    <row r="8" spans="1:2">
      <c r="A8" s="22" t="s">
        <v>10943</v>
      </c>
      <c r="B8" s="42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3"/>
  <dimension ref="A3:C57"/>
  <sheetViews>
    <sheetView topLeftCell="A2" zoomScale="86" zoomScaleNormal="86" workbookViewId="0">
      <selection activeCell="C46" sqref="C46"/>
    </sheetView>
  </sheetViews>
  <sheetFormatPr baseColWidth="10" defaultRowHeight="13"/>
  <cols>
    <col min="1" max="1" width="11.19921875" bestFit="1" customWidth="1"/>
    <col min="2" max="2" width="19" bestFit="1" customWidth="1"/>
    <col min="3" max="6" width="18.796875" bestFit="1" customWidth="1"/>
    <col min="7" max="7" width="8.59765625" bestFit="1" customWidth="1"/>
    <col min="8" max="9" width="10.59765625" bestFit="1" customWidth="1"/>
    <col min="10" max="10" width="9.59765625" bestFit="1" customWidth="1"/>
    <col min="11" max="15" width="10.59765625" bestFit="1" customWidth="1"/>
    <col min="16" max="16" width="9.59765625" bestFit="1" customWidth="1"/>
    <col min="17" max="19" width="10.59765625" bestFit="1" customWidth="1"/>
    <col min="20" max="20" width="9.59765625" bestFit="1" customWidth="1"/>
    <col min="21" max="21" width="8.59765625" bestFit="1" customWidth="1"/>
    <col min="22" max="22" width="9.59765625" bestFit="1" customWidth="1"/>
    <col min="23" max="25" width="10.59765625" bestFit="1" customWidth="1"/>
    <col min="26" max="26" width="9.59765625" bestFit="1" customWidth="1"/>
    <col min="27" max="27" width="6.796875" bestFit="1" customWidth="1"/>
    <col min="28" max="28" width="9.59765625" bestFit="1" customWidth="1"/>
    <col min="29" max="29" width="7.59765625" bestFit="1" customWidth="1"/>
    <col min="30" max="30" width="9.59765625" bestFit="1" customWidth="1"/>
    <col min="31" max="31" width="8.59765625" bestFit="1" customWidth="1"/>
    <col min="32" max="32" width="9.59765625" bestFit="1" customWidth="1"/>
    <col min="33" max="33" width="8.59765625" bestFit="1" customWidth="1"/>
    <col min="34" max="34" width="9.59765625" bestFit="1" customWidth="1"/>
    <col min="35" max="35" width="8.59765625" bestFit="1" customWidth="1"/>
    <col min="36" max="36" width="7.59765625" bestFit="1" customWidth="1"/>
    <col min="37" max="40" width="9.59765625" bestFit="1" customWidth="1"/>
    <col min="41" max="41" width="7.59765625" bestFit="1" customWidth="1"/>
    <col min="42" max="43" width="8.59765625" bestFit="1" customWidth="1"/>
    <col min="44" max="45" width="9.59765625" bestFit="1" customWidth="1"/>
    <col min="46" max="46" width="8.59765625" bestFit="1" customWidth="1"/>
    <col min="47" max="47" width="9.59765625" bestFit="1" customWidth="1"/>
    <col min="48" max="48" width="8.59765625" bestFit="1" customWidth="1"/>
    <col min="49" max="51" width="9.59765625" bestFit="1" customWidth="1"/>
    <col min="52" max="52" width="8.59765625" bestFit="1" customWidth="1"/>
    <col min="53" max="53" width="9.59765625" bestFit="1" customWidth="1"/>
    <col min="54" max="57" width="8.59765625" bestFit="1" customWidth="1"/>
    <col min="58" max="61" width="9.59765625" bestFit="1" customWidth="1"/>
    <col min="62" max="63" width="8.59765625" bestFit="1" customWidth="1"/>
    <col min="64" max="65" width="9.59765625" bestFit="1" customWidth="1"/>
    <col min="66" max="66" width="8.59765625" bestFit="1" customWidth="1"/>
    <col min="67" max="67" width="7.59765625" bestFit="1" customWidth="1"/>
    <col min="68" max="68" width="8.59765625" bestFit="1" customWidth="1"/>
    <col min="69" max="69" width="4.796875" bestFit="1" customWidth="1"/>
    <col min="70" max="71" width="9.59765625" bestFit="1" customWidth="1"/>
    <col min="72" max="75" width="8.59765625" bestFit="1" customWidth="1"/>
    <col min="76" max="78" width="9.59765625" bestFit="1" customWidth="1"/>
    <col min="79" max="79" width="8.59765625" bestFit="1" customWidth="1"/>
    <col min="80" max="80" width="6.796875" bestFit="1" customWidth="1"/>
    <col min="81" max="84" width="9.59765625" bestFit="1" customWidth="1"/>
    <col min="85" max="85" width="8.59765625" bestFit="1" customWidth="1"/>
    <col min="86" max="86" width="9.59765625" bestFit="1" customWidth="1"/>
    <col min="87" max="87" width="8.59765625" bestFit="1" customWidth="1"/>
    <col min="88" max="88" width="7.59765625" bestFit="1" customWidth="1"/>
    <col min="89" max="90" width="9.59765625" bestFit="1" customWidth="1"/>
    <col min="91" max="94" width="8.59765625" bestFit="1" customWidth="1"/>
    <col min="95" max="95" width="9.59765625" bestFit="1" customWidth="1"/>
    <col min="96" max="96" width="7.59765625" bestFit="1" customWidth="1"/>
    <col min="97" max="98" width="8.59765625" bestFit="1" customWidth="1"/>
    <col min="99" max="103" width="9.59765625" bestFit="1" customWidth="1"/>
    <col min="104" max="104" width="8.59765625" bestFit="1" customWidth="1"/>
    <col min="105" max="105" width="7.59765625" bestFit="1" customWidth="1"/>
    <col min="106" max="106" width="8.59765625" bestFit="1" customWidth="1"/>
    <col min="107" max="111" width="9.59765625" bestFit="1" customWidth="1"/>
    <col min="112" max="112" width="6.796875" bestFit="1" customWidth="1"/>
    <col min="113" max="113" width="9.59765625" bestFit="1" customWidth="1"/>
    <col min="114" max="114" width="7.59765625" bestFit="1" customWidth="1"/>
    <col min="115" max="116" width="9.59765625" bestFit="1" customWidth="1"/>
    <col min="117" max="117" width="8.59765625" bestFit="1" customWidth="1"/>
    <col min="118" max="126" width="9.59765625" bestFit="1" customWidth="1"/>
    <col min="127" max="127" width="8.59765625" bestFit="1" customWidth="1"/>
    <col min="128" max="129" width="9.59765625" bestFit="1" customWidth="1"/>
    <col min="130" max="130" width="8.59765625" bestFit="1" customWidth="1"/>
    <col min="131" max="131" width="9.59765625" bestFit="1" customWidth="1"/>
    <col min="132" max="132" width="8.59765625" bestFit="1" customWidth="1"/>
    <col min="133" max="133" width="7.59765625" bestFit="1" customWidth="1"/>
    <col min="134" max="135" width="8.59765625" bestFit="1" customWidth="1"/>
    <col min="136" max="143" width="9.59765625" bestFit="1" customWidth="1"/>
    <col min="144" max="144" width="8.59765625" bestFit="1" customWidth="1"/>
    <col min="145" max="146" width="9.59765625" bestFit="1" customWidth="1"/>
    <col min="147" max="147" width="7.59765625" bestFit="1" customWidth="1"/>
    <col min="148" max="148" width="8.59765625" bestFit="1" customWidth="1"/>
    <col min="149" max="152" width="9.59765625" bestFit="1" customWidth="1"/>
    <col min="153" max="153" width="7.59765625" bestFit="1" customWidth="1"/>
    <col min="154" max="154" width="8.59765625" bestFit="1" customWidth="1"/>
    <col min="155" max="157" width="9.59765625" bestFit="1" customWidth="1"/>
    <col min="158" max="158" width="8.59765625" bestFit="1" customWidth="1"/>
    <col min="159" max="159" width="9.59765625" bestFit="1" customWidth="1"/>
    <col min="160" max="161" width="8.59765625" bestFit="1" customWidth="1"/>
    <col min="162" max="162" width="9.59765625" bestFit="1" customWidth="1"/>
    <col min="163" max="163" width="8.59765625" bestFit="1" customWidth="1"/>
    <col min="164" max="164" width="6.796875" bestFit="1" customWidth="1"/>
    <col min="165" max="166" width="9.59765625" bestFit="1" customWidth="1"/>
    <col min="167" max="167" width="7.59765625" bestFit="1" customWidth="1"/>
    <col min="168" max="170" width="9.59765625" bestFit="1" customWidth="1"/>
    <col min="171" max="174" width="8.59765625" bestFit="1" customWidth="1"/>
    <col min="175" max="177" width="9.59765625" bestFit="1" customWidth="1"/>
    <col min="178" max="178" width="7.59765625" bestFit="1" customWidth="1"/>
    <col min="179" max="180" width="9.59765625" bestFit="1" customWidth="1"/>
    <col min="181" max="181" width="8.59765625" bestFit="1" customWidth="1"/>
    <col min="182" max="184" width="9.59765625" bestFit="1" customWidth="1"/>
    <col min="185" max="186" width="8.59765625" bestFit="1" customWidth="1"/>
    <col min="187" max="187" width="9.59765625" bestFit="1" customWidth="1"/>
    <col min="188" max="189" width="8.59765625" bestFit="1" customWidth="1"/>
    <col min="190" max="190" width="9.59765625" bestFit="1" customWidth="1"/>
    <col min="191" max="191" width="7.59765625" bestFit="1" customWidth="1"/>
    <col min="192" max="192" width="9.59765625" bestFit="1" customWidth="1"/>
    <col min="193" max="193" width="7.59765625" bestFit="1" customWidth="1"/>
    <col min="194" max="194" width="8.59765625" bestFit="1" customWidth="1"/>
    <col min="195" max="195" width="9.59765625" bestFit="1" customWidth="1"/>
    <col min="196" max="196" width="8.59765625" bestFit="1" customWidth="1"/>
    <col min="197" max="199" width="9.59765625" bestFit="1" customWidth="1"/>
    <col min="200" max="201" width="8.59765625" bestFit="1" customWidth="1"/>
    <col min="202" max="202" width="7.59765625" bestFit="1" customWidth="1"/>
    <col min="203" max="203" width="9.59765625" bestFit="1" customWidth="1"/>
    <col min="204" max="204" width="8.59765625" bestFit="1" customWidth="1"/>
    <col min="205" max="211" width="9.59765625" bestFit="1" customWidth="1"/>
    <col min="212" max="212" width="8.59765625" bestFit="1" customWidth="1"/>
    <col min="213" max="214" width="9.59765625" bestFit="1" customWidth="1"/>
    <col min="215" max="215" width="8.59765625" bestFit="1" customWidth="1"/>
    <col min="216" max="216" width="9.59765625" bestFit="1" customWidth="1"/>
    <col min="217" max="217" width="7.59765625" bestFit="1" customWidth="1"/>
    <col min="218" max="220" width="9.59765625" bestFit="1" customWidth="1"/>
    <col min="221" max="221" width="8.59765625" bestFit="1" customWidth="1"/>
    <col min="222" max="222" width="9.59765625" bestFit="1" customWidth="1"/>
    <col min="223" max="223" width="8.59765625" bestFit="1" customWidth="1"/>
    <col min="224" max="224" width="9.59765625" bestFit="1" customWidth="1"/>
    <col min="225" max="226" width="8.59765625" bestFit="1" customWidth="1"/>
    <col min="227" max="227" width="9.59765625" bestFit="1" customWidth="1"/>
    <col min="228" max="228" width="7.59765625" bestFit="1" customWidth="1"/>
    <col min="229" max="230" width="8.59765625" bestFit="1" customWidth="1"/>
    <col min="231" max="231" width="9.59765625" bestFit="1" customWidth="1"/>
    <col min="232" max="235" width="8.59765625" bestFit="1" customWidth="1"/>
    <col min="236" max="237" width="9.59765625" bestFit="1" customWidth="1"/>
    <col min="238" max="238" width="8.59765625" bestFit="1" customWidth="1"/>
    <col min="239" max="239" width="7.59765625" bestFit="1" customWidth="1"/>
    <col min="240" max="242" width="9.59765625" bestFit="1" customWidth="1"/>
    <col min="243" max="243" width="8.59765625" bestFit="1" customWidth="1"/>
    <col min="244" max="245" width="9.59765625" bestFit="1" customWidth="1"/>
    <col min="246" max="250" width="8.59765625" bestFit="1" customWidth="1"/>
    <col min="251" max="253" width="9.59765625" bestFit="1" customWidth="1"/>
    <col min="254" max="254" width="7.59765625" bestFit="1" customWidth="1"/>
    <col min="255" max="255" width="9.59765625" bestFit="1" customWidth="1"/>
    <col min="256" max="256" width="8.59765625" bestFit="1" customWidth="1"/>
  </cols>
  <sheetData>
    <row r="3" spans="1:3">
      <c r="A3" s="3"/>
      <c r="B3" s="6" t="s">
        <v>10960</v>
      </c>
      <c r="C3" s="5"/>
    </row>
    <row r="4" spans="1:3">
      <c r="A4" s="6" t="s">
        <v>10963</v>
      </c>
      <c r="B4" s="3" t="s">
        <v>10961</v>
      </c>
      <c r="C4" s="11" t="s">
        <v>10962</v>
      </c>
    </row>
    <row r="5" spans="1:3">
      <c r="A5" s="18" t="s">
        <v>10944</v>
      </c>
      <c r="B5" s="26">
        <v>484247.49809999997</v>
      </c>
      <c r="C5" s="16">
        <v>49543.974099999992</v>
      </c>
    </row>
    <row r="6" spans="1:3">
      <c r="A6" s="19" t="s">
        <v>10945</v>
      </c>
      <c r="B6" s="27">
        <v>14236.894999999997</v>
      </c>
      <c r="C6" s="20">
        <v>2450.1906999999992</v>
      </c>
    </row>
    <row r="7" spans="1:3">
      <c r="A7" s="19" t="s">
        <v>10946</v>
      </c>
      <c r="B7" s="27">
        <v>4519.8920000000007</v>
      </c>
      <c r="C7" s="20">
        <v>862.30839999999989</v>
      </c>
    </row>
    <row r="8" spans="1:3">
      <c r="A8" s="19" t="s">
        <v>10947</v>
      </c>
      <c r="B8" s="27">
        <v>55691.009000000027</v>
      </c>
      <c r="C8" s="20">
        <v>498.72989999999828</v>
      </c>
    </row>
    <row r="9" spans="1:3">
      <c r="A9" s="19" t="s">
        <v>10948</v>
      </c>
      <c r="B9" s="27">
        <v>28295.344999999994</v>
      </c>
      <c r="C9" s="20">
        <v>3488.8352000000004</v>
      </c>
    </row>
    <row r="10" spans="1:3">
      <c r="A10" s="19" t="s">
        <v>10949</v>
      </c>
      <c r="B10" s="27">
        <v>23648.287000000004</v>
      </c>
      <c r="C10" s="20">
        <v>2738.7095999999992</v>
      </c>
    </row>
    <row r="11" spans="1:3">
      <c r="A11" s="19" t="s">
        <v>10950</v>
      </c>
      <c r="B11" s="27">
        <v>34595.127600000036</v>
      </c>
      <c r="C11" s="20">
        <v>4976.5243999999984</v>
      </c>
    </row>
    <row r="12" spans="1:3">
      <c r="A12" s="19" t="s">
        <v>10951</v>
      </c>
      <c r="B12" s="27">
        <v>33946.392999999996</v>
      </c>
      <c r="C12" s="20">
        <v>-841.48260000000209</v>
      </c>
    </row>
    <row r="13" spans="1:3">
      <c r="A13" s="19" t="s">
        <v>10952</v>
      </c>
      <c r="B13" s="27">
        <v>27909.468499999992</v>
      </c>
      <c r="C13" s="20">
        <v>5318.1049999999996</v>
      </c>
    </row>
    <row r="14" spans="1:3">
      <c r="A14" s="19" t="s">
        <v>10953</v>
      </c>
      <c r="B14" s="27">
        <v>81777.350799999971</v>
      </c>
      <c r="C14" s="20">
        <v>8328.099400000001</v>
      </c>
    </row>
    <row r="15" spans="1:3">
      <c r="A15" s="19" t="s">
        <v>10954</v>
      </c>
      <c r="B15" s="27">
        <v>31453.392999999989</v>
      </c>
      <c r="C15" s="20">
        <v>3448.2572999999979</v>
      </c>
    </row>
    <row r="16" spans="1:3">
      <c r="A16" s="19" t="s">
        <v>10955</v>
      </c>
      <c r="B16" s="27">
        <v>78628.71669999999</v>
      </c>
      <c r="C16" s="20">
        <v>9292.1268999999938</v>
      </c>
    </row>
    <row r="17" spans="1:3">
      <c r="A17" s="19" t="s">
        <v>10956</v>
      </c>
      <c r="B17" s="27">
        <v>69545.62049999999</v>
      </c>
      <c r="C17" s="20">
        <v>8983.5698999999986</v>
      </c>
    </row>
    <row r="18" spans="1:3">
      <c r="A18" s="21" t="s">
        <v>10957</v>
      </c>
      <c r="B18" s="27">
        <v>470532.50900000014</v>
      </c>
      <c r="C18" s="20">
        <v>61618.603699999992</v>
      </c>
    </row>
    <row r="19" spans="1:3">
      <c r="A19" s="19" t="s">
        <v>10945</v>
      </c>
      <c r="B19" s="27">
        <v>18174.075599999993</v>
      </c>
      <c r="C19" s="20">
        <v>-3281.0070000000014</v>
      </c>
    </row>
    <row r="20" spans="1:3">
      <c r="A20" s="19" t="s">
        <v>10946</v>
      </c>
      <c r="B20" s="27">
        <v>11951.411</v>
      </c>
      <c r="C20" s="20">
        <v>2813.8508000000002</v>
      </c>
    </row>
    <row r="21" spans="1:3">
      <c r="A21" s="19" t="s">
        <v>10947</v>
      </c>
      <c r="B21" s="27">
        <v>38726.251999999993</v>
      </c>
      <c r="C21" s="20">
        <v>9732.0977999999996</v>
      </c>
    </row>
    <row r="22" spans="1:3">
      <c r="A22" s="19" t="s">
        <v>10948</v>
      </c>
      <c r="B22" s="27">
        <v>34195.208499999993</v>
      </c>
      <c r="C22" s="20">
        <v>4187.4961999999969</v>
      </c>
    </row>
    <row r="23" spans="1:3">
      <c r="A23" s="19" t="s">
        <v>10949</v>
      </c>
      <c r="B23" s="27">
        <v>30131.686499999996</v>
      </c>
      <c r="C23" s="20">
        <v>4667.868999999997</v>
      </c>
    </row>
    <row r="24" spans="1:3">
      <c r="A24" s="19" t="s">
        <v>10950</v>
      </c>
      <c r="B24" s="27">
        <v>24797.292000000001</v>
      </c>
      <c r="C24" s="20">
        <v>3335.5571999999997</v>
      </c>
    </row>
    <row r="25" spans="1:3">
      <c r="A25" s="19" t="s">
        <v>10951</v>
      </c>
      <c r="B25" s="27">
        <v>28765.324999999993</v>
      </c>
      <c r="C25" s="20">
        <v>3288.6483000000003</v>
      </c>
    </row>
    <row r="26" spans="1:3">
      <c r="A26" s="19" t="s">
        <v>10952</v>
      </c>
      <c r="B26" s="27">
        <v>36898.33219999999</v>
      </c>
      <c r="C26" s="20">
        <v>5355.8083999999999</v>
      </c>
    </row>
    <row r="27" spans="1:3">
      <c r="A27" s="19" t="s">
        <v>10953</v>
      </c>
      <c r="B27" s="27">
        <v>64595.918000000042</v>
      </c>
      <c r="C27" s="20">
        <v>8209.1627000000008</v>
      </c>
    </row>
    <row r="28" spans="1:3">
      <c r="A28" s="19" t="s">
        <v>10954</v>
      </c>
      <c r="B28" s="27">
        <v>31404.923500000012</v>
      </c>
      <c r="C28" s="20">
        <v>2817.3659999999986</v>
      </c>
    </row>
    <row r="29" spans="1:3">
      <c r="A29" s="19" t="s">
        <v>10955</v>
      </c>
      <c r="B29" s="27">
        <v>75972.563500000047</v>
      </c>
      <c r="C29" s="20">
        <v>12474.788400000009</v>
      </c>
    </row>
    <row r="30" spans="1:3">
      <c r="A30" s="19" t="s">
        <v>10956</v>
      </c>
      <c r="B30" s="27">
        <v>74919.521200000076</v>
      </c>
      <c r="C30" s="20">
        <v>8016.9658999999974</v>
      </c>
    </row>
    <row r="31" spans="1:3">
      <c r="A31" s="21" t="s">
        <v>10958</v>
      </c>
      <c r="B31" s="27">
        <v>609205.598</v>
      </c>
      <c r="C31" s="20">
        <v>81795.174299999984</v>
      </c>
    </row>
    <row r="32" spans="1:3">
      <c r="A32" s="19" t="s">
        <v>10945</v>
      </c>
      <c r="B32" s="27">
        <v>18542.490999999995</v>
      </c>
      <c r="C32" s="20">
        <v>2824.8233000000005</v>
      </c>
    </row>
    <row r="33" spans="1:3">
      <c r="A33" s="19" t="s">
        <v>10946</v>
      </c>
      <c r="B33" s="27">
        <v>22978.815000000002</v>
      </c>
      <c r="C33" s="20">
        <v>5004.579499999998</v>
      </c>
    </row>
    <row r="34" spans="1:3">
      <c r="A34" s="19" t="s">
        <v>10947</v>
      </c>
      <c r="B34" s="27">
        <v>51715.875000000022</v>
      </c>
      <c r="C34" s="20">
        <v>3611.967999999998</v>
      </c>
    </row>
    <row r="35" spans="1:3">
      <c r="A35" s="19" t="s">
        <v>10948</v>
      </c>
      <c r="B35" s="27">
        <v>38750.038999999968</v>
      </c>
      <c r="C35" s="20">
        <v>2977.814899999998</v>
      </c>
    </row>
    <row r="36" spans="1:3">
      <c r="A36" s="19" t="s">
        <v>10949</v>
      </c>
      <c r="B36" s="27">
        <v>56987.727999999988</v>
      </c>
      <c r="C36" s="20">
        <v>8662.1463999999996</v>
      </c>
    </row>
    <row r="37" spans="1:3">
      <c r="A37" s="19" t="s">
        <v>10950</v>
      </c>
      <c r="B37" s="27">
        <v>40344.533999999985</v>
      </c>
      <c r="C37" s="20">
        <v>4750.3781000000017</v>
      </c>
    </row>
    <row r="38" spans="1:3">
      <c r="A38" s="19" t="s">
        <v>10951</v>
      </c>
      <c r="B38" s="27">
        <v>39261.962999999974</v>
      </c>
      <c r="C38" s="20">
        <v>4432.8778999999995</v>
      </c>
    </row>
    <row r="39" spans="1:3">
      <c r="A39" s="19" t="s">
        <v>10952</v>
      </c>
      <c r="B39" s="27">
        <v>31115.374299999999</v>
      </c>
      <c r="C39" s="20">
        <v>2062.0692999999983</v>
      </c>
    </row>
    <row r="40" spans="1:3">
      <c r="A40" s="19" t="s">
        <v>10953</v>
      </c>
      <c r="B40" s="27">
        <v>73410.024899999975</v>
      </c>
      <c r="C40" s="20">
        <v>9328.6575999999914</v>
      </c>
    </row>
    <row r="41" spans="1:3">
      <c r="A41" s="19" t="s">
        <v>10954</v>
      </c>
      <c r="B41" s="27">
        <v>59687.745000000017</v>
      </c>
      <c r="C41" s="20">
        <v>16243.142500000004</v>
      </c>
    </row>
    <row r="42" spans="1:3">
      <c r="A42" s="19" t="s">
        <v>10955</v>
      </c>
      <c r="B42" s="27">
        <v>79411.965799999991</v>
      </c>
      <c r="C42" s="20">
        <v>4011.407499999998</v>
      </c>
    </row>
    <row r="43" spans="1:3">
      <c r="A43" s="19" t="s">
        <v>10956</v>
      </c>
      <c r="B43" s="27">
        <v>96999.04300000002</v>
      </c>
      <c r="C43" s="20">
        <v>17885.309300000001</v>
      </c>
    </row>
    <row r="44" spans="1:3">
      <c r="A44" s="21" t="s">
        <v>10959</v>
      </c>
      <c r="B44" s="27">
        <v>733215.25520000001</v>
      </c>
      <c r="C44" s="20">
        <v>93439.269599999971</v>
      </c>
    </row>
    <row r="45" spans="1:3">
      <c r="A45" s="19" t="s">
        <v>10945</v>
      </c>
      <c r="B45" s="27">
        <v>43971.373999999996</v>
      </c>
      <c r="C45" s="20">
        <v>7140.4390999999987</v>
      </c>
    </row>
    <row r="46" spans="1:3">
      <c r="A46" s="19" t="s">
        <v>10946</v>
      </c>
      <c r="B46" s="27">
        <v>20301.133399999992</v>
      </c>
      <c r="C46" s="20">
        <v>1613.8719999999985</v>
      </c>
    </row>
    <row r="47" spans="1:3">
      <c r="A47" s="19" t="s">
        <v>10947</v>
      </c>
      <c r="B47" s="27">
        <v>58872.352799999986</v>
      </c>
      <c r="C47" s="20">
        <v>14751.8915</v>
      </c>
    </row>
    <row r="48" spans="1:3">
      <c r="A48" s="19" t="s">
        <v>10948</v>
      </c>
      <c r="B48" s="27">
        <v>36521.536100000005</v>
      </c>
      <c r="C48" s="20">
        <v>933.28999999999621</v>
      </c>
    </row>
    <row r="49" spans="1:3">
      <c r="A49" s="19" t="s">
        <v>10949</v>
      </c>
      <c r="B49" s="27">
        <v>44261.110199999996</v>
      </c>
      <c r="C49" s="20">
        <v>6342.5827999999965</v>
      </c>
    </row>
    <row r="50" spans="1:3">
      <c r="A50" s="19" t="s">
        <v>10950</v>
      </c>
      <c r="B50" s="27">
        <v>52981.725699999995</v>
      </c>
      <c r="C50" s="20">
        <v>8223.335699999996</v>
      </c>
    </row>
    <row r="51" spans="1:3">
      <c r="A51" s="19" t="s">
        <v>10951</v>
      </c>
      <c r="B51" s="27">
        <v>45264.416000000005</v>
      </c>
      <c r="C51" s="20">
        <v>6952.6211999999987</v>
      </c>
    </row>
    <row r="52" spans="1:3">
      <c r="A52" s="19" t="s">
        <v>10952</v>
      </c>
      <c r="B52" s="27">
        <v>63120.887999999977</v>
      </c>
      <c r="C52" s="20">
        <v>9040.9556999999968</v>
      </c>
    </row>
    <row r="53" spans="1:3">
      <c r="A53" s="19" t="s">
        <v>10953</v>
      </c>
      <c r="B53" s="27">
        <v>87866.652000000031</v>
      </c>
      <c r="C53" s="20">
        <v>10991.555600000007</v>
      </c>
    </row>
    <row r="54" spans="1:3">
      <c r="A54" s="19" t="s">
        <v>10954</v>
      </c>
      <c r="B54" s="27">
        <v>77776.923199999976</v>
      </c>
      <c r="C54" s="20">
        <v>9275.2754999999997</v>
      </c>
    </row>
    <row r="55" spans="1:3">
      <c r="A55" s="19" t="s">
        <v>10955</v>
      </c>
      <c r="B55" s="27">
        <v>118447.82500000003</v>
      </c>
      <c r="C55" s="20">
        <v>9690.1036999999942</v>
      </c>
    </row>
    <row r="56" spans="1:3">
      <c r="A56" s="19" t="s">
        <v>10956</v>
      </c>
      <c r="B56" s="27">
        <v>83829.318799999994</v>
      </c>
      <c r="C56" s="20">
        <v>8483.3467999999921</v>
      </c>
    </row>
    <row r="57" spans="1:3">
      <c r="A57" s="22" t="s">
        <v>10943</v>
      </c>
      <c r="B57" s="28">
        <v>2297200.8603000003</v>
      </c>
      <c r="C57" s="17">
        <v>286397.02169999992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4"/>
  <dimension ref="A1:W9995"/>
  <sheetViews>
    <sheetView topLeftCell="A2884" workbookViewId="0">
      <selection activeCell="Q16" sqref="Q16"/>
    </sheetView>
  </sheetViews>
  <sheetFormatPr baseColWidth="10" defaultRowHeight="13"/>
  <cols>
    <col min="1" max="1" width="9" customWidth="1"/>
    <col min="2" max="2" width="14.796875" customWidth="1"/>
    <col min="3" max="3" width="12.19921875" customWidth="1"/>
    <col min="4" max="4" width="13.3984375" customWidth="1"/>
    <col min="5" max="5" width="11.796875" customWidth="1"/>
    <col min="6" max="6" width="13" customWidth="1"/>
    <col min="7" max="7" width="15.796875" customWidth="1"/>
    <col min="8" max="8" width="10.3984375" customWidth="1"/>
    <col min="9" max="9" width="9.3984375" customWidth="1"/>
    <col min="10" max="11" width="8.796875" customWidth="1"/>
    <col min="12" max="12" width="13" customWidth="1"/>
    <col min="13" max="13" width="9" customWidth="1"/>
    <col min="14" max="14" width="11.59765625" customWidth="1"/>
    <col min="15" max="15" width="10.3984375" customWidth="1"/>
    <col min="16" max="16" width="14.19921875" customWidth="1"/>
    <col min="17" max="17" width="14.3984375" customWidth="1"/>
    <col min="18" max="18" width="8.796875" customWidth="1"/>
    <col min="19" max="19" width="10" customWidth="1"/>
    <col min="20" max="20" width="10.19921875" customWidth="1"/>
    <col min="23" max="23" width="8.796875" customWidth="1"/>
    <col min="24" max="25" width="10.19921875" customWidth="1"/>
    <col min="26" max="256" width="8.79687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IF(M2=People!$B$5,People!$A$5,IF(M2=People!$B$4,People!$A$4,IF(M2=People!$B$3,People!$A$3,IF(M2=People!$B$2,People!$A$2,0))))</f>
        <v>Cassandra Brandow</v>
      </c>
      <c r="W2" s="1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IF(M3=People!$B$5,People!$A$5,IF(M3=People!$B$4,People!$A$4,IF(M3=People!$B$3,People!$A$3,IF(M3=People!$B$2,People!$A$2,0))))</f>
        <v>Cassandra Brandow</v>
      </c>
      <c r="W3" s="1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IF(M4=People!$B$5,People!$A$5,IF(M4=People!$B$4,People!$A$4,IF(M4=People!$B$3,People!$A$3,IF(M4=People!$B$2,People!$A$2,0))))</f>
        <v>Anna Andreadi</v>
      </c>
      <c r="W4" s="1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IF(M5=People!$B$5,People!$A$5,IF(M5=People!$B$4,People!$A$4,IF(M5=People!$B$3,People!$A$3,IF(M5=People!$B$2,People!$A$2,0))))</f>
        <v>Cassandra Brandow</v>
      </c>
      <c r="W5" s="1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IF(M6=People!$B$5,People!$A$5,IF(M6=People!$B$4,People!$A$4,IF(M6=People!$B$3,People!$A$3,IF(M6=People!$B$2,People!$A$2,0))))</f>
        <v>Cassandra Brandow</v>
      </c>
      <c r="W6" s="1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IF(M7=People!$B$5,People!$A$5,IF(M7=People!$B$4,People!$A$4,IF(M7=People!$B$3,People!$A$3,IF(M7=People!$B$2,People!$A$2,0))))</f>
        <v>Anna Andreadi</v>
      </c>
      <c r="W7" s="1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IF(M8=People!$B$5,People!$A$5,IF(M8=People!$B$4,People!$A$4,IF(M8=People!$B$3,People!$A$3,IF(M8=People!$B$2,People!$A$2,0))))</f>
        <v>Anna Andreadi</v>
      </c>
      <c r="W8" s="1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IF(M9=People!$B$5,People!$A$5,IF(M9=People!$B$4,People!$A$4,IF(M9=People!$B$3,People!$A$3,IF(M9=People!$B$2,People!$A$2,0))))</f>
        <v>Anna Andreadi</v>
      </c>
      <c r="W9" s="1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IF(M10=People!$B$5,People!$A$5,IF(M10=People!$B$4,People!$A$4,IF(M10=People!$B$3,People!$A$3,IF(M10=People!$B$2,People!$A$2,0))))</f>
        <v>Anna Andreadi</v>
      </c>
      <c r="W10" s="1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IF(M11=People!$B$5,People!$A$5,IF(M11=People!$B$4,People!$A$4,IF(M11=People!$B$3,People!$A$3,IF(M11=People!$B$2,People!$A$2,0))))</f>
        <v>Anna Andreadi</v>
      </c>
      <c r="W11" s="1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IF(M12=People!$B$5,People!$A$5,IF(M12=People!$B$4,People!$A$4,IF(M12=People!$B$3,People!$A$3,IF(M12=People!$B$2,People!$A$2,0))))</f>
        <v>Anna Andreadi</v>
      </c>
      <c r="W12" s="1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IF(M13=People!$B$5,People!$A$5,IF(M13=People!$B$4,People!$A$4,IF(M13=People!$B$3,People!$A$3,IF(M13=People!$B$2,People!$A$2,0))))</f>
        <v>Anna Andreadi</v>
      </c>
      <c r="W13" s="1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IF(M14=People!$B$5,People!$A$5,IF(M14=People!$B$4,People!$A$4,IF(M14=People!$B$3,People!$A$3,IF(M14=People!$B$2,People!$A$2,0))))</f>
        <v>Cassandra Brandow</v>
      </c>
      <c r="W14" s="1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IF(M15=People!$B$5,People!$A$5,IF(M15=People!$B$4,People!$A$4,IF(M15=People!$B$3,People!$A$3,IF(M15=People!$B$2,People!$A$2,0))))</f>
        <v>Anna Andreadi</v>
      </c>
      <c r="W15" s="1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IF(M16=People!$B$5,People!$A$5,IF(M16=People!$B$4,People!$A$4,IF(M16=People!$B$3,People!$A$3,IF(M16=People!$B$2,People!$A$2,0))))</f>
        <v>Kelly Williams</v>
      </c>
      <c r="W16" s="1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IF(M17=People!$B$5,People!$A$5,IF(M17=People!$B$4,People!$A$4,IF(M17=People!$B$3,People!$A$3,IF(M17=People!$B$2,People!$A$2,0))))</f>
        <v>Kelly Williams</v>
      </c>
      <c r="W17" s="1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IF(M18=People!$B$5,People!$A$5,IF(M18=People!$B$4,People!$A$4,IF(M18=People!$B$3,People!$A$3,IF(M18=People!$B$2,People!$A$2,0))))</f>
        <v>Kelly Williams</v>
      </c>
      <c r="W18" s="1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IF(M19=People!$B$5,People!$A$5,IF(M19=People!$B$4,People!$A$4,IF(M19=People!$B$3,People!$A$3,IF(M19=People!$B$2,People!$A$2,0))))</f>
        <v>Anna Andreadi</v>
      </c>
      <c r="W19" s="1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IF(M20=People!$B$5,People!$A$5,IF(M20=People!$B$4,People!$A$4,IF(M20=People!$B$3,People!$A$3,IF(M20=People!$B$2,People!$A$2,0))))</f>
        <v>Anna Andreadi</v>
      </c>
      <c r="W20" s="1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IF(M21=People!$B$5,People!$A$5,IF(M21=People!$B$4,People!$A$4,IF(M21=People!$B$3,People!$A$3,IF(M21=People!$B$2,People!$A$2,0))))</f>
        <v>Anna Andreadi</v>
      </c>
      <c r="W21" s="1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IF(M22=People!$B$5,People!$A$5,IF(M22=People!$B$4,People!$A$4,IF(M22=People!$B$3,People!$A$3,IF(M22=People!$B$2,People!$A$2,0))))</f>
        <v>Anna Andreadi</v>
      </c>
      <c r="W22" s="1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IF(M23=People!$B$5,People!$A$5,IF(M23=People!$B$4,People!$A$4,IF(M23=People!$B$3,People!$A$3,IF(M23=People!$B$2,People!$A$2,0))))</f>
        <v>Kelly Williams</v>
      </c>
      <c r="W23" s="1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IF(M24=People!$B$5,People!$A$5,IF(M24=People!$B$4,People!$A$4,IF(M24=People!$B$3,People!$A$3,IF(M24=People!$B$2,People!$A$2,0))))</f>
        <v>Kelly Williams</v>
      </c>
      <c r="W24" s="1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IF(M25=People!$B$5,People!$A$5,IF(M25=People!$B$4,People!$A$4,IF(M25=People!$B$3,People!$A$3,IF(M25=People!$B$2,People!$A$2,0))))</f>
        <v>Chuck Magee</v>
      </c>
      <c r="W25" s="1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IF(M26=People!$B$5,People!$A$5,IF(M26=People!$B$4,People!$A$4,IF(M26=People!$B$3,People!$A$3,IF(M26=People!$B$2,People!$A$2,0))))</f>
        <v>Anna Andreadi</v>
      </c>
      <c r="W26" s="1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IF(M27=People!$B$5,People!$A$5,IF(M27=People!$B$4,People!$A$4,IF(M27=People!$B$3,People!$A$3,IF(M27=People!$B$2,People!$A$2,0))))</f>
        <v>Anna Andreadi</v>
      </c>
      <c r="W27" s="1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IF(M28=People!$B$5,People!$A$5,IF(M28=People!$B$4,People!$A$4,IF(M28=People!$B$3,People!$A$3,IF(M28=People!$B$2,People!$A$2,0))))</f>
        <v>Anna Andreadi</v>
      </c>
      <c r="W28" s="1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IF(M29=People!$B$5,People!$A$5,IF(M29=People!$B$4,People!$A$4,IF(M29=People!$B$3,People!$A$3,IF(M29=People!$B$2,People!$A$2,0))))</f>
        <v>Chuck Magee</v>
      </c>
      <c r="W29" s="1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IF(M30=People!$B$5,People!$A$5,IF(M30=People!$B$4,People!$A$4,IF(M30=People!$B$3,People!$A$3,IF(M30=People!$B$2,People!$A$2,0))))</f>
        <v>Chuck Magee</v>
      </c>
      <c r="W30" s="1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IF(M31=People!$B$5,People!$A$5,IF(M31=People!$B$4,People!$A$4,IF(M31=People!$B$3,People!$A$3,IF(M31=People!$B$2,People!$A$2,0))))</f>
        <v>Chuck Magee</v>
      </c>
      <c r="W31" s="1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IF(M32=People!$B$5,People!$A$5,IF(M32=People!$B$4,People!$A$4,IF(M32=People!$B$3,People!$A$3,IF(M32=People!$B$2,People!$A$2,0))))</f>
        <v>Chuck Magee</v>
      </c>
      <c r="W32" s="1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IF(M33=People!$B$5,People!$A$5,IF(M33=People!$B$4,People!$A$4,IF(M33=People!$B$3,People!$A$3,IF(M33=People!$B$2,People!$A$2,0))))</f>
        <v>Chuck Magee</v>
      </c>
      <c r="W33" s="1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IF(M34=People!$B$5,People!$A$5,IF(M34=People!$B$4,People!$A$4,IF(M34=People!$B$3,People!$A$3,IF(M34=People!$B$2,People!$A$2,0))))</f>
        <v>Chuck Magee</v>
      </c>
      <c r="W34" s="1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IF(M35=People!$B$5,People!$A$5,IF(M35=People!$B$4,People!$A$4,IF(M35=People!$B$3,People!$A$3,IF(M35=People!$B$2,People!$A$2,0))))</f>
        <v>Chuck Magee</v>
      </c>
      <c r="W35" s="1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IF(M36=People!$B$5,People!$A$5,IF(M36=People!$B$4,People!$A$4,IF(M36=People!$B$3,People!$A$3,IF(M36=People!$B$2,People!$A$2,0))))</f>
        <v>Kelly Williams</v>
      </c>
      <c r="W36" s="1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IF(M37=People!$B$5,People!$A$5,IF(M37=People!$B$4,People!$A$4,IF(M37=People!$B$3,People!$A$3,IF(M37=People!$B$2,People!$A$2,0))))</f>
        <v>Kelly Williams</v>
      </c>
      <c r="W37" s="1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IF(M38=People!$B$5,People!$A$5,IF(M38=People!$B$4,People!$A$4,IF(M38=People!$B$3,People!$A$3,IF(M38=People!$B$2,People!$A$2,0))))</f>
        <v>Kelly Williams</v>
      </c>
      <c r="W38" s="1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IF(M39=People!$B$5,People!$A$5,IF(M39=People!$B$4,People!$A$4,IF(M39=People!$B$3,People!$A$3,IF(M39=People!$B$2,People!$A$2,0))))</f>
        <v>Kelly Williams</v>
      </c>
      <c r="W39" s="1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IF(M40=People!$B$5,People!$A$5,IF(M40=People!$B$4,People!$A$4,IF(M40=People!$B$3,People!$A$3,IF(M40=People!$B$2,People!$A$2,0))))</f>
        <v>Kelly Williams</v>
      </c>
      <c r="W40" s="1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IF(M41=People!$B$5,People!$A$5,IF(M41=People!$B$4,People!$A$4,IF(M41=People!$B$3,People!$A$3,IF(M41=People!$B$2,People!$A$2,0))))</f>
        <v>Kelly Williams</v>
      </c>
      <c r="W41" s="1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IF(M42=People!$B$5,People!$A$5,IF(M42=People!$B$4,People!$A$4,IF(M42=People!$B$3,People!$A$3,IF(M42=People!$B$2,People!$A$2,0))))</f>
        <v>Kelly Williams</v>
      </c>
      <c r="W42" s="1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IF(M43=People!$B$5,People!$A$5,IF(M43=People!$B$4,People!$A$4,IF(M43=People!$B$3,People!$A$3,IF(M43=People!$B$2,People!$A$2,0))))</f>
        <v>Kelly Williams</v>
      </c>
      <c r="W43" s="1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IF(M44=People!$B$5,People!$A$5,IF(M44=People!$B$4,People!$A$4,IF(M44=People!$B$3,People!$A$3,IF(M44=People!$B$2,People!$A$2,0))))</f>
        <v>Anna Andreadi</v>
      </c>
      <c r="W44" s="1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IF(M45=People!$B$5,People!$A$5,IF(M45=People!$B$4,People!$A$4,IF(M45=People!$B$3,People!$A$3,IF(M45=People!$B$2,People!$A$2,0))))</f>
        <v>Cassandra Brandow</v>
      </c>
      <c r="W45" s="1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" t="str">
        <f>IF(M46=People!$B$5,People!$A$5,IF(M46=People!$B$4,People!$A$4,IF(M46=People!$B$3,People!$A$3,IF(M46=People!$B$2,People!$A$2,0))))</f>
        <v>Kelly Williams</v>
      </c>
      <c r="W46" s="1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IF(M47=People!$B$5,People!$A$5,IF(M47=People!$B$4,People!$A$4,IF(M47=People!$B$3,People!$A$3,IF(M47=People!$B$2,People!$A$2,0))))</f>
        <v>Kelly Williams</v>
      </c>
      <c r="W47" s="1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IF(M48=People!$B$5,People!$A$5,IF(M48=People!$B$4,People!$A$4,IF(M48=People!$B$3,People!$A$3,IF(M48=People!$B$2,People!$A$2,0))))</f>
        <v>Kelly Williams</v>
      </c>
      <c r="W48" s="1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IF(M49=People!$B$5,People!$A$5,IF(M49=People!$B$4,People!$A$4,IF(M49=People!$B$3,People!$A$3,IF(M49=People!$B$2,People!$A$2,0))))</f>
        <v>Chuck Magee</v>
      </c>
      <c r="W49" s="1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IF(M50=People!$B$5,People!$A$5,IF(M50=People!$B$4,People!$A$4,IF(M50=People!$B$3,People!$A$3,IF(M50=People!$B$2,People!$A$2,0))))</f>
        <v>Chuck Magee</v>
      </c>
      <c r="W50" s="1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" t="str">
        <f>IF(M51=People!$B$5,People!$A$5,IF(M51=People!$B$4,People!$A$4,IF(M51=People!$B$3,People!$A$3,IF(M51=People!$B$2,People!$A$2,0))))</f>
        <v>Kelly Williams</v>
      </c>
      <c r="W51" s="1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IF(M52=People!$B$5,People!$A$5,IF(M52=People!$B$4,People!$A$4,IF(M52=People!$B$3,People!$A$3,IF(M52=People!$B$2,People!$A$2,0))))</f>
        <v>Kelly Williams</v>
      </c>
      <c r="W52" s="1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IF(M53=People!$B$5,People!$A$5,IF(M53=People!$B$4,People!$A$4,IF(M53=People!$B$3,People!$A$3,IF(M53=People!$B$2,People!$A$2,0))))</f>
        <v>Kelly Williams</v>
      </c>
      <c r="W53" s="1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IF(M54=People!$B$5,People!$A$5,IF(M54=People!$B$4,People!$A$4,IF(M54=People!$B$3,People!$A$3,IF(M54=People!$B$2,People!$A$2,0))))</f>
        <v>Kelly Williams</v>
      </c>
      <c r="W54" s="1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IF(M55=People!$B$5,People!$A$5,IF(M55=People!$B$4,People!$A$4,IF(M55=People!$B$3,People!$A$3,IF(M55=People!$B$2,People!$A$2,0))))</f>
        <v>Chuck Magee</v>
      </c>
      <c r="W55" s="1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IF(M56=People!$B$5,People!$A$5,IF(M56=People!$B$4,People!$A$4,IF(M56=People!$B$3,People!$A$3,IF(M56=People!$B$2,People!$A$2,0))))</f>
        <v>Chuck Magee</v>
      </c>
      <c r="W56" s="1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IF(M57=People!$B$5,People!$A$5,IF(M57=People!$B$4,People!$A$4,IF(M57=People!$B$3,People!$A$3,IF(M57=People!$B$2,People!$A$2,0))))</f>
        <v>Chuck Magee</v>
      </c>
      <c r="W57" s="1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IF(M58=People!$B$5,People!$A$5,IF(M58=People!$B$4,People!$A$4,IF(M58=People!$B$3,People!$A$3,IF(M58=People!$B$2,People!$A$2,0))))</f>
        <v>Chuck Magee</v>
      </c>
      <c r="W58" s="1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IF(M59=People!$B$5,People!$A$5,IF(M59=People!$B$4,People!$A$4,IF(M59=People!$B$3,People!$A$3,IF(M59=People!$B$2,People!$A$2,0))))</f>
        <v>Chuck Magee</v>
      </c>
      <c r="W59" s="1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IF(M60=People!$B$5,People!$A$5,IF(M60=People!$B$4,People!$A$4,IF(M60=People!$B$3,People!$A$3,IF(M60=People!$B$2,People!$A$2,0))))</f>
        <v>Chuck Magee</v>
      </c>
      <c r="W60" s="1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IF(M61=People!$B$5,People!$A$5,IF(M61=People!$B$4,People!$A$4,IF(M61=People!$B$3,People!$A$3,IF(M61=People!$B$2,People!$A$2,0))))</f>
        <v>Chuck Magee</v>
      </c>
      <c r="W61" s="1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IF(M62=People!$B$5,People!$A$5,IF(M62=People!$B$4,People!$A$4,IF(M62=People!$B$3,People!$A$3,IF(M62=People!$B$2,People!$A$2,0))))</f>
        <v>Chuck Magee</v>
      </c>
      <c r="W62" s="1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" t="str">
        <f>IF(M63=People!$B$5,People!$A$5,IF(M63=People!$B$4,People!$A$4,IF(M63=People!$B$3,People!$A$3,IF(M63=People!$B$2,People!$A$2,0))))</f>
        <v>Chuck Magee</v>
      </c>
      <c r="W63" s="1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IF(M64=People!$B$5,People!$A$5,IF(M64=People!$B$4,People!$A$4,IF(M64=People!$B$3,People!$A$3,IF(M64=People!$B$2,People!$A$2,0))))</f>
        <v>Anna Andreadi</v>
      </c>
      <c r="W64" s="1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IF(M65=People!$B$5,People!$A$5,IF(M65=People!$B$4,People!$A$4,IF(M65=People!$B$3,People!$A$3,IF(M65=People!$B$2,People!$A$2,0))))</f>
        <v>Anna Andreadi</v>
      </c>
      <c r="W65" s="1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IF(M66=People!$B$5,People!$A$5,IF(M66=People!$B$4,People!$A$4,IF(M66=People!$B$3,People!$A$3,IF(M66=People!$B$2,People!$A$2,0))))</f>
        <v>Anna Andreadi</v>
      </c>
      <c r="W66" s="1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IF(M67=People!$B$5,People!$A$5,IF(M67=People!$B$4,People!$A$4,IF(M67=People!$B$3,People!$A$3,IF(M67=People!$B$2,People!$A$2,0))))</f>
        <v>Anna Andreadi</v>
      </c>
      <c r="W67" s="1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IF(M68=People!$B$5,People!$A$5,IF(M68=People!$B$4,People!$A$4,IF(M68=People!$B$3,People!$A$3,IF(M68=People!$B$2,People!$A$2,0))))</f>
        <v>Kelly Williams</v>
      </c>
      <c r="W68" s="1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IF(M69=People!$B$5,People!$A$5,IF(M69=People!$B$4,People!$A$4,IF(M69=People!$B$3,People!$A$3,IF(M69=People!$B$2,People!$A$2,0))))</f>
        <v>Anna Andreadi</v>
      </c>
      <c r="W69" s="1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IF(M70=People!$B$5,People!$A$5,IF(M70=People!$B$4,People!$A$4,IF(M70=People!$B$3,People!$A$3,IF(M70=People!$B$2,People!$A$2,0))))</f>
        <v>Anna Andreadi</v>
      </c>
      <c r="W70" s="1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IF(M71=People!$B$5,People!$A$5,IF(M71=People!$B$4,People!$A$4,IF(M71=People!$B$3,People!$A$3,IF(M71=People!$B$2,People!$A$2,0))))</f>
        <v>Cassandra Brandow</v>
      </c>
      <c r="W71" s="1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IF(M72=People!$B$5,People!$A$5,IF(M72=People!$B$4,People!$A$4,IF(M72=People!$B$3,People!$A$3,IF(M72=People!$B$2,People!$A$2,0))))</f>
        <v>Chuck Magee</v>
      </c>
      <c r="W72" s="1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IF(M73=People!$B$5,People!$A$5,IF(M73=People!$B$4,People!$A$4,IF(M73=People!$B$3,People!$A$3,IF(M73=People!$B$2,People!$A$2,0))))</f>
        <v>Kelly Williams</v>
      </c>
      <c r="W73" s="1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IF(M74=People!$B$5,People!$A$5,IF(M74=People!$B$4,People!$A$4,IF(M74=People!$B$3,People!$A$3,IF(M74=People!$B$2,People!$A$2,0))))</f>
        <v>Cassandra Brandow</v>
      </c>
      <c r="W74" s="1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IF(M75=People!$B$5,People!$A$5,IF(M75=People!$B$4,People!$A$4,IF(M75=People!$B$3,People!$A$3,IF(M75=People!$B$2,People!$A$2,0))))</f>
        <v>Cassandra Brandow</v>
      </c>
      <c r="W75" s="1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IF(M76=People!$B$5,People!$A$5,IF(M76=People!$B$4,People!$A$4,IF(M76=People!$B$3,People!$A$3,IF(M76=People!$B$2,People!$A$2,0))))</f>
        <v>Cassandra Brandow</v>
      </c>
      <c r="W76" s="1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IF(M77=People!$B$5,People!$A$5,IF(M77=People!$B$4,People!$A$4,IF(M77=People!$B$3,People!$A$3,IF(M77=People!$B$2,People!$A$2,0))))</f>
        <v>Kelly Williams</v>
      </c>
      <c r="W77" s="1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IF(M78=People!$B$5,People!$A$5,IF(M78=People!$B$4,People!$A$4,IF(M78=People!$B$3,People!$A$3,IF(M78=People!$B$2,People!$A$2,0))))</f>
        <v>Kelly Williams</v>
      </c>
      <c r="W78" s="1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IF(M79=People!$B$5,People!$A$5,IF(M79=People!$B$4,People!$A$4,IF(M79=People!$B$3,People!$A$3,IF(M79=People!$B$2,People!$A$2,0))))</f>
        <v>Kelly Williams</v>
      </c>
      <c r="W79" s="1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IF(M80=People!$B$5,People!$A$5,IF(M80=People!$B$4,People!$A$4,IF(M80=People!$B$3,People!$A$3,IF(M80=People!$B$2,People!$A$2,0))))</f>
        <v>Kelly Williams</v>
      </c>
      <c r="W80" s="1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IF(M81=People!$B$5,People!$A$5,IF(M81=People!$B$4,People!$A$4,IF(M81=People!$B$3,People!$A$3,IF(M81=People!$B$2,People!$A$2,0))))</f>
        <v>Cassandra Brandow</v>
      </c>
      <c r="W81" s="1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IF(M82=People!$B$5,People!$A$5,IF(M82=People!$B$4,People!$A$4,IF(M82=People!$B$3,People!$A$3,IF(M82=People!$B$2,People!$A$2,0))))</f>
        <v>Cassandra Brandow</v>
      </c>
      <c r="W82" s="1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IF(M83=People!$B$5,People!$A$5,IF(M83=People!$B$4,People!$A$4,IF(M83=People!$B$3,People!$A$3,IF(M83=People!$B$2,People!$A$2,0))))</f>
        <v>Anna Andreadi</v>
      </c>
      <c r="W83" s="1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IF(M84=People!$B$5,People!$A$5,IF(M84=People!$B$4,People!$A$4,IF(M84=People!$B$3,People!$A$3,IF(M84=People!$B$2,People!$A$2,0))))</f>
        <v>Anna Andreadi</v>
      </c>
      <c r="W84" s="1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IF(M85=People!$B$5,People!$A$5,IF(M85=People!$B$4,People!$A$4,IF(M85=People!$B$3,People!$A$3,IF(M85=People!$B$2,People!$A$2,0))))</f>
        <v>Cassandra Brandow</v>
      </c>
      <c r="W85" s="1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IF(M86=People!$B$5,People!$A$5,IF(M86=People!$B$4,People!$A$4,IF(M86=People!$B$3,People!$A$3,IF(M86=People!$B$2,People!$A$2,0))))</f>
        <v>Kelly Williams</v>
      </c>
      <c r="W86" s="1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IF(M87=People!$B$5,People!$A$5,IF(M87=People!$B$4,People!$A$4,IF(M87=People!$B$3,People!$A$3,IF(M87=People!$B$2,People!$A$2,0))))</f>
        <v>Cassandra Brandow</v>
      </c>
      <c r="W87" s="1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IF(M88=People!$B$5,People!$A$5,IF(M88=People!$B$4,People!$A$4,IF(M88=People!$B$3,People!$A$3,IF(M88=People!$B$2,People!$A$2,0))))</f>
        <v>Kelly Williams</v>
      </c>
      <c r="W88" s="1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IF(M89=People!$B$5,People!$A$5,IF(M89=People!$B$4,People!$A$4,IF(M89=People!$B$3,People!$A$3,IF(M89=People!$B$2,People!$A$2,0))))</f>
        <v>Kelly Williams</v>
      </c>
      <c r="W89" s="1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IF(M90=People!$B$5,People!$A$5,IF(M90=People!$B$4,People!$A$4,IF(M90=People!$B$3,People!$A$3,IF(M90=People!$B$2,People!$A$2,0))))</f>
        <v>Kelly Williams</v>
      </c>
      <c r="W90" s="1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IF(M91=People!$B$5,People!$A$5,IF(M91=People!$B$4,People!$A$4,IF(M91=People!$B$3,People!$A$3,IF(M91=People!$B$2,People!$A$2,0))))</f>
        <v>Anna Andreadi</v>
      </c>
      <c r="W91" s="1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IF(M92=People!$B$5,People!$A$5,IF(M92=People!$B$4,People!$A$4,IF(M92=People!$B$3,People!$A$3,IF(M92=People!$B$2,People!$A$2,0))))</f>
        <v>Anna Andreadi</v>
      </c>
      <c r="W92" s="1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IF(M93=People!$B$5,People!$A$5,IF(M93=People!$B$4,People!$A$4,IF(M93=People!$B$3,People!$A$3,IF(M93=People!$B$2,People!$A$2,0))))</f>
        <v>Anna Andreadi</v>
      </c>
      <c r="W93" s="1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IF(M94=People!$B$5,People!$A$5,IF(M94=People!$B$4,People!$A$4,IF(M94=People!$B$3,People!$A$3,IF(M94=People!$B$2,People!$A$2,0))))</f>
        <v>Kelly Williams</v>
      </c>
      <c r="W94" s="1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IF(M95=People!$B$5,People!$A$5,IF(M95=People!$B$4,People!$A$4,IF(M95=People!$B$3,People!$A$3,IF(M95=People!$B$2,People!$A$2,0))))</f>
        <v>Kelly Williams</v>
      </c>
      <c r="W95" s="1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IF(M96=People!$B$5,People!$A$5,IF(M96=People!$B$4,People!$A$4,IF(M96=People!$B$3,People!$A$3,IF(M96=People!$B$2,People!$A$2,0))))</f>
        <v>Kelly Williams</v>
      </c>
      <c r="W96" s="1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IF(M97=People!$B$5,People!$A$5,IF(M97=People!$B$4,People!$A$4,IF(M97=People!$B$3,People!$A$3,IF(M97=People!$B$2,People!$A$2,0))))</f>
        <v>Anna Andreadi</v>
      </c>
      <c r="W97" s="1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" t="str">
        <f>IF(M98=People!$B$5,People!$A$5,IF(M98=People!$B$4,People!$A$4,IF(M98=People!$B$3,People!$A$3,IF(M98=People!$B$2,People!$A$2,0))))</f>
        <v>Chuck Magee</v>
      </c>
      <c r="W98" s="1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IF(M99=People!$B$5,People!$A$5,IF(M99=People!$B$4,People!$A$4,IF(M99=People!$B$3,People!$A$3,IF(M99=People!$B$2,People!$A$2,0))))</f>
        <v>Anna Andreadi</v>
      </c>
      <c r="W99" s="1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IF(M100=People!$B$5,People!$A$5,IF(M100=People!$B$4,People!$A$4,IF(M100=People!$B$3,People!$A$3,IF(M100=People!$B$2,People!$A$2,0))))</f>
        <v>Kelly Williams</v>
      </c>
      <c r="W100" s="1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IF(M101=People!$B$5,People!$A$5,IF(M101=People!$B$4,People!$A$4,IF(M101=People!$B$3,People!$A$3,IF(M101=People!$B$2,People!$A$2,0))))</f>
        <v>Kelly Williams</v>
      </c>
      <c r="W101" s="1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IF(M102=People!$B$5,People!$A$5,IF(M102=People!$B$4,People!$A$4,IF(M102=People!$B$3,People!$A$3,IF(M102=People!$B$2,People!$A$2,0))))</f>
        <v>Kelly Williams</v>
      </c>
      <c r="W102" s="1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IF(M103=People!$B$5,People!$A$5,IF(M103=People!$B$4,People!$A$4,IF(M103=People!$B$3,People!$A$3,IF(M103=People!$B$2,People!$A$2,0))))</f>
        <v>Kelly Williams</v>
      </c>
      <c r="W103" s="1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IF(M104=People!$B$5,People!$A$5,IF(M104=People!$B$4,People!$A$4,IF(M104=People!$B$3,People!$A$3,IF(M104=People!$B$2,People!$A$2,0))))</f>
        <v>Kelly Williams</v>
      </c>
      <c r="W104" s="1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IF(M105=People!$B$5,People!$A$5,IF(M105=People!$B$4,People!$A$4,IF(M105=People!$B$3,People!$A$3,IF(M105=People!$B$2,People!$A$2,0))))</f>
        <v>Anna Andreadi</v>
      </c>
      <c r="W105" s="1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IF(M106=People!$B$5,People!$A$5,IF(M106=People!$B$4,People!$A$4,IF(M106=People!$B$3,People!$A$3,IF(M106=People!$B$2,People!$A$2,0))))</f>
        <v>Anna Andreadi</v>
      </c>
      <c r="W106" s="1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IF(M107=People!$B$5,People!$A$5,IF(M107=People!$B$4,People!$A$4,IF(M107=People!$B$3,People!$A$3,IF(M107=People!$B$2,People!$A$2,0))))</f>
        <v>Anna Andreadi</v>
      </c>
      <c r="W107" s="1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IF(M108=People!$B$5,People!$A$5,IF(M108=People!$B$4,People!$A$4,IF(M108=People!$B$3,People!$A$3,IF(M108=People!$B$2,People!$A$2,0))))</f>
        <v>Cassandra Brandow</v>
      </c>
      <c r="W108" s="1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IF(M109=People!$B$5,People!$A$5,IF(M109=People!$B$4,People!$A$4,IF(M109=People!$B$3,People!$A$3,IF(M109=People!$B$2,People!$A$2,0))))</f>
        <v>Cassandra Brandow</v>
      </c>
      <c r="W109" s="1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IF(M110=People!$B$5,People!$A$5,IF(M110=People!$B$4,People!$A$4,IF(M110=People!$B$3,People!$A$3,IF(M110=People!$B$2,People!$A$2,0))))</f>
        <v>Cassandra Brandow</v>
      </c>
      <c r="W110" s="1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IF(M111=People!$B$5,People!$A$5,IF(M111=People!$B$4,People!$A$4,IF(M111=People!$B$3,People!$A$3,IF(M111=People!$B$2,People!$A$2,0))))</f>
        <v>Kelly Williams</v>
      </c>
      <c r="W111" s="1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IF(M112=People!$B$5,People!$A$5,IF(M112=People!$B$4,People!$A$4,IF(M112=People!$B$3,People!$A$3,IF(M112=People!$B$2,People!$A$2,0))))</f>
        <v>Chuck Magee</v>
      </c>
      <c r="W112" s="1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IF(M113=People!$B$5,People!$A$5,IF(M113=People!$B$4,People!$A$4,IF(M113=People!$B$3,People!$A$3,IF(M113=People!$B$2,People!$A$2,0))))</f>
        <v>Kelly Williams</v>
      </c>
      <c r="W113" s="1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IF(M114=People!$B$5,People!$A$5,IF(M114=People!$B$4,People!$A$4,IF(M114=People!$B$3,People!$A$3,IF(M114=People!$B$2,People!$A$2,0))))</f>
        <v>Kelly Williams</v>
      </c>
      <c r="W114" s="1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IF(M115=People!$B$5,People!$A$5,IF(M115=People!$B$4,People!$A$4,IF(M115=People!$B$3,People!$A$3,IF(M115=People!$B$2,People!$A$2,0))))</f>
        <v>Chuck Magee</v>
      </c>
      <c r="W115" s="1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IF(M116=People!$B$5,People!$A$5,IF(M116=People!$B$4,People!$A$4,IF(M116=People!$B$3,People!$A$3,IF(M116=People!$B$2,People!$A$2,0))))</f>
        <v>Chuck Magee</v>
      </c>
      <c r="W116" s="1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IF(M117=People!$B$5,People!$A$5,IF(M117=People!$B$4,People!$A$4,IF(M117=People!$B$3,People!$A$3,IF(M117=People!$B$2,People!$A$2,0))))</f>
        <v>Chuck Magee</v>
      </c>
      <c r="W117" s="1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IF(M118=People!$B$5,People!$A$5,IF(M118=People!$B$4,People!$A$4,IF(M118=People!$B$3,People!$A$3,IF(M118=People!$B$2,People!$A$2,0))))</f>
        <v>Chuck Magee</v>
      </c>
      <c r="W118" s="1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IF(M119=People!$B$5,People!$A$5,IF(M119=People!$B$4,People!$A$4,IF(M119=People!$B$3,People!$A$3,IF(M119=People!$B$2,People!$A$2,0))))</f>
        <v>Anna Andreadi</v>
      </c>
      <c r="W119" s="1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IF(M120=People!$B$5,People!$A$5,IF(M120=People!$B$4,People!$A$4,IF(M120=People!$B$3,People!$A$3,IF(M120=People!$B$2,People!$A$2,0))))</f>
        <v>Cassandra Brandow</v>
      </c>
      <c r="W120" s="1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IF(M121=People!$B$5,People!$A$5,IF(M121=People!$B$4,People!$A$4,IF(M121=People!$B$3,People!$A$3,IF(M121=People!$B$2,People!$A$2,0))))</f>
        <v>Chuck Magee</v>
      </c>
      <c r="W121" s="1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IF(M122=People!$B$5,People!$A$5,IF(M122=People!$B$4,People!$A$4,IF(M122=People!$B$3,People!$A$3,IF(M122=People!$B$2,People!$A$2,0))))</f>
        <v>Chuck Magee</v>
      </c>
      <c r="W122" s="1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IF(M123=People!$B$5,People!$A$5,IF(M123=People!$B$4,People!$A$4,IF(M123=People!$B$3,People!$A$3,IF(M123=People!$B$2,People!$A$2,0))))</f>
        <v>Chuck Magee</v>
      </c>
      <c r="W123" s="1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IF(M124=People!$B$5,People!$A$5,IF(M124=People!$B$4,People!$A$4,IF(M124=People!$B$3,People!$A$3,IF(M124=People!$B$2,People!$A$2,0))))</f>
        <v>Chuck Magee</v>
      </c>
      <c r="W124" s="1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IF(M125=People!$B$5,People!$A$5,IF(M125=People!$B$4,People!$A$4,IF(M125=People!$B$3,People!$A$3,IF(M125=People!$B$2,People!$A$2,0))))</f>
        <v>Chuck Magee</v>
      </c>
      <c r="W125" s="1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IF(M126=People!$B$5,People!$A$5,IF(M126=People!$B$4,People!$A$4,IF(M126=People!$B$3,People!$A$3,IF(M126=People!$B$2,People!$A$2,0))))</f>
        <v>Kelly Williams</v>
      </c>
      <c r="W126" s="1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IF(M127=People!$B$5,People!$A$5,IF(M127=People!$B$4,People!$A$4,IF(M127=People!$B$3,People!$A$3,IF(M127=People!$B$2,People!$A$2,0))))</f>
        <v>Kelly Williams</v>
      </c>
      <c r="W127" s="1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IF(M128=People!$B$5,People!$A$5,IF(M128=People!$B$4,People!$A$4,IF(M128=People!$B$3,People!$A$3,IF(M128=People!$B$2,People!$A$2,0))))</f>
        <v>Anna Andreadi</v>
      </c>
      <c r="W128" s="1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IF(M129=People!$B$5,People!$A$5,IF(M129=People!$B$4,People!$A$4,IF(M129=People!$B$3,People!$A$3,IF(M129=People!$B$2,People!$A$2,0))))</f>
        <v>Anna Andreadi</v>
      </c>
      <c r="W129" s="1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IF(M130=People!$B$5,People!$A$5,IF(M130=People!$B$4,People!$A$4,IF(M130=People!$B$3,People!$A$3,IF(M130=People!$B$2,People!$A$2,0))))</f>
        <v>Anna Andreadi</v>
      </c>
      <c r="W130" s="1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IF(M131=People!$B$5,People!$A$5,IF(M131=People!$B$4,People!$A$4,IF(M131=People!$B$3,People!$A$3,IF(M131=People!$B$2,People!$A$2,0))))</f>
        <v>Anna Andreadi</v>
      </c>
      <c r="W131" s="1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IF(M132=People!$B$5,People!$A$5,IF(M132=People!$B$4,People!$A$4,IF(M132=People!$B$3,People!$A$3,IF(M132=People!$B$2,People!$A$2,0))))</f>
        <v>Chuck Magee</v>
      </c>
      <c r="W132" s="1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IF(M133=People!$B$5,People!$A$5,IF(M133=People!$B$4,People!$A$4,IF(M133=People!$B$3,People!$A$3,IF(M133=People!$B$2,People!$A$2,0))))</f>
        <v>Chuck Magee</v>
      </c>
      <c r="W133" s="1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IF(M134=People!$B$5,People!$A$5,IF(M134=People!$B$4,People!$A$4,IF(M134=People!$B$3,People!$A$3,IF(M134=People!$B$2,People!$A$2,0))))</f>
        <v>Chuck Magee</v>
      </c>
      <c r="W134" s="1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IF(M135=People!$B$5,People!$A$5,IF(M135=People!$B$4,People!$A$4,IF(M135=People!$B$3,People!$A$3,IF(M135=People!$B$2,People!$A$2,0))))</f>
        <v>Anna Andreadi</v>
      </c>
      <c r="W135" s="1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IF(M136=People!$B$5,People!$A$5,IF(M136=People!$B$4,People!$A$4,IF(M136=People!$B$3,People!$A$3,IF(M136=People!$B$2,People!$A$2,0))))</f>
        <v>Anna Andreadi</v>
      </c>
      <c r="W136" s="1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IF(M137=People!$B$5,People!$A$5,IF(M137=People!$B$4,People!$A$4,IF(M137=People!$B$3,People!$A$3,IF(M137=People!$B$2,People!$A$2,0))))</f>
        <v>Anna Andreadi</v>
      </c>
      <c r="W137" s="1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IF(M138=People!$B$5,People!$A$5,IF(M138=People!$B$4,People!$A$4,IF(M138=People!$B$3,People!$A$3,IF(M138=People!$B$2,People!$A$2,0))))</f>
        <v>Anna Andreadi</v>
      </c>
      <c r="W138" s="1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IF(M139=People!$B$5,People!$A$5,IF(M139=People!$B$4,People!$A$4,IF(M139=People!$B$3,People!$A$3,IF(M139=People!$B$2,People!$A$2,0))))</f>
        <v>Anna Andreadi</v>
      </c>
      <c r="W139" s="1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IF(M140=People!$B$5,People!$A$5,IF(M140=People!$B$4,People!$A$4,IF(M140=People!$B$3,People!$A$3,IF(M140=People!$B$2,People!$A$2,0))))</f>
        <v>Anna Andreadi</v>
      </c>
      <c r="W140" s="1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IF(M141=People!$B$5,People!$A$5,IF(M141=People!$B$4,People!$A$4,IF(M141=People!$B$3,People!$A$3,IF(M141=People!$B$2,People!$A$2,0))))</f>
        <v>Anna Andreadi</v>
      </c>
      <c r="W141" s="1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IF(M142=People!$B$5,People!$A$5,IF(M142=People!$B$4,People!$A$4,IF(M142=People!$B$3,People!$A$3,IF(M142=People!$B$2,People!$A$2,0))))</f>
        <v>Chuck Magee</v>
      </c>
      <c r="W142" s="1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IF(M143=People!$B$5,People!$A$5,IF(M143=People!$B$4,People!$A$4,IF(M143=People!$B$3,People!$A$3,IF(M143=People!$B$2,People!$A$2,0))))</f>
        <v>Anna Andreadi</v>
      </c>
      <c r="W143" s="1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IF(M144=People!$B$5,People!$A$5,IF(M144=People!$B$4,People!$A$4,IF(M144=People!$B$3,People!$A$3,IF(M144=People!$B$2,People!$A$2,0))))</f>
        <v>Anna Andreadi</v>
      </c>
      <c r="W144" s="1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IF(M145=People!$B$5,People!$A$5,IF(M145=People!$B$4,People!$A$4,IF(M145=People!$B$3,People!$A$3,IF(M145=People!$B$2,People!$A$2,0))))</f>
        <v>Anna Andreadi</v>
      </c>
      <c r="W145" s="1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IF(M146=People!$B$5,People!$A$5,IF(M146=People!$B$4,People!$A$4,IF(M146=People!$B$3,People!$A$3,IF(M146=People!$B$2,People!$A$2,0))))</f>
        <v>Kelly Williams</v>
      </c>
      <c r="W146" s="1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IF(M147=People!$B$5,People!$A$5,IF(M147=People!$B$4,People!$A$4,IF(M147=People!$B$3,People!$A$3,IF(M147=People!$B$2,People!$A$2,0))))</f>
        <v>Anna Andreadi</v>
      </c>
      <c r="W147" s="1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IF(M148=People!$B$5,People!$A$5,IF(M148=People!$B$4,People!$A$4,IF(M148=People!$B$3,People!$A$3,IF(M148=People!$B$2,People!$A$2,0))))</f>
        <v>Chuck Magee</v>
      </c>
      <c r="W148" s="1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IF(M149=People!$B$5,People!$A$5,IF(M149=People!$B$4,People!$A$4,IF(M149=People!$B$3,People!$A$3,IF(M149=People!$B$2,People!$A$2,0))))</f>
        <v>Kelly Williams</v>
      </c>
      <c r="W149" s="1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IF(M150=People!$B$5,People!$A$5,IF(M150=People!$B$4,People!$A$4,IF(M150=People!$B$3,People!$A$3,IF(M150=People!$B$2,People!$A$2,0))))</f>
        <v>Kelly Williams</v>
      </c>
      <c r="W150" s="1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IF(M151=People!$B$5,People!$A$5,IF(M151=People!$B$4,People!$A$4,IF(M151=People!$B$3,People!$A$3,IF(M151=People!$B$2,People!$A$2,0))))</f>
        <v>Kelly Williams</v>
      </c>
      <c r="W151" s="1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IF(M152=People!$B$5,People!$A$5,IF(M152=People!$B$4,People!$A$4,IF(M152=People!$B$3,People!$A$3,IF(M152=People!$B$2,People!$A$2,0))))</f>
        <v>Kelly Williams</v>
      </c>
      <c r="W152" s="1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IF(M153=People!$B$5,People!$A$5,IF(M153=People!$B$4,People!$A$4,IF(M153=People!$B$3,People!$A$3,IF(M153=People!$B$2,People!$A$2,0))))</f>
        <v>Anna Andreadi</v>
      </c>
      <c r="W153" s="1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IF(M154=People!$B$5,People!$A$5,IF(M154=People!$B$4,People!$A$4,IF(M154=People!$B$3,People!$A$3,IF(M154=People!$B$2,People!$A$2,0))))</f>
        <v>Anna Andreadi</v>
      </c>
      <c r="W154" s="1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IF(M155=People!$B$5,People!$A$5,IF(M155=People!$B$4,People!$A$4,IF(M155=People!$B$3,People!$A$3,IF(M155=People!$B$2,People!$A$2,0))))</f>
        <v>Anna Andreadi</v>
      </c>
      <c r="W155" s="1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IF(M156=People!$B$5,People!$A$5,IF(M156=People!$B$4,People!$A$4,IF(M156=People!$B$3,People!$A$3,IF(M156=People!$B$2,People!$A$2,0))))</f>
        <v>Anna Andreadi</v>
      </c>
      <c r="W156" s="1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IF(M157=People!$B$5,People!$A$5,IF(M157=People!$B$4,People!$A$4,IF(M157=People!$B$3,People!$A$3,IF(M157=People!$B$2,People!$A$2,0))))</f>
        <v>Anna Andreadi</v>
      </c>
      <c r="W157" s="1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IF(M158=People!$B$5,People!$A$5,IF(M158=People!$B$4,People!$A$4,IF(M158=People!$B$3,People!$A$3,IF(M158=People!$B$2,People!$A$2,0))))</f>
        <v>Anna Andreadi</v>
      </c>
      <c r="W158" s="1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IF(M159=People!$B$5,People!$A$5,IF(M159=People!$B$4,People!$A$4,IF(M159=People!$B$3,People!$A$3,IF(M159=People!$B$2,People!$A$2,0))))</f>
        <v>Anna Andreadi</v>
      </c>
      <c r="W159" s="1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IF(M160=People!$B$5,People!$A$5,IF(M160=People!$B$4,People!$A$4,IF(M160=People!$B$3,People!$A$3,IF(M160=People!$B$2,People!$A$2,0))))</f>
        <v>Kelly Williams</v>
      </c>
      <c r="W160" s="1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IF(M161=People!$B$5,People!$A$5,IF(M161=People!$B$4,People!$A$4,IF(M161=People!$B$3,People!$A$3,IF(M161=People!$B$2,People!$A$2,0))))</f>
        <v>Kelly Williams</v>
      </c>
      <c r="W161" s="1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IF(M162=People!$B$5,People!$A$5,IF(M162=People!$B$4,People!$A$4,IF(M162=People!$B$3,People!$A$3,IF(M162=People!$B$2,People!$A$2,0))))</f>
        <v>Anna Andreadi</v>
      </c>
      <c r="W162" s="1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IF(M163=People!$B$5,People!$A$5,IF(M163=People!$B$4,People!$A$4,IF(M163=People!$B$3,People!$A$3,IF(M163=People!$B$2,People!$A$2,0))))</f>
        <v>Chuck Magee</v>
      </c>
      <c r="W163" s="1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IF(M164=People!$B$5,People!$A$5,IF(M164=People!$B$4,People!$A$4,IF(M164=People!$B$3,People!$A$3,IF(M164=People!$B$2,People!$A$2,0))))</f>
        <v>Anna Andreadi</v>
      </c>
      <c r="W164" s="1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IF(M165=People!$B$5,People!$A$5,IF(M165=People!$B$4,People!$A$4,IF(M165=People!$B$3,People!$A$3,IF(M165=People!$B$2,People!$A$2,0))))</f>
        <v>Anna Andreadi</v>
      </c>
      <c r="W165" s="1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IF(M166=People!$B$5,People!$A$5,IF(M166=People!$B$4,People!$A$4,IF(M166=People!$B$3,People!$A$3,IF(M166=People!$B$2,People!$A$2,0))))</f>
        <v>Kelly Williams</v>
      </c>
      <c r="W166" s="1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IF(M167=People!$B$5,People!$A$5,IF(M167=People!$B$4,People!$A$4,IF(M167=People!$B$3,People!$A$3,IF(M167=People!$B$2,People!$A$2,0))))</f>
        <v>Kelly Williams</v>
      </c>
      <c r="W167" s="1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IF(M168=People!$B$5,People!$A$5,IF(M168=People!$B$4,People!$A$4,IF(M168=People!$B$3,People!$A$3,IF(M168=People!$B$2,People!$A$2,0))))</f>
        <v>Kelly Williams</v>
      </c>
      <c r="W168" s="1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IF(M169=People!$B$5,People!$A$5,IF(M169=People!$B$4,People!$A$4,IF(M169=People!$B$3,People!$A$3,IF(M169=People!$B$2,People!$A$2,0))))</f>
        <v>Kelly Williams</v>
      </c>
      <c r="W169" s="1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IF(M170=People!$B$5,People!$A$5,IF(M170=People!$B$4,People!$A$4,IF(M170=People!$B$3,People!$A$3,IF(M170=People!$B$2,People!$A$2,0))))</f>
        <v>Kelly Williams</v>
      </c>
      <c r="W170" s="1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IF(M171=People!$B$5,People!$A$5,IF(M171=People!$B$4,People!$A$4,IF(M171=People!$B$3,People!$A$3,IF(M171=People!$B$2,People!$A$2,0))))</f>
        <v>Kelly Williams</v>
      </c>
      <c r="W171" s="1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IF(M172=People!$B$5,People!$A$5,IF(M172=People!$B$4,People!$A$4,IF(M172=People!$B$3,People!$A$3,IF(M172=People!$B$2,People!$A$2,0))))</f>
        <v>Kelly Williams</v>
      </c>
      <c r="W172" s="1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IF(M173=People!$B$5,People!$A$5,IF(M173=People!$B$4,People!$A$4,IF(M173=People!$B$3,People!$A$3,IF(M173=People!$B$2,People!$A$2,0))))</f>
        <v>Anna Andreadi</v>
      </c>
      <c r="W173" s="1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IF(M174=People!$B$5,People!$A$5,IF(M174=People!$B$4,People!$A$4,IF(M174=People!$B$3,People!$A$3,IF(M174=People!$B$2,People!$A$2,0))))</f>
        <v>Anna Andreadi</v>
      </c>
      <c r="W174" s="1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IF(M175=People!$B$5,People!$A$5,IF(M175=People!$B$4,People!$A$4,IF(M175=People!$B$3,People!$A$3,IF(M175=People!$B$2,People!$A$2,0))))</f>
        <v>Anna Andreadi</v>
      </c>
      <c r="W175" s="1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IF(M176=People!$B$5,People!$A$5,IF(M176=People!$B$4,People!$A$4,IF(M176=People!$B$3,People!$A$3,IF(M176=People!$B$2,People!$A$2,0))))</f>
        <v>Kelly Williams</v>
      </c>
      <c r="W176" s="1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IF(M177=People!$B$5,People!$A$5,IF(M177=People!$B$4,People!$A$4,IF(M177=People!$B$3,People!$A$3,IF(M177=People!$B$2,People!$A$2,0))))</f>
        <v>Kelly Williams</v>
      </c>
      <c r="W177" s="1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IF(M178=People!$B$5,People!$A$5,IF(M178=People!$B$4,People!$A$4,IF(M178=People!$B$3,People!$A$3,IF(M178=People!$B$2,People!$A$2,0))))</f>
        <v>Kelly Williams</v>
      </c>
      <c r="W178" s="1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IF(M179=People!$B$5,People!$A$5,IF(M179=People!$B$4,People!$A$4,IF(M179=People!$B$3,People!$A$3,IF(M179=People!$B$2,People!$A$2,0))))</f>
        <v>Chuck Magee</v>
      </c>
      <c r="W179" s="1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IF(M180=People!$B$5,People!$A$5,IF(M180=People!$B$4,People!$A$4,IF(M180=People!$B$3,People!$A$3,IF(M180=People!$B$2,People!$A$2,0))))</f>
        <v>Chuck Magee</v>
      </c>
      <c r="W180" s="1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IF(M181=People!$B$5,People!$A$5,IF(M181=People!$B$4,People!$A$4,IF(M181=People!$B$3,People!$A$3,IF(M181=People!$B$2,People!$A$2,0))))</f>
        <v>Chuck Magee</v>
      </c>
      <c r="W181" s="1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IF(M182=People!$B$5,People!$A$5,IF(M182=People!$B$4,People!$A$4,IF(M182=People!$B$3,People!$A$3,IF(M182=People!$B$2,People!$A$2,0))))</f>
        <v>Kelly Williams</v>
      </c>
      <c r="W182" s="1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IF(M183=People!$B$5,People!$A$5,IF(M183=People!$B$4,People!$A$4,IF(M183=People!$B$3,People!$A$3,IF(M183=People!$B$2,People!$A$2,0))))</f>
        <v>Kelly Williams</v>
      </c>
      <c r="W183" s="1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IF(M184=People!$B$5,People!$A$5,IF(M184=People!$B$4,People!$A$4,IF(M184=People!$B$3,People!$A$3,IF(M184=People!$B$2,People!$A$2,0))))</f>
        <v>Cassandra Brandow</v>
      </c>
      <c r="W184" s="1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IF(M185=People!$B$5,People!$A$5,IF(M185=People!$B$4,People!$A$4,IF(M185=People!$B$3,People!$A$3,IF(M185=People!$B$2,People!$A$2,0))))</f>
        <v>Cassandra Brandow</v>
      </c>
      <c r="W185" s="1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" t="str">
        <f>IF(M186=People!$B$5,People!$A$5,IF(M186=People!$B$4,People!$A$4,IF(M186=People!$B$3,People!$A$3,IF(M186=People!$B$2,People!$A$2,0))))</f>
        <v>Cassandra Brandow</v>
      </c>
      <c r="W186" s="1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IF(M187=People!$B$5,People!$A$5,IF(M187=People!$B$4,People!$A$4,IF(M187=People!$B$3,People!$A$3,IF(M187=People!$B$2,People!$A$2,0))))</f>
        <v>Chuck Magee</v>
      </c>
      <c r="W187" s="1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IF(M188=People!$B$5,People!$A$5,IF(M188=People!$B$4,People!$A$4,IF(M188=People!$B$3,People!$A$3,IF(M188=People!$B$2,People!$A$2,0))))</f>
        <v>Anna Andreadi</v>
      </c>
      <c r="W188" s="1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IF(M189=People!$B$5,People!$A$5,IF(M189=People!$B$4,People!$A$4,IF(M189=People!$B$3,People!$A$3,IF(M189=People!$B$2,People!$A$2,0))))</f>
        <v>Kelly Williams</v>
      </c>
      <c r="W189" s="1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IF(M190=People!$B$5,People!$A$5,IF(M190=People!$B$4,People!$A$4,IF(M190=People!$B$3,People!$A$3,IF(M190=People!$B$2,People!$A$2,0))))</f>
        <v>Kelly Williams</v>
      </c>
      <c r="W190" s="1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IF(M191=People!$B$5,People!$A$5,IF(M191=People!$B$4,People!$A$4,IF(M191=People!$B$3,People!$A$3,IF(M191=People!$B$2,People!$A$2,0))))</f>
        <v>Chuck Magee</v>
      </c>
      <c r="W191" s="1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IF(M192=People!$B$5,People!$A$5,IF(M192=People!$B$4,People!$A$4,IF(M192=People!$B$3,People!$A$3,IF(M192=People!$B$2,People!$A$2,0))))</f>
        <v>Chuck Magee</v>
      </c>
      <c r="W192" s="1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IF(M193=People!$B$5,People!$A$5,IF(M193=People!$B$4,People!$A$4,IF(M193=People!$B$3,People!$A$3,IF(M193=People!$B$2,People!$A$2,0))))</f>
        <v>Chuck Magee</v>
      </c>
      <c r="W193" s="1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IF(M194=People!$B$5,People!$A$5,IF(M194=People!$B$4,People!$A$4,IF(M194=People!$B$3,People!$A$3,IF(M194=People!$B$2,People!$A$2,0))))</f>
        <v>Chuck Magee</v>
      </c>
      <c r="W194" s="1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IF(M195=People!$B$5,People!$A$5,IF(M195=People!$B$4,People!$A$4,IF(M195=People!$B$3,People!$A$3,IF(M195=People!$B$2,People!$A$2,0))))</f>
        <v>Chuck Magee</v>
      </c>
      <c r="W195" s="1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IF(M196=People!$B$5,People!$A$5,IF(M196=People!$B$4,People!$A$4,IF(M196=People!$B$3,People!$A$3,IF(M196=People!$B$2,People!$A$2,0))))</f>
        <v>Anna Andreadi</v>
      </c>
      <c r="W196" s="1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IF(M197=People!$B$5,People!$A$5,IF(M197=People!$B$4,People!$A$4,IF(M197=People!$B$3,People!$A$3,IF(M197=People!$B$2,People!$A$2,0))))</f>
        <v>Chuck Magee</v>
      </c>
      <c r="W197" s="1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IF(M198=People!$B$5,People!$A$5,IF(M198=People!$B$4,People!$A$4,IF(M198=People!$B$3,People!$A$3,IF(M198=People!$B$2,People!$A$2,0))))</f>
        <v>Chuck Magee</v>
      </c>
      <c r="W198" s="1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IF(M199=People!$B$5,People!$A$5,IF(M199=People!$B$4,People!$A$4,IF(M199=People!$B$3,People!$A$3,IF(M199=People!$B$2,People!$A$2,0))))</f>
        <v>Chuck Magee</v>
      </c>
      <c r="W199" s="1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IF(M200=People!$B$5,People!$A$5,IF(M200=People!$B$4,People!$A$4,IF(M200=People!$B$3,People!$A$3,IF(M200=People!$B$2,People!$A$2,0))))</f>
        <v>Chuck Magee</v>
      </c>
      <c r="W200" s="1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IF(M201=People!$B$5,People!$A$5,IF(M201=People!$B$4,People!$A$4,IF(M201=People!$B$3,People!$A$3,IF(M201=People!$B$2,People!$A$2,0))))</f>
        <v>Chuck Magee</v>
      </c>
      <c r="W201" s="1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IF(M202=People!$B$5,People!$A$5,IF(M202=People!$B$4,People!$A$4,IF(M202=People!$B$3,People!$A$3,IF(M202=People!$B$2,People!$A$2,0))))</f>
        <v>Chuck Magee</v>
      </c>
      <c r="W202" s="1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IF(M203=People!$B$5,People!$A$5,IF(M203=People!$B$4,People!$A$4,IF(M203=People!$B$3,People!$A$3,IF(M203=People!$B$2,People!$A$2,0))))</f>
        <v>Anna Andreadi</v>
      </c>
      <c r="W203" s="1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IF(M204=People!$B$5,People!$A$5,IF(M204=People!$B$4,People!$A$4,IF(M204=People!$B$3,People!$A$3,IF(M204=People!$B$2,People!$A$2,0))))</f>
        <v>Anna Andreadi</v>
      </c>
      <c r="W204" s="1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IF(M205=People!$B$5,People!$A$5,IF(M205=People!$B$4,People!$A$4,IF(M205=People!$B$3,People!$A$3,IF(M205=People!$B$2,People!$A$2,0))))</f>
        <v>Kelly Williams</v>
      </c>
      <c r="W205" s="1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IF(M206=People!$B$5,People!$A$5,IF(M206=People!$B$4,People!$A$4,IF(M206=People!$B$3,People!$A$3,IF(M206=People!$B$2,People!$A$2,0))))</f>
        <v>Cassandra Brandow</v>
      </c>
      <c r="W206" s="1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IF(M207=People!$B$5,People!$A$5,IF(M207=People!$B$4,People!$A$4,IF(M207=People!$B$3,People!$A$3,IF(M207=People!$B$2,People!$A$2,0))))</f>
        <v>Anna Andreadi</v>
      </c>
      <c r="W207" s="1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IF(M208=People!$B$5,People!$A$5,IF(M208=People!$B$4,People!$A$4,IF(M208=People!$B$3,People!$A$3,IF(M208=People!$B$2,People!$A$2,0))))</f>
        <v>Kelly Williams</v>
      </c>
      <c r="W208" s="1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IF(M209=People!$B$5,People!$A$5,IF(M209=People!$B$4,People!$A$4,IF(M209=People!$B$3,People!$A$3,IF(M209=People!$B$2,People!$A$2,0))))</f>
        <v>Kelly Williams</v>
      </c>
      <c r="W209" s="1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IF(M210=People!$B$5,People!$A$5,IF(M210=People!$B$4,People!$A$4,IF(M210=People!$B$3,People!$A$3,IF(M210=People!$B$2,People!$A$2,0))))</f>
        <v>Kelly Williams</v>
      </c>
      <c r="W210" s="1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IF(M211=People!$B$5,People!$A$5,IF(M211=People!$B$4,People!$A$4,IF(M211=People!$B$3,People!$A$3,IF(M211=People!$B$2,People!$A$2,0))))</f>
        <v>Kelly Williams</v>
      </c>
      <c r="W211" s="1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IF(M212=People!$B$5,People!$A$5,IF(M212=People!$B$4,People!$A$4,IF(M212=People!$B$3,People!$A$3,IF(M212=People!$B$2,People!$A$2,0))))</f>
        <v>Kelly Williams</v>
      </c>
      <c r="W212" s="1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IF(M213=People!$B$5,People!$A$5,IF(M213=People!$B$4,People!$A$4,IF(M213=People!$B$3,People!$A$3,IF(M213=People!$B$2,People!$A$2,0))))</f>
        <v>Kelly Williams</v>
      </c>
      <c r="W213" s="1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IF(M214=People!$B$5,People!$A$5,IF(M214=People!$B$4,People!$A$4,IF(M214=People!$B$3,People!$A$3,IF(M214=People!$B$2,People!$A$2,0))))</f>
        <v>Chuck Magee</v>
      </c>
      <c r="W214" s="1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IF(M215=People!$B$5,People!$A$5,IF(M215=People!$B$4,People!$A$4,IF(M215=People!$B$3,People!$A$3,IF(M215=People!$B$2,People!$A$2,0))))</f>
        <v>Chuck Magee</v>
      </c>
      <c r="W215" s="1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IF(M216=People!$B$5,People!$A$5,IF(M216=People!$B$4,People!$A$4,IF(M216=People!$B$3,People!$A$3,IF(M216=People!$B$2,People!$A$2,0))))</f>
        <v>Chuck Magee</v>
      </c>
      <c r="W216" s="1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IF(M217=People!$B$5,People!$A$5,IF(M217=People!$B$4,People!$A$4,IF(M217=People!$B$3,People!$A$3,IF(M217=People!$B$2,People!$A$2,0))))</f>
        <v>Chuck Magee</v>
      </c>
      <c r="W217" s="1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IF(M218=People!$B$5,People!$A$5,IF(M218=People!$B$4,People!$A$4,IF(M218=People!$B$3,People!$A$3,IF(M218=People!$B$2,People!$A$2,0))))</f>
        <v>Chuck Magee</v>
      </c>
      <c r="W218" s="1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IF(M219=People!$B$5,People!$A$5,IF(M219=People!$B$4,People!$A$4,IF(M219=People!$B$3,People!$A$3,IF(M219=People!$B$2,People!$A$2,0))))</f>
        <v>Anna Andreadi</v>
      </c>
      <c r="W219" s="1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IF(M220=People!$B$5,People!$A$5,IF(M220=People!$B$4,People!$A$4,IF(M220=People!$B$3,People!$A$3,IF(M220=People!$B$2,People!$A$2,0))))</f>
        <v>Anna Andreadi</v>
      </c>
      <c r="W220" s="1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IF(M221=People!$B$5,People!$A$5,IF(M221=People!$B$4,People!$A$4,IF(M221=People!$B$3,People!$A$3,IF(M221=People!$B$2,People!$A$2,0))))</f>
        <v>Chuck Magee</v>
      </c>
      <c r="W221" s="1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IF(M222=People!$B$5,People!$A$5,IF(M222=People!$B$4,People!$A$4,IF(M222=People!$B$3,People!$A$3,IF(M222=People!$B$2,People!$A$2,0))))</f>
        <v>Chuck Magee</v>
      </c>
      <c r="W222" s="1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IF(M223=People!$B$5,People!$A$5,IF(M223=People!$B$4,People!$A$4,IF(M223=People!$B$3,People!$A$3,IF(M223=People!$B$2,People!$A$2,0))))</f>
        <v>Chuck Magee</v>
      </c>
      <c r="W223" s="1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IF(M224=People!$B$5,People!$A$5,IF(M224=People!$B$4,People!$A$4,IF(M224=People!$B$3,People!$A$3,IF(M224=People!$B$2,People!$A$2,0))))</f>
        <v>Chuck Magee</v>
      </c>
      <c r="W224" s="1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IF(M225=People!$B$5,People!$A$5,IF(M225=People!$B$4,People!$A$4,IF(M225=People!$B$3,People!$A$3,IF(M225=People!$B$2,People!$A$2,0))))</f>
        <v>Chuck Magee</v>
      </c>
      <c r="W225" s="1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IF(M226=People!$B$5,People!$A$5,IF(M226=People!$B$4,People!$A$4,IF(M226=People!$B$3,People!$A$3,IF(M226=People!$B$2,People!$A$2,0))))</f>
        <v>Chuck Magee</v>
      </c>
      <c r="W226" s="1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IF(M227=People!$B$5,People!$A$5,IF(M227=People!$B$4,People!$A$4,IF(M227=People!$B$3,People!$A$3,IF(M227=People!$B$2,People!$A$2,0))))</f>
        <v>Kelly Williams</v>
      </c>
      <c r="W227" s="1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IF(M228=People!$B$5,People!$A$5,IF(M228=People!$B$4,People!$A$4,IF(M228=People!$B$3,People!$A$3,IF(M228=People!$B$2,People!$A$2,0))))</f>
        <v>Kelly Williams</v>
      </c>
      <c r="W228" s="1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IF(M229=People!$B$5,People!$A$5,IF(M229=People!$B$4,People!$A$4,IF(M229=People!$B$3,People!$A$3,IF(M229=People!$B$2,People!$A$2,0))))</f>
        <v>Kelly Williams</v>
      </c>
      <c r="W229" s="1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IF(M230=People!$B$5,People!$A$5,IF(M230=People!$B$4,People!$A$4,IF(M230=People!$B$3,People!$A$3,IF(M230=People!$B$2,People!$A$2,0))))</f>
        <v>Cassandra Brandow</v>
      </c>
      <c r="W230" s="1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IF(M231=People!$B$5,People!$A$5,IF(M231=People!$B$4,People!$A$4,IF(M231=People!$B$3,People!$A$3,IF(M231=People!$B$2,People!$A$2,0))))</f>
        <v>Cassandra Brandow</v>
      </c>
      <c r="W231" s="1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IF(M232=People!$B$5,People!$A$5,IF(M232=People!$B$4,People!$A$4,IF(M232=People!$B$3,People!$A$3,IF(M232=People!$B$2,People!$A$2,0))))</f>
        <v>Cassandra Brandow</v>
      </c>
      <c r="W232" s="1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IF(M233=People!$B$5,People!$A$5,IF(M233=People!$B$4,People!$A$4,IF(M233=People!$B$3,People!$A$3,IF(M233=People!$B$2,People!$A$2,0))))</f>
        <v>Cassandra Brandow</v>
      </c>
      <c r="W233" s="1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IF(M234=People!$B$5,People!$A$5,IF(M234=People!$B$4,People!$A$4,IF(M234=People!$B$3,People!$A$3,IF(M234=People!$B$2,People!$A$2,0))))</f>
        <v>Cassandra Brandow</v>
      </c>
      <c r="W234" s="1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IF(M235=People!$B$5,People!$A$5,IF(M235=People!$B$4,People!$A$4,IF(M235=People!$B$3,People!$A$3,IF(M235=People!$B$2,People!$A$2,0))))</f>
        <v>Cassandra Brandow</v>
      </c>
      <c r="W235" s="1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IF(M236=People!$B$5,People!$A$5,IF(M236=People!$B$4,People!$A$4,IF(M236=People!$B$3,People!$A$3,IF(M236=People!$B$2,People!$A$2,0))))</f>
        <v>Cassandra Brandow</v>
      </c>
      <c r="W236" s="1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IF(M237=People!$B$5,People!$A$5,IF(M237=People!$B$4,People!$A$4,IF(M237=People!$B$3,People!$A$3,IF(M237=People!$B$2,People!$A$2,0))))</f>
        <v>Cassandra Brandow</v>
      </c>
      <c r="W237" s="1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IF(M238=People!$B$5,People!$A$5,IF(M238=People!$B$4,People!$A$4,IF(M238=People!$B$3,People!$A$3,IF(M238=People!$B$2,People!$A$2,0))))</f>
        <v>Anna Andreadi</v>
      </c>
      <c r="W238" s="1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IF(M239=People!$B$5,People!$A$5,IF(M239=People!$B$4,People!$A$4,IF(M239=People!$B$3,People!$A$3,IF(M239=People!$B$2,People!$A$2,0))))</f>
        <v>Kelly Williams</v>
      </c>
      <c r="W239" s="1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IF(M240=People!$B$5,People!$A$5,IF(M240=People!$B$4,People!$A$4,IF(M240=People!$B$3,People!$A$3,IF(M240=People!$B$2,People!$A$2,0))))</f>
        <v>Kelly Williams</v>
      </c>
      <c r="W240" s="1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IF(M241=People!$B$5,People!$A$5,IF(M241=People!$B$4,People!$A$4,IF(M241=People!$B$3,People!$A$3,IF(M241=People!$B$2,People!$A$2,0))))</f>
        <v>Kelly Williams</v>
      </c>
      <c r="W241" s="1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IF(M242=People!$B$5,People!$A$5,IF(M242=People!$B$4,People!$A$4,IF(M242=People!$B$3,People!$A$3,IF(M242=People!$B$2,People!$A$2,0))))</f>
        <v>Kelly Williams</v>
      </c>
      <c r="W242" s="1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IF(M243=People!$B$5,People!$A$5,IF(M243=People!$B$4,People!$A$4,IF(M243=People!$B$3,People!$A$3,IF(M243=People!$B$2,People!$A$2,0))))</f>
        <v>Kelly Williams</v>
      </c>
      <c r="W243" s="1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IF(M244=People!$B$5,People!$A$5,IF(M244=People!$B$4,People!$A$4,IF(M244=People!$B$3,People!$A$3,IF(M244=People!$B$2,People!$A$2,0))))</f>
        <v>Kelly Williams</v>
      </c>
      <c r="W244" s="1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IF(M245=People!$B$5,People!$A$5,IF(M245=People!$B$4,People!$A$4,IF(M245=People!$B$3,People!$A$3,IF(M245=People!$B$2,People!$A$2,0))))</f>
        <v>Kelly Williams</v>
      </c>
      <c r="W245" s="1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IF(M246=People!$B$5,People!$A$5,IF(M246=People!$B$4,People!$A$4,IF(M246=People!$B$3,People!$A$3,IF(M246=People!$B$2,People!$A$2,0))))</f>
        <v>Kelly Williams</v>
      </c>
      <c r="W246" s="1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IF(M247=People!$B$5,People!$A$5,IF(M247=People!$B$4,People!$A$4,IF(M247=People!$B$3,People!$A$3,IF(M247=People!$B$2,People!$A$2,0))))</f>
        <v>Kelly Williams</v>
      </c>
      <c r="W247" s="1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IF(M248=People!$B$5,People!$A$5,IF(M248=People!$B$4,People!$A$4,IF(M248=People!$B$3,People!$A$3,IF(M248=People!$B$2,People!$A$2,0))))</f>
        <v>Kelly Williams</v>
      </c>
      <c r="W248" s="1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IF(M249=People!$B$5,People!$A$5,IF(M249=People!$B$4,People!$A$4,IF(M249=People!$B$3,People!$A$3,IF(M249=People!$B$2,People!$A$2,0))))</f>
        <v>Kelly Williams</v>
      </c>
      <c r="W249" s="1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IF(M250=People!$B$5,People!$A$5,IF(M250=People!$B$4,People!$A$4,IF(M250=People!$B$3,People!$A$3,IF(M250=People!$B$2,People!$A$2,0))))</f>
        <v>Kelly Williams</v>
      </c>
      <c r="W250" s="1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IF(M251=People!$B$5,People!$A$5,IF(M251=People!$B$4,People!$A$4,IF(M251=People!$B$3,People!$A$3,IF(M251=People!$B$2,People!$A$2,0))))</f>
        <v>Anna Andreadi</v>
      </c>
      <c r="W251" s="1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IF(M252=People!$B$5,People!$A$5,IF(M252=People!$B$4,People!$A$4,IF(M252=People!$B$3,People!$A$3,IF(M252=People!$B$2,People!$A$2,0))))</f>
        <v>Anna Andreadi</v>
      </c>
      <c r="W252" s="1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IF(M253=People!$B$5,People!$A$5,IF(M253=People!$B$4,People!$A$4,IF(M253=People!$B$3,People!$A$3,IF(M253=People!$B$2,People!$A$2,0))))</f>
        <v>Anna Andreadi</v>
      </c>
      <c r="W253" s="1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IF(M254=People!$B$5,People!$A$5,IF(M254=People!$B$4,People!$A$4,IF(M254=People!$B$3,People!$A$3,IF(M254=People!$B$2,People!$A$2,0))))</f>
        <v>Chuck Magee</v>
      </c>
      <c r="W254" s="1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IF(M255=People!$B$5,People!$A$5,IF(M255=People!$B$4,People!$A$4,IF(M255=People!$B$3,People!$A$3,IF(M255=People!$B$2,People!$A$2,0))))</f>
        <v>Chuck Magee</v>
      </c>
      <c r="W255" s="1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IF(M256=People!$B$5,People!$A$5,IF(M256=People!$B$4,People!$A$4,IF(M256=People!$B$3,People!$A$3,IF(M256=People!$B$2,People!$A$2,0))))</f>
        <v>Kelly Williams</v>
      </c>
      <c r="W256" s="1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IF(M257=People!$B$5,People!$A$5,IF(M257=People!$B$4,People!$A$4,IF(M257=People!$B$3,People!$A$3,IF(M257=People!$B$2,People!$A$2,0))))</f>
        <v>Kelly Williams</v>
      </c>
      <c r="W257" s="1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IF(M258=People!$B$5,People!$A$5,IF(M258=People!$B$4,People!$A$4,IF(M258=People!$B$3,People!$A$3,IF(M258=People!$B$2,People!$A$2,0))))</f>
        <v>Kelly Williams</v>
      </c>
      <c r="W258" s="1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IF(M259=People!$B$5,People!$A$5,IF(M259=People!$B$4,People!$A$4,IF(M259=People!$B$3,People!$A$3,IF(M259=People!$B$2,People!$A$2,0))))</f>
        <v>Kelly Williams</v>
      </c>
      <c r="W259" s="1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IF(M260=People!$B$5,People!$A$5,IF(M260=People!$B$4,People!$A$4,IF(M260=People!$B$3,People!$A$3,IF(M260=People!$B$2,People!$A$2,0))))</f>
        <v>Chuck Magee</v>
      </c>
      <c r="W260" s="1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IF(M261=People!$B$5,People!$A$5,IF(M261=People!$B$4,People!$A$4,IF(M261=People!$B$3,People!$A$3,IF(M261=People!$B$2,People!$A$2,0))))</f>
        <v>Chuck Magee</v>
      </c>
      <c r="W261" s="1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IF(M262=People!$B$5,People!$A$5,IF(M262=People!$B$4,People!$A$4,IF(M262=People!$B$3,People!$A$3,IF(M262=People!$B$2,People!$A$2,0))))</f>
        <v>Chuck Magee</v>
      </c>
      <c r="W262" s="1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IF(M263=People!$B$5,People!$A$5,IF(M263=People!$B$4,People!$A$4,IF(M263=People!$B$3,People!$A$3,IF(M263=People!$B$2,People!$A$2,0))))</f>
        <v>Kelly Williams</v>
      </c>
      <c r="W263" s="1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IF(M264=People!$B$5,People!$A$5,IF(M264=People!$B$4,People!$A$4,IF(M264=People!$B$3,People!$A$3,IF(M264=People!$B$2,People!$A$2,0))))</f>
        <v>Kelly Williams</v>
      </c>
      <c r="W264" s="1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IF(M265=People!$B$5,People!$A$5,IF(M265=People!$B$4,People!$A$4,IF(M265=People!$B$3,People!$A$3,IF(M265=People!$B$2,People!$A$2,0))))</f>
        <v>Kelly Williams</v>
      </c>
      <c r="W265" s="1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IF(M266=People!$B$5,People!$A$5,IF(M266=People!$B$4,People!$A$4,IF(M266=People!$B$3,People!$A$3,IF(M266=People!$B$2,People!$A$2,0))))</f>
        <v>Kelly Williams</v>
      </c>
      <c r="W266" s="1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IF(M267=People!$B$5,People!$A$5,IF(M267=People!$B$4,People!$A$4,IF(M267=People!$B$3,People!$A$3,IF(M267=People!$B$2,People!$A$2,0))))</f>
        <v>Anna Andreadi</v>
      </c>
      <c r="W267" s="1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IF(M268=People!$B$5,People!$A$5,IF(M268=People!$B$4,People!$A$4,IF(M268=People!$B$3,People!$A$3,IF(M268=People!$B$2,People!$A$2,0))))</f>
        <v>Cassandra Brandow</v>
      </c>
      <c r="W268" s="1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IF(M269=People!$B$5,People!$A$5,IF(M269=People!$B$4,People!$A$4,IF(M269=People!$B$3,People!$A$3,IF(M269=People!$B$2,People!$A$2,0))))</f>
        <v>Chuck Magee</v>
      </c>
      <c r="W269" s="1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IF(M270=People!$B$5,People!$A$5,IF(M270=People!$B$4,People!$A$4,IF(M270=People!$B$3,People!$A$3,IF(M270=People!$B$2,People!$A$2,0))))</f>
        <v>Chuck Magee</v>
      </c>
      <c r="W270" s="1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IF(M271=People!$B$5,People!$A$5,IF(M271=People!$B$4,People!$A$4,IF(M271=People!$B$3,People!$A$3,IF(M271=People!$B$2,People!$A$2,0))))</f>
        <v>Chuck Magee</v>
      </c>
      <c r="W271" s="1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IF(M272=People!$B$5,People!$A$5,IF(M272=People!$B$4,People!$A$4,IF(M272=People!$B$3,People!$A$3,IF(M272=People!$B$2,People!$A$2,0))))</f>
        <v>Anna Andreadi</v>
      </c>
      <c r="W272" s="1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IF(M273=People!$B$5,People!$A$5,IF(M273=People!$B$4,People!$A$4,IF(M273=People!$B$3,People!$A$3,IF(M273=People!$B$2,People!$A$2,0))))</f>
        <v>Anna Andreadi</v>
      </c>
      <c r="W273" s="1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IF(M274=People!$B$5,People!$A$5,IF(M274=People!$B$4,People!$A$4,IF(M274=People!$B$3,People!$A$3,IF(M274=People!$B$2,People!$A$2,0))))</f>
        <v>Anna Andreadi</v>
      </c>
      <c r="W274" s="1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IF(M275=People!$B$5,People!$A$5,IF(M275=People!$B$4,People!$A$4,IF(M275=People!$B$3,People!$A$3,IF(M275=People!$B$2,People!$A$2,0))))</f>
        <v>Anna Andreadi</v>
      </c>
      <c r="W275" s="1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IF(M276=People!$B$5,People!$A$5,IF(M276=People!$B$4,People!$A$4,IF(M276=People!$B$3,People!$A$3,IF(M276=People!$B$2,People!$A$2,0))))</f>
        <v>Anna Andreadi</v>
      </c>
      <c r="W276" s="1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IF(M277=People!$B$5,People!$A$5,IF(M277=People!$B$4,People!$A$4,IF(M277=People!$B$3,People!$A$3,IF(M277=People!$B$2,People!$A$2,0))))</f>
        <v>Anna Andreadi</v>
      </c>
      <c r="W277" s="1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IF(M278=People!$B$5,People!$A$5,IF(M278=People!$B$4,People!$A$4,IF(M278=People!$B$3,People!$A$3,IF(M278=People!$B$2,People!$A$2,0))))</f>
        <v>Chuck Magee</v>
      </c>
      <c r="W278" s="1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IF(M279=People!$B$5,People!$A$5,IF(M279=People!$B$4,People!$A$4,IF(M279=People!$B$3,People!$A$3,IF(M279=People!$B$2,People!$A$2,0))))</f>
        <v>Chuck Magee</v>
      </c>
      <c r="W279" s="1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IF(M280=People!$B$5,People!$A$5,IF(M280=People!$B$4,People!$A$4,IF(M280=People!$B$3,People!$A$3,IF(M280=People!$B$2,People!$A$2,0))))</f>
        <v>Chuck Magee</v>
      </c>
      <c r="W280" s="1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IF(M281=People!$B$5,People!$A$5,IF(M281=People!$B$4,People!$A$4,IF(M281=People!$B$3,People!$A$3,IF(M281=People!$B$2,People!$A$2,0))))</f>
        <v>Chuck Magee</v>
      </c>
      <c r="W281" s="1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IF(M282=People!$B$5,People!$A$5,IF(M282=People!$B$4,People!$A$4,IF(M282=People!$B$3,People!$A$3,IF(M282=People!$B$2,People!$A$2,0))))</f>
        <v>Kelly Williams</v>
      </c>
      <c r="W282" s="1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IF(M283=People!$B$5,People!$A$5,IF(M283=People!$B$4,People!$A$4,IF(M283=People!$B$3,People!$A$3,IF(M283=People!$B$2,People!$A$2,0))))</f>
        <v>Kelly Williams</v>
      </c>
      <c r="W283" s="1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IF(M284=People!$B$5,People!$A$5,IF(M284=People!$B$4,People!$A$4,IF(M284=People!$B$3,People!$A$3,IF(M284=People!$B$2,People!$A$2,0))))</f>
        <v>Anna Andreadi</v>
      </c>
      <c r="W284" s="1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IF(M285=People!$B$5,People!$A$5,IF(M285=People!$B$4,People!$A$4,IF(M285=People!$B$3,People!$A$3,IF(M285=People!$B$2,People!$A$2,0))))</f>
        <v>Anna Andreadi</v>
      </c>
      <c r="W285" s="1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IF(M286=People!$B$5,People!$A$5,IF(M286=People!$B$4,People!$A$4,IF(M286=People!$B$3,People!$A$3,IF(M286=People!$B$2,People!$A$2,0))))</f>
        <v>Anna Andreadi</v>
      </c>
      <c r="W286" s="1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IF(M287=People!$B$5,People!$A$5,IF(M287=People!$B$4,People!$A$4,IF(M287=People!$B$3,People!$A$3,IF(M287=People!$B$2,People!$A$2,0))))</f>
        <v>Anna Andreadi</v>
      </c>
      <c r="W287" s="1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IF(M288=People!$B$5,People!$A$5,IF(M288=People!$B$4,People!$A$4,IF(M288=People!$B$3,People!$A$3,IF(M288=People!$B$2,People!$A$2,0))))</f>
        <v>Cassandra Brandow</v>
      </c>
      <c r="W288" s="1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IF(M289=People!$B$5,People!$A$5,IF(M289=People!$B$4,People!$A$4,IF(M289=People!$B$3,People!$A$3,IF(M289=People!$B$2,People!$A$2,0))))</f>
        <v>Cassandra Brandow</v>
      </c>
      <c r="W289" s="1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IF(M290=People!$B$5,People!$A$5,IF(M290=People!$B$4,People!$A$4,IF(M290=People!$B$3,People!$A$3,IF(M290=People!$B$2,People!$A$2,0))))</f>
        <v>Cassandra Brandow</v>
      </c>
      <c r="W290" s="1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IF(M291=People!$B$5,People!$A$5,IF(M291=People!$B$4,People!$A$4,IF(M291=People!$B$3,People!$A$3,IF(M291=People!$B$2,People!$A$2,0))))</f>
        <v>Chuck Magee</v>
      </c>
      <c r="W291" s="1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IF(M292=People!$B$5,People!$A$5,IF(M292=People!$B$4,People!$A$4,IF(M292=People!$B$3,People!$A$3,IF(M292=People!$B$2,People!$A$2,0))))</f>
        <v>Chuck Magee</v>
      </c>
      <c r="W292" s="1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IF(M293=People!$B$5,People!$A$5,IF(M293=People!$B$4,People!$A$4,IF(M293=People!$B$3,People!$A$3,IF(M293=People!$B$2,People!$A$2,0))))</f>
        <v>Chuck Magee</v>
      </c>
      <c r="W293" s="1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IF(M294=People!$B$5,People!$A$5,IF(M294=People!$B$4,People!$A$4,IF(M294=People!$B$3,People!$A$3,IF(M294=People!$B$2,People!$A$2,0))))</f>
        <v>Chuck Magee</v>
      </c>
      <c r="W294" s="1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IF(M295=People!$B$5,People!$A$5,IF(M295=People!$B$4,People!$A$4,IF(M295=People!$B$3,People!$A$3,IF(M295=People!$B$2,People!$A$2,0))))</f>
        <v>Anna Andreadi</v>
      </c>
      <c r="W295" s="1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IF(M296=People!$B$5,People!$A$5,IF(M296=People!$B$4,People!$A$4,IF(M296=People!$B$3,People!$A$3,IF(M296=People!$B$2,People!$A$2,0))))</f>
        <v>Anna Andreadi</v>
      </c>
      <c r="W296" s="1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IF(M297=People!$B$5,People!$A$5,IF(M297=People!$B$4,People!$A$4,IF(M297=People!$B$3,People!$A$3,IF(M297=People!$B$2,People!$A$2,0))))</f>
        <v>Anna Andreadi</v>
      </c>
      <c r="W297" s="1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IF(M298=People!$B$5,People!$A$5,IF(M298=People!$B$4,People!$A$4,IF(M298=People!$B$3,People!$A$3,IF(M298=People!$B$2,People!$A$2,0))))</f>
        <v>Anna Andreadi</v>
      </c>
      <c r="W298" s="1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IF(M299=People!$B$5,People!$A$5,IF(M299=People!$B$4,People!$A$4,IF(M299=People!$B$3,People!$A$3,IF(M299=People!$B$2,People!$A$2,0))))</f>
        <v>Anna Andreadi</v>
      </c>
      <c r="W299" s="1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IF(M300=People!$B$5,People!$A$5,IF(M300=People!$B$4,People!$A$4,IF(M300=People!$B$3,People!$A$3,IF(M300=People!$B$2,People!$A$2,0))))</f>
        <v>Chuck Magee</v>
      </c>
      <c r="W300" s="1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IF(M301=People!$B$5,People!$A$5,IF(M301=People!$B$4,People!$A$4,IF(M301=People!$B$3,People!$A$3,IF(M301=People!$B$2,People!$A$2,0))))</f>
        <v>Chuck Magee</v>
      </c>
      <c r="W301" s="1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IF(M302=People!$B$5,People!$A$5,IF(M302=People!$B$4,People!$A$4,IF(M302=People!$B$3,People!$A$3,IF(M302=People!$B$2,People!$A$2,0))))</f>
        <v>Chuck Magee</v>
      </c>
      <c r="W302" s="1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IF(M303=People!$B$5,People!$A$5,IF(M303=People!$B$4,People!$A$4,IF(M303=People!$B$3,People!$A$3,IF(M303=People!$B$2,People!$A$2,0))))</f>
        <v>Chuck Magee</v>
      </c>
      <c r="W303" s="1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IF(M304=People!$B$5,People!$A$5,IF(M304=People!$B$4,People!$A$4,IF(M304=People!$B$3,People!$A$3,IF(M304=People!$B$2,People!$A$2,0))))</f>
        <v>Chuck Magee</v>
      </c>
      <c r="W304" s="1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IF(M305=People!$B$5,People!$A$5,IF(M305=People!$B$4,People!$A$4,IF(M305=People!$B$3,People!$A$3,IF(M305=People!$B$2,People!$A$2,0))))</f>
        <v>Kelly Williams</v>
      </c>
      <c r="W305" s="1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IF(M306=People!$B$5,People!$A$5,IF(M306=People!$B$4,People!$A$4,IF(M306=People!$B$3,People!$A$3,IF(M306=People!$B$2,People!$A$2,0))))</f>
        <v>Chuck Magee</v>
      </c>
      <c r="W306" s="1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IF(M307=People!$B$5,People!$A$5,IF(M307=People!$B$4,People!$A$4,IF(M307=People!$B$3,People!$A$3,IF(M307=People!$B$2,People!$A$2,0))))</f>
        <v>Kelly Williams</v>
      </c>
      <c r="W307" s="1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IF(M308=People!$B$5,People!$A$5,IF(M308=People!$B$4,People!$A$4,IF(M308=People!$B$3,People!$A$3,IF(M308=People!$B$2,People!$A$2,0))))</f>
        <v>Chuck Magee</v>
      </c>
      <c r="W308" s="1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IF(M309=People!$B$5,People!$A$5,IF(M309=People!$B$4,People!$A$4,IF(M309=People!$B$3,People!$A$3,IF(M309=People!$B$2,People!$A$2,0))))</f>
        <v>Chuck Magee</v>
      </c>
      <c r="W309" s="1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IF(M310=People!$B$5,People!$A$5,IF(M310=People!$B$4,People!$A$4,IF(M310=People!$B$3,People!$A$3,IF(M310=People!$B$2,People!$A$2,0))))</f>
        <v>Cassandra Brandow</v>
      </c>
      <c r="W310" s="1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IF(M311=People!$B$5,People!$A$5,IF(M311=People!$B$4,People!$A$4,IF(M311=People!$B$3,People!$A$3,IF(M311=People!$B$2,People!$A$2,0))))</f>
        <v>Anna Andreadi</v>
      </c>
      <c r="W311" s="1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IF(M312=People!$B$5,People!$A$5,IF(M312=People!$B$4,People!$A$4,IF(M312=People!$B$3,People!$A$3,IF(M312=People!$B$2,People!$A$2,0))))</f>
        <v>Anna Andreadi</v>
      </c>
      <c r="W312" s="1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IF(M313=People!$B$5,People!$A$5,IF(M313=People!$B$4,People!$A$4,IF(M313=People!$B$3,People!$A$3,IF(M313=People!$B$2,People!$A$2,0))))</f>
        <v>Anna Andreadi</v>
      </c>
      <c r="W313" s="1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IF(M314=People!$B$5,People!$A$5,IF(M314=People!$B$4,People!$A$4,IF(M314=People!$B$3,People!$A$3,IF(M314=People!$B$2,People!$A$2,0))))</f>
        <v>Anna Andreadi</v>
      </c>
      <c r="W314" s="1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IF(M315=People!$B$5,People!$A$5,IF(M315=People!$B$4,People!$A$4,IF(M315=People!$B$3,People!$A$3,IF(M315=People!$B$2,People!$A$2,0))))</f>
        <v>Chuck Magee</v>
      </c>
      <c r="W315" s="1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IF(M316=People!$B$5,People!$A$5,IF(M316=People!$B$4,People!$A$4,IF(M316=People!$B$3,People!$A$3,IF(M316=People!$B$2,People!$A$2,0))))</f>
        <v>Cassandra Brandow</v>
      </c>
      <c r="W316" s="1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IF(M317=People!$B$5,People!$A$5,IF(M317=People!$B$4,People!$A$4,IF(M317=People!$B$3,People!$A$3,IF(M317=People!$B$2,People!$A$2,0))))</f>
        <v>Cassandra Brandow</v>
      </c>
      <c r="W317" s="1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IF(M318=People!$B$5,People!$A$5,IF(M318=People!$B$4,People!$A$4,IF(M318=People!$B$3,People!$A$3,IF(M318=People!$B$2,People!$A$2,0))))</f>
        <v>Chuck Magee</v>
      </c>
      <c r="W318" s="1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IF(M319=People!$B$5,People!$A$5,IF(M319=People!$B$4,People!$A$4,IF(M319=People!$B$3,People!$A$3,IF(M319=People!$B$2,People!$A$2,0))))</f>
        <v>Chuck Magee</v>
      </c>
      <c r="W319" s="1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IF(M320=People!$B$5,People!$A$5,IF(M320=People!$B$4,People!$A$4,IF(M320=People!$B$3,People!$A$3,IF(M320=People!$B$2,People!$A$2,0))))</f>
        <v>Chuck Magee</v>
      </c>
      <c r="W320" s="1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IF(M321=People!$B$5,People!$A$5,IF(M321=People!$B$4,People!$A$4,IF(M321=People!$B$3,People!$A$3,IF(M321=People!$B$2,People!$A$2,0))))</f>
        <v>Chuck Magee</v>
      </c>
      <c r="W321" s="1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IF(M322=People!$B$5,People!$A$5,IF(M322=People!$B$4,People!$A$4,IF(M322=People!$B$3,People!$A$3,IF(M322=People!$B$2,People!$A$2,0))))</f>
        <v>Chuck Magee</v>
      </c>
      <c r="W322" s="1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IF(M323=People!$B$5,People!$A$5,IF(M323=People!$B$4,People!$A$4,IF(M323=People!$B$3,People!$A$3,IF(M323=People!$B$2,People!$A$2,0))))</f>
        <v>Chuck Magee</v>
      </c>
      <c r="W323" s="1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IF(M324=People!$B$5,People!$A$5,IF(M324=People!$B$4,People!$A$4,IF(M324=People!$B$3,People!$A$3,IF(M324=People!$B$2,People!$A$2,0))))</f>
        <v>Anna Andreadi</v>
      </c>
      <c r="W324" s="1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IF(M325=People!$B$5,People!$A$5,IF(M325=People!$B$4,People!$A$4,IF(M325=People!$B$3,People!$A$3,IF(M325=People!$B$2,People!$A$2,0))))</f>
        <v>Anna Andreadi</v>
      </c>
      <c r="W325" s="1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IF(M326=People!$B$5,People!$A$5,IF(M326=People!$B$4,People!$A$4,IF(M326=People!$B$3,People!$A$3,IF(M326=People!$B$2,People!$A$2,0))))</f>
        <v>Anna Andreadi</v>
      </c>
      <c r="W326" s="1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IF(M327=People!$B$5,People!$A$5,IF(M327=People!$B$4,People!$A$4,IF(M327=People!$B$3,People!$A$3,IF(M327=People!$B$2,People!$A$2,0))))</f>
        <v>Cassandra Brandow</v>
      </c>
      <c r="W327" s="1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IF(M328=People!$B$5,People!$A$5,IF(M328=People!$B$4,People!$A$4,IF(M328=People!$B$3,People!$A$3,IF(M328=People!$B$2,People!$A$2,0))))</f>
        <v>Chuck Magee</v>
      </c>
      <c r="W328" s="1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IF(M329=People!$B$5,People!$A$5,IF(M329=People!$B$4,People!$A$4,IF(M329=People!$B$3,People!$A$3,IF(M329=People!$B$2,People!$A$2,0))))</f>
        <v>Chuck Magee</v>
      </c>
      <c r="W329" s="1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IF(M330=People!$B$5,People!$A$5,IF(M330=People!$B$4,People!$A$4,IF(M330=People!$B$3,People!$A$3,IF(M330=People!$B$2,People!$A$2,0))))</f>
        <v>Chuck Magee</v>
      </c>
      <c r="W330" s="1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IF(M331=People!$B$5,People!$A$5,IF(M331=People!$B$4,People!$A$4,IF(M331=People!$B$3,People!$A$3,IF(M331=People!$B$2,People!$A$2,0))))</f>
        <v>Chuck Magee</v>
      </c>
      <c r="W331" s="1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IF(M332=People!$B$5,People!$A$5,IF(M332=People!$B$4,People!$A$4,IF(M332=People!$B$3,People!$A$3,IF(M332=People!$B$2,People!$A$2,0))))</f>
        <v>Chuck Magee</v>
      </c>
      <c r="W332" s="1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IF(M333=People!$B$5,People!$A$5,IF(M333=People!$B$4,People!$A$4,IF(M333=People!$B$3,People!$A$3,IF(M333=People!$B$2,People!$A$2,0))))</f>
        <v>Chuck Magee</v>
      </c>
      <c r="W333" s="1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IF(M334=People!$B$5,People!$A$5,IF(M334=People!$B$4,People!$A$4,IF(M334=People!$B$3,People!$A$3,IF(M334=People!$B$2,People!$A$2,0))))</f>
        <v>Chuck Magee</v>
      </c>
      <c r="W334" s="1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IF(M335=People!$B$5,People!$A$5,IF(M335=People!$B$4,People!$A$4,IF(M335=People!$B$3,People!$A$3,IF(M335=People!$B$2,People!$A$2,0))))</f>
        <v>Chuck Magee</v>
      </c>
      <c r="W335" s="1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IF(M336=People!$B$5,People!$A$5,IF(M336=People!$B$4,People!$A$4,IF(M336=People!$B$3,People!$A$3,IF(M336=People!$B$2,People!$A$2,0))))</f>
        <v>Anna Andreadi</v>
      </c>
      <c r="W336" s="1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IF(M337=People!$B$5,People!$A$5,IF(M337=People!$B$4,People!$A$4,IF(M337=People!$B$3,People!$A$3,IF(M337=People!$B$2,People!$A$2,0))))</f>
        <v>Anna Andreadi</v>
      </c>
      <c r="W337" s="1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IF(M338=People!$B$5,People!$A$5,IF(M338=People!$B$4,People!$A$4,IF(M338=People!$B$3,People!$A$3,IF(M338=People!$B$2,People!$A$2,0))))</f>
        <v>Anna Andreadi</v>
      </c>
      <c r="W338" s="1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IF(M339=People!$B$5,People!$A$5,IF(M339=People!$B$4,People!$A$4,IF(M339=People!$B$3,People!$A$3,IF(M339=People!$B$2,People!$A$2,0))))</f>
        <v>Anna Andreadi</v>
      </c>
      <c r="W339" s="1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IF(M340=People!$B$5,People!$A$5,IF(M340=People!$B$4,People!$A$4,IF(M340=People!$B$3,People!$A$3,IF(M340=People!$B$2,People!$A$2,0))))</f>
        <v>Anna Andreadi</v>
      </c>
      <c r="W340" s="1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IF(M341=People!$B$5,People!$A$5,IF(M341=People!$B$4,People!$A$4,IF(M341=People!$B$3,People!$A$3,IF(M341=People!$B$2,People!$A$2,0))))</f>
        <v>Anna Andreadi</v>
      </c>
      <c r="W341" s="1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IF(M342=People!$B$5,People!$A$5,IF(M342=People!$B$4,People!$A$4,IF(M342=People!$B$3,People!$A$3,IF(M342=People!$B$2,People!$A$2,0))))</f>
        <v>Chuck Magee</v>
      </c>
      <c r="W342" s="1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IF(M343=People!$B$5,People!$A$5,IF(M343=People!$B$4,People!$A$4,IF(M343=People!$B$3,People!$A$3,IF(M343=People!$B$2,People!$A$2,0))))</f>
        <v>Chuck Magee</v>
      </c>
      <c r="W343" s="1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IF(M344=People!$B$5,People!$A$5,IF(M344=People!$B$4,People!$A$4,IF(M344=People!$B$3,People!$A$3,IF(M344=People!$B$2,People!$A$2,0))))</f>
        <v>Chuck Magee</v>
      </c>
      <c r="W344" s="1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IF(M345=People!$B$5,People!$A$5,IF(M345=People!$B$4,People!$A$4,IF(M345=People!$B$3,People!$A$3,IF(M345=People!$B$2,People!$A$2,0))))</f>
        <v>Chuck Magee</v>
      </c>
      <c r="W345" s="1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IF(M346=People!$B$5,People!$A$5,IF(M346=People!$B$4,People!$A$4,IF(M346=People!$B$3,People!$A$3,IF(M346=People!$B$2,People!$A$2,0))))</f>
        <v>Kelly Williams</v>
      </c>
      <c r="W346" s="1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IF(M347=People!$B$5,People!$A$5,IF(M347=People!$B$4,People!$A$4,IF(M347=People!$B$3,People!$A$3,IF(M347=People!$B$2,People!$A$2,0))))</f>
        <v>Anna Andreadi</v>
      </c>
      <c r="W347" s="1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IF(M348=People!$B$5,People!$A$5,IF(M348=People!$B$4,People!$A$4,IF(M348=People!$B$3,People!$A$3,IF(M348=People!$B$2,People!$A$2,0))))</f>
        <v>Chuck Magee</v>
      </c>
      <c r="W348" s="1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IF(M349=People!$B$5,People!$A$5,IF(M349=People!$B$4,People!$A$4,IF(M349=People!$B$3,People!$A$3,IF(M349=People!$B$2,People!$A$2,0))))</f>
        <v>Chuck Magee</v>
      </c>
      <c r="W349" s="1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IF(M350=People!$B$5,People!$A$5,IF(M350=People!$B$4,People!$A$4,IF(M350=People!$B$3,People!$A$3,IF(M350=People!$B$2,People!$A$2,0))))</f>
        <v>Chuck Magee</v>
      </c>
      <c r="W350" s="1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IF(M351=People!$B$5,People!$A$5,IF(M351=People!$B$4,People!$A$4,IF(M351=People!$B$3,People!$A$3,IF(M351=People!$B$2,People!$A$2,0))))</f>
        <v>Chuck Magee</v>
      </c>
      <c r="W351" s="1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IF(M352=People!$B$5,People!$A$5,IF(M352=People!$B$4,People!$A$4,IF(M352=People!$B$3,People!$A$3,IF(M352=People!$B$2,People!$A$2,0))))</f>
        <v>Chuck Magee</v>
      </c>
      <c r="W352" s="1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IF(M353=People!$B$5,People!$A$5,IF(M353=People!$B$4,People!$A$4,IF(M353=People!$B$3,People!$A$3,IF(M353=People!$B$2,People!$A$2,0))))</f>
        <v>Chuck Magee</v>
      </c>
      <c r="W353" s="1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IF(M354=People!$B$5,People!$A$5,IF(M354=People!$B$4,People!$A$4,IF(M354=People!$B$3,People!$A$3,IF(M354=People!$B$2,People!$A$2,0))))</f>
        <v>Chuck Magee</v>
      </c>
      <c r="W354" s="1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IF(M355=People!$B$5,People!$A$5,IF(M355=People!$B$4,People!$A$4,IF(M355=People!$B$3,People!$A$3,IF(M355=People!$B$2,People!$A$2,0))))</f>
        <v>Chuck Magee</v>
      </c>
      <c r="W355" s="1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IF(M356=People!$B$5,People!$A$5,IF(M356=People!$B$4,People!$A$4,IF(M356=People!$B$3,People!$A$3,IF(M356=People!$B$2,People!$A$2,0))))</f>
        <v>Chuck Magee</v>
      </c>
      <c r="W356" s="1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IF(M357=People!$B$5,People!$A$5,IF(M357=People!$B$4,People!$A$4,IF(M357=People!$B$3,People!$A$3,IF(M357=People!$B$2,People!$A$2,0))))</f>
        <v>Chuck Magee</v>
      </c>
      <c r="W357" s="1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IF(M358=People!$B$5,People!$A$5,IF(M358=People!$B$4,People!$A$4,IF(M358=People!$B$3,People!$A$3,IF(M358=People!$B$2,People!$A$2,0))))</f>
        <v>Chuck Magee</v>
      </c>
      <c r="W358" s="1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IF(M359=People!$B$5,People!$A$5,IF(M359=People!$B$4,People!$A$4,IF(M359=People!$B$3,People!$A$3,IF(M359=People!$B$2,People!$A$2,0))))</f>
        <v>Chuck Magee</v>
      </c>
      <c r="W359" s="1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IF(M360=People!$B$5,People!$A$5,IF(M360=People!$B$4,People!$A$4,IF(M360=People!$B$3,People!$A$3,IF(M360=People!$B$2,People!$A$2,0))))</f>
        <v>Cassandra Brandow</v>
      </c>
      <c r="W360" s="1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IF(M361=People!$B$5,People!$A$5,IF(M361=People!$B$4,People!$A$4,IF(M361=People!$B$3,People!$A$3,IF(M361=People!$B$2,People!$A$2,0))))</f>
        <v>Cassandra Brandow</v>
      </c>
      <c r="W361" s="1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IF(M362=People!$B$5,People!$A$5,IF(M362=People!$B$4,People!$A$4,IF(M362=People!$B$3,People!$A$3,IF(M362=People!$B$2,People!$A$2,0))))</f>
        <v>Cassandra Brandow</v>
      </c>
      <c r="W362" s="1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IF(M363=People!$B$5,People!$A$5,IF(M363=People!$B$4,People!$A$4,IF(M363=People!$B$3,People!$A$3,IF(M363=People!$B$2,People!$A$2,0))))</f>
        <v>Chuck Magee</v>
      </c>
      <c r="W363" s="1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IF(M364=People!$B$5,People!$A$5,IF(M364=People!$B$4,People!$A$4,IF(M364=People!$B$3,People!$A$3,IF(M364=People!$B$2,People!$A$2,0))))</f>
        <v>Chuck Magee</v>
      </c>
      <c r="W364" s="1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IF(M365=People!$B$5,People!$A$5,IF(M365=People!$B$4,People!$A$4,IF(M365=People!$B$3,People!$A$3,IF(M365=People!$B$2,People!$A$2,0))))</f>
        <v>Chuck Magee</v>
      </c>
      <c r="W365" s="1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IF(M366=People!$B$5,People!$A$5,IF(M366=People!$B$4,People!$A$4,IF(M366=People!$B$3,People!$A$3,IF(M366=People!$B$2,People!$A$2,0))))</f>
        <v>Chuck Magee</v>
      </c>
      <c r="W366" s="1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IF(M367=People!$B$5,People!$A$5,IF(M367=People!$B$4,People!$A$4,IF(M367=People!$B$3,People!$A$3,IF(M367=People!$B$2,People!$A$2,0))))</f>
        <v>Anna Andreadi</v>
      </c>
      <c r="W367" s="1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IF(M368=People!$B$5,People!$A$5,IF(M368=People!$B$4,People!$A$4,IF(M368=People!$B$3,People!$A$3,IF(M368=People!$B$2,People!$A$2,0))))</f>
        <v>Chuck Magee</v>
      </c>
      <c r="W368" s="1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IF(M369=People!$B$5,People!$A$5,IF(M369=People!$B$4,People!$A$4,IF(M369=People!$B$3,People!$A$3,IF(M369=People!$B$2,People!$A$2,0))))</f>
        <v>Chuck Magee</v>
      </c>
      <c r="W369" s="1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IF(M370=People!$B$5,People!$A$5,IF(M370=People!$B$4,People!$A$4,IF(M370=People!$B$3,People!$A$3,IF(M370=People!$B$2,People!$A$2,0))))</f>
        <v>Chuck Magee</v>
      </c>
      <c r="W370" s="1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IF(M371=People!$B$5,People!$A$5,IF(M371=People!$B$4,People!$A$4,IF(M371=People!$B$3,People!$A$3,IF(M371=People!$B$2,People!$A$2,0))))</f>
        <v>Chuck Magee</v>
      </c>
      <c r="W371" s="1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IF(M372=People!$B$5,People!$A$5,IF(M372=People!$B$4,People!$A$4,IF(M372=People!$B$3,People!$A$3,IF(M372=People!$B$2,People!$A$2,0))))</f>
        <v>Kelly Williams</v>
      </c>
      <c r="W372" s="1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IF(M373=People!$B$5,People!$A$5,IF(M373=People!$B$4,People!$A$4,IF(M373=People!$B$3,People!$A$3,IF(M373=People!$B$2,People!$A$2,0))))</f>
        <v>Kelly Williams</v>
      </c>
      <c r="W373" s="1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IF(M374=People!$B$5,People!$A$5,IF(M374=People!$B$4,People!$A$4,IF(M374=People!$B$3,People!$A$3,IF(M374=People!$B$2,People!$A$2,0))))</f>
        <v>Anna Andreadi</v>
      </c>
      <c r="W374" s="1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IF(M375=People!$B$5,People!$A$5,IF(M375=People!$B$4,People!$A$4,IF(M375=People!$B$3,People!$A$3,IF(M375=People!$B$2,People!$A$2,0))))</f>
        <v>Anna Andreadi</v>
      </c>
      <c r="W375" s="1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IF(M376=People!$B$5,People!$A$5,IF(M376=People!$B$4,People!$A$4,IF(M376=People!$B$3,People!$A$3,IF(M376=People!$B$2,People!$A$2,0))))</f>
        <v>Anna Andreadi</v>
      </c>
      <c r="W376" s="1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IF(M377=People!$B$5,People!$A$5,IF(M377=People!$B$4,People!$A$4,IF(M377=People!$B$3,People!$A$3,IF(M377=People!$B$2,People!$A$2,0))))</f>
        <v>Anna Andreadi</v>
      </c>
      <c r="W377" s="1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IF(M378=People!$B$5,People!$A$5,IF(M378=People!$B$4,People!$A$4,IF(M378=People!$B$3,People!$A$3,IF(M378=People!$B$2,People!$A$2,0))))</f>
        <v>Kelly Williams</v>
      </c>
      <c r="W378" s="1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IF(M379=People!$B$5,People!$A$5,IF(M379=People!$B$4,People!$A$4,IF(M379=People!$B$3,People!$A$3,IF(M379=People!$B$2,People!$A$2,0))))</f>
        <v>Chuck Magee</v>
      </c>
      <c r="W379" s="1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IF(M380=People!$B$5,People!$A$5,IF(M380=People!$B$4,People!$A$4,IF(M380=People!$B$3,People!$A$3,IF(M380=People!$B$2,People!$A$2,0))))</f>
        <v>Kelly Williams</v>
      </c>
      <c r="W380" s="1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IF(M381=People!$B$5,People!$A$5,IF(M381=People!$B$4,People!$A$4,IF(M381=People!$B$3,People!$A$3,IF(M381=People!$B$2,People!$A$2,0))))</f>
        <v>Kelly Williams</v>
      </c>
      <c r="W381" s="1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IF(M382=People!$B$5,People!$A$5,IF(M382=People!$B$4,People!$A$4,IF(M382=People!$B$3,People!$A$3,IF(M382=People!$B$2,People!$A$2,0))))</f>
        <v>Kelly Williams</v>
      </c>
      <c r="W382" s="1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IF(M383=People!$B$5,People!$A$5,IF(M383=People!$B$4,People!$A$4,IF(M383=People!$B$3,People!$A$3,IF(M383=People!$B$2,People!$A$2,0))))</f>
        <v>Anna Andreadi</v>
      </c>
      <c r="W383" s="1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IF(M384=People!$B$5,People!$A$5,IF(M384=People!$B$4,People!$A$4,IF(M384=People!$B$3,People!$A$3,IF(M384=People!$B$2,People!$A$2,0))))</f>
        <v>Anna Andreadi</v>
      </c>
      <c r="W384" s="1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IF(M385=People!$B$5,People!$A$5,IF(M385=People!$B$4,People!$A$4,IF(M385=People!$B$3,People!$A$3,IF(M385=People!$B$2,People!$A$2,0))))</f>
        <v>Kelly Williams</v>
      </c>
      <c r="W385" s="1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IF(M386=People!$B$5,People!$A$5,IF(M386=People!$B$4,People!$A$4,IF(M386=People!$B$3,People!$A$3,IF(M386=People!$B$2,People!$A$2,0))))</f>
        <v>Cassandra Brandow</v>
      </c>
      <c r="W386" s="1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IF(M387=People!$B$5,People!$A$5,IF(M387=People!$B$4,People!$A$4,IF(M387=People!$B$3,People!$A$3,IF(M387=People!$B$2,People!$A$2,0))))</f>
        <v>Cassandra Brandow</v>
      </c>
      <c r="W387" s="1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IF(M388=People!$B$5,People!$A$5,IF(M388=People!$B$4,People!$A$4,IF(M388=People!$B$3,People!$A$3,IF(M388=People!$B$2,People!$A$2,0))))</f>
        <v>Chuck Magee</v>
      </c>
      <c r="W388" s="1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IF(M389=People!$B$5,People!$A$5,IF(M389=People!$B$4,People!$A$4,IF(M389=People!$B$3,People!$A$3,IF(M389=People!$B$2,People!$A$2,0))))</f>
        <v>Chuck Magee</v>
      </c>
      <c r="W389" s="1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IF(M390=People!$B$5,People!$A$5,IF(M390=People!$B$4,People!$A$4,IF(M390=People!$B$3,People!$A$3,IF(M390=People!$B$2,People!$A$2,0))))</f>
        <v>Chuck Magee</v>
      </c>
      <c r="W390" s="1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IF(M391=People!$B$5,People!$A$5,IF(M391=People!$B$4,People!$A$4,IF(M391=People!$B$3,People!$A$3,IF(M391=People!$B$2,People!$A$2,0))))</f>
        <v>Chuck Magee</v>
      </c>
      <c r="W391" s="1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IF(M392=People!$B$5,People!$A$5,IF(M392=People!$B$4,People!$A$4,IF(M392=People!$B$3,People!$A$3,IF(M392=People!$B$2,People!$A$2,0))))</f>
        <v>Chuck Magee</v>
      </c>
      <c r="W392" s="1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IF(M393=People!$B$5,People!$A$5,IF(M393=People!$B$4,People!$A$4,IF(M393=People!$B$3,People!$A$3,IF(M393=People!$B$2,People!$A$2,0))))</f>
        <v>Anna Andreadi</v>
      </c>
      <c r="W393" s="1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IF(M394=People!$B$5,People!$A$5,IF(M394=People!$B$4,People!$A$4,IF(M394=People!$B$3,People!$A$3,IF(M394=People!$B$2,People!$A$2,0))))</f>
        <v>Anna Andreadi</v>
      </c>
      <c r="W394" s="1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IF(M395=People!$B$5,People!$A$5,IF(M395=People!$B$4,People!$A$4,IF(M395=People!$B$3,People!$A$3,IF(M395=People!$B$2,People!$A$2,0))))</f>
        <v>Kelly Williams</v>
      </c>
      <c r="W395" s="1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IF(M396=People!$B$5,People!$A$5,IF(M396=People!$B$4,People!$A$4,IF(M396=People!$B$3,People!$A$3,IF(M396=People!$B$2,People!$A$2,0))))</f>
        <v>Anna Andreadi</v>
      </c>
      <c r="W396" s="1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IF(M397=People!$B$5,People!$A$5,IF(M397=People!$B$4,People!$A$4,IF(M397=People!$B$3,People!$A$3,IF(M397=People!$B$2,People!$A$2,0))))</f>
        <v>Chuck Magee</v>
      </c>
      <c r="W397" s="1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IF(M398=People!$B$5,People!$A$5,IF(M398=People!$B$4,People!$A$4,IF(M398=People!$B$3,People!$A$3,IF(M398=People!$B$2,People!$A$2,0))))</f>
        <v>Chuck Magee</v>
      </c>
      <c r="W398" s="1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IF(M399=People!$B$5,People!$A$5,IF(M399=People!$B$4,People!$A$4,IF(M399=People!$B$3,People!$A$3,IF(M399=People!$B$2,People!$A$2,0))))</f>
        <v>Kelly Williams</v>
      </c>
      <c r="W399" s="1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IF(M400=People!$B$5,People!$A$5,IF(M400=People!$B$4,People!$A$4,IF(M400=People!$B$3,People!$A$3,IF(M400=People!$B$2,People!$A$2,0))))</f>
        <v>Kelly Williams</v>
      </c>
      <c r="W400" s="1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IF(M401=People!$B$5,People!$A$5,IF(M401=People!$B$4,People!$A$4,IF(M401=People!$B$3,People!$A$3,IF(M401=People!$B$2,People!$A$2,0))))</f>
        <v>Kelly Williams</v>
      </c>
      <c r="W401" s="1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IF(M402=People!$B$5,People!$A$5,IF(M402=People!$B$4,People!$A$4,IF(M402=People!$B$3,People!$A$3,IF(M402=People!$B$2,People!$A$2,0))))</f>
        <v>Kelly Williams</v>
      </c>
      <c r="W402" s="1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IF(M403=People!$B$5,People!$A$5,IF(M403=People!$B$4,People!$A$4,IF(M403=People!$B$3,People!$A$3,IF(M403=People!$B$2,People!$A$2,0))))</f>
        <v>Kelly Williams</v>
      </c>
      <c r="W403" s="1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IF(M404=People!$B$5,People!$A$5,IF(M404=People!$B$4,People!$A$4,IF(M404=People!$B$3,People!$A$3,IF(M404=People!$B$2,People!$A$2,0))))</f>
        <v>Cassandra Brandow</v>
      </c>
      <c r="W404" s="1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IF(M405=People!$B$5,People!$A$5,IF(M405=People!$B$4,People!$A$4,IF(M405=People!$B$3,People!$A$3,IF(M405=People!$B$2,People!$A$2,0))))</f>
        <v>Cassandra Brandow</v>
      </c>
      <c r="W405" s="1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IF(M406=People!$B$5,People!$A$5,IF(M406=People!$B$4,People!$A$4,IF(M406=People!$B$3,People!$A$3,IF(M406=People!$B$2,People!$A$2,0))))</f>
        <v>Chuck Magee</v>
      </c>
      <c r="W406" s="1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IF(M407=People!$B$5,People!$A$5,IF(M407=People!$B$4,People!$A$4,IF(M407=People!$B$3,People!$A$3,IF(M407=People!$B$2,People!$A$2,0))))</f>
        <v>Anna Andreadi</v>
      </c>
      <c r="W407" s="1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IF(M408=People!$B$5,People!$A$5,IF(M408=People!$B$4,People!$A$4,IF(M408=People!$B$3,People!$A$3,IF(M408=People!$B$2,People!$A$2,0))))</f>
        <v>Anna Andreadi</v>
      </c>
      <c r="W408" s="1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IF(M409=People!$B$5,People!$A$5,IF(M409=People!$B$4,People!$A$4,IF(M409=People!$B$3,People!$A$3,IF(M409=People!$B$2,People!$A$2,0))))</f>
        <v>Anna Andreadi</v>
      </c>
      <c r="W409" s="1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IF(M410=People!$B$5,People!$A$5,IF(M410=People!$B$4,People!$A$4,IF(M410=People!$B$3,People!$A$3,IF(M410=People!$B$2,People!$A$2,0))))</f>
        <v>Anna Andreadi</v>
      </c>
      <c r="W410" s="1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IF(M411=People!$B$5,People!$A$5,IF(M411=People!$B$4,People!$A$4,IF(M411=People!$B$3,People!$A$3,IF(M411=People!$B$2,People!$A$2,0))))</f>
        <v>Anna Andreadi</v>
      </c>
      <c r="W411" s="1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IF(M412=People!$B$5,People!$A$5,IF(M412=People!$B$4,People!$A$4,IF(M412=People!$B$3,People!$A$3,IF(M412=People!$B$2,People!$A$2,0))))</f>
        <v>Anna Andreadi</v>
      </c>
      <c r="W412" s="1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IF(M413=People!$B$5,People!$A$5,IF(M413=People!$B$4,People!$A$4,IF(M413=People!$B$3,People!$A$3,IF(M413=People!$B$2,People!$A$2,0))))</f>
        <v>Anna Andreadi</v>
      </c>
      <c r="W413" s="1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IF(M414=People!$B$5,People!$A$5,IF(M414=People!$B$4,People!$A$4,IF(M414=People!$B$3,People!$A$3,IF(M414=People!$B$2,People!$A$2,0))))</f>
        <v>Anna Andreadi</v>
      </c>
      <c r="W414" s="1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IF(M415=People!$B$5,People!$A$5,IF(M415=People!$B$4,People!$A$4,IF(M415=People!$B$3,People!$A$3,IF(M415=People!$B$2,People!$A$2,0))))</f>
        <v>Anna Andreadi</v>
      </c>
      <c r="W415" s="1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IF(M416=People!$B$5,People!$A$5,IF(M416=People!$B$4,People!$A$4,IF(M416=People!$B$3,People!$A$3,IF(M416=People!$B$2,People!$A$2,0))))</f>
        <v>Anna Andreadi</v>
      </c>
      <c r="W416" s="1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IF(M417=People!$B$5,People!$A$5,IF(M417=People!$B$4,People!$A$4,IF(M417=People!$B$3,People!$A$3,IF(M417=People!$B$2,People!$A$2,0))))</f>
        <v>Anna Andreadi</v>
      </c>
      <c r="W417" s="1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IF(M418=People!$B$5,People!$A$5,IF(M418=People!$B$4,People!$A$4,IF(M418=People!$B$3,People!$A$3,IF(M418=People!$B$2,People!$A$2,0))))</f>
        <v>Anna Andreadi</v>
      </c>
      <c r="W418" s="1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IF(M419=People!$B$5,People!$A$5,IF(M419=People!$B$4,People!$A$4,IF(M419=People!$B$3,People!$A$3,IF(M419=People!$B$2,People!$A$2,0))))</f>
        <v>Anna Andreadi</v>
      </c>
      <c r="W419" s="1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IF(M420=People!$B$5,People!$A$5,IF(M420=People!$B$4,People!$A$4,IF(M420=People!$B$3,People!$A$3,IF(M420=People!$B$2,People!$A$2,0))))</f>
        <v>Cassandra Brandow</v>
      </c>
      <c r="W420" s="1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IF(M421=People!$B$5,People!$A$5,IF(M421=People!$B$4,People!$A$4,IF(M421=People!$B$3,People!$A$3,IF(M421=People!$B$2,People!$A$2,0))))</f>
        <v>Anna Andreadi</v>
      </c>
      <c r="W421" s="1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IF(M422=People!$B$5,People!$A$5,IF(M422=People!$B$4,People!$A$4,IF(M422=People!$B$3,People!$A$3,IF(M422=People!$B$2,People!$A$2,0))))</f>
        <v>Anna Andreadi</v>
      </c>
      <c r="W422" s="1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IF(M423=People!$B$5,People!$A$5,IF(M423=People!$B$4,People!$A$4,IF(M423=People!$B$3,People!$A$3,IF(M423=People!$B$2,People!$A$2,0))))</f>
        <v>Anna Andreadi</v>
      </c>
      <c r="W423" s="1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IF(M424=People!$B$5,People!$A$5,IF(M424=People!$B$4,People!$A$4,IF(M424=People!$B$3,People!$A$3,IF(M424=People!$B$2,People!$A$2,0))))</f>
        <v>Chuck Magee</v>
      </c>
      <c r="W424" s="1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IF(M425=People!$B$5,People!$A$5,IF(M425=People!$B$4,People!$A$4,IF(M425=People!$B$3,People!$A$3,IF(M425=People!$B$2,People!$A$2,0))))</f>
        <v>Chuck Magee</v>
      </c>
      <c r="W425" s="1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IF(M426=People!$B$5,People!$A$5,IF(M426=People!$B$4,People!$A$4,IF(M426=People!$B$3,People!$A$3,IF(M426=People!$B$2,People!$A$2,0))))</f>
        <v>Cassandra Brandow</v>
      </c>
      <c r="W426" s="1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IF(M427=People!$B$5,People!$A$5,IF(M427=People!$B$4,People!$A$4,IF(M427=People!$B$3,People!$A$3,IF(M427=People!$B$2,People!$A$2,0))))</f>
        <v>Kelly Williams</v>
      </c>
      <c r="W427" s="1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IF(M428=People!$B$5,People!$A$5,IF(M428=People!$B$4,People!$A$4,IF(M428=People!$B$3,People!$A$3,IF(M428=People!$B$2,People!$A$2,0))))</f>
        <v>Kelly Williams</v>
      </c>
      <c r="W428" s="1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IF(M429=People!$B$5,People!$A$5,IF(M429=People!$B$4,People!$A$4,IF(M429=People!$B$3,People!$A$3,IF(M429=People!$B$2,People!$A$2,0))))</f>
        <v>Chuck Magee</v>
      </c>
      <c r="W429" s="1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IF(M430=People!$B$5,People!$A$5,IF(M430=People!$B$4,People!$A$4,IF(M430=People!$B$3,People!$A$3,IF(M430=People!$B$2,People!$A$2,0))))</f>
        <v>Kelly Williams</v>
      </c>
      <c r="W430" s="1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IF(M431=People!$B$5,People!$A$5,IF(M431=People!$B$4,People!$A$4,IF(M431=People!$B$3,People!$A$3,IF(M431=People!$B$2,People!$A$2,0))))</f>
        <v>Cassandra Brandow</v>
      </c>
      <c r="W431" s="1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IF(M432=People!$B$5,People!$A$5,IF(M432=People!$B$4,People!$A$4,IF(M432=People!$B$3,People!$A$3,IF(M432=People!$B$2,People!$A$2,0))))</f>
        <v>Cassandra Brandow</v>
      </c>
      <c r="W432" s="1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IF(M433=People!$B$5,People!$A$5,IF(M433=People!$B$4,People!$A$4,IF(M433=People!$B$3,People!$A$3,IF(M433=People!$B$2,People!$A$2,0))))</f>
        <v>Cassandra Brandow</v>
      </c>
      <c r="W433" s="1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IF(M434=People!$B$5,People!$A$5,IF(M434=People!$B$4,People!$A$4,IF(M434=People!$B$3,People!$A$3,IF(M434=People!$B$2,People!$A$2,0))))</f>
        <v>Cassandra Brandow</v>
      </c>
      <c r="W434" s="1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IF(M435=People!$B$5,People!$A$5,IF(M435=People!$B$4,People!$A$4,IF(M435=People!$B$3,People!$A$3,IF(M435=People!$B$2,People!$A$2,0))))</f>
        <v>Chuck Magee</v>
      </c>
      <c r="W435" s="1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IF(M436=People!$B$5,People!$A$5,IF(M436=People!$B$4,People!$A$4,IF(M436=People!$B$3,People!$A$3,IF(M436=People!$B$2,People!$A$2,0))))</f>
        <v>Cassandra Brandow</v>
      </c>
      <c r="W436" s="1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IF(M437=People!$B$5,People!$A$5,IF(M437=People!$B$4,People!$A$4,IF(M437=People!$B$3,People!$A$3,IF(M437=People!$B$2,People!$A$2,0))))</f>
        <v>Cassandra Brandow</v>
      </c>
      <c r="W437" s="1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IF(M438=People!$B$5,People!$A$5,IF(M438=People!$B$4,People!$A$4,IF(M438=People!$B$3,People!$A$3,IF(M438=People!$B$2,People!$A$2,0))))</f>
        <v>Kelly Williams</v>
      </c>
      <c r="W438" s="1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IF(M439=People!$B$5,People!$A$5,IF(M439=People!$B$4,People!$A$4,IF(M439=People!$B$3,People!$A$3,IF(M439=People!$B$2,People!$A$2,0))))</f>
        <v>Kelly Williams</v>
      </c>
      <c r="W439" s="1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IF(M440=People!$B$5,People!$A$5,IF(M440=People!$B$4,People!$A$4,IF(M440=People!$B$3,People!$A$3,IF(M440=People!$B$2,People!$A$2,0))))</f>
        <v>Kelly Williams</v>
      </c>
      <c r="W440" s="1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IF(M441=People!$B$5,People!$A$5,IF(M441=People!$B$4,People!$A$4,IF(M441=People!$B$3,People!$A$3,IF(M441=People!$B$2,People!$A$2,0))))</f>
        <v>Chuck Magee</v>
      </c>
      <c r="W441" s="1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IF(M442=People!$B$5,People!$A$5,IF(M442=People!$B$4,People!$A$4,IF(M442=People!$B$3,People!$A$3,IF(M442=People!$B$2,People!$A$2,0))))</f>
        <v>Kelly Williams</v>
      </c>
      <c r="W442" s="1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IF(M443=People!$B$5,People!$A$5,IF(M443=People!$B$4,People!$A$4,IF(M443=People!$B$3,People!$A$3,IF(M443=People!$B$2,People!$A$2,0))))</f>
        <v>Kelly Williams</v>
      </c>
      <c r="W443" s="1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IF(M444=People!$B$5,People!$A$5,IF(M444=People!$B$4,People!$A$4,IF(M444=People!$B$3,People!$A$3,IF(M444=People!$B$2,People!$A$2,0))))</f>
        <v>Kelly Williams</v>
      </c>
      <c r="W444" s="1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IF(M445=People!$B$5,People!$A$5,IF(M445=People!$B$4,People!$A$4,IF(M445=People!$B$3,People!$A$3,IF(M445=People!$B$2,People!$A$2,0))))</f>
        <v>Kelly Williams</v>
      </c>
      <c r="W445" s="1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IF(M446=People!$B$5,People!$A$5,IF(M446=People!$B$4,People!$A$4,IF(M446=People!$B$3,People!$A$3,IF(M446=People!$B$2,People!$A$2,0))))</f>
        <v>Kelly Williams</v>
      </c>
      <c r="W446" s="1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IF(M447=People!$B$5,People!$A$5,IF(M447=People!$B$4,People!$A$4,IF(M447=People!$B$3,People!$A$3,IF(M447=People!$B$2,People!$A$2,0))))</f>
        <v>Kelly Williams</v>
      </c>
      <c r="W447" s="1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IF(M448=People!$B$5,People!$A$5,IF(M448=People!$B$4,People!$A$4,IF(M448=People!$B$3,People!$A$3,IF(M448=People!$B$2,People!$A$2,0))))</f>
        <v>Kelly Williams</v>
      </c>
      <c r="W448" s="1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IF(M449=People!$B$5,People!$A$5,IF(M449=People!$B$4,People!$A$4,IF(M449=People!$B$3,People!$A$3,IF(M449=People!$B$2,People!$A$2,0))))</f>
        <v>Chuck Magee</v>
      </c>
      <c r="W449" s="1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IF(M450=People!$B$5,People!$A$5,IF(M450=People!$B$4,People!$A$4,IF(M450=People!$B$3,People!$A$3,IF(M450=People!$B$2,People!$A$2,0))))</f>
        <v>Chuck Magee</v>
      </c>
      <c r="W450" s="1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IF(M451=People!$B$5,People!$A$5,IF(M451=People!$B$4,People!$A$4,IF(M451=People!$B$3,People!$A$3,IF(M451=People!$B$2,People!$A$2,0))))</f>
        <v>Chuck Magee</v>
      </c>
      <c r="W451" s="1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IF(M452=People!$B$5,People!$A$5,IF(M452=People!$B$4,People!$A$4,IF(M452=People!$B$3,People!$A$3,IF(M452=People!$B$2,People!$A$2,0))))</f>
        <v>Chuck Magee</v>
      </c>
      <c r="W452" s="1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IF(M453=People!$B$5,People!$A$5,IF(M453=People!$B$4,People!$A$4,IF(M453=People!$B$3,People!$A$3,IF(M453=People!$B$2,People!$A$2,0))))</f>
        <v>Chuck Magee</v>
      </c>
      <c r="W453" s="1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IF(M454=People!$B$5,People!$A$5,IF(M454=People!$B$4,People!$A$4,IF(M454=People!$B$3,People!$A$3,IF(M454=People!$B$2,People!$A$2,0))))</f>
        <v>Chuck Magee</v>
      </c>
      <c r="W454" s="1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IF(M455=People!$B$5,People!$A$5,IF(M455=People!$B$4,People!$A$4,IF(M455=People!$B$3,People!$A$3,IF(M455=People!$B$2,People!$A$2,0))))</f>
        <v>Chuck Magee</v>
      </c>
      <c r="W455" s="1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IF(M456=People!$B$5,People!$A$5,IF(M456=People!$B$4,People!$A$4,IF(M456=People!$B$3,People!$A$3,IF(M456=People!$B$2,People!$A$2,0))))</f>
        <v>Chuck Magee</v>
      </c>
      <c r="W456" s="1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IF(M457=People!$B$5,People!$A$5,IF(M457=People!$B$4,People!$A$4,IF(M457=People!$B$3,People!$A$3,IF(M457=People!$B$2,People!$A$2,0))))</f>
        <v>Kelly Williams</v>
      </c>
      <c r="W457" s="1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IF(M458=People!$B$5,People!$A$5,IF(M458=People!$B$4,People!$A$4,IF(M458=People!$B$3,People!$A$3,IF(M458=People!$B$2,People!$A$2,0))))</f>
        <v>Anna Andreadi</v>
      </c>
      <c r="W458" s="1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IF(M459=People!$B$5,People!$A$5,IF(M459=People!$B$4,People!$A$4,IF(M459=People!$B$3,People!$A$3,IF(M459=People!$B$2,People!$A$2,0))))</f>
        <v>Kelly Williams</v>
      </c>
      <c r="W459" s="1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IF(M460=People!$B$5,People!$A$5,IF(M460=People!$B$4,People!$A$4,IF(M460=People!$B$3,People!$A$3,IF(M460=People!$B$2,People!$A$2,0))))</f>
        <v>Kelly Williams</v>
      </c>
      <c r="W460" s="1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IF(M461=People!$B$5,People!$A$5,IF(M461=People!$B$4,People!$A$4,IF(M461=People!$B$3,People!$A$3,IF(M461=People!$B$2,People!$A$2,0))))</f>
        <v>Anna Andreadi</v>
      </c>
      <c r="W461" s="1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IF(M462=People!$B$5,People!$A$5,IF(M462=People!$B$4,People!$A$4,IF(M462=People!$B$3,People!$A$3,IF(M462=People!$B$2,People!$A$2,0))))</f>
        <v>Anna Andreadi</v>
      </c>
      <c r="W462" s="1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IF(M463=People!$B$5,People!$A$5,IF(M463=People!$B$4,People!$A$4,IF(M463=People!$B$3,People!$A$3,IF(M463=People!$B$2,People!$A$2,0))))</f>
        <v>Anna Andreadi</v>
      </c>
      <c r="W463" s="1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IF(M464=People!$B$5,People!$A$5,IF(M464=People!$B$4,People!$A$4,IF(M464=People!$B$3,People!$A$3,IF(M464=People!$B$2,People!$A$2,0))))</f>
        <v>Anna Andreadi</v>
      </c>
      <c r="W464" s="1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IF(M465=People!$B$5,People!$A$5,IF(M465=People!$B$4,People!$A$4,IF(M465=People!$B$3,People!$A$3,IF(M465=People!$B$2,People!$A$2,0))))</f>
        <v>Anna Andreadi</v>
      </c>
      <c r="W465" s="1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IF(M466=People!$B$5,People!$A$5,IF(M466=People!$B$4,People!$A$4,IF(M466=People!$B$3,People!$A$3,IF(M466=People!$B$2,People!$A$2,0))))</f>
        <v>Anna Andreadi</v>
      </c>
      <c r="W466" s="1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IF(M467=People!$B$5,People!$A$5,IF(M467=People!$B$4,People!$A$4,IF(M467=People!$B$3,People!$A$3,IF(M467=People!$B$2,People!$A$2,0))))</f>
        <v>Anna Andreadi</v>
      </c>
      <c r="W467" s="1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IF(M468=People!$B$5,People!$A$5,IF(M468=People!$B$4,People!$A$4,IF(M468=People!$B$3,People!$A$3,IF(M468=People!$B$2,People!$A$2,0))))</f>
        <v>Anna Andreadi</v>
      </c>
      <c r="W468" s="1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IF(M469=People!$B$5,People!$A$5,IF(M469=People!$B$4,People!$A$4,IF(M469=People!$B$3,People!$A$3,IF(M469=People!$B$2,People!$A$2,0))))</f>
        <v>Kelly Williams</v>
      </c>
      <c r="W469" s="1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IF(M470=People!$B$5,People!$A$5,IF(M470=People!$B$4,People!$A$4,IF(M470=People!$B$3,People!$A$3,IF(M470=People!$B$2,People!$A$2,0))))</f>
        <v>Kelly Williams</v>
      </c>
      <c r="W470" s="1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IF(M471=People!$B$5,People!$A$5,IF(M471=People!$B$4,People!$A$4,IF(M471=People!$B$3,People!$A$3,IF(M471=People!$B$2,People!$A$2,0))))</f>
        <v>Kelly Williams</v>
      </c>
      <c r="W471" s="1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IF(M472=People!$B$5,People!$A$5,IF(M472=People!$B$4,People!$A$4,IF(M472=People!$B$3,People!$A$3,IF(M472=People!$B$2,People!$A$2,0))))</f>
        <v>Chuck Magee</v>
      </c>
      <c r="W472" s="1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IF(M473=People!$B$5,People!$A$5,IF(M473=People!$B$4,People!$A$4,IF(M473=People!$B$3,People!$A$3,IF(M473=People!$B$2,People!$A$2,0))))</f>
        <v>Anna Andreadi</v>
      </c>
      <c r="W473" s="1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IF(M474=People!$B$5,People!$A$5,IF(M474=People!$B$4,People!$A$4,IF(M474=People!$B$3,People!$A$3,IF(M474=People!$B$2,People!$A$2,0))))</f>
        <v>Anna Andreadi</v>
      </c>
      <c r="W474" s="1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IF(M475=People!$B$5,People!$A$5,IF(M475=People!$B$4,People!$A$4,IF(M475=People!$B$3,People!$A$3,IF(M475=People!$B$2,People!$A$2,0))))</f>
        <v>Anna Andreadi</v>
      </c>
      <c r="W475" s="1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IF(M476=People!$B$5,People!$A$5,IF(M476=People!$B$4,People!$A$4,IF(M476=People!$B$3,People!$A$3,IF(M476=People!$B$2,People!$A$2,0))))</f>
        <v>Anna Andreadi</v>
      </c>
      <c r="W476" s="1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IF(M477=People!$B$5,People!$A$5,IF(M477=People!$B$4,People!$A$4,IF(M477=People!$B$3,People!$A$3,IF(M477=People!$B$2,People!$A$2,0))))</f>
        <v>Anna Andreadi</v>
      </c>
      <c r="W477" s="1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IF(M478=People!$B$5,People!$A$5,IF(M478=People!$B$4,People!$A$4,IF(M478=People!$B$3,People!$A$3,IF(M478=People!$B$2,People!$A$2,0))))</f>
        <v>Anna Andreadi</v>
      </c>
      <c r="W478" s="1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IF(M479=People!$B$5,People!$A$5,IF(M479=People!$B$4,People!$A$4,IF(M479=People!$B$3,People!$A$3,IF(M479=People!$B$2,People!$A$2,0))))</f>
        <v>Anna Andreadi</v>
      </c>
      <c r="W479" s="1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IF(M480=People!$B$5,People!$A$5,IF(M480=People!$B$4,People!$A$4,IF(M480=People!$B$3,People!$A$3,IF(M480=People!$B$2,People!$A$2,0))))</f>
        <v>Chuck Magee</v>
      </c>
      <c r="W480" s="1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IF(M481=People!$B$5,People!$A$5,IF(M481=People!$B$4,People!$A$4,IF(M481=People!$B$3,People!$A$3,IF(M481=People!$B$2,People!$A$2,0))))</f>
        <v>Chuck Magee</v>
      </c>
      <c r="W481" s="1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IF(M482=People!$B$5,People!$A$5,IF(M482=People!$B$4,People!$A$4,IF(M482=People!$B$3,People!$A$3,IF(M482=People!$B$2,People!$A$2,0))))</f>
        <v>Chuck Magee</v>
      </c>
      <c r="W482" s="1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IF(M483=People!$B$5,People!$A$5,IF(M483=People!$B$4,People!$A$4,IF(M483=People!$B$3,People!$A$3,IF(M483=People!$B$2,People!$A$2,0))))</f>
        <v>Anna Andreadi</v>
      </c>
      <c r="W483" s="1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IF(M484=People!$B$5,People!$A$5,IF(M484=People!$B$4,People!$A$4,IF(M484=People!$B$3,People!$A$3,IF(M484=People!$B$2,People!$A$2,0))))</f>
        <v>Chuck Magee</v>
      </c>
      <c r="W484" s="1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IF(M485=People!$B$5,People!$A$5,IF(M485=People!$B$4,People!$A$4,IF(M485=People!$B$3,People!$A$3,IF(M485=People!$B$2,People!$A$2,0))))</f>
        <v>Chuck Magee</v>
      </c>
      <c r="W485" s="1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IF(M486=People!$B$5,People!$A$5,IF(M486=People!$B$4,People!$A$4,IF(M486=People!$B$3,People!$A$3,IF(M486=People!$B$2,People!$A$2,0))))</f>
        <v>Anna Andreadi</v>
      </c>
      <c r="W486" s="1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IF(M487=People!$B$5,People!$A$5,IF(M487=People!$B$4,People!$A$4,IF(M487=People!$B$3,People!$A$3,IF(M487=People!$B$2,People!$A$2,0))))</f>
        <v>Anna Andreadi</v>
      </c>
      <c r="W487" s="1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IF(M488=People!$B$5,People!$A$5,IF(M488=People!$B$4,People!$A$4,IF(M488=People!$B$3,People!$A$3,IF(M488=People!$B$2,People!$A$2,0))))</f>
        <v>Anna Andreadi</v>
      </c>
      <c r="W488" s="1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IF(M489=People!$B$5,People!$A$5,IF(M489=People!$B$4,People!$A$4,IF(M489=People!$B$3,People!$A$3,IF(M489=People!$B$2,People!$A$2,0))))</f>
        <v>Kelly Williams</v>
      </c>
      <c r="W489" s="1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IF(M490=People!$B$5,People!$A$5,IF(M490=People!$B$4,People!$A$4,IF(M490=People!$B$3,People!$A$3,IF(M490=People!$B$2,People!$A$2,0))))</f>
        <v>Kelly Williams</v>
      </c>
      <c r="W490" s="1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IF(M491=People!$B$5,People!$A$5,IF(M491=People!$B$4,People!$A$4,IF(M491=People!$B$3,People!$A$3,IF(M491=People!$B$2,People!$A$2,0))))</f>
        <v>Kelly Williams</v>
      </c>
      <c r="W491" s="1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IF(M492=People!$B$5,People!$A$5,IF(M492=People!$B$4,People!$A$4,IF(M492=People!$B$3,People!$A$3,IF(M492=People!$B$2,People!$A$2,0))))</f>
        <v>Kelly Williams</v>
      </c>
      <c r="W492" s="1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IF(M493=People!$B$5,People!$A$5,IF(M493=People!$B$4,People!$A$4,IF(M493=People!$B$3,People!$A$3,IF(M493=People!$B$2,People!$A$2,0))))</f>
        <v>Chuck Magee</v>
      </c>
      <c r="W493" s="1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IF(M494=People!$B$5,People!$A$5,IF(M494=People!$B$4,People!$A$4,IF(M494=People!$B$3,People!$A$3,IF(M494=People!$B$2,People!$A$2,0))))</f>
        <v>Chuck Magee</v>
      </c>
      <c r="W494" s="1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IF(M495=People!$B$5,People!$A$5,IF(M495=People!$B$4,People!$A$4,IF(M495=People!$B$3,People!$A$3,IF(M495=People!$B$2,People!$A$2,0))))</f>
        <v>Anna Andreadi</v>
      </c>
      <c r="W495" s="1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IF(M496=People!$B$5,People!$A$5,IF(M496=People!$B$4,People!$A$4,IF(M496=People!$B$3,People!$A$3,IF(M496=People!$B$2,People!$A$2,0))))</f>
        <v>Cassandra Brandow</v>
      </c>
      <c r="W496" s="1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IF(M497=People!$B$5,People!$A$5,IF(M497=People!$B$4,People!$A$4,IF(M497=People!$B$3,People!$A$3,IF(M497=People!$B$2,People!$A$2,0))))</f>
        <v>Cassandra Brandow</v>
      </c>
      <c r="W497" s="1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IF(M498=People!$B$5,People!$A$5,IF(M498=People!$B$4,People!$A$4,IF(M498=People!$B$3,People!$A$3,IF(M498=People!$B$2,People!$A$2,0))))</f>
        <v>Anna Andreadi</v>
      </c>
      <c r="W498" s="1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IF(M499=People!$B$5,People!$A$5,IF(M499=People!$B$4,People!$A$4,IF(M499=People!$B$3,People!$A$3,IF(M499=People!$B$2,People!$A$2,0))))</f>
        <v>Anna Andreadi</v>
      </c>
      <c r="W499" s="1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IF(M500=People!$B$5,People!$A$5,IF(M500=People!$B$4,People!$A$4,IF(M500=People!$B$3,People!$A$3,IF(M500=People!$B$2,People!$A$2,0))))</f>
        <v>Anna Andreadi</v>
      </c>
      <c r="W500" s="1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IF(M501=People!$B$5,People!$A$5,IF(M501=People!$B$4,People!$A$4,IF(M501=People!$B$3,People!$A$3,IF(M501=People!$B$2,People!$A$2,0))))</f>
        <v>Anna Andreadi</v>
      </c>
      <c r="W501" s="1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IF(M502=People!$B$5,People!$A$5,IF(M502=People!$B$4,People!$A$4,IF(M502=People!$B$3,People!$A$3,IF(M502=People!$B$2,People!$A$2,0))))</f>
        <v>Anna Andreadi</v>
      </c>
      <c r="W502" s="1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IF(M503=People!$B$5,People!$A$5,IF(M503=People!$B$4,People!$A$4,IF(M503=People!$B$3,People!$A$3,IF(M503=People!$B$2,People!$A$2,0))))</f>
        <v>Anna Andreadi</v>
      </c>
      <c r="W503" s="1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IF(M504=People!$B$5,People!$A$5,IF(M504=People!$B$4,People!$A$4,IF(M504=People!$B$3,People!$A$3,IF(M504=People!$B$2,People!$A$2,0))))</f>
        <v>Anna Andreadi</v>
      </c>
      <c r="W504" s="1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IF(M505=People!$B$5,People!$A$5,IF(M505=People!$B$4,People!$A$4,IF(M505=People!$B$3,People!$A$3,IF(M505=People!$B$2,People!$A$2,0))))</f>
        <v>Anna Andreadi</v>
      </c>
      <c r="W505" s="1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IF(M506=People!$B$5,People!$A$5,IF(M506=People!$B$4,People!$A$4,IF(M506=People!$B$3,People!$A$3,IF(M506=People!$B$2,People!$A$2,0))))</f>
        <v>Anna Andreadi</v>
      </c>
      <c r="W506" s="1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IF(M507=People!$B$5,People!$A$5,IF(M507=People!$B$4,People!$A$4,IF(M507=People!$B$3,People!$A$3,IF(M507=People!$B$2,People!$A$2,0))))</f>
        <v>Chuck Magee</v>
      </c>
      <c r="W507" s="1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IF(M508=People!$B$5,People!$A$5,IF(M508=People!$B$4,People!$A$4,IF(M508=People!$B$3,People!$A$3,IF(M508=People!$B$2,People!$A$2,0))))</f>
        <v>Cassandra Brandow</v>
      </c>
      <c r="W508" s="1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IF(M509=People!$B$5,People!$A$5,IF(M509=People!$B$4,People!$A$4,IF(M509=People!$B$3,People!$A$3,IF(M509=People!$B$2,People!$A$2,0))))</f>
        <v>Cassandra Brandow</v>
      </c>
      <c r="W509" s="1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IF(M510=People!$B$5,People!$A$5,IF(M510=People!$B$4,People!$A$4,IF(M510=People!$B$3,People!$A$3,IF(M510=People!$B$2,People!$A$2,0))))</f>
        <v>Cassandra Brandow</v>
      </c>
      <c r="W510" s="1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IF(M511=People!$B$5,People!$A$5,IF(M511=People!$B$4,People!$A$4,IF(M511=People!$B$3,People!$A$3,IF(M511=People!$B$2,People!$A$2,0))))</f>
        <v>Cassandra Brandow</v>
      </c>
      <c r="W511" s="1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IF(M512=People!$B$5,People!$A$5,IF(M512=People!$B$4,People!$A$4,IF(M512=People!$B$3,People!$A$3,IF(M512=People!$B$2,People!$A$2,0))))</f>
        <v>Kelly Williams</v>
      </c>
      <c r="W512" s="1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IF(M513=People!$B$5,People!$A$5,IF(M513=People!$B$4,People!$A$4,IF(M513=People!$B$3,People!$A$3,IF(M513=People!$B$2,People!$A$2,0))))</f>
        <v>Kelly Williams</v>
      </c>
      <c r="W513" s="1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IF(M514=People!$B$5,People!$A$5,IF(M514=People!$B$4,People!$A$4,IF(M514=People!$B$3,People!$A$3,IF(M514=People!$B$2,People!$A$2,0))))</f>
        <v>Chuck Magee</v>
      </c>
      <c r="W514" s="1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IF(M515=People!$B$5,People!$A$5,IF(M515=People!$B$4,People!$A$4,IF(M515=People!$B$3,People!$A$3,IF(M515=People!$B$2,People!$A$2,0))))</f>
        <v>Anna Andreadi</v>
      </c>
      <c r="W515" s="1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IF(M516=People!$B$5,People!$A$5,IF(M516=People!$B$4,People!$A$4,IF(M516=People!$B$3,People!$A$3,IF(M516=People!$B$2,People!$A$2,0))))</f>
        <v>Anna Andreadi</v>
      </c>
      <c r="W516" s="1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IF(M517=People!$B$5,People!$A$5,IF(M517=People!$B$4,People!$A$4,IF(M517=People!$B$3,People!$A$3,IF(M517=People!$B$2,People!$A$2,0))))</f>
        <v>Anna Andreadi</v>
      </c>
      <c r="W517" s="1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IF(M518=People!$B$5,People!$A$5,IF(M518=People!$B$4,People!$A$4,IF(M518=People!$B$3,People!$A$3,IF(M518=People!$B$2,People!$A$2,0))))</f>
        <v>Anna Andreadi</v>
      </c>
      <c r="W518" s="1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IF(M519=People!$B$5,People!$A$5,IF(M519=People!$B$4,People!$A$4,IF(M519=People!$B$3,People!$A$3,IF(M519=People!$B$2,People!$A$2,0))))</f>
        <v>Anna Andreadi</v>
      </c>
      <c r="W519" s="1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IF(M520=People!$B$5,People!$A$5,IF(M520=People!$B$4,People!$A$4,IF(M520=People!$B$3,People!$A$3,IF(M520=People!$B$2,People!$A$2,0))))</f>
        <v>Anna Andreadi</v>
      </c>
      <c r="W520" s="1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IF(M521=People!$B$5,People!$A$5,IF(M521=People!$B$4,People!$A$4,IF(M521=People!$B$3,People!$A$3,IF(M521=People!$B$2,People!$A$2,0))))</f>
        <v>Kelly Williams</v>
      </c>
      <c r="W521" s="1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IF(M522=People!$B$5,People!$A$5,IF(M522=People!$B$4,People!$A$4,IF(M522=People!$B$3,People!$A$3,IF(M522=People!$B$2,People!$A$2,0))))</f>
        <v>Kelly Williams</v>
      </c>
      <c r="W522" s="1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IF(M523=People!$B$5,People!$A$5,IF(M523=People!$B$4,People!$A$4,IF(M523=People!$B$3,People!$A$3,IF(M523=People!$B$2,People!$A$2,0))))</f>
        <v>Kelly Williams</v>
      </c>
      <c r="W523" s="1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IF(M524=People!$B$5,People!$A$5,IF(M524=People!$B$4,People!$A$4,IF(M524=People!$B$3,People!$A$3,IF(M524=People!$B$2,People!$A$2,0))))</f>
        <v>Kelly Williams</v>
      </c>
      <c r="W524" s="1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IF(M525=People!$B$5,People!$A$5,IF(M525=People!$B$4,People!$A$4,IF(M525=People!$B$3,People!$A$3,IF(M525=People!$B$2,People!$A$2,0))))</f>
        <v>Anna Andreadi</v>
      </c>
      <c r="W525" s="1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IF(M526=People!$B$5,People!$A$5,IF(M526=People!$B$4,People!$A$4,IF(M526=People!$B$3,People!$A$3,IF(M526=People!$B$2,People!$A$2,0))))</f>
        <v>Anna Andreadi</v>
      </c>
      <c r="W526" s="1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IF(M527=People!$B$5,People!$A$5,IF(M527=People!$B$4,People!$A$4,IF(M527=People!$B$3,People!$A$3,IF(M527=People!$B$2,People!$A$2,0))))</f>
        <v>Chuck Magee</v>
      </c>
      <c r="W527" s="1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IF(M528=People!$B$5,People!$A$5,IF(M528=People!$B$4,People!$A$4,IF(M528=People!$B$3,People!$A$3,IF(M528=People!$B$2,People!$A$2,0))))</f>
        <v>Cassandra Brandow</v>
      </c>
      <c r="W528" s="1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IF(M529=People!$B$5,People!$A$5,IF(M529=People!$B$4,People!$A$4,IF(M529=People!$B$3,People!$A$3,IF(M529=People!$B$2,People!$A$2,0))))</f>
        <v>Cassandra Brandow</v>
      </c>
      <c r="W529" s="1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IF(M530=People!$B$5,People!$A$5,IF(M530=People!$B$4,People!$A$4,IF(M530=People!$B$3,People!$A$3,IF(M530=People!$B$2,People!$A$2,0))))</f>
        <v>Chuck Magee</v>
      </c>
      <c r="W530" s="1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IF(M531=People!$B$5,People!$A$5,IF(M531=People!$B$4,People!$A$4,IF(M531=People!$B$3,People!$A$3,IF(M531=People!$B$2,People!$A$2,0))))</f>
        <v>Chuck Magee</v>
      </c>
      <c r="W531" s="1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IF(M532=People!$B$5,People!$A$5,IF(M532=People!$B$4,People!$A$4,IF(M532=People!$B$3,People!$A$3,IF(M532=People!$B$2,People!$A$2,0))))</f>
        <v>Chuck Magee</v>
      </c>
      <c r="W532" s="1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IF(M533=People!$B$5,People!$A$5,IF(M533=People!$B$4,People!$A$4,IF(M533=People!$B$3,People!$A$3,IF(M533=People!$B$2,People!$A$2,0))))</f>
        <v>Anna Andreadi</v>
      </c>
      <c r="W533" s="1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IF(M534=People!$B$5,People!$A$5,IF(M534=People!$B$4,People!$A$4,IF(M534=People!$B$3,People!$A$3,IF(M534=People!$B$2,People!$A$2,0))))</f>
        <v>Anna Andreadi</v>
      </c>
      <c r="W534" s="1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IF(M535=People!$B$5,People!$A$5,IF(M535=People!$B$4,People!$A$4,IF(M535=People!$B$3,People!$A$3,IF(M535=People!$B$2,People!$A$2,0))))</f>
        <v>Cassandra Brandow</v>
      </c>
      <c r="W535" s="1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IF(M536=People!$B$5,People!$A$5,IF(M536=People!$B$4,People!$A$4,IF(M536=People!$B$3,People!$A$3,IF(M536=People!$B$2,People!$A$2,0))))</f>
        <v>Cassandra Brandow</v>
      </c>
      <c r="W536" s="1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IF(M537=People!$B$5,People!$A$5,IF(M537=People!$B$4,People!$A$4,IF(M537=People!$B$3,People!$A$3,IF(M537=People!$B$2,People!$A$2,0))))</f>
        <v>Anna Andreadi</v>
      </c>
      <c r="W537" s="1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IF(M538=People!$B$5,People!$A$5,IF(M538=People!$B$4,People!$A$4,IF(M538=People!$B$3,People!$A$3,IF(M538=People!$B$2,People!$A$2,0))))</f>
        <v>Kelly Williams</v>
      </c>
      <c r="W538" s="1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IF(M539=People!$B$5,People!$A$5,IF(M539=People!$B$4,People!$A$4,IF(M539=People!$B$3,People!$A$3,IF(M539=People!$B$2,People!$A$2,0))))</f>
        <v>Chuck Magee</v>
      </c>
      <c r="W539" s="1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IF(M540=People!$B$5,People!$A$5,IF(M540=People!$B$4,People!$A$4,IF(M540=People!$B$3,People!$A$3,IF(M540=People!$B$2,People!$A$2,0))))</f>
        <v>Cassandra Brandow</v>
      </c>
      <c r="W540" s="1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IF(M541=People!$B$5,People!$A$5,IF(M541=People!$B$4,People!$A$4,IF(M541=People!$B$3,People!$A$3,IF(M541=People!$B$2,People!$A$2,0))))</f>
        <v>Cassandra Brandow</v>
      </c>
      <c r="W541" s="1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IF(M542=People!$B$5,People!$A$5,IF(M542=People!$B$4,People!$A$4,IF(M542=People!$B$3,People!$A$3,IF(M542=People!$B$2,People!$A$2,0))))</f>
        <v>Kelly Williams</v>
      </c>
      <c r="W542" s="1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IF(M543=People!$B$5,People!$A$5,IF(M543=People!$B$4,People!$A$4,IF(M543=People!$B$3,People!$A$3,IF(M543=People!$B$2,People!$A$2,0))))</f>
        <v>Anna Andreadi</v>
      </c>
      <c r="W543" s="1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IF(M544=People!$B$5,People!$A$5,IF(M544=People!$B$4,People!$A$4,IF(M544=People!$B$3,People!$A$3,IF(M544=People!$B$2,People!$A$2,0))))</f>
        <v>Chuck Magee</v>
      </c>
      <c r="W544" s="1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IF(M545=People!$B$5,People!$A$5,IF(M545=People!$B$4,People!$A$4,IF(M545=People!$B$3,People!$A$3,IF(M545=People!$B$2,People!$A$2,0))))</f>
        <v>Kelly Williams</v>
      </c>
      <c r="W545" s="1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IF(M546=People!$B$5,People!$A$5,IF(M546=People!$B$4,People!$A$4,IF(M546=People!$B$3,People!$A$3,IF(M546=People!$B$2,People!$A$2,0))))</f>
        <v>Kelly Williams</v>
      </c>
      <c r="W546" s="1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IF(M547=People!$B$5,People!$A$5,IF(M547=People!$B$4,People!$A$4,IF(M547=People!$B$3,People!$A$3,IF(M547=People!$B$2,People!$A$2,0))))</f>
        <v>Kelly Williams</v>
      </c>
      <c r="W547" s="1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IF(M548=People!$B$5,People!$A$5,IF(M548=People!$B$4,People!$A$4,IF(M548=People!$B$3,People!$A$3,IF(M548=People!$B$2,People!$A$2,0))))</f>
        <v>Chuck Magee</v>
      </c>
      <c r="W548" s="1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IF(M549=People!$B$5,People!$A$5,IF(M549=People!$B$4,People!$A$4,IF(M549=People!$B$3,People!$A$3,IF(M549=People!$B$2,People!$A$2,0))))</f>
        <v>Chuck Magee</v>
      </c>
      <c r="W549" s="1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IF(M550=People!$B$5,People!$A$5,IF(M550=People!$B$4,People!$A$4,IF(M550=People!$B$3,People!$A$3,IF(M550=People!$B$2,People!$A$2,0))))</f>
        <v>Kelly Williams</v>
      </c>
      <c r="W550" s="1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IF(M551=People!$B$5,People!$A$5,IF(M551=People!$B$4,People!$A$4,IF(M551=People!$B$3,People!$A$3,IF(M551=People!$B$2,People!$A$2,0))))</f>
        <v>Kelly Williams</v>
      </c>
      <c r="W551" s="1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IF(M552=People!$B$5,People!$A$5,IF(M552=People!$B$4,People!$A$4,IF(M552=People!$B$3,People!$A$3,IF(M552=People!$B$2,People!$A$2,0))))</f>
        <v>Kelly Williams</v>
      </c>
      <c r="W552" s="1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IF(M553=People!$B$5,People!$A$5,IF(M553=People!$B$4,People!$A$4,IF(M553=People!$B$3,People!$A$3,IF(M553=People!$B$2,People!$A$2,0))))</f>
        <v>Anna Andreadi</v>
      </c>
      <c r="W553" s="1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IF(M554=People!$B$5,People!$A$5,IF(M554=People!$B$4,People!$A$4,IF(M554=People!$B$3,People!$A$3,IF(M554=People!$B$2,People!$A$2,0))))</f>
        <v>Cassandra Brandow</v>
      </c>
      <c r="W554" s="1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IF(M555=People!$B$5,People!$A$5,IF(M555=People!$B$4,People!$A$4,IF(M555=People!$B$3,People!$A$3,IF(M555=People!$B$2,People!$A$2,0))))</f>
        <v>Kelly Williams</v>
      </c>
      <c r="W555" s="1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IF(M556=People!$B$5,People!$A$5,IF(M556=People!$B$4,People!$A$4,IF(M556=People!$B$3,People!$A$3,IF(M556=People!$B$2,People!$A$2,0))))</f>
        <v>Anna Andreadi</v>
      </c>
      <c r="W556" s="1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IF(M557=People!$B$5,People!$A$5,IF(M557=People!$B$4,People!$A$4,IF(M557=People!$B$3,People!$A$3,IF(M557=People!$B$2,People!$A$2,0))))</f>
        <v>Cassandra Brandow</v>
      </c>
      <c r="W557" s="1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IF(M558=People!$B$5,People!$A$5,IF(M558=People!$B$4,People!$A$4,IF(M558=People!$B$3,People!$A$3,IF(M558=People!$B$2,People!$A$2,0))))</f>
        <v>Anna Andreadi</v>
      </c>
      <c r="W558" s="1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IF(M559=People!$B$5,People!$A$5,IF(M559=People!$B$4,People!$A$4,IF(M559=People!$B$3,People!$A$3,IF(M559=People!$B$2,People!$A$2,0))))</f>
        <v>Anna Andreadi</v>
      </c>
      <c r="W559" s="1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IF(M560=People!$B$5,People!$A$5,IF(M560=People!$B$4,People!$A$4,IF(M560=People!$B$3,People!$A$3,IF(M560=People!$B$2,People!$A$2,0))))</f>
        <v>Anna Andreadi</v>
      </c>
      <c r="W560" s="1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IF(M561=People!$B$5,People!$A$5,IF(M561=People!$B$4,People!$A$4,IF(M561=People!$B$3,People!$A$3,IF(M561=People!$B$2,People!$A$2,0))))</f>
        <v>Anna Andreadi</v>
      </c>
      <c r="W561" s="1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IF(M562=People!$B$5,People!$A$5,IF(M562=People!$B$4,People!$A$4,IF(M562=People!$B$3,People!$A$3,IF(M562=People!$B$2,People!$A$2,0))))</f>
        <v>Anna Andreadi</v>
      </c>
      <c r="W562" s="1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IF(M563=People!$B$5,People!$A$5,IF(M563=People!$B$4,People!$A$4,IF(M563=People!$B$3,People!$A$3,IF(M563=People!$B$2,People!$A$2,0))))</f>
        <v>Cassandra Brandow</v>
      </c>
      <c r="W563" s="1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IF(M564=People!$B$5,People!$A$5,IF(M564=People!$B$4,People!$A$4,IF(M564=People!$B$3,People!$A$3,IF(M564=People!$B$2,People!$A$2,0))))</f>
        <v>Cassandra Brandow</v>
      </c>
      <c r="W564" s="1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" t="str">
        <f>IF(M565=People!$B$5,People!$A$5,IF(M565=People!$B$4,People!$A$4,IF(M565=People!$B$3,People!$A$3,IF(M565=People!$B$2,People!$A$2,0))))</f>
        <v>Anna Andreadi</v>
      </c>
      <c r="W565" s="1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IF(M566=People!$B$5,People!$A$5,IF(M566=People!$B$4,People!$A$4,IF(M566=People!$B$3,People!$A$3,IF(M566=People!$B$2,People!$A$2,0))))</f>
        <v>Anna Andreadi</v>
      </c>
      <c r="W566" s="1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IF(M567=People!$B$5,People!$A$5,IF(M567=People!$B$4,People!$A$4,IF(M567=People!$B$3,People!$A$3,IF(M567=People!$B$2,People!$A$2,0))))</f>
        <v>Anna Andreadi</v>
      </c>
      <c r="W567" s="1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IF(M568=People!$B$5,People!$A$5,IF(M568=People!$B$4,People!$A$4,IF(M568=People!$B$3,People!$A$3,IF(M568=People!$B$2,People!$A$2,0))))</f>
        <v>Anna Andreadi</v>
      </c>
      <c r="W568" s="1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IF(M569=People!$B$5,People!$A$5,IF(M569=People!$B$4,People!$A$4,IF(M569=People!$B$3,People!$A$3,IF(M569=People!$B$2,People!$A$2,0))))</f>
        <v>Anna Andreadi</v>
      </c>
      <c r="W569" s="1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IF(M570=People!$B$5,People!$A$5,IF(M570=People!$B$4,People!$A$4,IF(M570=People!$B$3,People!$A$3,IF(M570=People!$B$2,People!$A$2,0))))</f>
        <v>Anna Andreadi</v>
      </c>
      <c r="W570" s="1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IF(M571=People!$B$5,People!$A$5,IF(M571=People!$B$4,People!$A$4,IF(M571=People!$B$3,People!$A$3,IF(M571=People!$B$2,People!$A$2,0))))</f>
        <v>Anna Andreadi</v>
      </c>
      <c r="W571" s="1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IF(M572=People!$B$5,People!$A$5,IF(M572=People!$B$4,People!$A$4,IF(M572=People!$B$3,People!$A$3,IF(M572=People!$B$2,People!$A$2,0))))</f>
        <v>Chuck Magee</v>
      </c>
      <c r="W572" s="1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IF(M573=People!$B$5,People!$A$5,IF(M573=People!$B$4,People!$A$4,IF(M573=People!$B$3,People!$A$3,IF(M573=People!$B$2,People!$A$2,0))))</f>
        <v>Chuck Magee</v>
      </c>
      <c r="W573" s="1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IF(M574=People!$B$5,People!$A$5,IF(M574=People!$B$4,People!$A$4,IF(M574=People!$B$3,People!$A$3,IF(M574=People!$B$2,People!$A$2,0))))</f>
        <v>Chuck Magee</v>
      </c>
      <c r="W574" s="1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IF(M575=People!$B$5,People!$A$5,IF(M575=People!$B$4,People!$A$4,IF(M575=People!$B$3,People!$A$3,IF(M575=People!$B$2,People!$A$2,0))))</f>
        <v>Chuck Magee</v>
      </c>
      <c r="W575" s="1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IF(M576=People!$B$5,People!$A$5,IF(M576=People!$B$4,People!$A$4,IF(M576=People!$B$3,People!$A$3,IF(M576=People!$B$2,People!$A$2,0))))</f>
        <v>Anna Andreadi</v>
      </c>
      <c r="W576" s="1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IF(M577=People!$B$5,People!$A$5,IF(M577=People!$B$4,People!$A$4,IF(M577=People!$B$3,People!$A$3,IF(M577=People!$B$2,People!$A$2,0))))</f>
        <v>Anna Andreadi</v>
      </c>
      <c r="W577" s="1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IF(M578=People!$B$5,People!$A$5,IF(M578=People!$B$4,People!$A$4,IF(M578=People!$B$3,People!$A$3,IF(M578=People!$B$2,People!$A$2,0))))</f>
        <v>Anna Andreadi</v>
      </c>
      <c r="W578" s="1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IF(M579=People!$B$5,People!$A$5,IF(M579=People!$B$4,People!$A$4,IF(M579=People!$B$3,People!$A$3,IF(M579=People!$B$2,People!$A$2,0))))</f>
        <v>Anna Andreadi</v>
      </c>
      <c r="W579" s="1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IF(M580=People!$B$5,People!$A$5,IF(M580=People!$B$4,People!$A$4,IF(M580=People!$B$3,People!$A$3,IF(M580=People!$B$2,People!$A$2,0))))</f>
        <v>Kelly Williams</v>
      </c>
      <c r="W580" s="1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IF(M581=People!$B$5,People!$A$5,IF(M581=People!$B$4,People!$A$4,IF(M581=People!$B$3,People!$A$3,IF(M581=People!$B$2,People!$A$2,0))))</f>
        <v>Kelly Williams</v>
      </c>
      <c r="W581" s="1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IF(M582=People!$B$5,People!$A$5,IF(M582=People!$B$4,People!$A$4,IF(M582=People!$B$3,People!$A$3,IF(M582=People!$B$2,People!$A$2,0))))</f>
        <v>Anna Andreadi</v>
      </c>
      <c r="W582" s="1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IF(M583=People!$B$5,People!$A$5,IF(M583=People!$B$4,People!$A$4,IF(M583=People!$B$3,People!$A$3,IF(M583=People!$B$2,People!$A$2,0))))</f>
        <v>Anna Andreadi</v>
      </c>
      <c r="W583" s="1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IF(M584=People!$B$5,People!$A$5,IF(M584=People!$B$4,People!$A$4,IF(M584=People!$B$3,People!$A$3,IF(M584=People!$B$2,People!$A$2,0))))</f>
        <v>Anna Andreadi</v>
      </c>
      <c r="W584" s="1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IF(M585=People!$B$5,People!$A$5,IF(M585=People!$B$4,People!$A$4,IF(M585=People!$B$3,People!$A$3,IF(M585=People!$B$2,People!$A$2,0))))</f>
        <v>Anna Andreadi</v>
      </c>
      <c r="W585" s="1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IF(M586=People!$B$5,People!$A$5,IF(M586=People!$B$4,People!$A$4,IF(M586=People!$B$3,People!$A$3,IF(M586=People!$B$2,People!$A$2,0))))</f>
        <v>Anna Andreadi</v>
      </c>
      <c r="W586" s="1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IF(M587=People!$B$5,People!$A$5,IF(M587=People!$B$4,People!$A$4,IF(M587=People!$B$3,People!$A$3,IF(M587=People!$B$2,People!$A$2,0))))</f>
        <v>Anna Andreadi</v>
      </c>
      <c r="W587" s="1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IF(M588=People!$B$5,People!$A$5,IF(M588=People!$B$4,People!$A$4,IF(M588=People!$B$3,People!$A$3,IF(M588=People!$B$2,People!$A$2,0))))</f>
        <v>Cassandra Brandow</v>
      </c>
      <c r="W588" s="1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IF(M589=People!$B$5,People!$A$5,IF(M589=People!$B$4,People!$A$4,IF(M589=People!$B$3,People!$A$3,IF(M589=People!$B$2,People!$A$2,0))))</f>
        <v>Cassandra Brandow</v>
      </c>
      <c r="W589" s="1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IF(M590=People!$B$5,People!$A$5,IF(M590=People!$B$4,People!$A$4,IF(M590=People!$B$3,People!$A$3,IF(M590=People!$B$2,People!$A$2,0))))</f>
        <v>Anna Andreadi</v>
      </c>
      <c r="W590" s="1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IF(M591=People!$B$5,People!$A$5,IF(M591=People!$B$4,People!$A$4,IF(M591=People!$B$3,People!$A$3,IF(M591=People!$B$2,People!$A$2,0))))</f>
        <v>Anna Andreadi</v>
      </c>
      <c r="W591" s="1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IF(M592=People!$B$5,People!$A$5,IF(M592=People!$B$4,People!$A$4,IF(M592=People!$B$3,People!$A$3,IF(M592=People!$B$2,People!$A$2,0))))</f>
        <v>Anna Andreadi</v>
      </c>
      <c r="W592" s="1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IF(M593=People!$B$5,People!$A$5,IF(M593=People!$B$4,People!$A$4,IF(M593=People!$B$3,People!$A$3,IF(M593=People!$B$2,People!$A$2,0))))</f>
        <v>Anna Andreadi</v>
      </c>
      <c r="W593" s="1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IF(M594=People!$B$5,People!$A$5,IF(M594=People!$B$4,People!$A$4,IF(M594=People!$B$3,People!$A$3,IF(M594=People!$B$2,People!$A$2,0))))</f>
        <v>Kelly Williams</v>
      </c>
      <c r="W594" s="1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IF(M595=People!$B$5,People!$A$5,IF(M595=People!$B$4,People!$A$4,IF(M595=People!$B$3,People!$A$3,IF(M595=People!$B$2,People!$A$2,0))))</f>
        <v>Kelly Williams</v>
      </c>
      <c r="W595" s="1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IF(M596=People!$B$5,People!$A$5,IF(M596=People!$B$4,People!$A$4,IF(M596=People!$B$3,People!$A$3,IF(M596=People!$B$2,People!$A$2,0))))</f>
        <v>Anna Andreadi</v>
      </c>
      <c r="W596" s="1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IF(M597=People!$B$5,People!$A$5,IF(M597=People!$B$4,People!$A$4,IF(M597=People!$B$3,People!$A$3,IF(M597=People!$B$2,People!$A$2,0))))</f>
        <v>Anna Andreadi</v>
      </c>
      <c r="W597" s="1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IF(M598=People!$B$5,People!$A$5,IF(M598=People!$B$4,People!$A$4,IF(M598=People!$B$3,People!$A$3,IF(M598=People!$B$2,People!$A$2,0))))</f>
        <v>Anna Andreadi</v>
      </c>
      <c r="W598" s="1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IF(M599=People!$B$5,People!$A$5,IF(M599=People!$B$4,People!$A$4,IF(M599=People!$B$3,People!$A$3,IF(M599=People!$B$2,People!$A$2,0))))</f>
        <v>Anna Andreadi</v>
      </c>
      <c r="W599" s="1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IF(M600=People!$B$5,People!$A$5,IF(M600=People!$B$4,People!$A$4,IF(M600=People!$B$3,People!$A$3,IF(M600=People!$B$2,People!$A$2,0))))</f>
        <v>Chuck Magee</v>
      </c>
      <c r="W600" s="1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IF(M601=People!$B$5,People!$A$5,IF(M601=People!$B$4,People!$A$4,IF(M601=People!$B$3,People!$A$3,IF(M601=People!$B$2,People!$A$2,0))))</f>
        <v>Chuck Magee</v>
      </c>
      <c r="W601" s="1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IF(M602=People!$B$5,People!$A$5,IF(M602=People!$B$4,People!$A$4,IF(M602=People!$B$3,People!$A$3,IF(M602=People!$B$2,People!$A$2,0))))</f>
        <v>Chuck Magee</v>
      </c>
      <c r="W602" s="1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IF(M603=People!$B$5,People!$A$5,IF(M603=People!$B$4,People!$A$4,IF(M603=People!$B$3,People!$A$3,IF(M603=People!$B$2,People!$A$2,0))))</f>
        <v>Chuck Magee</v>
      </c>
      <c r="W603" s="1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IF(M604=People!$B$5,People!$A$5,IF(M604=People!$B$4,People!$A$4,IF(M604=People!$B$3,People!$A$3,IF(M604=People!$B$2,People!$A$2,0))))</f>
        <v>Cassandra Brandow</v>
      </c>
      <c r="W604" s="1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IF(M605=People!$B$5,People!$A$5,IF(M605=People!$B$4,People!$A$4,IF(M605=People!$B$3,People!$A$3,IF(M605=People!$B$2,People!$A$2,0))))</f>
        <v>Cassandra Brandow</v>
      </c>
      <c r="W605" s="1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IF(M606=People!$B$5,People!$A$5,IF(M606=People!$B$4,People!$A$4,IF(M606=People!$B$3,People!$A$3,IF(M606=People!$B$2,People!$A$2,0))))</f>
        <v>Cassandra Brandow</v>
      </c>
      <c r="W606" s="1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IF(M607=People!$B$5,People!$A$5,IF(M607=People!$B$4,People!$A$4,IF(M607=People!$B$3,People!$A$3,IF(M607=People!$B$2,People!$A$2,0))))</f>
        <v>Cassandra Brandow</v>
      </c>
      <c r="W607" s="1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IF(M608=People!$B$5,People!$A$5,IF(M608=People!$B$4,People!$A$4,IF(M608=People!$B$3,People!$A$3,IF(M608=People!$B$2,People!$A$2,0))))</f>
        <v>Cassandra Brandow</v>
      </c>
      <c r="W608" s="1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IF(M609=People!$B$5,People!$A$5,IF(M609=People!$B$4,People!$A$4,IF(M609=People!$B$3,People!$A$3,IF(M609=People!$B$2,People!$A$2,0))))</f>
        <v>Chuck Magee</v>
      </c>
      <c r="W609" s="1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IF(M610=People!$B$5,People!$A$5,IF(M610=People!$B$4,People!$A$4,IF(M610=People!$B$3,People!$A$3,IF(M610=People!$B$2,People!$A$2,0))))</f>
        <v>Chuck Magee</v>
      </c>
      <c r="W610" s="1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IF(M611=People!$B$5,People!$A$5,IF(M611=People!$B$4,People!$A$4,IF(M611=People!$B$3,People!$A$3,IF(M611=People!$B$2,People!$A$2,0))))</f>
        <v>Chuck Magee</v>
      </c>
      <c r="W611" s="1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IF(M612=People!$B$5,People!$A$5,IF(M612=People!$B$4,People!$A$4,IF(M612=People!$B$3,People!$A$3,IF(M612=People!$B$2,People!$A$2,0))))</f>
        <v>Kelly Williams</v>
      </c>
      <c r="W612" s="1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IF(M613=People!$B$5,People!$A$5,IF(M613=People!$B$4,People!$A$4,IF(M613=People!$B$3,People!$A$3,IF(M613=People!$B$2,People!$A$2,0))))</f>
        <v>Kelly Williams</v>
      </c>
      <c r="W613" s="1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IF(M614=People!$B$5,People!$A$5,IF(M614=People!$B$4,People!$A$4,IF(M614=People!$B$3,People!$A$3,IF(M614=People!$B$2,People!$A$2,0))))</f>
        <v>Chuck Magee</v>
      </c>
      <c r="W614" s="1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IF(M615=People!$B$5,People!$A$5,IF(M615=People!$B$4,People!$A$4,IF(M615=People!$B$3,People!$A$3,IF(M615=People!$B$2,People!$A$2,0))))</f>
        <v>Chuck Magee</v>
      </c>
      <c r="W615" s="1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IF(M616=People!$B$5,People!$A$5,IF(M616=People!$B$4,People!$A$4,IF(M616=People!$B$3,People!$A$3,IF(M616=People!$B$2,People!$A$2,0))))</f>
        <v>Chuck Magee</v>
      </c>
      <c r="W616" s="1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IF(M617=People!$B$5,People!$A$5,IF(M617=People!$B$4,People!$A$4,IF(M617=People!$B$3,People!$A$3,IF(M617=People!$B$2,People!$A$2,0))))</f>
        <v>Chuck Magee</v>
      </c>
      <c r="W617" s="1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IF(M618=People!$B$5,People!$A$5,IF(M618=People!$B$4,People!$A$4,IF(M618=People!$B$3,People!$A$3,IF(M618=People!$B$2,People!$A$2,0))))</f>
        <v>Chuck Magee</v>
      </c>
      <c r="W618" s="1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IF(M619=People!$B$5,People!$A$5,IF(M619=People!$B$4,People!$A$4,IF(M619=People!$B$3,People!$A$3,IF(M619=People!$B$2,People!$A$2,0))))</f>
        <v>Chuck Magee</v>
      </c>
      <c r="W619" s="1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IF(M620=People!$B$5,People!$A$5,IF(M620=People!$B$4,People!$A$4,IF(M620=People!$B$3,People!$A$3,IF(M620=People!$B$2,People!$A$2,0))))</f>
        <v>Chuck Magee</v>
      </c>
      <c r="W620" s="1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IF(M621=People!$B$5,People!$A$5,IF(M621=People!$B$4,People!$A$4,IF(M621=People!$B$3,People!$A$3,IF(M621=People!$B$2,People!$A$2,0))))</f>
        <v>Chuck Magee</v>
      </c>
      <c r="W621" s="1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IF(M622=People!$B$5,People!$A$5,IF(M622=People!$B$4,People!$A$4,IF(M622=People!$B$3,People!$A$3,IF(M622=People!$B$2,People!$A$2,0))))</f>
        <v>Chuck Magee</v>
      </c>
      <c r="W622" s="1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IF(M623=People!$B$5,People!$A$5,IF(M623=People!$B$4,People!$A$4,IF(M623=People!$B$3,People!$A$3,IF(M623=People!$B$2,People!$A$2,0))))</f>
        <v>Kelly Williams</v>
      </c>
      <c r="W623" s="1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IF(M624=People!$B$5,People!$A$5,IF(M624=People!$B$4,People!$A$4,IF(M624=People!$B$3,People!$A$3,IF(M624=People!$B$2,People!$A$2,0))))</f>
        <v>Kelly Williams</v>
      </c>
      <c r="W624" s="1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IF(M625=People!$B$5,People!$A$5,IF(M625=People!$B$4,People!$A$4,IF(M625=People!$B$3,People!$A$3,IF(M625=People!$B$2,People!$A$2,0))))</f>
        <v>Kelly Williams</v>
      </c>
      <c r="W625" s="1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IF(M626=People!$B$5,People!$A$5,IF(M626=People!$B$4,People!$A$4,IF(M626=People!$B$3,People!$A$3,IF(M626=People!$B$2,People!$A$2,0))))</f>
        <v>Kelly Williams</v>
      </c>
      <c r="W626" s="1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IF(M627=People!$B$5,People!$A$5,IF(M627=People!$B$4,People!$A$4,IF(M627=People!$B$3,People!$A$3,IF(M627=People!$B$2,People!$A$2,0))))</f>
        <v>Kelly Williams</v>
      </c>
      <c r="W627" s="1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IF(M628=People!$B$5,People!$A$5,IF(M628=People!$B$4,People!$A$4,IF(M628=People!$B$3,People!$A$3,IF(M628=People!$B$2,People!$A$2,0))))</f>
        <v>Chuck Magee</v>
      </c>
      <c r="W628" s="1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IF(M629=People!$B$5,People!$A$5,IF(M629=People!$B$4,People!$A$4,IF(M629=People!$B$3,People!$A$3,IF(M629=People!$B$2,People!$A$2,0))))</f>
        <v>Anna Andreadi</v>
      </c>
      <c r="W629" s="1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IF(M630=People!$B$5,People!$A$5,IF(M630=People!$B$4,People!$A$4,IF(M630=People!$B$3,People!$A$3,IF(M630=People!$B$2,People!$A$2,0))))</f>
        <v>Anna Andreadi</v>
      </c>
      <c r="W630" s="1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IF(M631=People!$B$5,People!$A$5,IF(M631=People!$B$4,People!$A$4,IF(M631=People!$B$3,People!$A$3,IF(M631=People!$B$2,People!$A$2,0))))</f>
        <v>Anna Andreadi</v>
      </c>
      <c r="W631" s="1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IF(M632=People!$B$5,People!$A$5,IF(M632=People!$B$4,People!$A$4,IF(M632=People!$B$3,People!$A$3,IF(M632=People!$B$2,People!$A$2,0))))</f>
        <v>Anna Andreadi</v>
      </c>
      <c r="W632" s="1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IF(M633=People!$B$5,People!$A$5,IF(M633=People!$B$4,People!$A$4,IF(M633=People!$B$3,People!$A$3,IF(M633=People!$B$2,People!$A$2,0))))</f>
        <v>Anna Andreadi</v>
      </c>
      <c r="W633" s="1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IF(M634=People!$B$5,People!$A$5,IF(M634=People!$B$4,People!$A$4,IF(M634=People!$B$3,People!$A$3,IF(M634=People!$B$2,People!$A$2,0))))</f>
        <v>Anna Andreadi</v>
      </c>
      <c r="W634" s="1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IF(M635=People!$B$5,People!$A$5,IF(M635=People!$B$4,People!$A$4,IF(M635=People!$B$3,People!$A$3,IF(M635=People!$B$2,People!$A$2,0))))</f>
        <v>Cassandra Brandow</v>
      </c>
      <c r="W635" s="1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IF(M636=People!$B$5,People!$A$5,IF(M636=People!$B$4,People!$A$4,IF(M636=People!$B$3,People!$A$3,IF(M636=People!$B$2,People!$A$2,0))))</f>
        <v>Cassandra Brandow</v>
      </c>
      <c r="W636" s="1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IF(M637=People!$B$5,People!$A$5,IF(M637=People!$B$4,People!$A$4,IF(M637=People!$B$3,People!$A$3,IF(M637=People!$B$2,People!$A$2,0))))</f>
        <v>Cassandra Brandow</v>
      </c>
      <c r="W637" s="1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IF(M638=People!$B$5,People!$A$5,IF(M638=People!$B$4,People!$A$4,IF(M638=People!$B$3,People!$A$3,IF(M638=People!$B$2,People!$A$2,0))))</f>
        <v>Anna Andreadi</v>
      </c>
      <c r="W638" s="1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IF(M639=People!$B$5,People!$A$5,IF(M639=People!$B$4,People!$A$4,IF(M639=People!$B$3,People!$A$3,IF(M639=People!$B$2,People!$A$2,0))))</f>
        <v>Anna Andreadi</v>
      </c>
      <c r="W639" s="1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IF(M640=People!$B$5,People!$A$5,IF(M640=People!$B$4,People!$A$4,IF(M640=People!$B$3,People!$A$3,IF(M640=People!$B$2,People!$A$2,0))))</f>
        <v>Anna Andreadi</v>
      </c>
      <c r="W640" s="1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IF(M641=People!$B$5,People!$A$5,IF(M641=People!$B$4,People!$A$4,IF(M641=People!$B$3,People!$A$3,IF(M641=People!$B$2,People!$A$2,0))))</f>
        <v>Anna Andreadi</v>
      </c>
      <c r="W641" s="1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IF(M642=People!$B$5,People!$A$5,IF(M642=People!$B$4,People!$A$4,IF(M642=People!$B$3,People!$A$3,IF(M642=People!$B$2,People!$A$2,0))))</f>
        <v>Kelly Williams</v>
      </c>
      <c r="W642" s="1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IF(M643=People!$B$5,People!$A$5,IF(M643=People!$B$4,People!$A$4,IF(M643=People!$B$3,People!$A$3,IF(M643=People!$B$2,People!$A$2,0))))</f>
        <v>Anna Andreadi</v>
      </c>
      <c r="W643" s="1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IF(M644=People!$B$5,People!$A$5,IF(M644=People!$B$4,People!$A$4,IF(M644=People!$B$3,People!$A$3,IF(M644=People!$B$2,People!$A$2,0))))</f>
        <v>Anna Andreadi</v>
      </c>
      <c r="W644" s="1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IF(M645=People!$B$5,People!$A$5,IF(M645=People!$B$4,People!$A$4,IF(M645=People!$B$3,People!$A$3,IF(M645=People!$B$2,People!$A$2,0))))</f>
        <v>Kelly Williams</v>
      </c>
      <c r="W645" s="1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IF(M646=People!$B$5,People!$A$5,IF(M646=People!$B$4,People!$A$4,IF(M646=People!$B$3,People!$A$3,IF(M646=People!$B$2,People!$A$2,0))))</f>
        <v>Chuck Magee</v>
      </c>
      <c r="W646" s="1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IF(M647=People!$B$5,People!$A$5,IF(M647=People!$B$4,People!$A$4,IF(M647=People!$B$3,People!$A$3,IF(M647=People!$B$2,People!$A$2,0))))</f>
        <v>Kelly Williams</v>
      </c>
      <c r="W647" s="1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IF(M648=People!$B$5,People!$A$5,IF(M648=People!$B$4,People!$A$4,IF(M648=People!$B$3,People!$A$3,IF(M648=People!$B$2,People!$A$2,0))))</f>
        <v>Anna Andreadi</v>
      </c>
      <c r="W648" s="1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IF(M649=People!$B$5,People!$A$5,IF(M649=People!$B$4,People!$A$4,IF(M649=People!$B$3,People!$A$3,IF(M649=People!$B$2,People!$A$2,0))))</f>
        <v>Anna Andreadi</v>
      </c>
      <c r="W649" s="1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IF(M650=People!$B$5,People!$A$5,IF(M650=People!$B$4,People!$A$4,IF(M650=People!$B$3,People!$A$3,IF(M650=People!$B$2,People!$A$2,0))))</f>
        <v>Anna Andreadi</v>
      </c>
      <c r="W650" s="1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IF(M651=People!$B$5,People!$A$5,IF(M651=People!$B$4,People!$A$4,IF(M651=People!$B$3,People!$A$3,IF(M651=People!$B$2,People!$A$2,0))))</f>
        <v>Anna Andreadi</v>
      </c>
      <c r="W651" s="1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IF(M652=People!$B$5,People!$A$5,IF(M652=People!$B$4,People!$A$4,IF(M652=People!$B$3,People!$A$3,IF(M652=People!$B$2,People!$A$2,0))))</f>
        <v>Anna Andreadi</v>
      </c>
      <c r="W652" s="1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IF(M653=People!$B$5,People!$A$5,IF(M653=People!$B$4,People!$A$4,IF(M653=People!$B$3,People!$A$3,IF(M653=People!$B$2,People!$A$2,0))))</f>
        <v>Chuck Magee</v>
      </c>
      <c r="W653" s="1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IF(M654=People!$B$5,People!$A$5,IF(M654=People!$B$4,People!$A$4,IF(M654=People!$B$3,People!$A$3,IF(M654=People!$B$2,People!$A$2,0))))</f>
        <v>Chuck Magee</v>
      </c>
      <c r="W654" s="1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IF(M655=People!$B$5,People!$A$5,IF(M655=People!$B$4,People!$A$4,IF(M655=People!$B$3,People!$A$3,IF(M655=People!$B$2,People!$A$2,0))))</f>
        <v>Chuck Magee</v>
      </c>
      <c r="W655" s="1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IF(M656=People!$B$5,People!$A$5,IF(M656=People!$B$4,People!$A$4,IF(M656=People!$B$3,People!$A$3,IF(M656=People!$B$2,People!$A$2,0))))</f>
        <v>Chuck Magee</v>
      </c>
      <c r="W656" s="1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IF(M657=People!$B$5,People!$A$5,IF(M657=People!$B$4,People!$A$4,IF(M657=People!$B$3,People!$A$3,IF(M657=People!$B$2,People!$A$2,0))))</f>
        <v>Chuck Magee</v>
      </c>
      <c r="W657" s="1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IF(M658=People!$B$5,People!$A$5,IF(M658=People!$B$4,People!$A$4,IF(M658=People!$B$3,People!$A$3,IF(M658=People!$B$2,People!$A$2,0))))</f>
        <v>Chuck Magee</v>
      </c>
      <c r="W658" s="1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IF(M659=People!$B$5,People!$A$5,IF(M659=People!$B$4,People!$A$4,IF(M659=People!$B$3,People!$A$3,IF(M659=People!$B$2,People!$A$2,0))))</f>
        <v>Kelly Williams</v>
      </c>
      <c r="W659" s="1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IF(M660=People!$B$5,People!$A$5,IF(M660=People!$B$4,People!$A$4,IF(M660=People!$B$3,People!$A$3,IF(M660=People!$B$2,People!$A$2,0))))</f>
        <v>Kelly Williams</v>
      </c>
      <c r="W660" s="1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IF(M661=People!$B$5,People!$A$5,IF(M661=People!$B$4,People!$A$4,IF(M661=People!$B$3,People!$A$3,IF(M661=People!$B$2,People!$A$2,0))))</f>
        <v>Kelly Williams</v>
      </c>
      <c r="W661" s="1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IF(M662=People!$B$5,People!$A$5,IF(M662=People!$B$4,People!$A$4,IF(M662=People!$B$3,People!$A$3,IF(M662=People!$B$2,People!$A$2,0))))</f>
        <v>Kelly Williams</v>
      </c>
      <c r="W662" s="1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IF(M663=People!$B$5,People!$A$5,IF(M663=People!$B$4,People!$A$4,IF(M663=People!$B$3,People!$A$3,IF(M663=People!$B$2,People!$A$2,0))))</f>
        <v>Kelly Williams</v>
      </c>
      <c r="W663" s="1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IF(M664=People!$B$5,People!$A$5,IF(M664=People!$B$4,People!$A$4,IF(M664=People!$B$3,People!$A$3,IF(M664=People!$B$2,People!$A$2,0))))</f>
        <v>Kelly Williams</v>
      </c>
      <c r="W664" s="1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IF(M665=People!$B$5,People!$A$5,IF(M665=People!$B$4,People!$A$4,IF(M665=People!$B$3,People!$A$3,IF(M665=People!$B$2,People!$A$2,0))))</f>
        <v>Chuck Magee</v>
      </c>
      <c r="W665" s="1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IF(M666=People!$B$5,People!$A$5,IF(M666=People!$B$4,People!$A$4,IF(M666=People!$B$3,People!$A$3,IF(M666=People!$B$2,People!$A$2,0))))</f>
        <v>Cassandra Brandow</v>
      </c>
      <c r="W666" s="1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IF(M667=People!$B$5,People!$A$5,IF(M667=People!$B$4,People!$A$4,IF(M667=People!$B$3,People!$A$3,IF(M667=People!$B$2,People!$A$2,0))))</f>
        <v>Kelly Williams</v>
      </c>
      <c r="W667" s="1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IF(M668=People!$B$5,People!$A$5,IF(M668=People!$B$4,People!$A$4,IF(M668=People!$B$3,People!$A$3,IF(M668=People!$B$2,People!$A$2,0))))</f>
        <v>Kelly Williams</v>
      </c>
      <c r="W668" s="1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IF(M669=People!$B$5,People!$A$5,IF(M669=People!$B$4,People!$A$4,IF(M669=People!$B$3,People!$A$3,IF(M669=People!$B$2,People!$A$2,0))))</f>
        <v>Kelly Williams</v>
      </c>
      <c r="W669" s="1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IF(M670=People!$B$5,People!$A$5,IF(M670=People!$B$4,People!$A$4,IF(M670=People!$B$3,People!$A$3,IF(M670=People!$B$2,People!$A$2,0))))</f>
        <v>Chuck Magee</v>
      </c>
      <c r="W670" s="1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IF(M671=People!$B$5,People!$A$5,IF(M671=People!$B$4,People!$A$4,IF(M671=People!$B$3,People!$A$3,IF(M671=People!$B$2,People!$A$2,0))))</f>
        <v>Kelly Williams</v>
      </c>
      <c r="W671" s="1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IF(M672=People!$B$5,People!$A$5,IF(M672=People!$B$4,People!$A$4,IF(M672=People!$B$3,People!$A$3,IF(M672=People!$B$2,People!$A$2,0))))</f>
        <v>Kelly Williams</v>
      </c>
      <c r="W672" s="1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IF(M673=People!$B$5,People!$A$5,IF(M673=People!$B$4,People!$A$4,IF(M673=People!$B$3,People!$A$3,IF(M673=People!$B$2,People!$A$2,0))))</f>
        <v>Kelly Williams</v>
      </c>
      <c r="W673" s="1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IF(M674=People!$B$5,People!$A$5,IF(M674=People!$B$4,People!$A$4,IF(M674=People!$B$3,People!$A$3,IF(M674=People!$B$2,People!$A$2,0))))</f>
        <v>Kelly Williams</v>
      </c>
      <c r="W674" s="1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IF(M675=People!$B$5,People!$A$5,IF(M675=People!$B$4,People!$A$4,IF(M675=People!$B$3,People!$A$3,IF(M675=People!$B$2,People!$A$2,0))))</f>
        <v>Kelly Williams</v>
      </c>
      <c r="W675" s="1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IF(M676=People!$B$5,People!$A$5,IF(M676=People!$B$4,People!$A$4,IF(M676=People!$B$3,People!$A$3,IF(M676=People!$B$2,People!$A$2,0))))</f>
        <v>Kelly Williams</v>
      </c>
      <c r="W676" s="1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IF(M677=People!$B$5,People!$A$5,IF(M677=People!$B$4,People!$A$4,IF(M677=People!$B$3,People!$A$3,IF(M677=People!$B$2,People!$A$2,0))))</f>
        <v>Kelly Williams</v>
      </c>
      <c r="W677" s="1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IF(M678=People!$B$5,People!$A$5,IF(M678=People!$B$4,People!$A$4,IF(M678=People!$B$3,People!$A$3,IF(M678=People!$B$2,People!$A$2,0))))</f>
        <v>Kelly Williams</v>
      </c>
      <c r="W678" s="1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IF(M679=People!$B$5,People!$A$5,IF(M679=People!$B$4,People!$A$4,IF(M679=People!$B$3,People!$A$3,IF(M679=People!$B$2,People!$A$2,0))))</f>
        <v>Kelly Williams</v>
      </c>
      <c r="W679" s="1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IF(M680=People!$B$5,People!$A$5,IF(M680=People!$B$4,People!$A$4,IF(M680=People!$B$3,People!$A$3,IF(M680=People!$B$2,People!$A$2,0))))</f>
        <v>Kelly Williams</v>
      </c>
      <c r="W680" s="1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IF(M681=People!$B$5,People!$A$5,IF(M681=People!$B$4,People!$A$4,IF(M681=People!$B$3,People!$A$3,IF(M681=People!$B$2,People!$A$2,0))))</f>
        <v>Kelly Williams</v>
      </c>
      <c r="W681" s="1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IF(M682=People!$B$5,People!$A$5,IF(M682=People!$B$4,People!$A$4,IF(M682=People!$B$3,People!$A$3,IF(M682=People!$B$2,People!$A$2,0))))</f>
        <v>Chuck Magee</v>
      </c>
      <c r="W682" s="1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IF(M683=People!$B$5,People!$A$5,IF(M683=People!$B$4,People!$A$4,IF(M683=People!$B$3,People!$A$3,IF(M683=People!$B$2,People!$A$2,0))))</f>
        <v>Chuck Magee</v>
      </c>
      <c r="W683" s="1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IF(M684=People!$B$5,People!$A$5,IF(M684=People!$B$4,People!$A$4,IF(M684=People!$B$3,People!$A$3,IF(M684=People!$B$2,People!$A$2,0))))</f>
        <v>Chuck Magee</v>
      </c>
      <c r="W684" s="1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IF(M685=People!$B$5,People!$A$5,IF(M685=People!$B$4,People!$A$4,IF(M685=People!$B$3,People!$A$3,IF(M685=People!$B$2,People!$A$2,0))))</f>
        <v>Cassandra Brandow</v>
      </c>
      <c r="W685" s="1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IF(M686=People!$B$5,People!$A$5,IF(M686=People!$B$4,People!$A$4,IF(M686=People!$B$3,People!$A$3,IF(M686=People!$B$2,People!$A$2,0))))</f>
        <v>Cassandra Brandow</v>
      </c>
      <c r="W686" s="1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IF(M687=People!$B$5,People!$A$5,IF(M687=People!$B$4,People!$A$4,IF(M687=People!$B$3,People!$A$3,IF(M687=People!$B$2,People!$A$2,0))))</f>
        <v>Cassandra Brandow</v>
      </c>
      <c r="W687" s="1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IF(M688=People!$B$5,People!$A$5,IF(M688=People!$B$4,People!$A$4,IF(M688=People!$B$3,People!$A$3,IF(M688=People!$B$2,People!$A$2,0))))</f>
        <v>Cassandra Brandow</v>
      </c>
      <c r="W688" s="1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IF(M689=People!$B$5,People!$A$5,IF(M689=People!$B$4,People!$A$4,IF(M689=People!$B$3,People!$A$3,IF(M689=People!$B$2,People!$A$2,0))))</f>
        <v>Cassandra Brandow</v>
      </c>
      <c r="W689" s="1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IF(M690=People!$B$5,People!$A$5,IF(M690=People!$B$4,People!$A$4,IF(M690=People!$B$3,People!$A$3,IF(M690=People!$B$2,People!$A$2,0))))</f>
        <v>Chuck Magee</v>
      </c>
      <c r="W690" s="1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IF(M691=People!$B$5,People!$A$5,IF(M691=People!$B$4,People!$A$4,IF(M691=People!$B$3,People!$A$3,IF(M691=People!$B$2,People!$A$2,0))))</f>
        <v>Cassandra Brandow</v>
      </c>
      <c r="W691" s="1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IF(M692=People!$B$5,People!$A$5,IF(M692=People!$B$4,People!$A$4,IF(M692=People!$B$3,People!$A$3,IF(M692=People!$B$2,People!$A$2,0))))</f>
        <v>Cassandra Brandow</v>
      </c>
      <c r="W692" s="1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IF(M693=People!$B$5,People!$A$5,IF(M693=People!$B$4,People!$A$4,IF(M693=People!$B$3,People!$A$3,IF(M693=People!$B$2,People!$A$2,0))))</f>
        <v>Cassandra Brandow</v>
      </c>
      <c r="W693" s="1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IF(M694=People!$B$5,People!$A$5,IF(M694=People!$B$4,People!$A$4,IF(M694=People!$B$3,People!$A$3,IF(M694=People!$B$2,People!$A$2,0))))</f>
        <v>Anna Andreadi</v>
      </c>
      <c r="W694" s="1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IF(M695=People!$B$5,People!$A$5,IF(M695=People!$B$4,People!$A$4,IF(M695=People!$B$3,People!$A$3,IF(M695=People!$B$2,People!$A$2,0))))</f>
        <v>Anna Andreadi</v>
      </c>
      <c r="W695" s="1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IF(M696=People!$B$5,People!$A$5,IF(M696=People!$B$4,People!$A$4,IF(M696=People!$B$3,People!$A$3,IF(M696=People!$B$2,People!$A$2,0))))</f>
        <v>Chuck Magee</v>
      </c>
      <c r="W696" s="1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IF(M697=People!$B$5,People!$A$5,IF(M697=People!$B$4,People!$A$4,IF(M697=People!$B$3,People!$A$3,IF(M697=People!$B$2,People!$A$2,0))))</f>
        <v>Chuck Magee</v>
      </c>
      <c r="W697" s="1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IF(M698=People!$B$5,People!$A$5,IF(M698=People!$B$4,People!$A$4,IF(M698=People!$B$3,People!$A$3,IF(M698=People!$B$2,People!$A$2,0))))</f>
        <v>Chuck Magee</v>
      </c>
      <c r="W698" s="1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IF(M699=People!$B$5,People!$A$5,IF(M699=People!$B$4,People!$A$4,IF(M699=People!$B$3,People!$A$3,IF(M699=People!$B$2,People!$A$2,0))))</f>
        <v>Chuck Magee</v>
      </c>
      <c r="W699" s="1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IF(M700=People!$B$5,People!$A$5,IF(M700=People!$B$4,People!$A$4,IF(M700=People!$B$3,People!$A$3,IF(M700=People!$B$2,People!$A$2,0))))</f>
        <v>Chuck Magee</v>
      </c>
      <c r="W700" s="1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IF(M701=People!$B$5,People!$A$5,IF(M701=People!$B$4,People!$A$4,IF(M701=People!$B$3,People!$A$3,IF(M701=People!$B$2,People!$A$2,0))))</f>
        <v>Chuck Magee</v>
      </c>
      <c r="W701" s="1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IF(M702=People!$B$5,People!$A$5,IF(M702=People!$B$4,People!$A$4,IF(M702=People!$B$3,People!$A$3,IF(M702=People!$B$2,People!$A$2,0))))</f>
        <v>Chuck Magee</v>
      </c>
      <c r="W702" s="1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IF(M703=People!$B$5,People!$A$5,IF(M703=People!$B$4,People!$A$4,IF(M703=People!$B$3,People!$A$3,IF(M703=People!$B$2,People!$A$2,0))))</f>
        <v>Chuck Magee</v>
      </c>
      <c r="W703" s="1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IF(M704=People!$B$5,People!$A$5,IF(M704=People!$B$4,People!$A$4,IF(M704=People!$B$3,People!$A$3,IF(M704=People!$B$2,People!$A$2,0))))</f>
        <v>Anna Andreadi</v>
      </c>
      <c r="W704" s="1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IF(M705=People!$B$5,People!$A$5,IF(M705=People!$B$4,People!$A$4,IF(M705=People!$B$3,People!$A$3,IF(M705=People!$B$2,People!$A$2,0))))</f>
        <v>Anna Andreadi</v>
      </c>
      <c r="W705" s="1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IF(M706=People!$B$5,People!$A$5,IF(M706=People!$B$4,People!$A$4,IF(M706=People!$B$3,People!$A$3,IF(M706=People!$B$2,People!$A$2,0))))</f>
        <v>Cassandra Brandow</v>
      </c>
      <c r="W706" s="1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IF(M707=People!$B$5,People!$A$5,IF(M707=People!$B$4,People!$A$4,IF(M707=People!$B$3,People!$A$3,IF(M707=People!$B$2,People!$A$2,0))))</f>
        <v>Cassandra Brandow</v>
      </c>
      <c r="W707" s="1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IF(M708=People!$B$5,People!$A$5,IF(M708=People!$B$4,People!$A$4,IF(M708=People!$B$3,People!$A$3,IF(M708=People!$B$2,People!$A$2,0))))</f>
        <v>Cassandra Brandow</v>
      </c>
      <c r="W708" s="1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IF(M709=People!$B$5,People!$A$5,IF(M709=People!$B$4,People!$A$4,IF(M709=People!$B$3,People!$A$3,IF(M709=People!$B$2,People!$A$2,0))))</f>
        <v>Chuck Magee</v>
      </c>
      <c r="W709" s="1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IF(M710=People!$B$5,People!$A$5,IF(M710=People!$B$4,People!$A$4,IF(M710=People!$B$3,People!$A$3,IF(M710=People!$B$2,People!$A$2,0))))</f>
        <v>Chuck Magee</v>
      </c>
      <c r="W710" s="1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IF(M711=People!$B$5,People!$A$5,IF(M711=People!$B$4,People!$A$4,IF(M711=People!$B$3,People!$A$3,IF(M711=People!$B$2,People!$A$2,0))))</f>
        <v>Chuck Magee</v>
      </c>
      <c r="W711" s="1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IF(M712=People!$B$5,People!$A$5,IF(M712=People!$B$4,People!$A$4,IF(M712=People!$B$3,People!$A$3,IF(M712=People!$B$2,People!$A$2,0))))</f>
        <v>Chuck Magee</v>
      </c>
      <c r="W712" s="1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IF(M713=People!$B$5,People!$A$5,IF(M713=People!$B$4,People!$A$4,IF(M713=People!$B$3,People!$A$3,IF(M713=People!$B$2,People!$A$2,0))))</f>
        <v>Cassandra Brandow</v>
      </c>
      <c r="W713" s="1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IF(M714=People!$B$5,People!$A$5,IF(M714=People!$B$4,People!$A$4,IF(M714=People!$B$3,People!$A$3,IF(M714=People!$B$2,People!$A$2,0))))</f>
        <v>Chuck Magee</v>
      </c>
      <c r="W714" s="1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IF(M715=People!$B$5,People!$A$5,IF(M715=People!$B$4,People!$A$4,IF(M715=People!$B$3,People!$A$3,IF(M715=People!$B$2,People!$A$2,0))))</f>
        <v>Chuck Magee</v>
      </c>
      <c r="W715" s="1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IF(M716=People!$B$5,People!$A$5,IF(M716=People!$B$4,People!$A$4,IF(M716=People!$B$3,People!$A$3,IF(M716=People!$B$2,People!$A$2,0))))</f>
        <v>Chuck Magee</v>
      </c>
      <c r="W716" s="1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IF(M717=People!$B$5,People!$A$5,IF(M717=People!$B$4,People!$A$4,IF(M717=People!$B$3,People!$A$3,IF(M717=People!$B$2,People!$A$2,0))))</f>
        <v>Anna Andreadi</v>
      </c>
      <c r="W717" s="1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IF(M718=People!$B$5,People!$A$5,IF(M718=People!$B$4,People!$A$4,IF(M718=People!$B$3,People!$A$3,IF(M718=People!$B$2,People!$A$2,0))))</f>
        <v>Chuck Magee</v>
      </c>
      <c r="W718" s="1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IF(M719=People!$B$5,People!$A$5,IF(M719=People!$B$4,People!$A$4,IF(M719=People!$B$3,People!$A$3,IF(M719=People!$B$2,People!$A$2,0))))</f>
        <v>Chuck Magee</v>
      </c>
      <c r="W719" s="1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IF(M720=People!$B$5,People!$A$5,IF(M720=People!$B$4,People!$A$4,IF(M720=People!$B$3,People!$A$3,IF(M720=People!$B$2,People!$A$2,0))))</f>
        <v>Anna Andreadi</v>
      </c>
      <c r="W720" s="1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IF(M721=People!$B$5,People!$A$5,IF(M721=People!$B$4,People!$A$4,IF(M721=People!$B$3,People!$A$3,IF(M721=People!$B$2,People!$A$2,0))))</f>
        <v>Anna Andreadi</v>
      </c>
      <c r="W721" s="1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IF(M722=People!$B$5,People!$A$5,IF(M722=People!$B$4,People!$A$4,IF(M722=People!$B$3,People!$A$3,IF(M722=People!$B$2,People!$A$2,0))))</f>
        <v>Anna Andreadi</v>
      </c>
      <c r="W722" s="1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IF(M723=People!$B$5,People!$A$5,IF(M723=People!$B$4,People!$A$4,IF(M723=People!$B$3,People!$A$3,IF(M723=People!$B$2,People!$A$2,0))))</f>
        <v>Kelly Williams</v>
      </c>
      <c r="W723" s="1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IF(M724=People!$B$5,People!$A$5,IF(M724=People!$B$4,People!$A$4,IF(M724=People!$B$3,People!$A$3,IF(M724=People!$B$2,People!$A$2,0))))</f>
        <v>Kelly Williams</v>
      </c>
      <c r="W724" s="1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IF(M725=People!$B$5,People!$A$5,IF(M725=People!$B$4,People!$A$4,IF(M725=People!$B$3,People!$A$3,IF(M725=People!$B$2,People!$A$2,0))))</f>
        <v>Chuck Magee</v>
      </c>
      <c r="W725" s="1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IF(M726=People!$B$5,People!$A$5,IF(M726=People!$B$4,People!$A$4,IF(M726=People!$B$3,People!$A$3,IF(M726=People!$B$2,People!$A$2,0))))</f>
        <v>Cassandra Brandow</v>
      </c>
      <c r="W726" s="1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IF(M727=People!$B$5,People!$A$5,IF(M727=People!$B$4,People!$A$4,IF(M727=People!$B$3,People!$A$3,IF(M727=People!$B$2,People!$A$2,0))))</f>
        <v>Kelly Williams</v>
      </c>
      <c r="W727" s="1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IF(M728=People!$B$5,People!$A$5,IF(M728=People!$B$4,People!$A$4,IF(M728=People!$B$3,People!$A$3,IF(M728=People!$B$2,People!$A$2,0))))</f>
        <v>Kelly Williams</v>
      </c>
      <c r="W728" s="1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IF(M729=People!$B$5,People!$A$5,IF(M729=People!$B$4,People!$A$4,IF(M729=People!$B$3,People!$A$3,IF(M729=People!$B$2,People!$A$2,0))))</f>
        <v>Chuck Magee</v>
      </c>
      <c r="W729" s="1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IF(M730=People!$B$5,People!$A$5,IF(M730=People!$B$4,People!$A$4,IF(M730=People!$B$3,People!$A$3,IF(M730=People!$B$2,People!$A$2,0))))</f>
        <v>Chuck Magee</v>
      </c>
      <c r="W730" s="1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IF(M731=People!$B$5,People!$A$5,IF(M731=People!$B$4,People!$A$4,IF(M731=People!$B$3,People!$A$3,IF(M731=People!$B$2,People!$A$2,0))))</f>
        <v>Chuck Magee</v>
      </c>
      <c r="W731" s="1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IF(M732=People!$B$5,People!$A$5,IF(M732=People!$B$4,People!$A$4,IF(M732=People!$B$3,People!$A$3,IF(M732=People!$B$2,People!$A$2,0))))</f>
        <v>Chuck Magee</v>
      </c>
      <c r="W732" s="1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IF(M733=People!$B$5,People!$A$5,IF(M733=People!$B$4,People!$A$4,IF(M733=People!$B$3,People!$A$3,IF(M733=People!$B$2,People!$A$2,0))))</f>
        <v>Chuck Magee</v>
      </c>
      <c r="W733" s="1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IF(M734=People!$B$5,People!$A$5,IF(M734=People!$B$4,People!$A$4,IF(M734=People!$B$3,People!$A$3,IF(M734=People!$B$2,People!$A$2,0))))</f>
        <v>Anna Andreadi</v>
      </c>
      <c r="W734" s="1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IF(M735=People!$B$5,People!$A$5,IF(M735=People!$B$4,People!$A$4,IF(M735=People!$B$3,People!$A$3,IF(M735=People!$B$2,People!$A$2,0))))</f>
        <v>Anna Andreadi</v>
      </c>
      <c r="W735" s="1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IF(M736=People!$B$5,People!$A$5,IF(M736=People!$B$4,People!$A$4,IF(M736=People!$B$3,People!$A$3,IF(M736=People!$B$2,People!$A$2,0))))</f>
        <v>Anna Andreadi</v>
      </c>
      <c r="W736" s="1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IF(M737=People!$B$5,People!$A$5,IF(M737=People!$B$4,People!$A$4,IF(M737=People!$B$3,People!$A$3,IF(M737=People!$B$2,People!$A$2,0))))</f>
        <v>Anna Andreadi</v>
      </c>
      <c r="W737" s="1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IF(M738=People!$B$5,People!$A$5,IF(M738=People!$B$4,People!$A$4,IF(M738=People!$B$3,People!$A$3,IF(M738=People!$B$2,People!$A$2,0))))</f>
        <v>Anna Andreadi</v>
      </c>
      <c r="W738" s="1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IF(M739=People!$B$5,People!$A$5,IF(M739=People!$B$4,People!$A$4,IF(M739=People!$B$3,People!$A$3,IF(M739=People!$B$2,People!$A$2,0))))</f>
        <v>Anna Andreadi</v>
      </c>
      <c r="W739" s="1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IF(M740=People!$B$5,People!$A$5,IF(M740=People!$B$4,People!$A$4,IF(M740=People!$B$3,People!$A$3,IF(M740=People!$B$2,People!$A$2,0))))</f>
        <v>Anna Andreadi</v>
      </c>
      <c r="W740" s="1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IF(M741=People!$B$5,People!$A$5,IF(M741=People!$B$4,People!$A$4,IF(M741=People!$B$3,People!$A$3,IF(M741=People!$B$2,People!$A$2,0))))</f>
        <v>Kelly Williams</v>
      </c>
      <c r="W741" s="1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IF(M742=People!$B$5,People!$A$5,IF(M742=People!$B$4,People!$A$4,IF(M742=People!$B$3,People!$A$3,IF(M742=People!$B$2,People!$A$2,0))))</f>
        <v>Kelly Williams</v>
      </c>
      <c r="W742" s="1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IF(M743=People!$B$5,People!$A$5,IF(M743=People!$B$4,People!$A$4,IF(M743=People!$B$3,People!$A$3,IF(M743=People!$B$2,People!$A$2,0))))</f>
        <v>Kelly Williams</v>
      </c>
      <c r="W743" s="1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IF(M744=People!$B$5,People!$A$5,IF(M744=People!$B$4,People!$A$4,IF(M744=People!$B$3,People!$A$3,IF(M744=People!$B$2,People!$A$2,0))))</f>
        <v>Kelly Williams</v>
      </c>
      <c r="W744" s="1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IF(M745=People!$B$5,People!$A$5,IF(M745=People!$B$4,People!$A$4,IF(M745=People!$B$3,People!$A$3,IF(M745=People!$B$2,People!$A$2,0))))</f>
        <v>Kelly Williams</v>
      </c>
      <c r="W745" s="1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IF(M746=People!$B$5,People!$A$5,IF(M746=People!$B$4,People!$A$4,IF(M746=People!$B$3,People!$A$3,IF(M746=People!$B$2,People!$A$2,0))))</f>
        <v>Kelly Williams</v>
      </c>
      <c r="W746" s="1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IF(M747=People!$B$5,People!$A$5,IF(M747=People!$B$4,People!$A$4,IF(M747=People!$B$3,People!$A$3,IF(M747=People!$B$2,People!$A$2,0))))</f>
        <v>Kelly Williams</v>
      </c>
      <c r="W747" s="1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IF(M748=People!$B$5,People!$A$5,IF(M748=People!$B$4,People!$A$4,IF(M748=People!$B$3,People!$A$3,IF(M748=People!$B$2,People!$A$2,0))))</f>
        <v>Anna Andreadi</v>
      </c>
      <c r="W748" s="1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IF(M749=People!$B$5,People!$A$5,IF(M749=People!$B$4,People!$A$4,IF(M749=People!$B$3,People!$A$3,IF(M749=People!$B$2,People!$A$2,0))))</f>
        <v>Anna Andreadi</v>
      </c>
      <c r="W749" s="1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IF(M750=People!$B$5,People!$A$5,IF(M750=People!$B$4,People!$A$4,IF(M750=People!$B$3,People!$A$3,IF(M750=People!$B$2,People!$A$2,0))))</f>
        <v>Kelly Williams</v>
      </c>
      <c r="W750" s="1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IF(M751=People!$B$5,People!$A$5,IF(M751=People!$B$4,People!$A$4,IF(M751=People!$B$3,People!$A$3,IF(M751=People!$B$2,People!$A$2,0))))</f>
        <v>Kelly Williams</v>
      </c>
      <c r="W751" s="1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IF(M752=People!$B$5,People!$A$5,IF(M752=People!$B$4,People!$A$4,IF(M752=People!$B$3,People!$A$3,IF(M752=People!$B$2,People!$A$2,0))))</f>
        <v>Kelly Williams</v>
      </c>
      <c r="W752" s="1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IF(M753=People!$B$5,People!$A$5,IF(M753=People!$B$4,People!$A$4,IF(M753=People!$B$3,People!$A$3,IF(M753=People!$B$2,People!$A$2,0))))</f>
        <v>Kelly Williams</v>
      </c>
      <c r="W753" s="1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IF(M754=People!$B$5,People!$A$5,IF(M754=People!$B$4,People!$A$4,IF(M754=People!$B$3,People!$A$3,IF(M754=People!$B$2,People!$A$2,0))))</f>
        <v>Kelly Williams</v>
      </c>
      <c r="W754" s="1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IF(M755=People!$B$5,People!$A$5,IF(M755=People!$B$4,People!$A$4,IF(M755=People!$B$3,People!$A$3,IF(M755=People!$B$2,People!$A$2,0))))</f>
        <v>Anna Andreadi</v>
      </c>
      <c r="W755" s="1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IF(M756=People!$B$5,People!$A$5,IF(M756=People!$B$4,People!$A$4,IF(M756=People!$B$3,People!$A$3,IF(M756=People!$B$2,People!$A$2,0))))</f>
        <v>Anna Andreadi</v>
      </c>
      <c r="W756" s="1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IF(M757=People!$B$5,People!$A$5,IF(M757=People!$B$4,People!$A$4,IF(M757=People!$B$3,People!$A$3,IF(M757=People!$B$2,People!$A$2,0))))</f>
        <v>Cassandra Brandow</v>
      </c>
      <c r="W757" s="1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IF(M758=People!$B$5,People!$A$5,IF(M758=People!$B$4,People!$A$4,IF(M758=People!$B$3,People!$A$3,IF(M758=People!$B$2,People!$A$2,0))))</f>
        <v>Kelly Williams</v>
      </c>
      <c r="W758" s="1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IF(M759=People!$B$5,People!$A$5,IF(M759=People!$B$4,People!$A$4,IF(M759=People!$B$3,People!$A$3,IF(M759=People!$B$2,People!$A$2,0))))</f>
        <v>Kelly Williams</v>
      </c>
      <c r="W759" s="1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IF(M760=People!$B$5,People!$A$5,IF(M760=People!$B$4,People!$A$4,IF(M760=People!$B$3,People!$A$3,IF(M760=People!$B$2,People!$A$2,0))))</f>
        <v>Chuck Magee</v>
      </c>
      <c r="W760" s="1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IF(M761=People!$B$5,People!$A$5,IF(M761=People!$B$4,People!$A$4,IF(M761=People!$B$3,People!$A$3,IF(M761=People!$B$2,People!$A$2,0))))</f>
        <v>Kelly Williams</v>
      </c>
      <c r="W761" s="1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IF(M762=People!$B$5,People!$A$5,IF(M762=People!$B$4,People!$A$4,IF(M762=People!$B$3,People!$A$3,IF(M762=People!$B$2,People!$A$2,0))))</f>
        <v>Anna Andreadi</v>
      </c>
      <c r="W762" s="1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IF(M763=People!$B$5,People!$A$5,IF(M763=People!$B$4,People!$A$4,IF(M763=People!$B$3,People!$A$3,IF(M763=People!$B$2,People!$A$2,0))))</f>
        <v>Cassandra Brandow</v>
      </c>
      <c r="W763" s="1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IF(M764=People!$B$5,People!$A$5,IF(M764=People!$B$4,People!$A$4,IF(M764=People!$B$3,People!$A$3,IF(M764=People!$B$2,People!$A$2,0))))</f>
        <v>Chuck Magee</v>
      </c>
      <c r="W764" s="1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IF(M765=People!$B$5,People!$A$5,IF(M765=People!$B$4,People!$A$4,IF(M765=People!$B$3,People!$A$3,IF(M765=People!$B$2,People!$A$2,0))))</f>
        <v>Cassandra Brandow</v>
      </c>
      <c r="W765" s="1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IF(M766=People!$B$5,People!$A$5,IF(M766=People!$B$4,People!$A$4,IF(M766=People!$B$3,People!$A$3,IF(M766=People!$B$2,People!$A$2,0))))</f>
        <v>Cassandra Brandow</v>
      </c>
      <c r="W766" s="1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IF(M767=People!$B$5,People!$A$5,IF(M767=People!$B$4,People!$A$4,IF(M767=People!$B$3,People!$A$3,IF(M767=People!$B$2,People!$A$2,0))))</f>
        <v>Cassandra Brandow</v>
      </c>
      <c r="W767" s="1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IF(M768=People!$B$5,People!$A$5,IF(M768=People!$B$4,People!$A$4,IF(M768=People!$B$3,People!$A$3,IF(M768=People!$B$2,People!$A$2,0))))</f>
        <v>Cassandra Brandow</v>
      </c>
      <c r="W768" s="1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IF(M769=People!$B$5,People!$A$5,IF(M769=People!$B$4,People!$A$4,IF(M769=People!$B$3,People!$A$3,IF(M769=People!$B$2,People!$A$2,0))))</f>
        <v>Cassandra Brandow</v>
      </c>
      <c r="W769" s="1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IF(M770=People!$B$5,People!$A$5,IF(M770=People!$B$4,People!$A$4,IF(M770=People!$B$3,People!$A$3,IF(M770=People!$B$2,People!$A$2,0))))</f>
        <v>Cassandra Brandow</v>
      </c>
      <c r="W770" s="1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IF(M771=People!$B$5,People!$A$5,IF(M771=People!$B$4,People!$A$4,IF(M771=People!$B$3,People!$A$3,IF(M771=People!$B$2,People!$A$2,0))))</f>
        <v>Cassandra Brandow</v>
      </c>
      <c r="W771" s="1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IF(M772=People!$B$5,People!$A$5,IF(M772=People!$B$4,People!$A$4,IF(M772=People!$B$3,People!$A$3,IF(M772=People!$B$2,People!$A$2,0))))</f>
        <v>Kelly Williams</v>
      </c>
      <c r="W772" s="1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IF(M773=People!$B$5,People!$A$5,IF(M773=People!$B$4,People!$A$4,IF(M773=People!$B$3,People!$A$3,IF(M773=People!$B$2,People!$A$2,0))))</f>
        <v>Kelly Williams</v>
      </c>
      <c r="W773" s="1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IF(M774=People!$B$5,People!$A$5,IF(M774=People!$B$4,People!$A$4,IF(M774=People!$B$3,People!$A$3,IF(M774=People!$B$2,People!$A$2,0))))</f>
        <v>Kelly Williams</v>
      </c>
      <c r="W774" s="1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IF(M775=People!$B$5,People!$A$5,IF(M775=People!$B$4,People!$A$4,IF(M775=People!$B$3,People!$A$3,IF(M775=People!$B$2,People!$A$2,0))))</f>
        <v>Kelly Williams</v>
      </c>
      <c r="W775" s="1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IF(M776=People!$B$5,People!$A$5,IF(M776=People!$B$4,People!$A$4,IF(M776=People!$B$3,People!$A$3,IF(M776=People!$B$2,People!$A$2,0))))</f>
        <v>Kelly Williams</v>
      </c>
      <c r="W776" s="1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IF(M777=People!$B$5,People!$A$5,IF(M777=People!$B$4,People!$A$4,IF(M777=People!$B$3,People!$A$3,IF(M777=People!$B$2,People!$A$2,0))))</f>
        <v>Kelly Williams</v>
      </c>
      <c r="W777" s="1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IF(M778=People!$B$5,People!$A$5,IF(M778=People!$B$4,People!$A$4,IF(M778=People!$B$3,People!$A$3,IF(M778=People!$B$2,People!$A$2,0))))</f>
        <v>Chuck Magee</v>
      </c>
      <c r="W778" s="1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IF(M779=People!$B$5,People!$A$5,IF(M779=People!$B$4,People!$A$4,IF(M779=People!$B$3,People!$A$3,IF(M779=People!$B$2,People!$A$2,0))))</f>
        <v>Anna Andreadi</v>
      </c>
      <c r="W779" s="1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IF(M780=People!$B$5,People!$A$5,IF(M780=People!$B$4,People!$A$4,IF(M780=People!$B$3,People!$A$3,IF(M780=People!$B$2,People!$A$2,0))))</f>
        <v>Anna Andreadi</v>
      </c>
      <c r="W780" s="1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IF(M781=People!$B$5,People!$A$5,IF(M781=People!$B$4,People!$A$4,IF(M781=People!$B$3,People!$A$3,IF(M781=People!$B$2,People!$A$2,0))))</f>
        <v>Anna Andreadi</v>
      </c>
      <c r="W781" s="1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IF(M782=People!$B$5,People!$A$5,IF(M782=People!$B$4,People!$A$4,IF(M782=People!$B$3,People!$A$3,IF(M782=People!$B$2,People!$A$2,0))))</f>
        <v>Anna Andreadi</v>
      </c>
      <c r="W782" s="1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IF(M783=People!$B$5,People!$A$5,IF(M783=People!$B$4,People!$A$4,IF(M783=People!$B$3,People!$A$3,IF(M783=People!$B$2,People!$A$2,0))))</f>
        <v>Chuck Magee</v>
      </c>
      <c r="W783" s="1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IF(M784=People!$B$5,People!$A$5,IF(M784=People!$B$4,People!$A$4,IF(M784=People!$B$3,People!$A$3,IF(M784=People!$B$2,People!$A$2,0))))</f>
        <v>Chuck Magee</v>
      </c>
      <c r="W784" s="1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IF(M785=People!$B$5,People!$A$5,IF(M785=People!$B$4,People!$A$4,IF(M785=People!$B$3,People!$A$3,IF(M785=People!$B$2,People!$A$2,0))))</f>
        <v>Chuck Magee</v>
      </c>
      <c r="W785" s="1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IF(M786=People!$B$5,People!$A$5,IF(M786=People!$B$4,People!$A$4,IF(M786=People!$B$3,People!$A$3,IF(M786=People!$B$2,People!$A$2,0))))</f>
        <v>Chuck Magee</v>
      </c>
      <c r="W786" s="1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IF(M787=People!$B$5,People!$A$5,IF(M787=People!$B$4,People!$A$4,IF(M787=People!$B$3,People!$A$3,IF(M787=People!$B$2,People!$A$2,0))))</f>
        <v>Cassandra Brandow</v>
      </c>
      <c r="W787" s="1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IF(M788=People!$B$5,People!$A$5,IF(M788=People!$B$4,People!$A$4,IF(M788=People!$B$3,People!$A$3,IF(M788=People!$B$2,People!$A$2,0))))</f>
        <v>Anna Andreadi</v>
      </c>
      <c r="W788" s="1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IF(M789=People!$B$5,People!$A$5,IF(M789=People!$B$4,People!$A$4,IF(M789=People!$B$3,People!$A$3,IF(M789=People!$B$2,People!$A$2,0))))</f>
        <v>Anna Andreadi</v>
      </c>
      <c r="W789" s="1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IF(M790=People!$B$5,People!$A$5,IF(M790=People!$B$4,People!$A$4,IF(M790=People!$B$3,People!$A$3,IF(M790=People!$B$2,People!$A$2,0))))</f>
        <v>Cassandra Brandow</v>
      </c>
      <c r="W790" s="1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IF(M791=People!$B$5,People!$A$5,IF(M791=People!$B$4,People!$A$4,IF(M791=People!$B$3,People!$A$3,IF(M791=People!$B$2,People!$A$2,0))))</f>
        <v>Cassandra Brandow</v>
      </c>
      <c r="W791" s="1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IF(M792=People!$B$5,People!$A$5,IF(M792=People!$B$4,People!$A$4,IF(M792=People!$B$3,People!$A$3,IF(M792=People!$B$2,People!$A$2,0))))</f>
        <v>Cassandra Brandow</v>
      </c>
      <c r="W792" s="1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IF(M793=People!$B$5,People!$A$5,IF(M793=People!$B$4,People!$A$4,IF(M793=People!$B$3,People!$A$3,IF(M793=People!$B$2,People!$A$2,0))))</f>
        <v>Cassandra Brandow</v>
      </c>
      <c r="W793" s="1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IF(M794=People!$B$5,People!$A$5,IF(M794=People!$B$4,People!$A$4,IF(M794=People!$B$3,People!$A$3,IF(M794=People!$B$2,People!$A$2,0))))</f>
        <v>Cassandra Brandow</v>
      </c>
      <c r="W794" s="1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IF(M795=People!$B$5,People!$A$5,IF(M795=People!$B$4,People!$A$4,IF(M795=People!$B$3,People!$A$3,IF(M795=People!$B$2,People!$A$2,0))))</f>
        <v>Anna Andreadi</v>
      </c>
      <c r="W795" s="1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IF(M796=People!$B$5,People!$A$5,IF(M796=People!$B$4,People!$A$4,IF(M796=People!$B$3,People!$A$3,IF(M796=People!$B$2,People!$A$2,0))))</f>
        <v>Anna Andreadi</v>
      </c>
      <c r="W796" s="1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IF(M797=People!$B$5,People!$A$5,IF(M797=People!$B$4,People!$A$4,IF(M797=People!$B$3,People!$A$3,IF(M797=People!$B$2,People!$A$2,0))))</f>
        <v>Kelly Williams</v>
      </c>
      <c r="W797" s="1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IF(M798=People!$B$5,People!$A$5,IF(M798=People!$B$4,People!$A$4,IF(M798=People!$B$3,People!$A$3,IF(M798=People!$B$2,People!$A$2,0))))</f>
        <v>Chuck Magee</v>
      </c>
      <c r="W798" s="1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IF(M799=People!$B$5,People!$A$5,IF(M799=People!$B$4,People!$A$4,IF(M799=People!$B$3,People!$A$3,IF(M799=People!$B$2,People!$A$2,0))))</f>
        <v>Chuck Magee</v>
      </c>
      <c r="W799" s="1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IF(M800=People!$B$5,People!$A$5,IF(M800=People!$B$4,People!$A$4,IF(M800=People!$B$3,People!$A$3,IF(M800=People!$B$2,People!$A$2,0))))</f>
        <v>Chuck Magee</v>
      </c>
      <c r="W800" s="1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IF(M801=People!$B$5,People!$A$5,IF(M801=People!$B$4,People!$A$4,IF(M801=People!$B$3,People!$A$3,IF(M801=People!$B$2,People!$A$2,0))))</f>
        <v>Anna Andreadi</v>
      </c>
      <c r="W801" s="1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IF(M802=People!$B$5,People!$A$5,IF(M802=People!$B$4,People!$A$4,IF(M802=People!$B$3,People!$A$3,IF(M802=People!$B$2,People!$A$2,0))))</f>
        <v>Anna Andreadi</v>
      </c>
      <c r="W802" s="1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IF(M803=People!$B$5,People!$A$5,IF(M803=People!$B$4,People!$A$4,IF(M803=People!$B$3,People!$A$3,IF(M803=People!$B$2,People!$A$2,0))))</f>
        <v>Anna Andreadi</v>
      </c>
      <c r="W803" s="1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IF(M804=People!$B$5,People!$A$5,IF(M804=People!$B$4,People!$A$4,IF(M804=People!$B$3,People!$A$3,IF(M804=People!$B$2,People!$A$2,0))))</f>
        <v>Chuck Magee</v>
      </c>
      <c r="W804" s="1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IF(M805=People!$B$5,People!$A$5,IF(M805=People!$B$4,People!$A$4,IF(M805=People!$B$3,People!$A$3,IF(M805=People!$B$2,People!$A$2,0))))</f>
        <v>Cassandra Brandow</v>
      </c>
      <c r="W805" s="1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IF(M806=People!$B$5,People!$A$5,IF(M806=People!$B$4,People!$A$4,IF(M806=People!$B$3,People!$A$3,IF(M806=People!$B$2,People!$A$2,0))))</f>
        <v>Anna Andreadi</v>
      </c>
      <c r="W806" s="1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IF(M807=People!$B$5,People!$A$5,IF(M807=People!$B$4,People!$A$4,IF(M807=People!$B$3,People!$A$3,IF(M807=People!$B$2,People!$A$2,0))))</f>
        <v>Anna Andreadi</v>
      </c>
      <c r="W807" s="1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IF(M808=People!$B$5,People!$A$5,IF(M808=People!$B$4,People!$A$4,IF(M808=People!$B$3,People!$A$3,IF(M808=People!$B$2,People!$A$2,0))))</f>
        <v>Anna Andreadi</v>
      </c>
      <c r="W808" s="1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IF(M809=People!$B$5,People!$A$5,IF(M809=People!$B$4,People!$A$4,IF(M809=People!$B$3,People!$A$3,IF(M809=People!$B$2,People!$A$2,0))))</f>
        <v>Kelly Williams</v>
      </c>
      <c r="W809" s="1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IF(M810=People!$B$5,People!$A$5,IF(M810=People!$B$4,People!$A$4,IF(M810=People!$B$3,People!$A$3,IF(M810=People!$B$2,People!$A$2,0))))</f>
        <v>Kelly Williams</v>
      </c>
      <c r="W810" s="1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IF(M811=People!$B$5,People!$A$5,IF(M811=People!$B$4,People!$A$4,IF(M811=People!$B$3,People!$A$3,IF(M811=People!$B$2,People!$A$2,0))))</f>
        <v>Anna Andreadi</v>
      </c>
      <c r="W811" s="1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IF(M812=People!$B$5,People!$A$5,IF(M812=People!$B$4,People!$A$4,IF(M812=People!$B$3,People!$A$3,IF(M812=People!$B$2,People!$A$2,0))))</f>
        <v>Anna Andreadi</v>
      </c>
      <c r="W812" s="1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IF(M813=People!$B$5,People!$A$5,IF(M813=People!$B$4,People!$A$4,IF(M813=People!$B$3,People!$A$3,IF(M813=People!$B$2,People!$A$2,0))))</f>
        <v>Anna Andreadi</v>
      </c>
      <c r="W813" s="1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IF(M814=People!$B$5,People!$A$5,IF(M814=People!$B$4,People!$A$4,IF(M814=People!$B$3,People!$A$3,IF(M814=People!$B$2,People!$A$2,0))))</f>
        <v>Anna Andreadi</v>
      </c>
      <c r="W814" s="1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IF(M815=People!$B$5,People!$A$5,IF(M815=People!$B$4,People!$A$4,IF(M815=People!$B$3,People!$A$3,IF(M815=People!$B$2,People!$A$2,0))))</f>
        <v>Anna Andreadi</v>
      </c>
      <c r="W815" s="1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IF(M816=People!$B$5,People!$A$5,IF(M816=People!$B$4,People!$A$4,IF(M816=People!$B$3,People!$A$3,IF(M816=People!$B$2,People!$A$2,0))))</f>
        <v>Anna Andreadi</v>
      </c>
      <c r="W816" s="1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IF(M817=People!$B$5,People!$A$5,IF(M817=People!$B$4,People!$A$4,IF(M817=People!$B$3,People!$A$3,IF(M817=People!$B$2,People!$A$2,0))))</f>
        <v>Kelly Williams</v>
      </c>
      <c r="W817" s="1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IF(M818=People!$B$5,People!$A$5,IF(M818=People!$B$4,People!$A$4,IF(M818=People!$B$3,People!$A$3,IF(M818=People!$B$2,People!$A$2,0))))</f>
        <v>Chuck Magee</v>
      </c>
      <c r="W818" s="1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IF(M819=People!$B$5,People!$A$5,IF(M819=People!$B$4,People!$A$4,IF(M819=People!$B$3,People!$A$3,IF(M819=People!$B$2,People!$A$2,0))))</f>
        <v>Chuck Magee</v>
      </c>
      <c r="W819" s="1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IF(M820=People!$B$5,People!$A$5,IF(M820=People!$B$4,People!$A$4,IF(M820=People!$B$3,People!$A$3,IF(M820=People!$B$2,People!$A$2,0))))</f>
        <v>Chuck Magee</v>
      </c>
      <c r="W820" s="1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IF(M821=People!$B$5,People!$A$5,IF(M821=People!$B$4,People!$A$4,IF(M821=People!$B$3,People!$A$3,IF(M821=People!$B$2,People!$A$2,0))))</f>
        <v>Chuck Magee</v>
      </c>
      <c r="W821" s="1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IF(M822=People!$B$5,People!$A$5,IF(M822=People!$B$4,People!$A$4,IF(M822=People!$B$3,People!$A$3,IF(M822=People!$B$2,People!$A$2,0))))</f>
        <v>Chuck Magee</v>
      </c>
      <c r="W822" s="1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IF(M823=People!$B$5,People!$A$5,IF(M823=People!$B$4,People!$A$4,IF(M823=People!$B$3,People!$A$3,IF(M823=People!$B$2,People!$A$2,0))))</f>
        <v>Chuck Magee</v>
      </c>
      <c r="W823" s="1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IF(M824=People!$B$5,People!$A$5,IF(M824=People!$B$4,People!$A$4,IF(M824=People!$B$3,People!$A$3,IF(M824=People!$B$2,People!$A$2,0))))</f>
        <v>Chuck Magee</v>
      </c>
      <c r="W824" s="1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IF(M825=People!$B$5,People!$A$5,IF(M825=People!$B$4,People!$A$4,IF(M825=People!$B$3,People!$A$3,IF(M825=People!$B$2,People!$A$2,0))))</f>
        <v>Chuck Magee</v>
      </c>
      <c r="W825" s="1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IF(M826=People!$B$5,People!$A$5,IF(M826=People!$B$4,People!$A$4,IF(M826=People!$B$3,People!$A$3,IF(M826=People!$B$2,People!$A$2,0))))</f>
        <v>Anna Andreadi</v>
      </c>
      <c r="W826" s="1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IF(M827=People!$B$5,People!$A$5,IF(M827=People!$B$4,People!$A$4,IF(M827=People!$B$3,People!$A$3,IF(M827=People!$B$2,People!$A$2,0))))</f>
        <v>Anna Andreadi</v>
      </c>
      <c r="W827" s="1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" t="str">
        <f>IF(M828=People!$B$5,People!$A$5,IF(M828=People!$B$4,People!$A$4,IF(M828=People!$B$3,People!$A$3,IF(M828=People!$B$2,People!$A$2,0))))</f>
        <v>Kelly Williams</v>
      </c>
      <c r="W828" s="1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IF(M829=People!$B$5,People!$A$5,IF(M829=People!$B$4,People!$A$4,IF(M829=People!$B$3,People!$A$3,IF(M829=People!$B$2,People!$A$2,0))))</f>
        <v>Kelly Williams</v>
      </c>
      <c r="W829" s="1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IF(M830=People!$B$5,People!$A$5,IF(M830=People!$B$4,People!$A$4,IF(M830=People!$B$3,People!$A$3,IF(M830=People!$B$2,People!$A$2,0))))</f>
        <v>Kelly Williams</v>
      </c>
      <c r="W830" s="1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IF(M831=People!$B$5,People!$A$5,IF(M831=People!$B$4,People!$A$4,IF(M831=People!$B$3,People!$A$3,IF(M831=People!$B$2,People!$A$2,0))))</f>
        <v>Cassandra Brandow</v>
      </c>
      <c r="W831" s="1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IF(M832=People!$B$5,People!$A$5,IF(M832=People!$B$4,People!$A$4,IF(M832=People!$B$3,People!$A$3,IF(M832=People!$B$2,People!$A$2,0))))</f>
        <v>Cassandra Brandow</v>
      </c>
      <c r="W832" s="1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IF(M833=People!$B$5,People!$A$5,IF(M833=People!$B$4,People!$A$4,IF(M833=People!$B$3,People!$A$3,IF(M833=People!$B$2,People!$A$2,0))))</f>
        <v>Cassandra Brandow</v>
      </c>
      <c r="W833" s="1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IF(M834=People!$B$5,People!$A$5,IF(M834=People!$B$4,People!$A$4,IF(M834=People!$B$3,People!$A$3,IF(M834=People!$B$2,People!$A$2,0))))</f>
        <v>Cassandra Brandow</v>
      </c>
      <c r="W834" s="1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IF(M835=People!$B$5,People!$A$5,IF(M835=People!$B$4,People!$A$4,IF(M835=People!$B$3,People!$A$3,IF(M835=People!$B$2,People!$A$2,0))))</f>
        <v>Cassandra Brandow</v>
      </c>
      <c r="W835" s="1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IF(M836=People!$B$5,People!$A$5,IF(M836=People!$B$4,People!$A$4,IF(M836=People!$B$3,People!$A$3,IF(M836=People!$B$2,People!$A$2,0))))</f>
        <v>Cassandra Brandow</v>
      </c>
      <c r="W836" s="1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IF(M837=People!$B$5,People!$A$5,IF(M837=People!$B$4,People!$A$4,IF(M837=People!$B$3,People!$A$3,IF(M837=People!$B$2,People!$A$2,0))))</f>
        <v>Cassandra Brandow</v>
      </c>
      <c r="W837" s="1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IF(M838=People!$B$5,People!$A$5,IF(M838=People!$B$4,People!$A$4,IF(M838=People!$B$3,People!$A$3,IF(M838=People!$B$2,People!$A$2,0))))</f>
        <v>Kelly Williams</v>
      </c>
      <c r="W838" s="1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IF(M839=People!$B$5,People!$A$5,IF(M839=People!$B$4,People!$A$4,IF(M839=People!$B$3,People!$A$3,IF(M839=People!$B$2,People!$A$2,0))))</f>
        <v>Cassandra Brandow</v>
      </c>
      <c r="W839" s="1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IF(M840=People!$B$5,People!$A$5,IF(M840=People!$B$4,People!$A$4,IF(M840=People!$B$3,People!$A$3,IF(M840=People!$B$2,People!$A$2,0))))</f>
        <v>Kelly Williams</v>
      </c>
      <c r="W840" s="1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IF(M841=People!$B$5,People!$A$5,IF(M841=People!$B$4,People!$A$4,IF(M841=People!$B$3,People!$A$3,IF(M841=People!$B$2,People!$A$2,0))))</f>
        <v>Chuck Magee</v>
      </c>
      <c r="W841" s="1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IF(M842=People!$B$5,People!$A$5,IF(M842=People!$B$4,People!$A$4,IF(M842=People!$B$3,People!$A$3,IF(M842=People!$B$2,People!$A$2,0))))</f>
        <v>Chuck Magee</v>
      </c>
      <c r="W842" s="1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IF(M843=People!$B$5,People!$A$5,IF(M843=People!$B$4,People!$A$4,IF(M843=People!$B$3,People!$A$3,IF(M843=People!$B$2,People!$A$2,0))))</f>
        <v>Chuck Magee</v>
      </c>
      <c r="W843" s="1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IF(M844=People!$B$5,People!$A$5,IF(M844=People!$B$4,People!$A$4,IF(M844=People!$B$3,People!$A$3,IF(M844=People!$B$2,People!$A$2,0))))</f>
        <v>Anna Andreadi</v>
      </c>
      <c r="W844" s="1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IF(M845=People!$B$5,People!$A$5,IF(M845=People!$B$4,People!$A$4,IF(M845=People!$B$3,People!$A$3,IF(M845=People!$B$2,People!$A$2,0))))</f>
        <v>Anna Andreadi</v>
      </c>
      <c r="W845" s="1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IF(M846=People!$B$5,People!$A$5,IF(M846=People!$B$4,People!$A$4,IF(M846=People!$B$3,People!$A$3,IF(M846=People!$B$2,People!$A$2,0))))</f>
        <v>Anna Andreadi</v>
      </c>
      <c r="W846" s="1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IF(M847=People!$B$5,People!$A$5,IF(M847=People!$B$4,People!$A$4,IF(M847=People!$B$3,People!$A$3,IF(M847=People!$B$2,People!$A$2,0))))</f>
        <v>Anna Andreadi</v>
      </c>
      <c r="W847" s="1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IF(M848=People!$B$5,People!$A$5,IF(M848=People!$B$4,People!$A$4,IF(M848=People!$B$3,People!$A$3,IF(M848=People!$B$2,People!$A$2,0))))</f>
        <v>Cassandra Brandow</v>
      </c>
      <c r="W848" s="1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IF(M849=People!$B$5,People!$A$5,IF(M849=People!$B$4,People!$A$4,IF(M849=People!$B$3,People!$A$3,IF(M849=People!$B$2,People!$A$2,0))))</f>
        <v>Cassandra Brandow</v>
      </c>
      <c r="W849" s="1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IF(M850=People!$B$5,People!$A$5,IF(M850=People!$B$4,People!$A$4,IF(M850=People!$B$3,People!$A$3,IF(M850=People!$B$2,People!$A$2,0))))</f>
        <v>Chuck Magee</v>
      </c>
      <c r="W850" s="1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IF(M851=People!$B$5,People!$A$5,IF(M851=People!$B$4,People!$A$4,IF(M851=People!$B$3,People!$A$3,IF(M851=People!$B$2,People!$A$2,0))))</f>
        <v>Chuck Magee</v>
      </c>
      <c r="W851" s="1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IF(M852=People!$B$5,People!$A$5,IF(M852=People!$B$4,People!$A$4,IF(M852=People!$B$3,People!$A$3,IF(M852=People!$B$2,People!$A$2,0))))</f>
        <v>Anna Andreadi</v>
      </c>
      <c r="W852" s="1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IF(M853=People!$B$5,People!$A$5,IF(M853=People!$B$4,People!$A$4,IF(M853=People!$B$3,People!$A$3,IF(M853=People!$B$2,People!$A$2,0))))</f>
        <v>Anna Andreadi</v>
      </c>
      <c r="W853" s="1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IF(M854=People!$B$5,People!$A$5,IF(M854=People!$B$4,People!$A$4,IF(M854=People!$B$3,People!$A$3,IF(M854=People!$B$2,People!$A$2,0))))</f>
        <v>Cassandra Brandow</v>
      </c>
      <c r="W854" s="1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IF(M855=People!$B$5,People!$A$5,IF(M855=People!$B$4,People!$A$4,IF(M855=People!$B$3,People!$A$3,IF(M855=People!$B$2,People!$A$2,0))))</f>
        <v>Chuck Magee</v>
      </c>
      <c r="W855" s="1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IF(M856=People!$B$5,People!$A$5,IF(M856=People!$B$4,People!$A$4,IF(M856=People!$B$3,People!$A$3,IF(M856=People!$B$2,People!$A$2,0))))</f>
        <v>Chuck Magee</v>
      </c>
      <c r="W856" s="1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IF(M857=People!$B$5,People!$A$5,IF(M857=People!$B$4,People!$A$4,IF(M857=People!$B$3,People!$A$3,IF(M857=People!$B$2,People!$A$2,0))))</f>
        <v>Chuck Magee</v>
      </c>
      <c r="W857" s="1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IF(M858=People!$B$5,People!$A$5,IF(M858=People!$B$4,People!$A$4,IF(M858=People!$B$3,People!$A$3,IF(M858=People!$B$2,People!$A$2,0))))</f>
        <v>Chuck Magee</v>
      </c>
      <c r="W858" s="1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IF(M859=People!$B$5,People!$A$5,IF(M859=People!$B$4,People!$A$4,IF(M859=People!$B$3,People!$A$3,IF(M859=People!$B$2,People!$A$2,0))))</f>
        <v>Chuck Magee</v>
      </c>
      <c r="W859" s="1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IF(M860=People!$B$5,People!$A$5,IF(M860=People!$B$4,People!$A$4,IF(M860=People!$B$3,People!$A$3,IF(M860=People!$B$2,People!$A$2,0))))</f>
        <v>Chuck Magee</v>
      </c>
      <c r="W860" s="1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IF(M861=People!$B$5,People!$A$5,IF(M861=People!$B$4,People!$A$4,IF(M861=People!$B$3,People!$A$3,IF(M861=People!$B$2,People!$A$2,0))))</f>
        <v>Chuck Magee</v>
      </c>
      <c r="W861" s="1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IF(M862=People!$B$5,People!$A$5,IF(M862=People!$B$4,People!$A$4,IF(M862=People!$B$3,People!$A$3,IF(M862=People!$B$2,People!$A$2,0))))</f>
        <v>Anna Andreadi</v>
      </c>
      <c r="W862" s="1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IF(M863=People!$B$5,People!$A$5,IF(M863=People!$B$4,People!$A$4,IF(M863=People!$B$3,People!$A$3,IF(M863=People!$B$2,People!$A$2,0))))</f>
        <v>Anna Andreadi</v>
      </c>
      <c r="W863" s="1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IF(M864=People!$B$5,People!$A$5,IF(M864=People!$B$4,People!$A$4,IF(M864=People!$B$3,People!$A$3,IF(M864=People!$B$2,People!$A$2,0))))</f>
        <v>Cassandra Brandow</v>
      </c>
      <c r="W864" s="1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IF(M865=People!$B$5,People!$A$5,IF(M865=People!$B$4,People!$A$4,IF(M865=People!$B$3,People!$A$3,IF(M865=People!$B$2,People!$A$2,0))))</f>
        <v>Cassandra Brandow</v>
      </c>
      <c r="W865" s="1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IF(M866=People!$B$5,People!$A$5,IF(M866=People!$B$4,People!$A$4,IF(M866=People!$B$3,People!$A$3,IF(M866=People!$B$2,People!$A$2,0))))</f>
        <v>Cassandra Brandow</v>
      </c>
      <c r="W866" s="1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IF(M867=People!$B$5,People!$A$5,IF(M867=People!$B$4,People!$A$4,IF(M867=People!$B$3,People!$A$3,IF(M867=People!$B$2,People!$A$2,0))))</f>
        <v>Cassandra Brandow</v>
      </c>
      <c r="W867" s="1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IF(M868=People!$B$5,People!$A$5,IF(M868=People!$B$4,People!$A$4,IF(M868=People!$B$3,People!$A$3,IF(M868=People!$B$2,People!$A$2,0))))</f>
        <v>Cassandra Brandow</v>
      </c>
      <c r="W868" s="1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IF(M869=People!$B$5,People!$A$5,IF(M869=People!$B$4,People!$A$4,IF(M869=People!$B$3,People!$A$3,IF(M869=People!$B$2,People!$A$2,0))))</f>
        <v>Chuck Magee</v>
      </c>
      <c r="W869" s="1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IF(M870=People!$B$5,People!$A$5,IF(M870=People!$B$4,People!$A$4,IF(M870=People!$B$3,People!$A$3,IF(M870=People!$B$2,People!$A$2,0))))</f>
        <v>Chuck Magee</v>
      </c>
      <c r="W870" s="1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IF(M871=People!$B$5,People!$A$5,IF(M871=People!$B$4,People!$A$4,IF(M871=People!$B$3,People!$A$3,IF(M871=People!$B$2,People!$A$2,0))))</f>
        <v>Chuck Magee</v>
      </c>
      <c r="W871" s="1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IF(M872=People!$B$5,People!$A$5,IF(M872=People!$B$4,People!$A$4,IF(M872=People!$B$3,People!$A$3,IF(M872=People!$B$2,People!$A$2,0))))</f>
        <v>Chuck Magee</v>
      </c>
      <c r="W872" s="1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IF(M873=People!$B$5,People!$A$5,IF(M873=People!$B$4,People!$A$4,IF(M873=People!$B$3,People!$A$3,IF(M873=People!$B$2,People!$A$2,0))))</f>
        <v>Chuck Magee</v>
      </c>
      <c r="W873" s="1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IF(M874=People!$B$5,People!$A$5,IF(M874=People!$B$4,People!$A$4,IF(M874=People!$B$3,People!$A$3,IF(M874=People!$B$2,People!$A$2,0))))</f>
        <v>Chuck Magee</v>
      </c>
      <c r="W874" s="1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IF(M875=People!$B$5,People!$A$5,IF(M875=People!$B$4,People!$A$4,IF(M875=People!$B$3,People!$A$3,IF(M875=People!$B$2,People!$A$2,0))))</f>
        <v>Chuck Magee</v>
      </c>
      <c r="W875" s="1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IF(M876=People!$B$5,People!$A$5,IF(M876=People!$B$4,People!$A$4,IF(M876=People!$B$3,People!$A$3,IF(M876=People!$B$2,People!$A$2,0))))</f>
        <v>Cassandra Brandow</v>
      </c>
      <c r="W876" s="1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IF(M877=People!$B$5,People!$A$5,IF(M877=People!$B$4,People!$A$4,IF(M877=People!$B$3,People!$A$3,IF(M877=People!$B$2,People!$A$2,0))))</f>
        <v>Chuck Magee</v>
      </c>
      <c r="W877" s="1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IF(M878=People!$B$5,People!$A$5,IF(M878=People!$B$4,People!$A$4,IF(M878=People!$B$3,People!$A$3,IF(M878=People!$B$2,People!$A$2,0))))</f>
        <v>Chuck Magee</v>
      </c>
      <c r="W878" s="1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IF(M879=People!$B$5,People!$A$5,IF(M879=People!$B$4,People!$A$4,IF(M879=People!$B$3,People!$A$3,IF(M879=People!$B$2,People!$A$2,0))))</f>
        <v>Chuck Magee</v>
      </c>
      <c r="W879" s="1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IF(M880=People!$B$5,People!$A$5,IF(M880=People!$B$4,People!$A$4,IF(M880=People!$B$3,People!$A$3,IF(M880=People!$B$2,People!$A$2,0))))</f>
        <v>Chuck Magee</v>
      </c>
      <c r="W880" s="1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IF(M881=People!$B$5,People!$A$5,IF(M881=People!$B$4,People!$A$4,IF(M881=People!$B$3,People!$A$3,IF(M881=People!$B$2,People!$A$2,0))))</f>
        <v>Chuck Magee</v>
      </c>
      <c r="W881" s="1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IF(M882=People!$B$5,People!$A$5,IF(M882=People!$B$4,People!$A$4,IF(M882=People!$B$3,People!$A$3,IF(M882=People!$B$2,People!$A$2,0))))</f>
        <v>Chuck Magee</v>
      </c>
      <c r="W882" s="1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IF(M883=People!$B$5,People!$A$5,IF(M883=People!$B$4,People!$A$4,IF(M883=People!$B$3,People!$A$3,IF(M883=People!$B$2,People!$A$2,0))))</f>
        <v>Cassandra Brandow</v>
      </c>
      <c r="W883" s="1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IF(M884=People!$B$5,People!$A$5,IF(M884=People!$B$4,People!$A$4,IF(M884=People!$B$3,People!$A$3,IF(M884=People!$B$2,People!$A$2,0))))</f>
        <v>Anna Andreadi</v>
      </c>
      <c r="W884" s="1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IF(M885=People!$B$5,People!$A$5,IF(M885=People!$B$4,People!$A$4,IF(M885=People!$B$3,People!$A$3,IF(M885=People!$B$2,People!$A$2,0))))</f>
        <v>Kelly Williams</v>
      </c>
      <c r="W885" s="1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IF(M886=People!$B$5,People!$A$5,IF(M886=People!$B$4,People!$A$4,IF(M886=People!$B$3,People!$A$3,IF(M886=People!$B$2,People!$A$2,0))))</f>
        <v>Chuck Magee</v>
      </c>
      <c r="W886" s="1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IF(M887=People!$B$5,People!$A$5,IF(M887=People!$B$4,People!$A$4,IF(M887=People!$B$3,People!$A$3,IF(M887=People!$B$2,People!$A$2,0))))</f>
        <v>Anna Andreadi</v>
      </c>
      <c r="W887" s="1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IF(M888=People!$B$5,People!$A$5,IF(M888=People!$B$4,People!$A$4,IF(M888=People!$B$3,People!$A$3,IF(M888=People!$B$2,People!$A$2,0))))</f>
        <v>Anna Andreadi</v>
      </c>
      <c r="W888" s="1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IF(M889=People!$B$5,People!$A$5,IF(M889=People!$B$4,People!$A$4,IF(M889=People!$B$3,People!$A$3,IF(M889=People!$B$2,People!$A$2,0))))</f>
        <v>Chuck Magee</v>
      </c>
      <c r="W889" s="1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IF(M890=People!$B$5,People!$A$5,IF(M890=People!$B$4,People!$A$4,IF(M890=People!$B$3,People!$A$3,IF(M890=People!$B$2,People!$A$2,0))))</f>
        <v>Anna Andreadi</v>
      </c>
      <c r="W890" s="1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IF(M891=People!$B$5,People!$A$5,IF(M891=People!$B$4,People!$A$4,IF(M891=People!$B$3,People!$A$3,IF(M891=People!$B$2,People!$A$2,0))))</f>
        <v>Chuck Magee</v>
      </c>
      <c r="W891" s="1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IF(M892=People!$B$5,People!$A$5,IF(M892=People!$B$4,People!$A$4,IF(M892=People!$B$3,People!$A$3,IF(M892=People!$B$2,People!$A$2,0))))</f>
        <v>Chuck Magee</v>
      </c>
      <c r="W892" s="1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IF(M893=People!$B$5,People!$A$5,IF(M893=People!$B$4,People!$A$4,IF(M893=People!$B$3,People!$A$3,IF(M893=People!$B$2,People!$A$2,0))))</f>
        <v>Kelly Williams</v>
      </c>
      <c r="W893" s="1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IF(M894=People!$B$5,People!$A$5,IF(M894=People!$B$4,People!$A$4,IF(M894=People!$B$3,People!$A$3,IF(M894=People!$B$2,People!$A$2,0))))</f>
        <v>Kelly Williams</v>
      </c>
      <c r="W894" s="1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IF(M895=People!$B$5,People!$A$5,IF(M895=People!$B$4,People!$A$4,IF(M895=People!$B$3,People!$A$3,IF(M895=People!$B$2,People!$A$2,0))))</f>
        <v>Kelly Williams</v>
      </c>
      <c r="W895" s="1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IF(M896=People!$B$5,People!$A$5,IF(M896=People!$B$4,People!$A$4,IF(M896=People!$B$3,People!$A$3,IF(M896=People!$B$2,People!$A$2,0))))</f>
        <v>Anna Andreadi</v>
      </c>
      <c r="W896" s="1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IF(M897=People!$B$5,People!$A$5,IF(M897=People!$B$4,People!$A$4,IF(M897=People!$B$3,People!$A$3,IF(M897=People!$B$2,People!$A$2,0))))</f>
        <v>Anna Andreadi</v>
      </c>
      <c r="W897" s="1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IF(M898=People!$B$5,People!$A$5,IF(M898=People!$B$4,People!$A$4,IF(M898=People!$B$3,People!$A$3,IF(M898=People!$B$2,People!$A$2,0))))</f>
        <v>Kelly Williams</v>
      </c>
      <c r="W898" s="1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IF(M899=People!$B$5,People!$A$5,IF(M899=People!$B$4,People!$A$4,IF(M899=People!$B$3,People!$A$3,IF(M899=People!$B$2,People!$A$2,0))))</f>
        <v>Kelly Williams</v>
      </c>
      <c r="W899" s="1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IF(M900=People!$B$5,People!$A$5,IF(M900=People!$B$4,People!$A$4,IF(M900=People!$B$3,People!$A$3,IF(M900=People!$B$2,People!$A$2,0))))</f>
        <v>Chuck Magee</v>
      </c>
      <c r="W900" s="1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IF(M901=People!$B$5,People!$A$5,IF(M901=People!$B$4,People!$A$4,IF(M901=People!$B$3,People!$A$3,IF(M901=People!$B$2,People!$A$2,0))))</f>
        <v>Chuck Magee</v>
      </c>
      <c r="W901" s="1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IF(M902=People!$B$5,People!$A$5,IF(M902=People!$B$4,People!$A$4,IF(M902=People!$B$3,People!$A$3,IF(M902=People!$B$2,People!$A$2,0))))</f>
        <v>Kelly Williams</v>
      </c>
      <c r="W902" s="1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IF(M903=People!$B$5,People!$A$5,IF(M903=People!$B$4,People!$A$4,IF(M903=People!$B$3,People!$A$3,IF(M903=People!$B$2,People!$A$2,0))))</f>
        <v>Kelly Williams</v>
      </c>
      <c r="W903" s="1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IF(M904=People!$B$5,People!$A$5,IF(M904=People!$B$4,People!$A$4,IF(M904=People!$B$3,People!$A$3,IF(M904=People!$B$2,People!$A$2,0))))</f>
        <v>Kelly Williams</v>
      </c>
      <c r="W904" s="1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IF(M905=People!$B$5,People!$A$5,IF(M905=People!$B$4,People!$A$4,IF(M905=People!$B$3,People!$A$3,IF(M905=People!$B$2,People!$A$2,0))))</f>
        <v>Anna Andreadi</v>
      </c>
      <c r="W905" s="1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IF(M906=People!$B$5,People!$A$5,IF(M906=People!$B$4,People!$A$4,IF(M906=People!$B$3,People!$A$3,IF(M906=People!$B$2,People!$A$2,0))))</f>
        <v>Anna Andreadi</v>
      </c>
      <c r="W906" s="1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IF(M907=People!$B$5,People!$A$5,IF(M907=People!$B$4,People!$A$4,IF(M907=People!$B$3,People!$A$3,IF(M907=People!$B$2,People!$A$2,0))))</f>
        <v>Anna Andreadi</v>
      </c>
      <c r="W907" s="1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IF(M908=People!$B$5,People!$A$5,IF(M908=People!$B$4,People!$A$4,IF(M908=People!$B$3,People!$A$3,IF(M908=People!$B$2,People!$A$2,0))))</f>
        <v>Chuck Magee</v>
      </c>
      <c r="W908" s="1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IF(M909=People!$B$5,People!$A$5,IF(M909=People!$B$4,People!$A$4,IF(M909=People!$B$3,People!$A$3,IF(M909=People!$B$2,People!$A$2,0))))</f>
        <v>Chuck Magee</v>
      </c>
      <c r="W909" s="1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IF(M910=People!$B$5,People!$A$5,IF(M910=People!$B$4,People!$A$4,IF(M910=People!$B$3,People!$A$3,IF(M910=People!$B$2,People!$A$2,0))))</f>
        <v>Chuck Magee</v>
      </c>
      <c r="W910" s="1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IF(M911=People!$B$5,People!$A$5,IF(M911=People!$B$4,People!$A$4,IF(M911=People!$B$3,People!$A$3,IF(M911=People!$B$2,People!$A$2,0))))</f>
        <v>Kelly Williams</v>
      </c>
      <c r="W911" s="1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IF(M912=People!$B$5,People!$A$5,IF(M912=People!$B$4,People!$A$4,IF(M912=People!$B$3,People!$A$3,IF(M912=People!$B$2,People!$A$2,0))))</f>
        <v>Kelly Williams</v>
      </c>
      <c r="W912" s="1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IF(M913=People!$B$5,People!$A$5,IF(M913=People!$B$4,People!$A$4,IF(M913=People!$B$3,People!$A$3,IF(M913=People!$B$2,People!$A$2,0))))</f>
        <v>Kelly Williams</v>
      </c>
      <c r="W913" s="1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IF(M914=People!$B$5,People!$A$5,IF(M914=People!$B$4,People!$A$4,IF(M914=People!$B$3,People!$A$3,IF(M914=People!$B$2,People!$A$2,0))))</f>
        <v>Chuck Magee</v>
      </c>
      <c r="W914" s="1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IF(M915=People!$B$5,People!$A$5,IF(M915=People!$B$4,People!$A$4,IF(M915=People!$B$3,People!$A$3,IF(M915=People!$B$2,People!$A$2,0))))</f>
        <v>Kelly Williams</v>
      </c>
      <c r="W915" s="1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IF(M916=People!$B$5,People!$A$5,IF(M916=People!$B$4,People!$A$4,IF(M916=People!$B$3,People!$A$3,IF(M916=People!$B$2,People!$A$2,0))))</f>
        <v>Kelly Williams</v>
      </c>
      <c r="W916" s="1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IF(M917=People!$B$5,People!$A$5,IF(M917=People!$B$4,People!$A$4,IF(M917=People!$B$3,People!$A$3,IF(M917=People!$B$2,People!$A$2,0))))</f>
        <v>Kelly Williams</v>
      </c>
      <c r="W917" s="1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IF(M918=People!$B$5,People!$A$5,IF(M918=People!$B$4,People!$A$4,IF(M918=People!$B$3,People!$A$3,IF(M918=People!$B$2,People!$A$2,0))))</f>
        <v>Kelly Williams</v>
      </c>
      <c r="W918" s="1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IF(M919=People!$B$5,People!$A$5,IF(M919=People!$B$4,People!$A$4,IF(M919=People!$B$3,People!$A$3,IF(M919=People!$B$2,People!$A$2,0))))</f>
        <v>Kelly Williams</v>
      </c>
      <c r="W919" s="1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IF(M920=People!$B$5,People!$A$5,IF(M920=People!$B$4,People!$A$4,IF(M920=People!$B$3,People!$A$3,IF(M920=People!$B$2,People!$A$2,0))))</f>
        <v>Kelly Williams</v>
      </c>
      <c r="W920" s="1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IF(M921=People!$B$5,People!$A$5,IF(M921=People!$B$4,People!$A$4,IF(M921=People!$B$3,People!$A$3,IF(M921=People!$B$2,People!$A$2,0))))</f>
        <v>Kelly Williams</v>
      </c>
      <c r="W921" s="1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IF(M922=People!$B$5,People!$A$5,IF(M922=People!$B$4,People!$A$4,IF(M922=People!$B$3,People!$A$3,IF(M922=People!$B$2,People!$A$2,0))))</f>
        <v>Cassandra Brandow</v>
      </c>
      <c r="W922" s="1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IF(M923=People!$B$5,People!$A$5,IF(M923=People!$B$4,People!$A$4,IF(M923=People!$B$3,People!$A$3,IF(M923=People!$B$2,People!$A$2,0))))</f>
        <v>Chuck Magee</v>
      </c>
      <c r="W923" s="1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IF(M924=People!$B$5,People!$A$5,IF(M924=People!$B$4,People!$A$4,IF(M924=People!$B$3,People!$A$3,IF(M924=People!$B$2,People!$A$2,0))))</f>
        <v>Chuck Magee</v>
      </c>
      <c r="W924" s="1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IF(M925=People!$B$5,People!$A$5,IF(M925=People!$B$4,People!$A$4,IF(M925=People!$B$3,People!$A$3,IF(M925=People!$B$2,People!$A$2,0))))</f>
        <v>Chuck Magee</v>
      </c>
      <c r="W925" s="1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IF(M926=People!$B$5,People!$A$5,IF(M926=People!$B$4,People!$A$4,IF(M926=People!$B$3,People!$A$3,IF(M926=People!$B$2,People!$A$2,0))))</f>
        <v>Chuck Magee</v>
      </c>
      <c r="W926" s="1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IF(M927=People!$B$5,People!$A$5,IF(M927=People!$B$4,People!$A$4,IF(M927=People!$B$3,People!$A$3,IF(M927=People!$B$2,People!$A$2,0))))</f>
        <v>Chuck Magee</v>
      </c>
      <c r="W927" s="1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IF(M928=People!$B$5,People!$A$5,IF(M928=People!$B$4,People!$A$4,IF(M928=People!$B$3,People!$A$3,IF(M928=People!$B$2,People!$A$2,0))))</f>
        <v>Chuck Magee</v>
      </c>
      <c r="W928" s="1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IF(M929=People!$B$5,People!$A$5,IF(M929=People!$B$4,People!$A$4,IF(M929=People!$B$3,People!$A$3,IF(M929=People!$B$2,People!$A$2,0))))</f>
        <v>Cassandra Brandow</v>
      </c>
      <c r="W929" s="1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IF(M930=People!$B$5,People!$A$5,IF(M930=People!$B$4,People!$A$4,IF(M930=People!$B$3,People!$A$3,IF(M930=People!$B$2,People!$A$2,0))))</f>
        <v>Cassandra Brandow</v>
      </c>
      <c r="W930" s="1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IF(M931=People!$B$5,People!$A$5,IF(M931=People!$B$4,People!$A$4,IF(M931=People!$B$3,People!$A$3,IF(M931=People!$B$2,People!$A$2,0))))</f>
        <v>Chuck Magee</v>
      </c>
      <c r="W931" s="1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IF(M932=People!$B$5,People!$A$5,IF(M932=People!$B$4,People!$A$4,IF(M932=People!$B$3,People!$A$3,IF(M932=People!$B$2,People!$A$2,0))))</f>
        <v>Chuck Magee</v>
      </c>
      <c r="W932" s="1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IF(M933=People!$B$5,People!$A$5,IF(M933=People!$B$4,People!$A$4,IF(M933=People!$B$3,People!$A$3,IF(M933=People!$B$2,People!$A$2,0))))</f>
        <v>Chuck Magee</v>
      </c>
      <c r="W933" s="1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IF(M934=People!$B$5,People!$A$5,IF(M934=People!$B$4,People!$A$4,IF(M934=People!$B$3,People!$A$3,IF(M934=People!$B$2,People!$A$2,0))))</f>
        <v>Chuck Magee</v>
      </c>
      <c r="W934" s="1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IF(M935=People!$B$5,People!$A$5,IF(M935=People!$B$4,People!$A$4,IF(M935=People!$B$3,People!$A$3,IF(M935=People!$B$2,People!$A$2,0))))</f>
        <v>Chuck Magee</v>
      </c>
      <c r="W935" s="1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IF(M936=People!$B$5,People!$A$5,IF(M936=People!$B$4,People!$A$4,IF(M936=People!$B$3,People!$A$3,IF(M936=People!$B$2,People!$A$2,0))))</f>
        <v>Chuck Magee</v>
      </c>
      <c r="W936" s="1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IF(M937=People!$B$5,People!$A$5,IF(M937=People!$B$4,People!$A$4,IF(M937=People!$B$3,People!$A$3,IF(M937=People!$B$2,People!$A$2,0))))</f>
        <v>Chuck Magee</v>
      </c>
      <c r="W937" s="1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IF(M938=People!$B$5,People!$A$5,IF(M938=People!$B$4,People!$A$4,IF(M938=People!$B$3,People!$A$3,IF(M938=People!$B$2,People!$A$2,0))))</f>
        <v>Chuck Magee</v>
      </c>
      <c r="W938" s="1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IF(M939=People!$B$5,People!$A$5,IF(M939=People!$B$4,People!$A$4,IF(M939=People!$B$3,People!$A$3,IF(M939=People!$B$2,People!$A$2,0))))</f>
        <v>Anna Andreadi</v>
      </c>
      <c r="W939" s="1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IF(M940=People!$B$5,People!$A$5,IF(M940=People!$B$4,People!$A$4,IF(M940=People!$B$3,People!$A$3,IF(M940=People!$B$2,People!$A$2,0))))</f>
        <v>Anna Andreadi</v>
      </c>
      <c r="W940" s="1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IF(M941=People!$B$5,People!$A$5,IF(M941=People!$B$4,People!$A$4,IF(M941=People!$B$3,People!$A$3,IF(M941=People!$B$2,People!$A$2,0))))</f>
        <v>Anna Andreadi</v>
      </c>
      <c r="W941" s="1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IF(M942=People!$B$5,People!$A$5,IF(M942=People!$B$4,People!$A$4,IF(M942=People!$B$3,People!$A$3,IF(M942=People!$B$2,People!$A$2,0))))</f>
        <v>Anna Andreadi</v>
      </c>
      <c r="W942" s="1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IF(M943=People!$B$5,People!$A$5,IF(M943=People!$B$4,People!$A$4,IF(M943=People!$B$3,People!$A$3,IF(M943=People!$B$2,People!$A$2,0))))</f>
        <v>Anna Andreadi</v>
      </c>
      <c r="W943" s="1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IF(M944=People!$B$5,People!$A$5,IF(M944=People!$B$4,People!$A$4,IF(M944=People!$B$3,People!$A$3,IF(M944=People!$B$2,People!$A$2,0))))</f>
        <v>Anna Andreadi</v>
      </c>
      <c r="W944" s="1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IF(M945=People!$B$5,People!$A$5,IF(M945=People!$B$4,People!$A$4,IF(M945=People!$B$3,People!$A$3,IF(M945=People!$B$2,People!$A$2,0))))</f>
        <v>Anna Andreadi</v>
      </c>
      <c r="W945" s="1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IF(M946=People!$B$5,People!$A$5,IF(M946=People!$B$4,People!$A$4,IF(M946=People!$B$3,People!$A$3,IF(M946=People!$B$2,People!$A$2,0))))</f>
        <v>Anna Andreadi</v>
      </c>
      <c r="W946" s="1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IF(M947=People!$B$5,People!$A$5,IF(M947=People!$B$4,People!$A$4,IF(M947=People!$B$3,People!$A$3,IF(M947=People!$B$2,People!$A$2,0))))</f>
        <v>Anna Andreadi</v>
      </c>
      <c r="W947" s="1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IF(M948=People!$B$5,People!$A$5,IF(M948=People!$B$4,People!$A$4,IF(M948=People!$B$3,People!$A$3,IF(M948=People!$B$2,People!$A$2,0))))</f>
        <v>Anna Andreadi</v>
      </c>
      <c r="W948" s="1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IF(M949=People!$B$5,People!$A$5,IF(M949=People!$B$4,People!$A$4,IF(M949=People!$B$3,People!$A$3,IF(M949=People!$B$2,People!$A$2,0))))</f>
        <v>Chuck Magee</v>
      </c>
      <c r="W949" s="1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IF(M950=People!$B$5,People!$A$5,IF(M950=People!$B$4,People!$A$4,IF(M950=People!$B$3,People!$A$3,IF(M950=People!$B$2,People!$A$2,0))))</f>
        <v>Chuck Magee</v>
      </c>
      <c r="W950" s="1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IF(M951=People!$B$5,People!$A$5,IF(M951=People!$B$4,People!$A$4,IF(M951=People!$B$3,People!$A$3,IF(M951=People!$B$2,People!$A$2,0))))</f>
        <v>Chuck Magee</v>
      </c>
      <c r="W951" s="1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IF(M952=People!$B$5,People!$A$5,IF(M952=People!$B$4,People!$A$4,IF(M952=People!$B$3,People!$A$3,IF(M952=People!$B$2,People!$A$2,0))))</f>
        <v>Chuck Magee</v>
      </c>
      <c r="W952" s="1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IF(M953=People!$B$5,People!$A$5,IF(M953=People!$B$4,People!$A$4,IF(M953=People!$B$3,People!$A$3,IF(M953=People!$B$2,People!$A$2,0))))</f>
        <v>Chuck Magee</v>
      </c>
      <c r="W953" s="1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IF(M954=People!$B$5,People!$A$5,IF(M954=People!$B$4,People!$A$4,IF(M954=People!$B$3,People!$A$3,IF(M954=People!$B$2,People!$A$2,0))))</f>
        <v>Chuck Magee</v>
      </c>
      <c r="W954" s="1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IF(M955=People!$B$5,People!$A$5,IF(M955=People!$B$4,People!$A$4,IF(M955=People!$B$3,People!$A$3,IF(M955=People!$B$2,People!$A$2,0))))</f>
        <v>Kelly Williams</v>
      </c>
      <c r="W955" s="1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IF(M956=People!$B$5,People!$A$5,IF(M956=People!$B$4,People!$A$4,IF(M956=People!$B$3,People!$A$3,IF(M956=People!$B$2,People!$A$2,0))))</f>
        <v>Kelly Williams</v>
      </c>
      <c r="W956" s="1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IF(M957=People!$B$5,People!$A$5,IF(M957=People!$B$4,People!$A$4,IF(M957=People!$B$3,People!$A$3,IF(M957=People!$B$2,People!$A$2,0))))</f>
        <v>Cassandra Brandow</v>
      </c>
      <c r="W957" s="1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IF(M958=People!$B$5,People!$A$5,IF(M958=People!$B$4,People!$A$4,IF(M958=People!$B$3,People!$A$3,IF(M958=People!$B$2,People!$A$2,0))))</f>
        <v>Anna Andreadi</v>
      </c>
      <c r="W958" s="1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IF(M959=People!$B$5,People!$A$5,IF(M959=People!$B$4,People!$A$4,IF(M959=People!$B$3,People!$A$3,IF(M959=People!$B$2,People!$A$2,0))))</f>
        <v>Anna Andreadi</v>
      </c>
      <c r="W959" s="1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IF(M960=People!$B$5,People!$A$5,IF(M960=People!$B$4,People!$A$4,IF(M960=People!$B$3,People!$A$3,IF(M960=People!$B$2,People!$A$2,0))))</f>
        <v>Anna Andreadi</v>
      </c>
      <c r="W960" s="1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IF(M961=People!$B$5,People!$A$5,IF(M961=People!$B$4,People!$A$4,IF(M961=People!$B$3,People!$A$3,IF(M961=People!$B$2,People!$A$2,0))))</f>
        <v>Anna Andreadi</v>
      </c>
      <c r="W961" s="1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IF(M962=People!$B$5,People!$A$5,IF(M962=People!$B$4,People!$A$4,IF(M962=People!$B$3,People!$A$3,IF(M962=People!$B$2,People!$A$2,0))))</f>
        <v>Anna Andreadi</v>
      </c>
      <c r="W962" s="1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IF(M963=People!$B$5,People!$A$5,IF(M963=People!$B$4,People!$A$4,IF(M963=People!$B$3,People!$A$3,IF(M963=People!$B$2,People!$A$2,0))))</f>
        <v>Cassandra Brandow</v>
      </c>
      <c r="W963" s="1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IF(M964=People!$B$5,People!$A$5,IF(M964=People!$B$4,People!$A$4,IF(M964=People!$B$3,People!$A$3,IF(M964=People!$B$2,People!$A$2,0))))</f>
        <v>Anna Andreadi</v>
      </c>
      <c r="W964" s="1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IF(M965=People!$B$5,People!$A$5,IF(M965=People!$B$4,People!$A$4,IF(M965=People!$B$3,People!$A$3,IF(M965=People!$B$2,People!$A$2,0))))</f>
        <v>Cassandra Brandow</v>
      </c>
      <c r="W965" s="1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IF(M966=People!$B$5,People!$A$5,IF(M966=People!$B$4,People!$A$4,IF(M966=People!$B$3,People!$A$3,IF(M966=People!$B$2,People!$A$2,0))))</f>
        <v>Chuck Magee</v>
      </c>
      <c r="W966" s="1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IF(M967=People!$B$5,People!$A$5,IF(M967=People!$B$4,People!$A$4,IF(M967=People!$B$3,People!$A$3,IF(M967=People!$B$2,People!$A$2,0))))</f>
        <v>Chuck Magee</v>
      </c>
      <c r="W967" s="1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IF(M968=People!$B$5,People!$A$5,IF(M968=People!$B$4,People!$A$4,IF(M968=People!$B$3,People!$A$3,IF(M968=People!$B$2,People!$A$2,0))))</f>
        <v>Chuck Magee</v>
      </c>
      <c r="W968" s="1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IF(M969=People!$B$5,People!$A$5,IF(M969=People!$B$4,People!$A$4,IF(M969=People!$B$3,People!$A$3,IF(M969=People!$B$2,People!$A$2,0))))</f>
        <v>Chuck Magee</v>
      </c>
      <c r="W969" s="1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IF(M970=People!$B$5,People!$A$5,IF(M970=People!$B$4,People!$A$4,IF(M970=People!$B$3,People!$A$3,IF(M970=People!$B$2,People!$A$2,0))))</f>
        <v>Chuck Magee</v>
      </c>
      <c r="W970" s="1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IF(M971=People!$B$5,People!$A$5,IF(M971=People!$B$4,People!$A$4,IF(M971=People!$B$3,People!$A$3,IF(M971=People!$B$2,People!$A$2,0))))</f>
        <v>Chuck Magee</v>
      </c>
      <c r="W971" s="1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IF(M972=People!$B$5,People!$A$5,IF(M972=People!$B$4,People!$A$4,IF(M972=People!$B$3,People!$A$3,IF(M972=People!$B$2,People!$A$2,0))))</f>
        <v>Chuck Magee</v>
      </c>
      <c r="W972" s="1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IF(M973=People!$B$5,People!$A$5,IF(M973=People!$B$4,People!$A$4,IF(M973=People!$B$3,People!$A$3,IF(M973=People!$B$2,People!$A$2,0))))</f>
        <v>Chuck Magee</v>
      </c>
      <c r="W973" s="1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IF(M974=People!$B$5,People!$A$5,IF(M974=People!$B$4,People!$A$4,IF(M974=People!$B$3,People!$A$3,IF(M974=People!$B$2,People!$A$2,0))))</f>
        <v>Chuck Magee</v>
      </c>
      <c r="W974" s="1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IF(M975=People!$B$5,People!$A$5,IF(M975=People!$B$4,People!$A$4,IF(M975=People!$B$3,People!$A$3,IF(M975=People!$B$2,People!$A$2,0))))</f>
        <v>Chuck Magee</v>
      </c>
      <c r="W975" s="1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IF(M976=People!$B$5,People!$A$5,IF(M976=People!$B$4,People!$A$4,IF(M976=People!$B$3,People!$A$3,IF(M976=People!$B$2,People!$A$2,0))))</f>
        <v>Chuck Magee</v>
      </c>
      <c r="W976" s="1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IF(M977=People!$B$5,People!$A$5,IF(M977=People!$B$4,People!$A$4,IF(M977=People!$B$3,People!$A$3,IF(M977=People!$B$2,People!$A$2,0))))</f>
        <v>Chuck Magee</v>
      </c>
      <c r="W977" s="1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IF(M978=People!$B$5,People!$A$5,IF(M978=People!$B$4,People!$A$4,IF(M978=People!$B$3,People!$A$3,IF(M978=People!$B$2,People!$A$2,0))))</f>
        <v>Anna Andreadi</v>
      </c>
      <c r="W978" s="1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IF(M979=People!$B$5,People!$A$5,IF(M979=People!$B$4,People!$A$4,IF(M979=People!$B$3,People!$A$3,IF(M979=People!$B$2,People!$A$2,0))))</f>
        <v>Kelly Williams</v>
      </c>
      <c r="W979" s="1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IF(M980=People!$B$5,People!$A$5,IF(M980=People!$B$4,People!$A$4,IF(M980=People!$B$3,People!$A$3,IF(M980=People!$B$2,People!$A$2,0))))</f>
        <v>Cassandra Brandow</v>
      </c>
      <c r="W980" s="1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IF(M981=People!$B$5,People!$A$5,IF(M981=People!$B$4,People!$A$4,IF(M981=People!$B$3,People!$A$3,IF(M981=People!$B$2,People!$A$2,0))))</f>
        <v>Kelly Williams</v>
      </c>
      <c r="W981" s="1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IF(M982=People!$B$5,People!$A$5,IF(M982=People!$B$4,People!$A$4,IF(M982=People!$B$3,People!$A$3,IF(M982=People!$B$2,People!$A$2,0))))</f>
        <v>Chuck Magee</v>
      </c>
      <c r="W982" s="1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IF(M983=People!$B$5,People!$A$5,IF(M983=People!$B$4,People!$A$4,IF(M983=People!$B$3,People!$A$3,IF(M983=People!$B$2,People!$A$2,0))))</f>
        <v>Anna Andreadi</v>
      </c>
      <c r="W983" s="1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IF(M984=People!$B$5,People!$A$5,IF(M984=People!$B$4,People!$A$4,IF(M984=People!$B$3,People!$A$3,IF(M984=People!$B$2,People!$A$2,0))))</f>
        <v>Anna Andreadi</v>
      </c>
      <c r="W984" s="1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IF(M985=People!$B$5,People!$A$5,IF(M985=People!$B$4,People!$A$4,IF(M985=People!$B$3,People!$A$3,IF(M985=People!$B$2,People!$A$2,0))))</f>
        <v>Anna Andreadi</v>
      </c>
      <c r="W985" s="1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IF(M986=People!$B$5,People!$A$5,IF(M986=People!$B$4,People!$A$4,IF(M986=People!$B$3,People!$A$3,IF(M986=People!$B$2,People!$A$2,0))))</f>
        <v>Kelly Williams</v>
      </c>
      <c r="W986" s="1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IF(M987=People!$B$5,People!$A$5,IF(M987=People!$B$4,People!$A$4,IF(M987=People!$B$3,People!$A$3,IF(M987=People!$B$2,People!$A$2,0))))</f>
        <v>Kelly Williams</v>
      </c>
      <c r="W987" s="1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IF(M988=People!$B$5,People!$A$5,IF(M988=People!$B$4,People!$A$4,IF(M988=People!$B$3,People!$A$3,IF(M988=People!$B$2,People!$A$2,0))))</f>
        <v>Kelly Williams</v>
      </c>
      <c r="W988" s="1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IF(M989=People!$B$5,People!$A$5,IF(M989=People!$B$4,People!$A$4,IF(M989=People!$B$3,People!$A$3,IF(M989=People!$B$2,People!$A$2,0))))</f>
        <v>Kelly Williams</v>
      </c>
      <c r="W989" s="1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IF(M990=People!$B$5,People!$A$5,IF(M990=People!$B$4,People!$A$4,IF(M990=People!$B$3,People!$A$3,IF(M990=People!$B$2,People!$A$2,0))))</f>
        <v>Chuck Magee</v>
      </c>
      <c r="W990" s="1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IF(M991=People!$B$5,People!$A$5,IF(M991=People!$B$4,People!$A$4,IF(M991=People!$B$3,People!$A$3,IF(M991=People!$B$2,People!$A$2,0))))</f>
        <v>Chuck Magee</v>
      </c>
      <c r="W991" s="1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IF(M992=People!$B$5,People!$A$5,IF(M992=People!$B$4,People!$A$4,IF(M992=People!$B$3,People!$A$3,IF(M992=People!$B$2,People!$A$2,0))))</f>
        <v>Cassandra Brandow</v>
      </c>
      <c r="W992" s="1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IF(M993=People!$B$5,People!$A$5,IF(M993=People!$B$4,People!$A$4,IF(M993=People!$B$3,People!$A$3,IF(M993=People!$B$2,People!$A$2,0))))</f>
        <v>Chuck Magee</v>
      </c>
      <c r="W993" s="1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IF(M994=People!$B$5,People!$A$5,IF(M994=People!$B$4,People!$A$4,IF(M994=People!$B$3,People!$A$3,IF(M994=People!$B$2,People!$A$2,0))))</f>
        <v>Anna Andreadi</v>
      </c>
      <c r="W994" s="1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IF(M995=People!$B$5,People!$A$5,IF(M995=People!$B$4,People!$A$4,IF(M995=People!$B$3,People!$A$3,IF(M995=People!$B$2,People!$A$2,0))))</f>
        <v>Anna Andreadi</v>
      </c>
      <c r="W995" s="1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IF(M996=People!$B$5,People!$A$5,IF(M996=People!$B$4,People!$A$4,IF(M996=People!$B$3,People!$A$3,IF(M996=People!$B$2,People!$A$2,0))))</f>
        <v>Cassandra Brandow</v>
      </c>
      <c r="W996" s="1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IF(M997=People!$B$5,People!$A$5,IF(M997=People!$B$4,People!$A$4,IF(M997=People!$B$3,People!$A$3,IF(M997=People!$B$2,People!$A$2,0))))</f>
        <v>Cassandra Brandow</v>
      </c>
      <c r="W997" s="1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IF(M998=People!$B$5,People!$A$5,IF(M998=People!$B$4,People!$A$4,IF(M998=People!$B$3,People!$A$3,IF(M998=People!$B$2,People!$A$2,0))))</f>
        <v>Cassandra Brandow</v>
      </c>
      <c r="W998" s="1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IF(M999=People!$B$5,People!$A$5,IF(M999=People!$B$4,People!$A$4,IF(M999=People!$B$3,People!$A$3,IF(M999=People!$B$2,People!$A$2,0))))</f>
        <v>Cassandra Brandow</v>
      </c>
      <c r="W999" s="1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IF(M1000=People!$B$5,People!$A$5,IF(M1000=People!$B$4,People!$A$4,IF(M1000=People!$B$3,People!$A$3,IF(M1000=People!$B$2,People!$A$2,0))))</f>
        <v>Cassandra Brandow</v>
      </c>
      <c r="W1000" s="1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IF(M1001=People!$B$5,People!$A$5,IF(M1001=People!$B$4,People!$A$4,IF(M1001=People!$B$3,People!$A$3,IF(M1001=People!$B$2,People!$A$2,0))))</f>
        <v>Cassandra Brandow</v>
      </c>
      <c r="W1001" s="1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IF(M1002=People!$B$5,People!$A$5,IF(M1002=People!$B$4,People!$A$4,IF(M1002=People!$B$3,People!$A$3,IF(M1002=People!$B$2,People!$A$2,0))))</f>
        <v>Anna Andreadi</v>
      </c>
      <c r="W1002" s="1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IF(M1003=People!$B$5,People!$A$5,IF(M1003=People!$B$4,People!$A$4,IF(M1003=People!$B$3,People!$A$3,IF(M1003=People!$B$2,People!$A$2,0))))</f>
        <v>Chuck Magee</v>
      </c>
      <c r="W1003" s="1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IF(M1004=People!$B$5,People!$A$5,IF(M1004=People!$B$4,People!$A$4,IF(M1004=People!$B$3,People!$A$3,IF(M1004=People!$B$2,People!$A$2,0))))</f>
        <v>Chuck Magee</v>
      </c>
      <c r="W1004" s="1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IF(M1005=People!$B$5,People!$A$5,IF(M1005=People!$B$4,People!$A$4,IF(M1005=People!$B$3,People!$A$3,IF(M1005=People!$B$2,People!$A$2,0))))</f>
        <v>Chuck Magee</v>
      </c>
      <c r="W1005" s="1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IF(M1006=People!$B$5,People!$A$5,IF(M1006=People!$B$4,People!$A$4,IF(M1006=People!$B$3,People!$A$3,IF(M1006=People!$B$2,People!$A$2,0))))</f>
        <v>Anna Andreadi</v>
      </c>
      <c r="W1006" s="1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IF(M1007=People!$B$5,People!$A$5,IF(M1007=People!$B$4,People!$A$4,IF(M1007=People!$B$3,People!$A$3,IF(M1007=People!$B$2,People!$A$2,0))))</f>
        <v>Cassandra Brandow</v>
      </c>
      <c r="W1007" s="1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IF(M1008=People!$B$5,People!$A$5,IF(M1008=People!$B$4,People!$A$4,IF(M1008=People!$B$3,People!$A$3,IF(M1008=People!$B$2,People!$A$2,0))))</f>
        <v>Anna Andreadi</v>
      </c>
      <c r="W1008" s="1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IF(M1009=People!$B$5,People!$A$5,IF(M1009=People!$B$4,People!$A$4,IF(M1009=People!$B$3,People!$A$3,IF(M1009=People!$B$2,People!$A$2,0))))</f>
        <v>Anna Andreadi</v>
      </c>
      <c r="W1009" s="1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IF(M1010=People!$B$5,People!$A$5,IF(M1010=People!$B$4,People!$A$4,IF(M1010=People!$B$3,People!$A$3,IF(M1010=People!$B$2,People!$A$2,0))))</f>
        <v>Kelly Williams</v>
      </c>
      <c r="W1010" s="1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IF(M1011=People!$B$5,People!$A$5,IF(M1011=People!$B$4,People!$A$4,IF(M1011=People!$B$3,People!$A$3,IF(M1011=People!$B$2,People!$A$2,0))))</f>
        <v>Kelly Williams</v>
      </c>
      <c r="W1011" s="1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IF(M1012=People!$B$5,People!$A$5,IF(M1012=People!$B$4,People!$A$4,IF(M1012=People!$B$3,People!$A$3,IF(M1012=People!$B$2,People!$A$2,0))))</f>
        <v>Anna Andreadi</v>
      </c>
      <c r="W1012" s="1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IF(M1013=People!$B$5,People!$A$5,IF(M1013=People!$B$4,People!$A$4,IF(M1013=People!$B$3,People!$A$3,IF(M1013=People!$B$2,People!$A$2,0))))</f>
        <v>Anna Andreadi</v>
      </c>
      <c r="W1013" s="1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IF(M1014=People!$B$5,People!$A$5,IF(M1014=People!$B$4,People!$A$4,IF(M1014=People!$B$3,People!$A$3,IF(M1014=People!$B$2,People!$A$2,0))))</f>
        <v>Anna Andreadi</v>
      </c>
      <c r="W1014" s="1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IF(M1015=People!$B$5,People!$A$5,IF(M1015=People!$B$4,People!$A$4,IF(M1015=People!$B$3,People!$A$3,IF(M1015=People!$B$2,People!$A$2,0))))</f>
        <v>Anna Andreadi</v>
      </c>
      <c r="W1015" s="1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IF(M1016=People!$B$5,People!$A$5,IF(M1016=People!$B$4,People!$A$4,IF(M1016=People!$B$3,People!$A$3,IF(M1016=People!$B$2,People!$A$2,0))))</f>
        <v>Anna Andreadi</v>
      </c>
      <c r="W1016" s="1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IF(M1017=People!$B$5,People!$A$5,IF(M1017=People!$B$4,People!$A$4,IF(M1017=People!$B$3,People!$A$3,IF(M1017=People!$B$2,People!$A$2,0))))</f>
        <v>Anna Andreadi</v>
      </c>
      <c r="W1017" s="1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IF(M1018=People!$B$5,People!$A$5,IF(M1018=People!$B$4,People!$A$4,IF(M1018=People!$B$3,People!$A$3,IF(M1018=People!$B$2,People!$A$2,0))))</f>
        <v>Chuck Magee</v>
      </c>
      <c r="W1018" s="1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IF(M1019=People!$B$5,People!$A$5,IF(M1019=People!$B$4,People!$A$4,IF(M1019=People!$B$3,People!$A$3,IF(M1019=People!$B$2,People!$A$2,0))))</f>
        <v>Chuck Magee</v>
      </c>
      <c r="W1019" s="1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IF(M1020=People!$B$5,People!$A$5,IF(M1020=People!$B$4,People!$A$4,IF(M1020=People!$B$3,People!$A$3,IF(M1020=People!$B$2,People!$A$2,0))))</f>
        <v>Chuck Magee</v>
      </c>
      <c r="W1020" s="1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IF(M1021=People!$B$5,People!$A$5,IF(M1021=People!$B$4,People!$A$4,IF(M1021=People!$B$3,People!$A$3,IF(M1021=People!$B$2,People!$A$2,0))))</f>
        <v>Chuck Magee</v>
      </c>
      <c r="W1021" s="1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IF(M1022=People!$B$5,People!$A$5,IF(M1022=People!$B$4,People!$A$4,IF(M1022=People!$B$3,People!$A$3,IF(M1022=People!$B$2,People!$A$2,0))))</f>
        <v>Chuck Magee</v>
      </c>
      <c r="W1022" s="1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IF(M1023=People!$B$5,People!$A$5,IF(M1023=People!$B$4,People!$A$4,IF(M1023=People!$B$3,People!$A$3,IF(M1023=People!$B$2,People!$A$2,0))))</f>
        <v>Chuck Magee</v>
      </c>
      <c r="W1023" s="1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IF(M1024=People!$B$5,People!$A$5,IF(M1024=People!$B$4,People!$A$4,IF(M1024=People!$B$3,People!$A$3,IF(M1024=People!$B$2,People!$A$2,0))))</f>
        <v>Chuck Magee</v>
      </c>
      <c r="W1024" s="1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IF(M1025=People!$B$5,People!$A$5,IF(M1025=People!$B$4,People!$A$4,IF(M1025=People!$B$3,People!$A$3,IF(M1025=People!$B$2,People!$A$2,0))))</f>
        <v>Chuck Magee</v>
      </c>
      <c r="W1025" s="1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IF(M1026=People!$B$5,People!$A$5,IF(M1026=People!$B$4,People!$A$4,IF(M1026=People!$B$3,People!$A$3,IF(M1026=People!$B$2,People!$A$2,0))))</f>
        <v>Anna Andreadi</v>
      </c>
      <c r="W1026" s="1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IF(M1027=People!$B$5,People!$A$5,IF(M1027=People!$B$4,People!$A$4,IF(M1027=People!$B$3,People!$A$3,IF(M1027=People!$B$2,People!$A$2,0))))</f>
        <v>Chuck Magee</v>
      </c>
      <c r="W1027" s="1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IF(M1028=People!$B$5,People!$A$5,IF(M1028=People!$B$4,People!$A$4,IF(M1028=People!$B$3,People!$A$3,IF(M1028=People!$B$2,People!$A$2,0))))</f>
        <v>Chuck Magee</v>
      </c>
      <c r="W1028" s="1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IF(M1029=People!$B$5,People!$A$5,IF(M1029=People!$B$4,People!$A$4,IF(M1029=People!$B$3,People!$A$3,IF(M1029=People!$B$2,People!$A$2,0))))</f>
        <v>Chuck Magee</v>
      </c>
      <c r="W1029" s="1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IF(M1030=People!$B$5,People!$A$5,IF(M1030=People!$B$4,People!$A$4,IF(M1030=People!$B$3,People!$A$3,IF(M1030=People!$B$2,People!$A$2,0))))</f>
        <v>Chuck Magee</v>
      </c>
      <c r="W1030" s="1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IF(M1031=People!$B$5,People!$A$5,IF(M1031=People!$B$4,People!$A$4,IF(M1031=People!$B$3,People!$A$3,IF(M1031=People!$B$2,People!$A$2,0))))</f>
        <v>Chuck Magee</v>
      </c>
      <c r="W1031" s="1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IF(M1032=People!$B$5,People!$A$5,IF(M1032=People!$B$4,People!$A$4,IF(M1032=People!$B$3,People!$A$3,IF(M1032=People!$B$2,People!$A$2,0))))</f>
        <v>Chuck Magee</v>
      </c>
      <c r="W1032" s="1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IF(M1033=People!$B$5,People!$A$5,IF(M1033=People!$B$4,People!$A$4,IF(M1033=People!$B$3,People!$A$3,IF(M1033=People!$B$2,People!$A$2,0))))</f>
        <v>Chuck Magee</v>
      </c>
      <c r="W1033" s="1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IF(M1034=People!$B$5,People!$A$5,IF(M1034=People!$B$4,People!$A$4,IF(M1034=People!$B$3,People!$A$3,IF(M1034=People!$B$2,People!$A$2,0))))</f>
        <v>Chuck Magee</v>
      </c>
      <c r="W1034" s="1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IF(M1035=People!$B$5,People!$A$5,IF(M1035=People!$B$4,People!$A$4,IF(M1035=People!$B$3,People!$A$3,IF(M1035=People!$B$2,People!$A$2,0))))</f>
        <v>Chuck Magee</v>
      </c>
      <c r="W1035" s="1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IF(M1036=People!$B$5,People!$A$5,IF(M1036=People!$B$4,People!$A$4,IF(M1036=People!$B$3,People!$A$3,IF(M1036=People!$B$2,People!$A$2,0))))</f>
        <v>Chuck Magee</v>
      </c>
      <c r="W1036" s="1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IF(M1037=People!$B$5,People!$A$5,IF(M1037=People!$B$4,People!$A$4,IF(M1037=People!$B$3,People!$A$3,IF(M1037=People!$B$2,People!$A$2,0))))</f>
        <v>Chuck Magee</v>
      </c>
      <c r="W1037" s="1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IF(M1038=People!$B$5,People!$A$5,IF(M1038=People!$B$4,People!$A$4,IF(M1038=People!$B$3,People!$A$3,IF(M1038=People!$B$2,People!$A$2,0))))</f>
        <v>Kelly Williams</v>
      </c>
      <c r="W1038" s="1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IF(M1039=People!$B$5,People!$A$5,IF(M1039=People!$B$4,People!$A$4,IF(M1039=People!$B$3,People!$A$3,IF(M1039=People!$B$2,People!$A$2,0))))</f>
        <v>Anna Andreadi</v>
      </c>
      <c r="W1039" s="1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IF(M1040=People!$B$5,People!$A$5,IF(M1040=People!$B$4,People!$A$4,IF(M1040=People!$B$3,People!$A$3,IF(M1040=People!$B$2,People!$A$2,0))))</f>
        <v>Cassandra Brandow</v>
      </c>
      <c r="W1040" s="1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IF(M1041=People!$B$5,People!$A$5,IF(M1041=People!$B$4,People!$A$4,IF(M1041=People!$B$3,People!$A$3,IF(M1041=People!$B$2,People!$A$2,0))))</f>
        <v>Cassandra Brandow</v>
      </c>
      <c r="W1041" s="1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IF(M1042=People!$B$5,People!$A$5,IF(M1042=People!$B$4,People!$A$4,IF(M1042=People!$B$3,People!$A$3,IF(M1042=People!$B$2,People!$A$2,0))))</f>
        <v>Kelly Williams</v>
      </c>
      <c r="W1042" s="1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IF(M1043=People!$B$5,People!$A$5,IF(M1043=People!$B$4,People!$A$4,IF(M1043=People!$B$3,People!$A$3,IF(M1043=People!$B$2,People!$A$2,0))))</f>
        <v>Chuck Magee</v>
      </c>
      <c r="W1043" s="1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IF(M1044=People!$B$5,People!$A$5,IF(M1044=People!$B$4,People!$A$4,IF(M1044=People!$B$3,People!$A$3,IF(M1044=People!$B$2,People!$A$2,0))))</f>
        <v>Chuck Magee</v>
      </c>
      <c r="W1044" s="1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IF(M1045=People!$B$5,People!$A$5,IF(M1045=People!$B$4,People!$A$4,IF(M1045=People!$B$3,People!$A$3,IF(M1045=People!$B$2,People!$A$2,0))))</f>
        <v>Kelly Williams</v>
      </c>
      <c r="W1045" s="1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IF(M1046=People!$B$5,People!$A$5,IF(M1046=People!$B$4,People!$A$4,IF(M1046=People!$B$3,People!$A$3,IF(M1046=People!$B$2,People!$A$2,0))))</f>
        <v>Kelly Williams</v>
      </c>
      <c r="W1046" s="1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IF(M1047=People!$B$5,People!$A$5,IF(M1047=People!$B$4,People!$A$4,IF(M1047=People!$B$3,People!$A$3,IF(M1047=People!$B$2,People!$A$2,0))))</f>
        <v>Kelly Williams</v>
      </c>
      <c r="W1047" s="1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IF(M1048=People!$B$5,People!$A$5,IF(M1048=People!$B$4,People!$A$4,IF(M1048=People!$B$3,People!$A$3,IF(M1048=People!$B$2,People!$A$2,0))))</f>
        <v>Cassandra Brandow</v>
      </c>
      <c r="W1048" s="1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IF(M1049=People!$B$5,People!$A$5,IF(M1049=People!$B$4,People!$A$4,IF(M1049=People!$B$3,People!$A$3,IF(M1049=People!$B$2,People!$A$2,0))))</f>
        <v>Cassandra Brandow</v>
      </c>
      <c r="W1049" s="1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IF(M1050=People!$B$5,People!$A$5,IF(M1050=People!$B$4,People!$A$4,IF(M1050=People!$B$3,People!$A$3,IF(M1050=People!$B$2,People!$A$2,0))))</f>
        <v>Anna Andreadi</v>
      </c>
      <c r="W1050" s="1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IF(M1051=People!$B$5,People!$A$5,IF(M1051=People!$B$4,People!$A$4,IF(M1051=People!$B$3,People!$A$3,IF(M1051=People!$B$2,People!$A$2,0))))</f>
        <v>Anna Andreadi</v>
      </c>
      <c r="W1051" s="1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IF(M1052=People!$B$5,People!$A$5,IF(M1052=People!$B$4,People!$A$4,IF(M1052=People!$B$3,People!$A$3,IF(M1052=People!$B$2,People!$A$2,0))))</f>
        <v>Chuck Magee</v>
      </c>
      <c r="W1052" s="1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IF(M1053=People!$B$5,People!$A$5,IF(M1053=People!$B$4,People!$A$4,IF(M1053=People!$B$3,People!$A$3,IF(M1053=People!$B$2,People!$A$2,0))))</f>
        <v>Chuck Magee</v>
      </c>
      <c r="W1053" s="1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IF(M1054=People!$B$5,People!$A$5,IF(M1054=People!$B$4,People!$A$4,IF(M1054=People!$B$3,People!$A$3,IF(M1054=People!$B$2,People!$A$2,0))))</f>
        <v>Chuck Magee</v>
      </c>
      <c r="W1054" s="1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IF(M1055=People!$B$5,People!$A$5,IF(M1055=People!$B$4,People!$A$4,IF(M1055=People!$B$3,People!$A$3,IF(M1055=People!$B$2,People!$A$2,0))))</f>
        <v>Chuck Magee</v>
      </c>
      <c r="W1055" s="1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IF(M1056=People!$B$5,People!$A$5,IF(M1056=People!$B$4,People!$A$4,IF(M1056=People!$B$3,People!$A$3,IF(M1056=People!$B$2,People!$A$2,0))))</f>
        <v>Chuck Magee</v>
      </c>
      <c r="W1056" s="1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IF(M1057=People!$B$5,People!$A$5,IF(M1057=People!$B$4,People!$A$4,IF(M1057=People!$B$3,People!$A$3,IF(M1057=People!$B$2,People!$A$2,0))))</f>
        <v>Chuck Magee</v>
      </c>
      <c r="W1057" s="1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IF(M1058=People!$B$5,People!$A$5,IF(M1058=People!$B$4,People!$A$4,IF(M1058=People!$B$3,People!$A$3,IF(M1058=People!$B$2,People!$A$2,0))))</f>
        <v>Chuck Magee</v>
      </c>
      <c r="W1058" s="1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IF(M1059=People!$B$5,People!$A$5,IF(M1059=People!$B$4,People!$A$4,IF(M1059=People!$B$3,People!$A$3,IF(M1059=People!$B$2,People!$A$2,0))))</f>
        <v>Anna Andreadi</v>
      </c>
      <c r="W1059" s="1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IF(M1060=People!$B$5,People!$A$5,IF(M1060=People!$B$4,People!$A$4,IF(M1060=People!$B$3,People!$A$3,IF(M1060=People!$B$2,People!$A$2,0))))</f>
        <v>Anna Andreadi</v>
      </c>
      <c r="W1060" s="1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IF(M1061=People!$B$5,People!$A$5,IF(M1061=People!$B$4,People!$A$4,IF(M1061=People!$B$3,People!$A$3,IF(M1061=People!$B$2,People!$A$2,0))))</f>
        <v>Chuck Magee</v>
      </c>
      <c r="W1061" s="1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IF(M1062=People!$B$5,People!$A$5,IF(M1062=People!$B$4,People!$A$4,IF(M1062=People!$B$3,People!$A$3,IF(M1062=People!$B$2,People!$A$2,0))))</f>
        <v>Kelly Williams</v>
      </c>
      <c r="W1062" s="1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IF(M1063=People!$B$5,People!$A$5,IF(M1063=People!$B$4,People!$A$4,IF(M1063=People!$B$3,People!$A$3,IF(M1063=People!$B$2,People!$A$2,0))))</f>
        <v>Chuck Magee</v>
      </c>
      <c r="W1063" s="1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IF(M1064=People!$B$5,People!$A$5,IF(M1064=People!$B$4,People!$A$4,IF(M1064=People!$B$3,People!$A$3,IF(M1064=People!$B$2,People!$A$2,0))))</f>
        <v>Chuck Magee</v>
      </c>
      <c r="W1064" s="1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IF(M1065=People!$B$5,People!$A$5,IF(M1065=People!$B$4,People!$A$4,IF(M1065=People!$B$3,People!$A$3,IF(M1065=People!$B$2,People!$A$2,0))))</f>
        <v>Chuck Magee</v>
      </c>
      <c r="W1065" s="1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IF(M1066=People!$B$5,People!$A$5,IF(M1066=People!$B$4,People!$A$4,IF(M1066=People!$B$3,People!$A$3,IF(M1066=People!$B$2,People!$A$2,0))))</f>
        <v>Chuck Magee</v>
      </c>
      <c r="W1066" s="1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IF(M1067=People!$B$5,People!$A$5,IF(M1067=People!$B$4,People!$A$4,IF(M1067=People!$B$3,People!$A$3,IF(M1067=People!$B$2,People!$A$2,0))))</f>
        <v>Chuck Magee</v>
      </c>
      <c r="W1067" s="1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IF(M1068=People!$B$5,People!$A$5,IF(M1068=People!$B$4,People!$A$4,IF(M1068=People!$B$3,People!$A$3,IF(M1068=People!$B$2,People!$A$2,0))))</f>
        <v>Chuck Magee</v>
      </c>
      <c r="W1068" s="1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IF(M1069=People!$B$5,People!$A$5,IF(M1069=People!$B$4,People!$A$4,IF(M1069=People!$B$3,People!$A$3,IF(M1069=People!$B$2,People!$A$2,0))))</f>
        <v>Anna Andreadi</v>
      </c>
      <c r="W1069" s="1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IF(M1070=People!$B$5,People!$A$5,IF(M1070=People!$B$4,People!$A$4,IF(M1070=People!$B$3,People!$A$3,IF(M1070=People!$B$2,People!$A$2,0))))</f>
        <v>Kelly Williams</v>
      </c>
      <c r="W1070" s="1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IF(M1071=People!$B$5,People!$A$5,IF(M1071=People!$B$4,People!$A$4,IF(M1071=People!$B$3,People!$A$3,IF(M1071=People!$B$2,People!$A$2,0))))</f>
        <v>Chuck Magee</v>
      </c>
      <c r="W1071" s="1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IF(M1072=People!$B$5,People!$A$5,IF(M1072=People!$B$4,People!$A$4,IF(M1072=People!$B$3,People!$A$3,IF(M1072=People!$B$2,People!$A$2,0))))</f>
        <v>Anna Andreadi</v>
      </c>
      <c r="W1072" s="1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IF(M1073=People!$B$5,People!$A$5,IF(M1073=People!$B$4,People!$A$4,IF(M1073=People!$B$3,People!$A$3,IF(M1073=People!$B$2,People!$A$2,0))))</f>
        <v>Anna Andreadi</v>
      </c>
      <c r="W1073" s="1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IF(M1074=People!$B$5,People!$A$5,IF(M1074=People!$B$4,People!$A$4,IF(M1074=People!$B$3,People!$A$3,IF(M1074=People!$B$2,People!$A$2,0))))</f>
        <v>Chuck Magee</v>
      </c>
      <c r="W1074" s="1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IF(M1075=People!$B$5,People!$A$5,IF(M1075=People!$B$4,People!$A$4,IF(M1075=People!$B$3,People!$A$3,IF(M1075=People!$B$2,People!$A$2,0))))</f>
        <v>Anna Andreadi</v>
      </c>
      <c r="W1075" s="1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IF(M1076=People!$B$5,People!$A$5,IF(M1076=People!$B$4,People!$A$4,IF(M1076=People!$B$3,People!$A$3,IF(M1076=People!$B$2,People!$A$2,0))))</f>
        <v>Anna Andreadi</v>
      </c>
      <c r="W1076" s="1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IF(M1077=People!$B$5,People!$A$5,IF(M1077=People!$B$4,People!$A$4,IF(M1077=People!$B$3,People!$A$3,IF(M1077=People!$B$2,People!$A$2,0))))</f>
        <v>Anna Andreadi</v>
      </c>
      <c r="W1077" s="1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IF(M1078=People!$B$5,People!$A$5,IF(M1078=People!$B$4,People!$A$4,IF(M1078=People!$B$3,People!$A$3,IF(M1078=People!$B$2,People!$A$2,0))))</f>
        <v>Kelly Williams</v>
      </c>
      <c r="W1078" s="1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IF(M1079=People!$B$5,People!$A$5,IF(M1079=People!$B$4,People!$A$4,IF(M1079=People!$B$3,People!$A$3,IF(M1079=People!$B$2,People!$A$2,0))))</f>
        <v>Anna Andreadi</v>
      </c>
      <c r="W1079" s="1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IF(M1080=People!$B$5,People!$A$5,IF(M1080=People!$B$4,People!$A$4,IF(M1080=People!$B$3,People!$A$3,IF(M1080=People!$B$2,People!$A$2,0))))</f>
        <v>Anna Andreadi</v>
      </c>
      <c r="W1080" s="1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IF(M1081=People!$B$5,People!$A$5,IF(M1081=People!$B$4,People!$A$4,IF(M1081=People!$B$3,People!$A$3,IF(M1081=People!$B$2,People!$A$2,0))))</f>
        <v>Anna Andreadi</v>
      </c>
      <c r="W1081" s="1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IF(M1082=People!$B$5,People!$A$5,IF(M1082=People!$B$4,People!$A$4,IF(M1082=People!$B$3,People!$A$3,IF(M1082=People!$B$2,People!$A$2,0))))</f>
        <v>Kelly Williams</v>
      </c>
      <c r="W1082" s="1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IF(M1083=People!$B$5,People!$A$5,IF(M1083=People!$B$4,People!$A$4,IF(M1083=People!$B$3,People!$A$3,IF(M1083=People!$B$2,People!$A$2,0))))</f>
        <v>Kelly Williams</v>
      </c>
      <c r="W1083" s="1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IF(M1084=People!$B$5,People!$A$5,IF(M1084=People!$B$4,People!$A$4,IF(M1084=People!$B$3,People!$A$3,IF(M1084=People!$B$2,People!$A$2,0))))</f>
        <v>Chuck Magee</v>
      </c>
      <c r="W1084" s="1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IF(M1085=People!$B$5,People!$A$5,IF(M1085=People!$B$4,People!$A$4,IF(M1085=People!$B$3,People!$A$3,IF(M1085=People!$B$2,People!$A$2,0))))</f>
        <v>Chuck Magee</v>
      </c>
      <c r="W1085" s="1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IF(M1086=People!$B$5,People!$A$5,IF(M1086=People!$B$4,People!$A$4,IF(M1086=People!$B$3,People!$A$3,IF(M1086=People!$B$2,People!$A$2,0))))</f>
        <v>Chuck Magee</v>
      </c>
      <c r="W1086" s="1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IF(M1087=People!$B$5,People!$A$5,IF(M1087=People!$B$4,People!$A$4,IF(M1087=People!$B$3,People!$A$3,IF(M1087=People!$B$2,People!$A$2,0))))</f>
        <v>Chuck Magee</v>
      </c>
      <c r="W1087" s="1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IF(M1088=People!$B$5,People!$A$5,IF(M1088=People!$B$4,People!$A$4,IF(M1088=People!$B$3,People!$A$3,IF(M1088=People!$B$2,People!$A$2,0))))</f>
        <v>Kelly Williams</v>
      </c>
      <c r="W1088" s="1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IF(M1089=People!$B$5,People!$A$5,IF(M1089=People!$B$4,People!$A$4,IF(M1089=People!$B$3,People!$A$3,IF(M1089=People!$B$2,People!$A$2,0))))</f>
        <v>Anna Andreadi</v>
      </c>
      <c r="W1089" s="1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IF(M1090=People!$B$5,People!$A$5,IF(M1090=People!$B$4,People!$A$4,IF(M1090=People!$B$3,People!$A$3,IF(M1090=People!$B$2,People!$A$2,0))))</f>
        <v>Anna Andreadi</v>
      </c>
      <c r="W1090" s="1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IF(M1091=People!$B$5,People!$A$5,IF(M1091=People!$B$4,People!$A$4,IF(M1091=People!$B$3,People!$A$3,IF(M1091=People!$B$2,People!$A$2,0))))</f>
        <v>Cassandra Brandow</v>
      </c>
      <c r="W1091" s="1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IF(M1092=People!$B$5,People!$A$5,IF(M1092=People!$B$4,People!$A$4,IF(M1092=People!$B$3,People!$A$3,IF(M1092=People!$B$2,People!$A$2,0))))</f>
        <v>Cassandra Brandow</v>
      </c>
      <c r="W1092" s="1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IF(M1093=People!$B$5,People!$A$5,IF(M1093=People!$B$4,People!$A$4,IF(M1093=People!$B$3,People!$A$3,IF(M1093=People!$B$2,People!$A$2,0))))</f>
        <v>Anna Andreadi</v>
      </c>
      <c r="W1093" s="1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IF(M1094=People!$B$5,People!$A$5,IF(M1094=People!$B$4,People!$A$4,IF(M1094=People!$B$3,People!$A$3,IF(M1094=People!$B$2,People!$A$2,0))))</f>
        <v>Anna Andreadi</v>
      </c>
      <c r="W1094" s="1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IF(M1095=People!$B$5,People!$A$5,IF(M1095=People!$B$4,People!$A$4,IF(M1095=People!$B$3,People!$A$3,IF(M1095=People!$B$2,People!$A$2,0))))</f>
        <v>Chuck Magee</v>
      </c>
      <c r="W1095" s="1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IF(M1096=People!$B$5,People!$A$5,IF(M1096=People!$B$4,People!$A$4,IF(M1096=People!$B$3,People!$A$3,IF(M1096=People!$B$2,People!$A$2,0))))</f>
        <v>Chuck Magee</v>
      </c>
      <c r="W1096" s="1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IF(M1097=People!$B$5,People!$A$5,IF(M1097=People!$B$4,People!$A$4,IF(M1097=People!$B$3,People!$A$3,IF(M1097=People!$B$2,People!$A$2,0))))</f>
        <v>Cassandra Brandow</v>
      </c>
      <c r="W1097" s="1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IF(M1098=People!$B$5,People!$A$5,IF(M1098=People!$B$4,People!$A$4,IF(M1098=People!$B$3,People!$A$3,IF(M1098=People!$B$2,People!$A$2,0))))</f>
        <v>Cassandra Brandow</v>
      </c>
      <c r="W1098" s="1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IF(M1099=People!$B$5,People!$A$5,IF(M1099=People!$B$4,People!$A$4,IF(M1099=People!$B$3,People!$A$3,IF(M1099=People!$B$2,People!$A$2,0))))</f>
        <v>Anna Andreadi</v>
      </c>
      <c r="W1099" s="1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IF(M1100=People!$B$5,People!$A$5,IF(M1100=People!$B$4,People!$A$4,IF(M1100=People!$B$3,People!$A$3,IF(M1100=People!$B$2,People!$A$2,0))))</f>
        <v>Anna Andreadi</v>
      </c>
      <c r="W1100" s="1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IF(M1101=People!$B$5,People!$A$5,IF(M1101=People!$B$4,People!$A$4,IF(M1101=People!$B$3,People!$A$3,IF(M1101=People!$B$2,People!$A$2,0))))</f>
        <v>Anna Andreadi</v>
      </c>
      <c r="W1101" s="1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IF(M1102=People!$B$5,People!$A$5,IF(M1102=People!$B$4,People!$A$4,IF(M1102=People!$B$3,People!$A$3,IF(M1102=People!$B$2,People!$A$2,0))))</f>
        <v>Anna Andreadi</v>
      </c>
      <c r="W1102" s="1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IF(M1103=People!$B$5,People!$A$5,IF(M1103=People!$B$4,People!$A$4,IF(M1103=People!$B$3,People!$A$3,IF(M1103=People!$B$2,People!$A$2,0))))</f>
        <v>Anna Andreadi</v>
      </c>
      <c r="W1103" s="1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IF(M1104=People!$B$5,People!$A$5,IF(M1104=People!$B$4,People!$A$4,IF(M1104=People!$B$3,People!$A$3,IF(M1104=People!$B$2,People!$A$2,0))))</f>
        <v>Kelly Williams</v>
      </c>
      <c r="W1104" s="1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IF(M1105=People!$B$5,People!$A$5,IF(M1105=People!$B$4,People!$A$4,IF(M1105=People!$B$3,People!$A$3,IF(M1105=People!$B$2,People!$A$2,0))))</f>
        <v>Kelly Williams</v>
      </c>
      <c r="W1105" s="1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IF(M1106=People!$B$5,People!$A$5,IF(M1106=People!$B$4,People!$A$4,IF(M1106=People!$B$3,People!$A$3,IF(M1106=People!$B$2,People!$A$2,0))))</f>
        <v>Anna Andreadi</v>
      </c>
      <c r="W1106" s="1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IF(M1107=People!$B$5,People!$A$5,IF(M1107=People!$B$4,People!$A$4,IF(M1107=People!$B$3,People!$A$3,IF(M1107=People!$B$2,People!$A$2,0))))</f>
        <v>Kelly Williams</v>
      </c>
      <c r="W1107" s="1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IF(M1108=People!$B$5,People!$A$5,IF(M1108=People!$B$4,People!$A$4,IF(M1108=People!$B$3,People!$A$3,IF(M1108=People!$B$2,People!$A$2,0))))</f>
        <v>Kelly Williams</v>
      </c>
      <c r="W1108" s="1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IF(M1109=People!$B$5,People!$A$5,IF(M1109=People!$B$4,People!$A$4,IF(M1109=People!$B$3,People!$A$3,IF(M1109=People!$B$2,People!$A$2,0))))</f>
        <v>Kelly Williams</v>
      </c>
      <c r="W1109" s="1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IF(M1110=People!$B$5,People!$A$5,IF(M1110=People!$B$4,People!$A$4,IF(M1110=People!$B$3,People!$A$3,IF(M1110=People!$B$2,People!$A$2,0))))</f>
        <v>Kelly Williams</v>
      </c>
      <c r="W1110" s="1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IF(M1111=People!$B$5,People!$A$5,IF(M1111=People!$B$4,People!$A$4,IF(M1111=People!$B$3,People!$A$3,IF(M1111=People!$B$2,People!$A$2,0))))</f>
        <v>Kelly Williams</v>
      </c>
      <c r="W1111" s="1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IF(M1112=People!$B$5,People!$A$5,IF(M1112=People!$B$4,People!$A$4,IF(M1112=People!$B$3,People!$A$3,IF(M1112=People!$B$2,People!$A$2,0))))</f>
        <v>Kelly Williams</v>
      </c>
      <c r="W1112" s="1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IF(M1113=People!$B$5,People!$A$5,IF(M1113=People!$B$4,People!$A$4,IF(M1113=People!$B$3,People!$A$3,IF(M1113=People!$B$2,People!$A$2,0))))</f>
        <v>Kelly Williams</v>
      </c>
      <c r="W1113" s="1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IF(M1114=People!$B$5,People!$A$5,IF(M1114=People!$B$4,People!$A$4,IF(M1114=People!$B$3,People!$A$3,IF(M1114=People!$B$2,People!$A$2,0))))</f>
        <v>Kelly Williams</v>
      </c>
      <c r="W1114" s="1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IF(M1115=People!$B$5,People!$A$5,IF(M1115=People!$B$4,People!$A$4,IF(M1115=People!$B$3,People!$A$3,IF(M1115=People!$B$2,People!$A$2,0))))</f>
        <v>Anna Andreadi</v>
      </c>
      <c r="W1115" s="1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IF(M1116=People!$B$5,People!$A$5,IF(M1116=People!$B$4,People!$A$4,IF(M1116=People!$B$3,People!$A$3,IF(M1116=People!$B$2,People!$A$2,0))))</f>
        <v>Anna Andreadi</v>
      </c>
      <c r="W1116" s="1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IF(M1117=People!$B$5,People!$A$5,IF(M1117=People!$B$4,People!$A$4,IF(M1117=People!$B$3,People!$A$3,IF(M1117=People!$B$2,People!$A$2,0))))</f>
        <v>Anna Andreadi</v>
      </c>
      <c r="W1117" s="1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IF(M1118=People!$B$5,People!$A$5,IF(M1118=People!$B$4,People!$A$4,IF(M1118=People!$B$3,People!$A$3,IF(M1118=People!$B$2,People!$A$2,0))))</f>
        <v>Anna Andreadi</v>
      </c>
      <c r="W1118" s="1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IF(M1119=People!$B$5,People!$A$5,IF(M1119=People!$B$4,People!$A$4,IF(M1119=People!$B$3,People!$A$3,IF(M1119=People!$B$2,People!$A$2,0))))</f>
        <v>Cassandra Brandow</v>
      </c>
      <c r="W1119" s="1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IF(M1120=People!$B$5,People!$A$5,IF(M1120=People!$B$4,People!$A$4,IF(M1120=People!$B$3,People!$A$3,IF(M1120=People!$B$2,People!$A$2,0))))</f>
        <v>Cassandra Brandow</v>
      </c>
      <c r="W1120" s="1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IF(M1121=People!$B$5,People!$A$5,IF(M1121=People!$B$4,People!$A$4,IF(M1121=People!$B$3,People!$A$3,IF(M1121=People!$B$2,People!$A$2,0))))</f>
        <v>Cassandra Brandow</v>
      </c>
      <c r="W1121" s="1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IF(M1122=People!$B$5,People!$A$5,IF(M1122=People!$B$4,People!$A$4,IF(M1122=People!$B$3,People!$A$3,IF(M1122=People!$B$2,People!$A$2,0))))</f>
        <v>Cassandra Brandow</v>
      </c>
      <c r="W1122" s="1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IF(M1123=People!$B$5,People!$A$5,IF(M1123=People!$B$4,People!$A$4,IF(M1123=People!$B$3,People!$A$3,IF(M1123=People!$B$2,People!$A$2,0))))</f>
        <v>Cassandra Brandow</v>
      </c>
      <c r="W1123" s="1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IF(M1124=People!$B$5,People!$A$5,IF(M1124=People!$B$4,People!$A$4,IF(M1124=People!$B$3,People!$A$3,IF(M1124=People!$B$2,People!$A$2,0))))</f>
        <v>Cassandra Brandow</v>
      </c>
      <c r="W1124" s="1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IF(M1125=People!$B$5,People!$A$5,IF(M1125=People!$B$4,People!$A$4,IF(M1125=People!$B$3,People!$A$3,IF(M1125=People!$B$2,People!$A$2,0))))</f>
        <v>Cassandra Brandow</v>
      </c>
      <c r="W1125" s="1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IF(M1126=People!$B$5,People!$A$5,IF(M1126=People!$B$4,People!$A$4,IF(M1126=People!$B$3,People!$A$3,IF(M1126=People!$B$2,People!$A$2,0))))</f>
        <v>Cassandra Brandow</v>
      </c>
      <c r="W1126" s="1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IF(M1127=People!$B$5,People!$A$5,IF(M1127=People!$B$4,People!$A$4,IF(M1127=People!$B$3,People!$A$3,IF(M1127=People!$B$2,People!$A$2,0))))</f>
        <v>Cassandra Brandow</v>
      </c>
      <c r="W1127" s="1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IF(M1128=People!$B$5,People!$A$5,IF(M1128=People!$B$4,People!$A$4,IF(M1128=People!$B$3,People!$A$3,IF(M1128=People!$B$2,People!$A$2,0))))</f>
        <v>Cassandra Brandow</v>
      </c>
      <c r="W1128" s="1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IF(M1129=People!$B$5,People!$A$5,IF(M1129=People!$B$4,People!$A$4,IF(M1129=People!$B$3,People!$A$3,IF(M1129=People!$B$2,People!$A$2,0))))</f>
        <v>Kelly Williams</v>
      </c>
      <c r="W1129" s="1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IF(M1130=People!$B$5,People!$A$5,IF(M1130=People!$B$4,People!$A$4,IF(M1130=People!$B$3,People!$A$3,IF(M1130=People!$B$2,People!$A$2,0))))</f>
        <v>Kelly Williams</v>
      </c>
      <c r="W1130" s="1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IF(M1131=People!$B$5,People!$A$5,IF(M1131=People!$B$4,People!$A$4,IF(M1131=People!$B$3,People!$A$3,IF(M1131=People!$B$2,People!$A$2,0))))</f>
        <v>Cassandra Brandow</v>
      </c>
      <c r="W1131" s="1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IF(M1132=People!$B$5,People!$A$5,IF(M1132=People!$B$4,People!$A$4,IF(M1132=People!$B$3,People!$A$3,IF(M1132=People!$B$2,People!$A$2,0))))</f>
        <v>Cassandra Brandow</v>
      </c>
      <c r="W1132" s="1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IF(M1133=People!$B$5,People!$A$5,IF(M1133=People!$B$4,People!$A$4,IF(M1133=People!$B$3,People!$A$3,IF(M1133=People!$B$2,People!$A$2,0))))</f>
        <v>Cassandra Brandow</v>
      </c>
      <c r="W1133" s="1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IF(M1134=People!$B$5,People!$A$5,IF(M1134=People!$B$4,People!$A$4,IF(M1134=People!$B$3,People!$A$3,IF(M1134=People!$B$2,People!$A$2,0))))</f>
        <v>Anna Andreadi</v>
      </c>
      <c r="W1134" s="1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IF(M1135=People!$B$5,People!$A$5,IF(M1135=People!$B$4,People!$A$4,IF(M1135=People!$B$3,People!$A$3,IF(M1135=People!$B$2,People!$A$2,0))))</f>
        <v>Chuck Magee</v>
      </c>
      <c r="W1135" s="1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IF(M1136=People!$B$5,People!$A$5,IF(M1136=People!$B$4,People!$A$4,IF(M1136=People!$B$3,People!$A$3,IF(M1136=People!$B$2,People!$A$2,0))))</f>
        <v>Chuck Magee</v>
      </c>
      <c r="W1136" s="1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IF(M1137=People!$B$5,People!$A$5,IF(M1137=People!$B$4,People!$A$4,IF(M1137=People!$B$3,People!$A$3,IF(M1137=People!$B$2,People!$A$2,0))))</f>
        <v>Cassandra Brandow</v>
      </c>
      <c r="W1137" s="1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IF(M1138=People!$B$5,People!$A$5,IF(M1138=People!$B$4,People!$A$4,IF(M1138=People!$B$3,People!$A$3,IF(M1138=People!$B$2,People!$A$2,0))))</f>
        <v>Kelly Williams</v>
      </c>
      <c r="W1138" s="1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IF(M1139=People!$B$5,People!$A$5,IF(M1139=People!$B$4,People!$A$4,IF(M1139=People!$B$3,People!$A$3,IF(M1139=People!$B$2,People!$A$2,0))))</f>
        <v>Kelly Williams</v>
      </c>
      <c r="W1139" s="1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IF(M1140=People!$B$5,People!$A$5,IF(M1140=People!$B$4,People!$A$4,IF(M1140=People!$B$3,People!$A$3,IF(M1140=People!$B$2,People!$A$2,0))))</f>
        <v>Kelly Williams</v>
      </c>
      <c r="W1140" s="1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IF(M1141=People!$B$5,People!$A$5,IF(M1141=People!$B$4,People!$A$4,IF(M1141=People!$B$3,People!$A$3,IF(M1141=People!$B$2,People!$A$2,0))))</f>
        <v>Kelly Williams</v>
      </c>
      <c r="W1141" s="1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IF(M1142=People!$B$5,People!$A$5,IF(M1142=People!$B$4,People!$A$4,IF(M1142=People!$B$3,People!$A$3,IF(M1142=People!$B$2,People!$A$2,0))))</f>
        <v>Kelly Williams</v>
      </c>
      <c r="W1142" s="1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IF(M1143=People!$B$5,People!$A$5,IF(M1143=People!$B$4,People!$A$4,IF(M1143=People!$B$3,People!$A$3,IF(M1143=People!$B$2,People!$A$2,0))))</f>
        <v>Anna Andreadi</v>
      </c>
      <c r="W1143" s="1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IF(M1144=People!$B$5,People!$A$5,IF(M1144=People!$B$4,People!$A$4,IF(M1144=People!$B$3,People!$A$3,IF(M1144=People!$B$2,People!$A$2,0))))</f>
        <v>Anna Andreadi</v>
      </c>
      <c r="W1144" s="1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IF(M1145=People!$B$5,People!$A$5,IF(M1145=People!$B$4,People!$A$4,IF(M1145=People!$B$3,People!$A$3,IF(M1145=People!$B$2,People!$A$2,0))))</f>
        <v>Anna Andreadi</v>
      </c>
      <c r="W1145" s="1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IF(M1146=People!$B$5,People!$A$5,IF(M1146=People!$B$4,People!$A$4,IF(M1146=People!$B$3,People!$A$3,IF(M1146=People!$B$2,People!$A$2,0))))</f>
        <v>Anna Andreadi</v>
      </c>
      <c r="W1146" s="1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IF(M1147=People!$B$5,People!$A$5,IF(M1147=People!$B$4,People!$A$4,IF(M1147=People!$B$3,People!$A$3,IF(M1147=People!$B$2,People!$A$2,0))))</f>
        <v>Anna Andreadi</v>
      </c>
      <c r="W1147" s="1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IF(M1148=People!$B$5,People!$A$5,IF(M1148=People!$B$4,People!$A$4,IF(M1148=People!$B$3,People!$A$3,IF(M1148=People!$B$2,People!$A$2,0))))</f>
        <v>Kelly Williams</v>
      </c>
      <c r="W1148" s="1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IF(M1149=People!$B$5,People!$A$5,IF(M1149=People!$B$4,People!$A$4,IF(M1149=People!$B$3,People!$A$3,IF(M1149=People!$B$2,People!$A$2,0))))</f>
        <v>Kelly Williams</v>
      </c>
      <c r="W1149" s="1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IF(M1150=People!$B$5,People!$A$5,IF(M1150=People!$B$4,People!$A$4,IF(M1150=People!$B$3,People!$A$3,IF(M1150=People!$B$2,People!$A$2,0))))</f>
        <v>Kelly Williams</v>
      </c>
      <c r="W1150" s="1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IF(M1151=People!$B$5,People!$A$5,IF(M1151=People!$B$4,People!$A$4,IF(M1151=People!$B$3,People!$A$3,IF(M1151=People!$B$2,People!$A$2,0))))</f>
        <v>Kelly Williams</v>
      </c>
      <c r="W1151" s="1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IF(M1152=People!$B$5,People!$A$5,IF(M1152=People!$B$4,People!$A$4,IF(M1152=People!$B$3,People!$A$3,IF(M1152=People!$B$2,People!$A$2,0))))</f>
        <v>Kelly Williams</v>
      </c>
      <c r="W1152" s="1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IF(M1153=People!$B$5,People!$A$5,IF(M1153=People!$B$4,People!$A$4,IF(M1153=People!$B$3,People!$A$3,IF(M1153=People!$B$2,People!$A$2,0))))</f>
        <v>Chuck Magee</v>
      </c>
      <c r="W1153" s="1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IF(M1154=People!$B$5,People!$A$5,IF(M1154=People!$B$4,People!$A$4,IF(M1154=People!$B$3,People!$A$3,IF(M1154=People!$B$2,People!$A$2,0))))</f>
        <v>Anna Andreadi</v>
      </c>
      <c r="W1154" s="1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IF(M1155=People!$B$5,People!$A$5,IF(M1155=People!$B$4,People!$A$4,IF(M1155=People!$B$3,People!$A$3,IF(M1155=People!$B$2,People!$A$2,0))))</f>
        <v>Anna Andreadi</v>
      </c>
      <c r="W1155" s="1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IF(M1156=People!$B$5,People!$A$5,IF(M1156=People!$B$4,People!$A$4,IF(M1156=People!$B$3,People!$A$3,IF(M1156=People!$B$2,People!$A$2,0))))</f>
        <v>Cassandra Brandow</v>
      </c>
      <c r="W1156" s="1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IF(M1157=People!$B$5,People!$A$5,IF(M1157=People!$B$4,People!$A$4,IF(M1157=People!$B$3,People!$A$3,IF(M1157=People!$B$2,People!$A$2,0))))</f>
        <v>Cassandra Brandow</v>
      </c>
      <c r="W1157" s="1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IF(M1158=People!$B$5,People!$A$5,IF(M1158=People!$B$4,People!$A$4,IF(M1158=People!$B$3,People!$A$3,IF(M1158=People!$B$2,People!$A$2,0))))</f>
        <v>Cassandra Brandow</v>
      </c>
      <c r="W1158" s="1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IF(M1159=People!$B$5,People!$A$5,IF(M1159=People!$B$4,People!$A$4,IF(M1159=People!$B$3,People!$A$3,IF(M1159=People!$B$2,People!$A$2,0))))</f>
        <v>Cassandra Brandow</v>
      </c>
      <c r="W1159" s="1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IF(M1160=People!$B$5,People!$A$5,IF(M1160=People!$B$4,People!$A$4,IF(M1160=People!$B$3,People!$A$3,IF(M1160=People!$B$2,People!$A$2,0))))</f>
        <v>Anna Andreadi</v>
      </c>
      <c r="W1160" s="1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IF(M1161=People!$B$5,People!$A$5,IF(M1161=People!$B$4,People!$A$4,IF(M1161=People!$B$3,People!$A$3,IF(M1161=People!$B$2,People!$A$2,0))))</f>
        <v>Kelly Williams</v>
      </c>
      <c r="W1161" s="1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IF(M1162=People!$B$5,People!$A$5,IF(M1162=People!$B$4,People!$A$4,IF(M1162=People!$B$3,People!$A$3,IF(M1162=People!$B$2,People!$A$2,0))))</f>
        <v>Kelly Williams</v>
      </c>
      <c r="W1162" s="1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IF(M1163=People!$B$5,People!$A$5,IF(M1163=People!$B$4,People!$A$4,IF(M1163=People!$B$3,People!$A$3,IF(M1163=People!$B$2,People!$A$2,0))))</f>
        <v>Anna Andreadi</v>
      </c>
      <c r="W1163" s="1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IF(M1164=People!$B$5,People!$A$5,IF(M1164=People!$B$4,People!$A$4,IF(M1164=People!$B$3,People!$A$3,IF(M1164=People!$B$2,People!$A$2,0))))</f>
        <v>Chuck Magee</v>
      </c>
      <c r="W1164" s="1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IF(M1165=People!$B$5,People!$A$5,IF(M1165=People!$B$4,People!$A$4,IF(M1165=People!$B$3,People!$A$3,IF(M1165=People!$B$2,People!$A$2,0))))</f>
        <v>Chuck Magee</v>
      </c>
      <c r="W1165" s="1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IF(M1166=People!$B$5,People!$A$5,IF(M1166=People!$B$4,People!$A$4,IF(M1166=People!$B$3,People!$A$3,IF(M1166=People!$B$2,People!$A$2,0))))</f>
        <v>Chuck Magee</v>
      </c>
      <c r="W1166" s="1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IF(M1167=People!$B$5,People!$A$5,IF(M1167=People!$B$4,People!$A$4,IF(M1167=People!$B$3,People!$A$3,IF(M1167=People!$B$2,People!$A$2,0))))</f>
        <v>Kelly Williams</v>
      </c>
      <c r="W1167" s="1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IF(M1168=People!$B$5,People!$A$5,IF(M1168=People!$B$4,People!$A$4,IF(M1168=People!$B$3,People!$A$3,IF(M1168=People!$B$2,People!$A$2,0))))</f>
        <v>Anna Andreadi</v>
      </c>
      <c r="W1168" s="1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IF(M1169=People!$B$5,People!$A$5,IF(M1169=People!$B$4,People!$A$4,IF(M1169=People!$B$3,People!$A$3,IF(M1169=People!$B$2,People!$A$2,0))))</f>
        <v>Chuck Magee</v>
      </c>
      <c r="W1169" s="1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IF(M1170=People!$B$5,People!$A$5,IF(M1170=People!$B$4,People!$A$4,IF(M1170=People!$B$3,People!$A$3,IF(M1170=People!$B$2,People!$A$2,0))))</f>
        <v>Chuck Magee</v>
      </c>
      <c r="W1170" s="1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IF(M1171=People!$B$5,People!$A$5,IF(M1171=People!$B$4,People!$A$4,IF(M1171=People!$B$3,People!$A$3,IF(M1171=People!$B$2,People!$A$2,0))))</f>
        <v>Chuck Magee</v>
      </c>
      <c r="W1171" s="1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IF(M1172=People!$B$5,People!$A$5,IF(M1172=People!$B$4,People!$A$4,IF(M1172=People!$B$3,People!$A$3,IF(M1172=People!$B$2,People!$A$2,0))))</f>
        <v>Chuck Magee</v>
      </c>
      <c r="W1172" s="1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IF(M1173=People!$B$5,People!$A$5,IF(M1173=People!$B$4,People!$A$4,IF(M1173=People!$B$3,People!$A$3,IF(M1173=People!$B$2,People!$A$2,0))))</f>
        <v>Kelly Williams</v>
      </c>
      <c r="W1173" s="1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IF(M1174=People!$B$5,People!$A$5,IF(M1174=People!$B$4,People!$A$4,IF(M1174=People!$B$3,People!$A$3,IF(M1174=People!$B$2,People!$A$2,0))))</f>
        <v>Anna Andreadi</v>
      </c>
      <c r="W1174" s="1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IF(M1175=People!$B$5,People!$A$5,IF(M1175=People!$B$4,People!$A$4,IF(M1175=People!$B$3,People!$A$3,IF(M1175=People!$B$2,People!$A$2,0))))</f>
        <v>Kelly Williams</v>
      </c>
      <c r="W1175" s="1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IF(M1176=People!$B$5,People!$A$5,IF(M1176=People!$B$4,People!$A$4,IF(M1176=People!$B$3,People!$A$3,IF(M1176=People!$B$2,People!$A$2,0))))</f>
        <v>Chuck Magee</v>
      </c>
      <c r="W1176" s="1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IF(M1177=People!$B$5,People!$A$5,IF(M1177=People!$B$4,People!$A$4,IF(M1177=People!$B$3,People!$A$3,IF(M1177=People!$B$2,People!$A$2,0))))</f>
        <v>Chuck Magee</v>
      </c>
      <c r="W1177" s="1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IF(M1178=People!$B$5,People!$A$5,IF(M1178=People!$B$4,People!$A$4,IF(M1178=People!$B$3,People!$A$3,IF(M1178=People!$B$2,People!$A$2,0))))</f>
        <v>Anna Andreadi</v>
      </c>
      <c r="W1178" s="1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IF(M1179=People!$B$5,People!$A$5,IF(M1179=People!$B$4,People!$A$4,IF(M1179=People!$B$3,People!$A$3,IF(M1179=People!$B$2,People!$A$2,0))))</f>
        <v>Chuck Magee</v>
      </c>
      <c r="W1179" s="1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IF(M1180=People!$B$5,People!$A$5,IF(M1180=People!$B$4,People!$A$4,IF(M1180=People!$B$3,People!$A$3,IF(M1180=People!$B$2,People!$A$2,0))))</f>
        <v>Chuck Magee</v>
      </c>
      <c r="W1180" s="1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IF(M1181=People!$B$5,People!$A$5,IF(M1181=People!$B$4,People!$A$4,IF(M1181=People!$B$3,People!$A$3,IF(M1181=People!$B$2,People!$A$2,0))))</f>
        <v>Kelly Williams</v>
      </c>
      <c r="W1181" s="1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IF(M1182=People!$B$5,People!$A$5,IF(M1182=People!$B$4,People!$A$4,IF(M1182=People!$B$3,People!$A$3,IF(M1182=People!$B$2,People!$A$2,0))))</f>
        <v>Chuck Magee</v>
      </c>
      <c r="W1182" s="1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IF(M1183=People!$B$5,People!$A$5,IF(M1183=People!$B$4,People!$A$4,IF(M1183=People!$B$3,People!$A$3,IF(M1183=People!$B$2,People!$A$2,0))))</f>
        <v>Chuck Magee</v>
      </c>
      <c r="W1183" s="1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IF(M1184=People!$B$5,People!$A$5,IF(M1184=People!$B$4,People!$A$4,IF(M1184=People!$B$3,People!$A$3,IF(M1184=People!$B$2,People!$A$2,0))))</f>
        <v>Cassandra Brandow</v>
      </c>
      <c r="W1184" s="1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IF(M1185=People!$B$5,People!$A$5,IF(M1185=People!$B$4,People!$A$4,IF(M1185=People!$B$3,People!$A$3,IF(M1185=People!$B$2,People!$A$2,0))))</f>
        <v>Cassandra Brandow</v>
      </c>
      <c r="W1185" s="1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IF(M1186=People!$B$5,People!$A$5,IF(M1186=People!$B$4,People!$A$4,IF(M1186=People!$B$3,People!$A$3,IF(M1186=People!$B$2,People!$A$2,0))))</f>
        <v>Anna Andreadi</v>
      </c>
      <c r="W1186" s="1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IF(M1187=People!$B$5,People!$A$5,IF(M1187=People!$B$4,People!$A$4,IF(M1187=People!$B$3,People!$A$3,IF(M1187=People!$B$2,People!$A$2,0))))</f>
        <v>Anna Andreadi</v>
      </c>
      <c r="W1187" s="1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IF(M1188=People!$B$5,People!$A$5,IF(M1188=People!$B$4,People!$A$4,IF(M1188=People!$B$3,People!$A$3,IF(M1188=People!$B$2,People!$A$2,0))))</f>
        <v>Anna Andreadi</v>
      </c>
      <c r="W1188" s="1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IF(M1189=People!$B$5,People!$A$5,IF(M1189=People!$B$4,People!$A$4,IF(M1189=People!$B$3,People!$A$3,IF(M1189=People!$B$2,People!$A$2,0))))</f>
        <v>Anna Andreadi</v>
      </c>
      <c r="W1189" s="1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IF(M1190=People!$B$5,People!$A$5,IF(M1190=People!$B$4,People!$A$4,IF(M1190=People!$B$3,People!$A$3,IF(M1190=People!$B$2,People!$A$2,0))))</f>
        <v>Anna Andreadi</v>
      </c>
      <c r="W1190" s="1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IF(M1191=People!$B$5,People!$A$5,IF(M1191=People!$B$4,People!$A$4,IF(M1191=People!$B$3,People!$A$3,IF(M1191=People!$B$2,People!$A$2,0))))</f>
        <v>Anna Andreadi</v>
      </c>
      <c r="W1191" s="1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IF(M1192=People!$B$5,People!$A$5,IF(M1192=People!$B$4,People!$A$4,IF(M1192=People!$B$3,People!$A$3,IF(M1192=People!$B$2,People!$A$2,0))))</f>
        <v>Anna Andreadi</v>
      </c>
      <c r="W1192" s="1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IF(M1193=People!$B$5,People!$A$5,IF(M1193=People!$B$4,People!$A$4,IF(M1193=People!$B$3,People!$A$3,IF(M1193=People!$B$2,People!$A$2,0))))</f>
        <v>Anna Andreadi</v>
      </c>
      <c r="W1193" s="1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IF(M1194=People!$B$5,People!$A$5,IF(M1194=People!$B$4,People!$A$4,IF(M1194=People!$B$3,People!$A$3,IF(M1194=People!$B$2,People!$A$2,0))))</f>
        <v>Anna Andreadi</v>
      </c>
      <c r="W1194" s="1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IF(M1195=People!$B$5,People!$A$5,IF(M1195=People!$B$4,People!$A$4,IF(M1195=People!$B$3,People!$A$3,IF(M1195=People!$B$2,People!$A$2,0))))</f>
        <v>Cassandra Brandow</v>
      </c>
      <c r="W1195" s="1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IF(M1196=People!$B$5,People!$A$5,IF(M1196=People!$B$4,People!$A$4,IF(M1196=People!$B$3,People!$A$3,IF(M1196=People!$B$2,People!$A$2,0))))</f>
        <v>Cassandra Brandow</v>
      </c>
      <c r="W1196" s="1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IF(M1197=People!$B$5,People!$A$5,IF(M1197=People!$B$4,People!$A$4,IF(M1197=People!$B$3,People!$A$3,IF(M1197=People!$B$2,People!$A$2,0))))</f>
        <v>Cassandra Brandow</v>
      </c>
      <c r="W1197" s="1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IF(M1198=People!$B$5,People!$A$5,IF(M1198=People!$B$4,People!$A$4,IF(M1198=People!$B$3,People!$A$3,IF(M1198=People!$B$2,People!$A$2,0))))</f>
        <v>Cassandra Brandow</v>
      </c>
      <c r="W1198" s="1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IF(M1199=People!$B$5,People!$A$5,IF(M1199=People!$B$4,People!$A$4,IF(M1199=People!$B$3,People!$A$3,IF(M1199=People!$B$2,People!$A$2,0))))</f>
        <v>Kelly Williams</v>
      </c>
      <c r="W1199" s="1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IF(M1200=People!$B$5,People!$A$5,IF(M1200=People!$B$4,People!$A$4,IF(M1200=People!$B$3,People!$A$3,IF(M1200=People!$B$2,People!$A$2,0))))</f>
        <v>Kelly Williams</v>
      </c>
      <c r="W1200" s="1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IF(M1201=People!$B$5,People!$A$5,IF(M1201=People!$B$4,People!$A$4,IF(M1201=People!$B$3,People!$A$3,IF(M1201=People!$B$2,People!$A$2,0))))</f>
        <v>Kelly Williams</v>
      </c>
      <c r="W1201" s="1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IF(M1202=People!$B$5,People!$A$5,IF(M1202=People!$B$4,People!$A$4,IF(M1202=People!$B$3,People!$A$3,IF(M1202=People!$B$2,People!$A$2,0))))</f>
        <v>Anna Andreadi</v>
      </c>
      <c r="W1202" s="1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IF(M1203=People!$B$5,People!$A$5,IF(M1203=People!$B$4,People!$A$4,IF(M1203=People!$B$3,People!$A$3,IF(M1203=People!$B$2,People!$A$2,0))))</f>
        <v>Anna Andreadi</v>
      </c>
      <c r="W1203" s="1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IF(M1204=People!$B$5,People!$A$5,IF(M1204=People!$B$4,People!$A$4,IF(M1204=People!$B$3,People!$A$3,IF(M1204=People!$B$2,People!$A$2,0))))</f>
        <v>Anna Andreadi</v>
      </c>
      <c r="W1204" s="1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IF(M1205=People!$B$5,People!$A$5,IF(M1205=People!$B$4,People!$A$4,IF(M1205=People!$B$3,People!$A$3,IF(M1205=People!$B$2,People!$A$2,0))))</f>
        <v>Anna Andreadi</v>
      </c>
      <c r="W1205" s="1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IF(M1206=People!$B$5,People!$A$5,IF(M1206=People!$B$4,People!$A$4,IF(M1206=People!$B$3,People!$A$3,IF(M1206=People!$B$2,People!$A$2,0))))</f>
        <v>Anna Andreadi</v>
      </c>
      <c r="W1206" s="1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IF(M1207=People!$B$5,People!$A$5,IF(M1207=People!$B$4,People!$A$4,IF(M1207=People!$B$3,People!$A$3,IF(M1207=People!$B$2,People!$A$2,0))))</f>
        <v>Cassandra Brandow</v>
      </c>
      <c r="W1207" s="1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IF(M1208=People!$B$5,People!$A$5,IF(M1208=People!$B$4,People!$A$4,IF(M1208=People!$B$3,People!$A$3,IF(M1208=People!$B$2,People!$A$2,0))))</f>
        <v>Chuck Magee</v>
      </c>
      <c r="W1208" s="1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IF(M1209=People!$B$5,People!$A$5,IF(M1209=People!$B$4,People!$A$4,IF(M1209=People!$B$3,People!$A$3,IF(M1209=People!$B$2,People!$A$2,0))))</f>
        <v>Chuck Magee</v>
      </c>
      <c r="W1209" s="1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IF(M1210=People!$B$5,People!$A$5,IF(M1210=People!$B$4,People!$A$4,IF(M1210=People!$B$3,People!$A$3,IF(M1210=People!$B$2,People!$A$2,0))))</f>
        <v>Chuck Magee</v>
      </c>
      <c r="W1210" s="1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IF(M1211=People!$B$5,People!$A$5,IF(M1211=People!$B$4,People!$A$4,IF(M1211=People!$B$3,People!$A$3,IF(M1211=People!$B$2,People!$A$2,0))))</f>
        <v>Chuck Magee</v>
      </c>
      <c r="W1211" s="1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IF(M1212=People!$B$5,People!$A$5,IF(M1212=People!$B$4,People!$A$4,IF(M1212=People!$B$3,People!$A$3,IF(M1212=People!$B$2,People!$A$2,0))))</f>
        <v>Chuck Magee</v>
      </c>
      <c r="W1212" s="1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IF(M1213=People!$B$5,People!$A$5,IF(M1213=People!$B$4,People!$A$4,IF(M1213=People!$B$3,People!$A$3,IF(M1213=People!$B$2,People!$A$2,0))))</f>
        <v>Chuck Magee</v>
      </c>
      <c r="W1213" s="1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IF(M1214=People!$B$5,People!$A$5,IF(M1214=People!$B$4,People!$A$4,IF(M1214=People!$B$3,People!$A$3,IF(M1214=People!$B$2,People!$A$2,0))))</f>
        <v>Chuck Magee</v>
      </c>
      <c r="W1214" s="1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IF(M1215=People!$B$5,People!$A$5,IF(M1215=People!$B$4,People!$A$4,IF(M1215=People!$B$3,People!$A$3,IF(M1215=People!$B$2,People!$A$2,0))))</f>
        <v>Chuck Magee</v>
      </c>
      <c r="W1215" s="1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IF(M1216=People!$B$5,People!$A$5,IF(M1216=People!$B$4,People!$A$4,IF(M1216=People!$B$3,People!$A$3,IF(M1216=People!$B$2,People!$A$2,0))))</f>
        <v>Chuck Magee</v>
      </c>
      <c r="W1216" s="1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IF(M1217=People!$B$5,People!$A$5,IF(M1217=People!$B$4,People!$A$4,IF(M1217=People!$B$3,People!$A$3,IF(M1217=People!$B$2,People!$A$2,0))))</f>
        <v>Chuck Magee</v>
      </c>
      <c r="W1217" s="1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IF(M1218=People!$B$5,People!$A$5,IF(M1218=People!$B$4,People!$A$4,IF(M1218=People!$B$3,People!$A$3,IF(M1218=People!$B$2,People!$A$2,0))))</f>
        <v>Chuck Magee</v>
      </c>
      <c r="W1218" s="1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IF(M1219=People!$B$5,People!$A$5,IF(M1219=People!$B$4,People!$A$4,IF(M1219=People!$B$3,People!$A$3,IF(M1219=People!$B$2,People!$A$2,0))))</f>
        <v>Chuck Magee</v>
      </c>
      <c r="W1219" s="1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IF(M1220=People!$B$5,People!$A$5,IF(M1220=People!$B$4,People!$A$4,IF(M1220=People!$B$3,People!$A$3,IF(M1220=People!$B$2,People!$A$2,0))))</f>
        <v>Chuck Magee</v>
      </c>
      <c r="W1220" s="1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IF(M1221=People!$B$5,People!$A$5,IF(M1221=People!$B$4,People!$A$4,IF(M1221=People!$B$3,People!$A$3,IF(M1221=People!$B$2,People!$A$2,0))))</f>
        <v>Chuck Magee</v>
      </c>
      <c r="W1221" s="1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IF(M1222=People!$B$5,People!$A$5,IF(M1222=People!$B$4,People!$A$4,IF(M1222=People!$B$3,People!$A$3,IF(M1222=People!$B$2,People!$A$2,0))))</f>
        <v>Anna Andreadi</v>
      </c>
      <c r="W1222" s="1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IF(M1223=People!$B$5,People!$A$5,IF(M1223=People!$B$4,People!$A$4,IF(M1223=People!$B$3,People!$A$3,IF(M1223=People!$B$2,People!$A$2,0))))</f>
        <v>Anna Andreadi</v>
      </c>
      <c r="W1223" s="1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IF(M1224=People!$B$5,People!$A$5,IF(M1224=People!$B$4,People!$A$4,IF(M1224=People!$B$3,People!$A$3,IF(M1224=People!$B$2,People!$A$2,0))))</f>
        <v>Chuck Magee</v>
      </c>
      <c r="W1224" s="1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IF(M1225=People!$B$5,People!$A$5,IF(M1225=People!$B$4,People!$A$4,IF(M1225=People!$B$3,People!$A$3,IF(M1225=People!$B$2,People!$A$2,0))))</f>
        <v>Chuck Magee</v>
      </c>
      <c r="W1225" s="1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IF(M1226=People!$B$5,People!$A$5,IF(M1226=People!$B$4,People!$A$4,IF(M1226=People!$B$3,People!$A$3,IF(M1226=People!$B$2,People!$A$2,0))))</f>
        <v>Chuck Magee</v>
      </c>
      <c r="W1226" s="1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IF(M1227=People!$B$5,People!$A$5,IF(M1227=People!$B$4,People!$A$4,IF(M1227=People!$B$3,People!$A$3,IF(M1227=People!$B$2,People!$A$2,0))))</f>
        <v>Chuck Magee</v>
      </c>
      <c r="W1227" s="1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IF(M1228=People!$B$5,People!$A$5,IF(M1228=People!$B$4,People!$A$4,IF(M1228=People!$B$3,People!$A$3,IF(M1228=People!$B$2,People!$A$2,0))))</f>
        <v>Chuck Magee</v>
      </c>
      <c r="W1228" s="1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IF(M1229=People!$B$5,People!$A$5,IF(M1229=People!$B$4,People!$A$4,IF(M1229=People!$B$3,People!$A$3,IF(M1229=People!$B$2,People!$A$2,0))))</f>
        <v>Chuck Magee</v>
      </c>
      <c r="W1229" s="1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IF(M1230=People!$B$5,People!$A$5,IF(M1230=People!$B$4,People!$A$4,IF(M1230=People!$B$3,People!$A$3,IF(M1230=People!$B$2,People!$A$2,0))))</f>
        <v>Anna Andreadi</v>
      </c>
      <c r="W1230" s="1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IF(M1231=People!$B$5,People!$A$5,IF(M1231=People!$B$4,People!$A$4,IF(M1231=People!$B$3,People!$A$3,IF(M1231=People!$B$2,People!$A$2,0))))</f>
        <v>Anna Andreadi</v>
      </c>
      <c r="W1231" s="1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IF(M1232=People!$B$5,People!$A$5,IF(M1232=People!$B$4,People!$A$4,IF(M1232=People!$B$3,People!$A$3,IF(M1232=People!$B$2,People!$A$2,0))))</f>
        <v>Anna Andreadi</v>
      </c>
      <c r="W1232" s="1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IF(M1233=People!$B$5,People!$A$5,IF(M1233=People!$B$4,People!$A$4,IF(M1233=People!$B$3,People!$A$3,IF(M1233=People!$B$2,People!$A$2,0))))</f>
        <v>Chuck Magee</v>
      </c>
      <c r="W1233" s="1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IF(M1234=People!$B$5,People!$A$5,IF(M1234=People!$B$4,People!$A$4,IF(M1234=People!$B$3,People!$A$3,IF(M1234=People!$B$2,People!$A$2,0))))</f>
        <v>Chuck Magee</v>
      </c>
      <c r="W1234" s="1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IF(M1235=People!$B$5,People!$A$5,IF(M1235=People!$B$4,People!$A$4,IF(M1235=People!$B$3,People!$A$3,IF(M1235=People!$B$2,People!$A$2,0))))</f>
        <v>Chuck Magee</v>
      </c>
      <c r="W1235" s="1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IF(M1236=People!$B$5,People!$A$5,IF(M1236=People!$B$4,People!$A$4,IF(M1236=People!$B$3,People!$A$3,IF(M1236=People!$B$2,People!$A$2,0))))</f>
        <v>Cassandra Brandow</v>
      </c>
      <c r="W1236" s="1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IF(M1237=People!$B$5,People!$A$5,IF(M1237=People!$B$4,People!$A$4,IF(M1237=People!$B$3,People!$A$3,IF(M1237=People!$B$2,People!$A$2,0))))</f>
        <v>Cassandra Brandow</v>
      </c>
      <c r="W1237" s="1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IF(M1238=People!$B$5,People!$A$5,IF(M1238=People!$B$4,People!$A$4,IF(M1238=People!$B$3,People!$A$3,IF(M1238=People!$B$2,People!$A$2,0))))</f>
        <v>Cassandra Brandow</v>
      </c>
      <c r="W1238" s="1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IF(M1239=People!$B$5,People!$A$5,IF(M1239=People!$B$4,People!$A$4,IF(M1239=People!$B$3,People!$A$3,IF(M1239=People!$B$2,People!$A$2,0))))</f>
        <v>Cassandra Brandow</v>
      </c>
      <c r="W1239" s="1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IF(M1240=People!$B$5,People!$A$5,IF(M1240=People!$B$4,People!$A$4,IF(M1240=People!$B$3,People!$A$3,IF(M1240=People!$B$2,People!$A$2,0))))</f>
        <v>Anna Andreadi</v>
      </c>
      <c r="W1240" s="1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IF(M1241=People!$B$5,People!$A$5,IF(M1241=People!$B$4,People!$A$4,IF(M1241=People!$B$3,People!$A$3,IF(M1241=People!$B$2,People!$A$2,0))))</f>
        <v>Anna Andreadi</v>
      </c>
      <c r="W1241" s="1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IF(M1242=People!$B$5,People!$A$5,IF(M1242=People!$B$4,People!$A$4,IF(M1242=People!$B$3,People!$A$3,IF(M1242=People!$B$2,People!$A$2,0))))</f>
        <v>Anna Andreadi</v>
      </c>
      <c r="W1242" s="1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IF(M1243=People!$B$5,People!$A$5,IF(M1243=People!$B$4,People!$A$4,IF(M1243=People!$B$3,People!$A$3,IF(M1243=People!$B$2,People!$A$2,0))))</f>
        <v>Chuck Magee</v>
      </c>
      <c r="W1243" s="1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IF(M1244=People!$B$5,People!$A$5,IF(M1244=People!$B$4,People!$A$4,IF(M1244=People!$B$3,People!$A$3,IF(M1244=People!$B$2,People!$A$2,0))))</f>
        <v>Chuck Magee</v>
      </c>
      <c r="W1244" s="1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IF(M1245=People!$B$5,People!$A$5,IF(M1245=People!$B$4,People!$A$4,IF(M1245=People!$B$3,People!$A$3,IF(M1245=People!$B$2,People!$A$2,0))))</f>
        <v>Chuck Magee</v>
      </c>
      <c r="W1245" s="1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IF(M1246=People!$B$5,People!$A$5,IF(M1246=People!$B$4,People!$A$4,IF(M1246=People!$B$3,People!$A$3,IF(M1246=People!$B$2,People!$A$2,0))))</f>
        <v>Cassandra Brandow</v>
      </c>
      <c r="W1246" s="1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IF(M1247=People!$B$5,People!$A$5,IF(M1247=People!$B$4,People!$A$4,IF(M1247=People!$B$3,People!$A$3,IF(M1247=People!$B$2,People!$A$2,0))))</f>
        <v>Anna Andreadi</v>
      </c>
      <c r="W1247" s="1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IF(M1248=People!$B$5,People!$A$5,IF(M1248=People!$B$4,People!$A$4,IF(M1248=People!$B$3,People!$A$3,IF(M1248=People!$B$2,People!$A$2,0))))</f>
        <v>Anna Andreadi</v>
      </c>
      <c r="W1248" s="1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IF(M1249=People!$B$5,People!$A$5,IF(M1249=People!$B$4,People!$A$4,IF(M1249=People!$B$3,People!$A$3,IF(M1249=People!$B$2,People!$A$2,0))))</f>
        <v>Anna Andreadi</v>
      </c>
      <c r="W1249" s="1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IF(M1250=People!$B$5,People!$A$5,IF(M1250=People!$B$4,People!$A$4,IF(M1250=People!$B$3,People!$A$3,IF(M1250=People!$B$2,People!$A$2,0))))</f>
        <v>Chuck Magee</v>
      </c>
      <c r="W1250" s="1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IF(M1251=People!$B$5,People!$A$5,IF(M1251=People!$B$4,People!$A$4,IF(M1251=People!$B$3,People!$A$3,IF(M1251=People!$B$2,People!$A$2,0))))</f>
        <v>Chuck Magee</v>
      </c>
      <c r="W1251" s="1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IF(M1252=People!$B$5,People!$A$5,IF(M1252=People!$B$4,People!$A$4,IF(M1252=People!$B$3,People!$A$3,IF(M1252=People!$B$2,People!$A$2,0))))</f>
        <v>Chuck Magee</v>
      </c>
      <c r="W1252" s="1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IF(M1253=People!$B$5,People!$A$5,IF(M1253=People!$B$4,People!$A$4,IF(M1253=People!$B$3,People!$A$3,IF(M1253=People!$B$2,People!$A$2,0))))</f>
        <v>Chuck Magee</v>
      </c>
      <c r="W1253" s="1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IF(M1254=People!$B$5,People!$A$5,IF(M1254=People!$B$4,People!$A$4,IF(M1254=People!$B$3,People!$A$3,IF(M1254=People!$B$2,People!$A$2,0))))</f>
        <v>Kelly Williams</v>
      </c>
      <c r="W1254" s="1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IF(M1255=People!$B$5,People!$A$5,IF(M1255=People!$B$4,People!$A$4,IF(M1255=People!$B$3,People!$A$3,IF(M1255=People!$B$2,People!$A$2,0))))</f>
        <v>Chuck Magee</v>
      </c>
      <c r="W1255" s="1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IF(M1256=People!$B$5,People!$A$5,IF(M1256=People!$B$4,People!$A$4,IF(M1256=People!$B$3,People!$A$3,IF(M1256=People!$B$2,People!$A$2,0))))</f>
        <v>Chuck Magee</v>
      </c>
      <c r="W1256" s="1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IF(M1257=People!$B$5,People!$A$5,IF(M1257=People!$B$4,People!$A$4,IF(M1257=People!$B$3,People!$A$3,IF(M1257=People!$B$2,People!$A$2,0))))</f>
        <v>Chuck Magee</v>
      </c>
      <c r="W1257" s="1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IF(M1258=People!$B$5,People!$A$5,IF(M1258=People!$B$4,People!$A$4,IF(M1258=People!$B$3,People!$A$3,IF(M1258=People!$B$2,People!$A$2,0))))</f>
        <v>Chuck Magee</v>
      </c>
      <c r="W1258" s="1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IF(M1259=People!$B$5,People!$A$5,IF(M1259=People!$B$4,People!$A$4,IF(M1259=People!$B$3,People!$A$3,IF(M1259=People!$B$2,People!$A$2,0))))</f>
        <v>Cassandra Brandow</v>
      </c>
      <c r="W1259" s="1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IF(M1260=People!$B$5,People!$A$5,IF(M1260=People!$B$4,People!$A$4,IF(M1260=People!$B$3,People!$A$3,IF(M1260=People!$B$2,People!$A$2,0))))</f>
        <v>Cassandra Brandow</v>
      </c>
      <c r="W1260" s="1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IF(M1261=People!$B$5,People!$A$5,IF(M1261=People!$B$4,People!$A$4,IF(M1261=People!$B$3,People!$A$3,IF(M1261=People!$B$2,People!$A$2,0))))</f>
        <v>Cassandra Brandow</v>
      </c>
      <c r="W1261" s="1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IF(M1262=People!$B$5,People!$A$5,IF(M1262=People!$B$4,People!$A$4,IF(M1262=People!$B$3,People!$A$3,IF(M1262=People!$B$2,People!$A$2,0))))</f>
        <v>Cassandra Brandow</v>
      </c>
      <c r="W1262" s="1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IF(M1263=People!$B$5,People!$A$5,IF(M1263=People!$B$4,People!$A$4,IF(M1263=People!$B$3,People!$A$3,IF(M1263=People!$B$2,People!$A$2,0))))</f>
        <v>Cassandra Brandow</v>
      </c>
      <c r="W1263" s="1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IF(M1264=People!$B$5,People!$A$5,IF(M1264=People!$B$4,People!$A$4,IF(M1264=People!$B$3,People!$A$3,IF(M1264=People!$B$2,People!$A$2,0))))</f>
        <v>Chuck Magee</v>
      </c>
      <c r="W1264" s="1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IF(M1265=People!$B$5,People!$A$5,IF(M1265=People!$B$4,People!$A$4,IF(M1265=People!$B$3,People!$A$3,IF(M1265=People!$B$2,People!$A$2,0))))</f>
        <v>Kelly Williams</v>
      </c>
      <c r="W1265" s="1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IF(M1266=People!$B$5,People!$A$5,IF(M1266=People!$B$4,People!$A$4,IF(M1266=People!$B$3,People!$A$3,IF(M1266=People!$B$2,People!$A$2,0))))</f>
        <v>Kelly Williams</v>
      </c>
      <c r="W1266" s="1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IF(M1267=People!$B$5,People!$A$5,IF(M1267=People!$B$4,People!$A$4,IF(M1267=People!$B$3,People!$A$3,IF(M1267=People!$B$2,People!$A$2,0))))</f>
        <v>Anna Andreadi</v>
      </c>
      <c r="W1267" s="1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IF(M1268=People!$B$5,People!$A$5,IF(M1268=People!$B$4,People!$A$4,IF(M1268=People!$B$3,People!$A$3,IF(M1268=People!$B$2,People!$A$2,0))))</f>
        <v>Anna Andreadi</v>
      </c>
      <c r="W1268" s="1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IF(M1269=People!$B$5,People!$A$5,IF(M1269=People!$B$4,People!$A$4,IF(M1269=People!$B$3,People!$A$3,IF(M1269=People!$B$2,People!$A$2,0))))</f>
        <v>Anna Andreadi</v>
      </c>
      <c r="W1269" s="1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IF(M1270=People!$B$5,People!$A$5,IF(M1270=People!$B$4,People!$A$4,IF(M1270=People!$B$3,People!$A$3,IF(M1270=People!$B$2,People!$A$2,0))))</f>
        <v>Anna Andreadi</v>
      </c>
      <c r="W1270" s="1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IF(M1271=People!$B$5,People!$A$5,IF(M1271=People!$B$4,People!$A$4,IF(M1271=People!$B$3,People!$A$3,IF(M1271=People!$B$2,People!$A$2,0))))</f>
        <v>Cassandra Brandow</v>
      </c>
      <c r="W1271" s="1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IF(M1272=People!$B$5,People!$A$5,IF(M1272=People!$B$4,People!$A$4,IF(M1272=People!$B$3,People!$A$3,IF(M1272=People!$B$2,People!$A$2,0))))</f>
        <v>Kelly Williams</v>
      </c>
      <c r="W1272" s="1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IF(M1273=People!$B$5,People!$A$5,IF(M1273=People!$B$4,People!$A$4,IF(M1273=People!$B$3,People!$A$3,IF(M1273=People!$B$2,People!$A$2,0))))</f>
        <v>Kelly Williams</v>
      </c>
      <c r="W1273" s="1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IF(M1274=People!$B$5,People!$A$5,IF(M1274=People!$B$4,People!$A$4,IF(M1274=People!$B$3,People!$A$3,IF(M1274=People!$B$2,People!$A$2,0))))</f>
        <v>Kelly Williams</v>
      </c>
      <c r="W1274" s="1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IF(M1275=People!$B$5,People!$A$5,IF(M1275=People!$B$4,People!$A$4,IF(M1275=People!$B$3,People!$A$3,IF(M1275=People!$B$2,People!$A$2,0))))</f>
        <v>Kelly Williams</v>
      </c>
      <c r="W1275" s="1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IF(M1276=People!$B$5,People!$A$5,IF(M1276=People!$B$4,People!$A$4,IF(M1276=People!$B$3,People!$A$3,IF(M1276=People!$B$2,People!$A$2,0))))</f>
        <v>Kelly Williams</v>
      </c>
      <c r="W1276" s="1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IF(M1277=People!$B$5,People!$A$5,IF(M1277=People!$B$4,People!$A$4,IF(M1277=People!$B$3,People!$A$3,IF(M1277=People!$B$2,People!$A$2,0))))</f>
        <v>Kelly Williams</v>
      </c>
      <c r="W1277" s="1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IF(M1278=People!$B$5,People!$A$5,IF(M1278=People!$B$4,People!$A$4,IF(M1278=People!$B$3,People!$A$3,IF(M1278=People!$B$2,People!$A$2,0))))</f>
        <v>Kelly Williams</v>
      </c>
      <c r="W1278" s="1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IF(M1279=People!$B$5,People!$A$5,IF(M1279=People!$B$4,People!$A$4,IF(M1279=People!$B$3,People!$A$3,IF(M1279=People!$B$2,People!$A$2,0))))</f>
        <v>Kelly Williams</v>
      </c>
      <c r="W1279" s="1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IF(M1280=People!$B$5,People!$A$5,IF(M1280=People!$B$4,People!$A$4,IF(M1280=People!$B$3,People!$A$3,IF(M1280=People!$B$2,People!$A$2,0))))</f>
        <v>Cassandra Brandow</v>
      </c>
      <c r="W1280" s="1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IF(M1281=People!$B$5,People!$A$5,IF(M1281=People!$B$4,People!$A$4,IF(M1281=People!$B$3,People!$A$3,IF(M1281=People!$B$2,People!$A$2,0))))</f>
        <v>Cassandra Brandow</v>
      </c>
      <c r="W1281" s="1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IF(M1282=People!$B$5,People!$A$5,IF(M1282=People!$B$4,People!$A$4,IF(M1282=People!$B$3,People!$A$3,IF(M1282=People!$B$2,People!$A$2,0))))</f>
        <v>Kelly Williams</v>
      </c>
      <c r="W1282" s="1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IF(M1283=People!$B$5,People!$A$5,IF(M1283=People!$B$4,People!$A$4,IF(M1283=People!$B$3,People!$A$3,IF(M1283=People!$B$2,People!$A$2,0))))</f>
        <v>Cassandra Brandow</v>
      </c>
      <c r="W1283" s="1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IF(M1284=People!$B$5,People!$A$5,IF(M1284=People!$B$4,People!$A$4,IF(M1284=People!$B$3,People!$A$3,IF(M1284=People!$B$2,People!$A$2,0))))</f>
        <v>Cassandra Brandow</v>
      </c>
      <c r="W1284" s="1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IF(M1285=People!$B$5,People!$A$5,IF(M1285=People!$B$4,People!$A$4,IF(M1285=People!$B$3,People!$A$3,IF(M1285=People!$B$2,People!$A$2,0))))</f>
        <v>Cassandra Brandow</v>
      </c>
      <c r="W1285" s="1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IF(M1286=People!$B$5,People!$A$5,IF(M1286=People!$B$4,People!$A$4,IF(M1286=People!$B$3,People!$A$3,IF(M1286=People!$B$2,People!$A$2,0))))</f>
        <v>Kelly Williams</v>
      </c>
      <c r="W1286" s="1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IF(M1287=People!$B$5,People!$A$5,IF(M1287=People!$B$4,People!$A$4,IF(M1287=People!$B$3,People!$A$3,IF(M1287=People!$B$2,People!$A$2,0))))</f>
        <v>Chuck Magee</v>
      </c>
      <c r="W1287" s="1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IF(M1288=People!$B$5,People!$A$5,IF(M1288=People!$B$4,People!$A$4,IF(M1288=People!$B$3,People!$A$3,IF(M1288=People!$B$2,People!$A$2,0))))</f>
        <v>Chuck Magee</v>
      </c>
      <c r="W1288" s="1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IF(M1289=People!$B$5,People!$A$5,IF(M1289=People!$B$4,People!$A$4,IF(M1289=People!$B$3,People!$A$3,IF(M1289=People!$B$2,People!$A$2,0))))</f>
        <v>Chuck Magee</v>
      </c>
      <c r="W1289" s="1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IF(M1290=People!$B$5,People!$A$5,IF(M1290=People!$B$4,People!$A$4,IF(M1290=People!$B$3,People!$A$3,IF(M1290=People!$B$2,People!$A$2,0))))</f>
        <v>Chuck Magee</v>
      </c>
      <c r="W1290" s="1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IF(M1291=People!$B$5,People!$A$5,IF(M1291=People!$B$4,People!$A$4,IF(M1291=People!$B$3,People!$A$3,IF(M1291=People!$B$2,People!$A$2,0))))</f>
        <v>Chuck Magee</v>
      </c>
      <c r="W1291" s="1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IF(M1292=People!$B$5,People!$A$5,IF(M1292=People!$B$4,People!$A$4,IF(M1292=People!$B$3,People!$A$3,IF(M1292=People!$B$2,People!$A$2,0))))</f>
        <v>Anna Andreadi</v>
      </c>
      <c r="W1292" s="1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IF(M1293=People!$B$5,People!$A$5,IF(M1293=People!$B$4,People!$A$4,IF(M1293=People!$B$3,People!$A$3,IF(M1293=People!$B$2,People!$A$2,0))))</f>
        <v>Anna Andreadi</v>
      </c>
      <c r="W1293" s="1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IF(M1294=People!$B$5,People!$A$5,IF(M1294=People!$B$4,People!$A$4,IF(M1294=People!$B$3,People!$A$3,IF(M1294=People!$B$2,People!$A$2,0))))</f>
        <v>Anna Andreadi</v>
      </c>
      <c r="W1294" s="1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IF(M1295=People!$B$5,People!$A$5,IF(M1295=People!$B$4,People!$A$4,IF(M1295=People!$B$3,People!$A$3,IF(M1295=People!$B$2,People!$A$2,0))))</f>
        <v>Anna Andreadi</v>
      </c>
      <c r="W1295" s="1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IF(M1296=People!$B$5,People!$A$5,IF(M1296=People!$B$4,People!$A$4,IF(M1296=People!$B$3,People!$A$3,IF(M1296=People!$B$2,People!$A$2,0))))</f>
        <v>Anna Andreadi</v>
      </c>
      <c r="W1296" s="1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IF(M1297=People!$B$5,People!$A$5,IF(M1297=People!$B$4,People!$A$4,IF(M1297=People!$B$3,People!$A$3,IF(M1297=People!$B$2,People!$A$2,0))))</f>
        <v>Anna Andreadi</v>
      </c>
      <c r="W1297" s="1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IF(M1298=People!$B$5,People!$A$5,IF(M1298=People!$B$4,People!$A$4,IF(M1298=People!$B$3,People!$A$3,IF(M1298=People!$B$2,People!$A$2,0))))</f>
        <v>Anna Andreadi</v>
      </c>
      <c r="W1298" s="1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IF(M1299=People!$B$5,People!$A$5,IF(M1299=People!$B$4,People!$A$4,IF(M1299=People!$B$3,People!$A$3,IF(M1299=People!$B$2,People!$A$2,0))))</f>
        <v>Anna Andreadi</v>
      </c>
      <c r="W1299" s="1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IF(M1300=People!$B$5,People!$A$5,IF(M1300=People!$B$4,People!$A$4,IF(M1300=People!$B$3,People!$A$3,IF(M1300=People!$B$2,People!$A$2,0))))</f>
        <v>Kelly Williams</v>
      </c>
      <c r="W1300" s="1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IF(M1301=People!$B$5,People!$A$5,IF(M1301=People!$B$4,People!$A$4,IF(M1301=People!$B$3,People!$A$3,IF(M1301=People!$B$2,People!$A$2,0))))</f>
        <v>Anna Andreadi</v>
      </c>
      <c r="W1301" s="1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IF(M1302=People!$B$5,People!$A$5,IF(M1302=People!$B$4,People!$A$4,IF(M1302=People!$B$3,People!$A$3,IF(M1302=People!$B$2,People!$A$2,0))))</f>
        <v>Cassandra Brandow</v>
      </c>
      <c r="W1302" s="1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IF(M1303=People!$B$5,People!$A$5,IF(M1303=People!$B$4,People!$A$4,IF(M1303=People!$B$3,People!$A$3,IF(M1303=People!$B$2,People!$A$2,0))))</f>
        <v>Cassandra Brandow</v>
      </c>
      <c r="W1303" s="1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IF(M1304=People!$B$5,People!$A$5,IF(M1304=People!$B$4,People!$A$4,IF(M1304=People!$B$3,People!$A$3,IF(M1304=People!$B$2,People!$A$2,0))))</f>
        <v>Cassandra Brandow</v>
      </c>
      <c r="W1304" s="1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IF(M1305=People!$B$5,People!$A$5,IF(M1305=People!$B$4,People!$A$4,IF(M1305=People!$B$3,People!$A$3,IF(M1305=People!$B$2,People!$A$2,0))))</f>
        <v>Cassandra Brandow</v>
      </c>
      <c r="W1305" s="1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IF(M1306=People!$B$5,People!$A$5,IF(M1306=People!$B$4,People!$A$4,IF(M1306=People!$B$3,People!$A$3,IF(M1306=People!$B$2,People!$A$2,0))))</f>
        <v>Cassandra Brandow</v>
      </c>
      <c r="W1306" s="1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IF(M1307=People!$B$5,People!$A$5,IF(M1307=People!$B$4,People!$A$4,IF(M1307=People!$B$3,People!$A$3,IF(M1307=People!$B$2,People!$A$2,0))))</f>
        <v>Kelly Williams</v>
      </c>
      <c r="W1307" s="1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IF(M1308=People!$B$5,People!$A$5,IF(M1308=People!$B$4,People!$A$4,IF(M1308=People!$B$3,People!$A$3,IF(M1308=People!$B$2,People!$A$2,0))))</f>
        <v>Anna Andreadi</v>
      </c>
      <c r="W1308" s="1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IF(M1309=People!$B$5,People!$A$5,IF(M1309=People!$B$4,People!$A$4,IF(M1309=People!$B$3,People!$A$3,IF(M1309=People!$B$2,People!$A$2,0))))</f>
        <v>Anna Andreadi</v>
      </c>
      <c r="W1309" s="1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IF(M1310=People!$B$5,People!$A$5,IF(M1310=People!$B$4,People!$A$4,IF(M1310=People!$B$3,People!$A$3,IF(M1310=People!$B$2,People!$A$2,0))))</f>
        <v>Anna Andreadi</v>
      </c>
      <c r="W1310" s="1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IF(M1311=People!$B$5,People!$A$5,IF(M1311=People!$B$4,People!$A$4,IF(M1311=People!$B$3,People!$A$3,IF(M1311=People!$B$2,People!$A$2,0))))</f>
        <v>Anna Andreadi</v>
      </c>
      <c r="W1311" s="1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IF(M1312=People!$B$5,People!$A$5,IF(M1312=People!$B$4,People!$A$4,IF(M1312=People!$B$3,People!$A$3,IF(M1312=People!$B$2,People!$A$2,0))))</f>
        <v>Anna Andreadi</v>
      </c>
      <c r="W1312" s="1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IF(M1313=People!$B$5,People!$A$5,IF(M1313=People!$B$4,People!$A$4,IF(M1313=People!$B$3,People!$A$3,IF(M1313=People!$B$2,People!$A$2,0))))</f>
        <v>Chuck Magee</v>
      </c>
      <c r="W1313" s="1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IF(M1314=People!$B$5,People!$A$5,IF(M1314=People!$B$4,People!$A$4,IF(M1314=People!$B$3,People!$A$3,IF(M1314=People!$B$2,People!$A$2,0))))</f>
        <v>Chuck Magee</v>
      </c>
      <c r="W1314" s="1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IF(M1315=People!$B$5,People!$A$5,IF(M1315=People!$B$4,People!$A$4,IF(M1315=People!$B$3,People!$A$3,IF(M1315=People!$B$2,People!$A$2,0))))</f>
        <v>Chuck Magee</v>
      </c>
      <c r="W1315" s="1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IF(M1316=People!$B$5,People!$A$5,IF(M1316=People!$B$4,People!$A$4,IF(M1316=People!$B$3,People!$A$3,IF(M1316=People!$B$2,People!$A$2,0))))</f>
        <v>Anna Andreadi</v>
      </c>
      <c r="W1316" s="1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IF(M1317=People!$B$5,People!$A$5,IF(M1317=People!$B$4,People!$A$4,IF(M1317=People!$B$3,People!$A$3,IF(M1317=People!$B$2,People!$A$2,0))))</f>
        <v>Anna Andreadi</v>
      </c>
      <c r="W1317" s="1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IF(M1318=People!$B$5,People!$A$5,IF(M1318=People!$B$4,People!$A$4,IF(M1318=People!$B$3,People!$A$3,IF(M1318=People!$B$2,People!$A$2,0))))</f>
        <v>Anna Andreadi</v>
      </c>
      <c r="W1318" s="1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IF(M1319=People!$B$5,People!$A$5,IF(M1319=People!$B$4,People!$A$4,IF(M1319=People!$B$3,People!$A$3,IF(M1319=People!$B$2,People!$A$2,0))))</f>
        <v>Chuck Magee</v>
      </c>
      <c r="W1319" s="1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IF(M1320=People!$B$5,People!$A$5,IF(M1320=People!$B$4,People!$A$4,IF(M1320=People!$B$3,People!$A$3,IF(M1320=People!$B$2,People!$A$2,0))))</f>
        <v>Cassandra Brandow</v>
      </c>
      <c r="W1320" s="1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IF(M1321=People!$B$5,People!$A$5,IF(M1321=People!$B$4,People!$A$4,IF(M1321=People!$B$3,People!$A$3,IF(M1321=People!$B$2,People!$A$2,0))))</f>
        <v>Cassandra Brandow</v>
      </c>
      <c r="W1321" s="1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IF(M1322=People!$B$5,People!$A$5,IF(M1322=People!$B$4,People!$A$4,IF(M1322=People!$B$3,People!$A$3,IF(M1322=People!$B$2,People!$A$2,0))))</f>
        <v>Chuck Magee</v>
      </c>
      <c r="W1322" s="1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IF(M1323=People!$B$5,People!$A$5,IF(M1323=People!$B$4,People!$A$4,IF(M1323=People!$B$3,People!$A$3,IF(M1323=People!$B$2,People!$A$2,0))))</f>
        <v>Chuck Magee</v>
      </c>
      <c r="W1323" s="1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IF(M1324=People!$B$5,People!$A$5,IF(M1324=People!$B$4,People!$A$4,IF(M1324=People!$B$3,People!$A$3,IF(M1324=People!$B$2,People!$A$2,0))))</f>
        <v>Cassandra Brandow</v>
      </c>
      <c r="W1324" s="1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IF(M1325=People!$B$5,People!$A$5,IF(M1325=People!$B$4,People!$A$4,IF(M1325=People!$B$3,People!$A$3,IF(M1325=People!$B$2,People!$A$2,0))))</f>
        <v>Cassandra Brandow</v>
      </c>
      <c r="W1325" s="1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IF(M1326=People!$B$5,People!$A$5,IF(M1326=People!$B$4,People!$A$4,IF(M1326=People!$B$3,People!$A$3,IF(M1326=People!$B$2,People!$A$2,0))))</f>
        <v>Chuck Magee</v>
      </c>
      <c r="W1326" s="1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IF(M1327=People!$B$5,People!$A$5,IF(M1327=People!$B$4,People!$A$4,IF(M1327=People!$B$3,People!$A$3,IF(M1327=People!$B$2,People!$A$2,0))))</f>
        <v>Kelly Williams</v>
      </c>
      <c r="W1327" s="1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IF(M1328=People!$B$5,People!$A$5,IF(M1328=People!$B$4,People!$A$4,IF(M1328=People!$B$3,People!$A$3,IF(M1328=People!$B$2,People!$A$2,0))))</f>
        <v>Chuck Magee</v>
      </c>
      <c r="W1328" s="1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IF(M1329=People!$B$5,People!$A$5,IF(M1329=People!$B$4,People!$A$4,IF(M1329=People!$B$3,People!$A$3,IF(M1329=People!$B$2,People!$A$2,0))))</f>
        <v>Chuck Magee</v>
      </c>
      <c r="W1329" s="1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IF(M1330=People!$B$5,People!$A$5,IF(M1330=People!$B$4,People!$A$4,IF(M1330=People!$B$3,People!$A$3,IF(M1330=People!$B$2,People!$A$2,0))))</f>
        <v>Anna Andreadi</v>
      </c>
      <c r="W1330" s="1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IF(M1331=People!$B$5,People!$A$5,IF(M1331=People!$B$4,People!$A$4,IF(M1331=People!$B$3,People!$A$3,IF(M1331=People!$B$2,People!$A$2,0))))</f>
        <v>Anna Andreadi</v>
      </c>
      <c r="W1331" s="1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IF(M1332=People!$B$5,People!$A$5,IF(M1332=People!$B$4,People!$A$4,IF(M1332=People!$B$3,People!$A$3,IF(M1332=People!$B$2,People!$A$2,0))))</f>
        <v>Chuck Magee</v>
      </c>
      <c r="W1332" s="1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IF(M1333=People!$B$5,People!$A$5,IF(M1333=People!$B$4,People!$A$4,IF(M1333=People!$B$3,People!$A$3,IF(M1333=People!$B$2,People!$A$2,0))))</f>
        <v>Chuck Magee</v>
      </c>
      <c r="W1333" s="1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IF(M1334=People!$B$5,People!$A$5,IF(M1334=People!$B$4,People!$A$4,IF(M1334=People!$B$3,People!$A$3,IF(M1334=People!$B$2,People!$A$2,0))))</f>
        <v>Kelly Williams</v>
      </c>
      <c r="W1334" s="1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IF(M1335=People!$B$5,People!$A$5,IF(M1335=People!$B$4,People!$A$4,IF(M1335=People!$B$3,People!$A$3,IF(M1335=People!$B$2,People!$A$2,0))))</f>
        <v>Kelly Williams</v>
      </c>
      <c r="W1335" s="1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IF(M1336=People!$B$5,People!$A$5,IF(M1336=People!$B$4,People!$A$4,IF(M1336=People!$B$3,People!$A$3,IF(M1336=People!$B$2,People!$A$2,0))))</f>
        <v>Anna Andreadi</v>
      </c>
      <c r="W1336" s="1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IF(M1337=People!$B$5,People!$A$5,IF(M1337=People!$B$4,People!$A$4,IF(M1337=People!$B$3,People!$A$3,IF(M1337=People!$B$2,People!$A$2,0))))</f>
        <v>Chuck Magee</v>
      </c>
      <c r="W1337" s="1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IF(M1338=People!$B$5,People!$A$5,IF(M1338=People!$B$4,People!$A$4,IF(M1338=People!$B$3,People!$A$3,IF(M1338=People!$B$2,People!$A$2,0))))</f>
        <v>Anna Andreadi</v>
      </c>
      <c r="W1338" s="1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IF(M1339=People!$B$5,People!$A$5,IF(M1339=People!$B$4,People!$A$4,IF(M1339=People!$B$3,People!$A$3,IF(M1339=People!$B$2,People!$A$2,0))))</f>
        <v>Chuck Magee</v>
      </c>
      <c r="W1339" s="1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IF(M1340=People!$B$5,People!$A$5,IF(M1340=People!$B$4,People!$A$4,IF(M1340=People!$B$3,People!$A$3,IF(M1340=People!$B$2,People!$A$2,0))))</f>
        <v>Chuck Magee</v>
      </c>
      <c r="W1340" s="1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IF(M1341=People!$B$5,People!$A$5,IF(M1341=People!$B$4,People!$A$4,IF(M1341=People!$B$3,People!$A$3,IF(M1341=People!$B$2,People!$A$2,0))))</f>
        <v>Chuck Magee</v>
      </c>
      <c r="W1341" s="1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IF(M1342=People!$B$5,People!$A$5,IF(M1342=People!$B$4,People!$A$4,IF(M1342=People!$B$3,People!$A$3,IF(M1342=People!$B$2,People!$A$2,0))))</f>
        <v>Cassandra Brandow</v>
      </c>
      <c r="W1342" s="1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IF(M1343=People!$B$5,People!$A$5,IF(M1343=People!$B$4,People!$A$4,IF(M1343=People!$B$3,People!$A$3,IF(M1343=People!$B$2,People!$A$2,0))))</f>
        <v>Cassandra Brandow</v>
      </c>
      <c r="W1343" s="1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IF(M1344=People!$B$5,People!$A$5,IF(M1344=People!$B$4,People!$A$4,IF(M1344=People!$B$3,People!$A$3,IF(M1344=People!$B$2,People!$A$2,0))))</f>
        <v>Cassandra Brandow</v>
      </c>
      <c r="W1344" s="1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IF(M1345=People!$B$5,People!$A$5,IF(M1345=People!$B$4,People!$A$4,IF(M1345=People!$B$3,People!$A$3,IF(M1345=People!$B$2,People!$A$2,0))))</f>
        <v>Chuck Magee</v>
      </c>
      <c r="W1345" s="1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IF(M1346=People!$B$5,People!$A$5,IF(M1346=People!$B$4,People!$A$4,IF(M1346=People!$B$3,People!$A$3,IF(M1346=People!$B$2,People!$A$2,0))))</f>
        <v>Chuck Magee</v>
      </c>
      <c r="W1346" s="1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IF(M1347=People!$B$5,People!$A$5,IF(M1347=People!$B$4,People!$A$4,IF(M1347=People!$B$3,People!$A$3,IF(M1347=People!$B$2,People!$A$2,0))))</f>
        <v>Kelly Williams</v>
      </c>
      <c r="W1347" s="1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IF(M1348=People!$B$5,People!$A$5,IF(M1348=People!$B$4,People!$A$4,IF(M1348=People!$B$3,People!$A$3,IF(M1348=People!$B$2,People!$A$2,0))))</f>
        <v>Kelly Williams</v>
      </c>
      <c r="W1348" s="1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IF(M1349=People!$B$5,People!$A$5,IF(M1349=People!$B$4,People!$A$4,IF(M1349=People!$B$3,People!$A$3,IF(M1349=People!$B$2,People!$A$2,0))))</f>
        <v>Kelly Williams</v>
      </c>
      <c r="W1349" s="1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IF(M1350=People!$B$5,People!$A$5,IF(M1350=People!$B$4,People!$A$4,IF(M1350=People!$B$3,People!$A$3,IF(M1350=People!$B$2,People!$A$2,0))))</f>
        <v>Kelly Williams</v>
      </c>
      <c r="W1350" s="1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IF(M1351=People!$B$5,People!$A$5,IF(M1351=People!$B$4,People!$A$4,IF(M1351=People!$B$3,People!$A$3,IF(M1351=People!$B$2,People!$A$2,0))))</f>
        <v>Kelly Williams</v>
      </c>
      <c r="W1351" s="1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IF(M1352=People!$B$5,People!$A$5,IF(M1352=People!$B$4,People!$A$4,IF(M1352=People!$B$3,People!$A$3,IF(M1352=People!$B$2,People!$A$2,0))))</f>
        <v>Kelly Williams</v>
      </c>
      <c r="W1352" s="1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IF(M1353=People!$B$5,People!$A$5,IF(M1353=People!$B$4,People!$A$4,IF(M1353=People!$B$3,People!$A$3,IF(M1353=People!$B$2,People!$A$2,0))))</f>
        <v>Cassandra Brandow</v>
      </c>
      <c r="W1353" s="1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IF(M1354=People!$B$5,People!$A$5,IF(M1354=People!$B$4,People!$A$4,IF(M1354=People!$B$3,People!$A$3,IF(M1354=People!$B$2,People!$A$2,0))))</f>
        <v>Anna Andreadi</v>
      </c>
      <c r="W1354" s="1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IF(M1355=People!$B$5,People!$A$5,IF(M1355=People!$B$4,People!$A$4,IF(M1355=People!$B$3,People!$A$3,IF(M1355=People!$B$2,People!$A$2,0))))</f>
        <v>Anna Andreadi</v>
      </c>
      <c r="W1355" s="1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IF(M1356=People!$B$5,People!$A$5,IF(M1356=People!$B$4,People!$A$4,IF(M1356=People!$B$3,People!$A$3,IF(M1356=People!$B$2,People!$A$2,0))))</f>
        <v>Anna Andreadi</v>
      </c>
      <c r="W1356" s="1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IF(M1357=People!$B$5,People!$A$5,IF(M1357=People!$B$4,People!$A$4,IF(M1357=People!$B$3,People!$A$3,IF(M1357=People!$B$2,People!$A$2,0))))</f>
        <v>Kelly Williams</v>
      </c>
      <c r="W1357" s="1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IF(M1358=People!$B$5,People!$A$5,IF(M1358=People!$B$4,People!$A$4,IF(M1358=People!$B$3,People!$A$3,IF(M1358=People!$B$2,People!$A$2,0))))</f>
        <v>Kelly Williams</v>
      </c>
      <c r="W1358" s="1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IF(M1359=People!$B$5,People!$A$5,IF(M1359=People!$B$4,People!$A$4,IF(M1359=People!$B$3,People!$A$3,IF(M1359=People!$B$2,People!$A$2,0))))</f>
        <v>Cassandra Brandow</v>
      </c>
      <c r="W1359" s="1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IF(M1360=People!$B$5,People!$A$5,IF(M1360=People!$B$4,People!$A$4,IF(M1360=People!$B$3,People!$A$3,IF(M1360=People!$B$2,People!$A$2,0))))</f>
        <v>Kelly Williams</v>
      </c>
      <c r="W1360" s="1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IF(M1361=People!$B$5,People!$A$5,IF(M1361=People!$B$4,People!$A$4,IF(M1361=People!$B$3,People!$A$3,IF(M1361=People!$B$2,People!$A$2,0))))</f>
        <v>Anna Andreadi</v>
      </c>
      <c r="W1361" s="1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IF(M1362=People!$B$5,People!$A$5,IF(M1362=People!$B$4,People!$A$4,IF(M1362=People!$B$3,People!$A$3,IF(M1362=People!$B$2,People!$A$2,0))))</f>
        <v>Chuck Magee</v>
      </c>
      <c r="W1362" s="1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IF(M1363=People!$B$5,People!$A$5,IF(M1363=People!$B$4,People!$A$4,IF(M1363=People!$B$3,People!$A$3,IF(M1363=People!$B$2,People!$A$2,0))))</f>
        <v>Chuck Magee</v>
      </c>
      <c r="W1363" s="1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IF(M1364=People!$B$5,People!$A$5,IF(M1364=People!$B$4,People!$A$4,IF(M1364=People!$B$3,People!$A$3,IF(M1364=People!$B$2,People!$A$2,0))))</f>
        <v>Chuck Magee</v>
      </c>
      <c r="W1364" s="1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IF(M1365=People!$B$5,People!$A$5,IF(M1365=People!$B$4,People!$A$4,IF(M1365=People!$B$3,People!$A$3,IF(M1365=People!$B$2,People!$A$2,0))))</f>
        <v>Anna Andreadi</v>
      </c>
      <c r="W1365" s="1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IF(M1366=People!$B$5,People!$A$5,IF(M1366=People!$B$4,People!$A$4,IF(M1366=People!$B$3,People!$A$3,IF(M1366=People!$B$2,People!$A$2,0))))</f>
        <v>Anna Andreadi</v>
      </c>
      <c r="W1366" s="1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IF(M1367=People!$B$5,People!$A$5,IF(M1367=People!$B$4,People!$A$4,IF(M1367=People!$B$3,People!$A$3,IF(M1367=People!$B$2,People!$A$2,0))))</f>
        <v>Anna Andreadi</v>
      </c>
      <c r="W1367" s="1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IF(M1368=People!$B$5,People!$A$5,IF(M1368=People!$B$4,People!$A$4,IF(M1368=People!$B$3,People!$A$3,IF(M1368=People!$B$2,People!$A$2,0))))</f>
        <v>Anna Andreadi</v>
      </c>
      <c r="W1368" s="1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IF(M1369=People!$B$5,People!$A$5,IF(M1369=People!$B$4,People!$A$4,IF(M1369=People!$B$3,People!$A$3,IF(M1369=People!$B$2,People!$A$2,0))))</f>
        <v>Anna Andreadi</v>
      </c>
      <c r="W1369" s="1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IF(M1370=People!$B$5,People!$A$5,IF(M1370=People!$B$4,People!$A$4,IF(M1370=People!$B$3,People!$A$3,IF(M1370=People!$B$2,People!$A$2,0))))</f>
        <v>Anna Andreadi</v>
      </c>
      <c r="W1370" s="1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IF(M1371=People!$B$5,People!$A$5,IF(M1371=People!$B$4,People!$A$4,IF(M1371=People!$B$3,People!$A$3,IF(M1371=People!$B$2,People!$A$2,0))))</f>
        <v>Anna Andreadi</v>
      </c>
      <c r="W1371" s="1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IF(M1372=People!$B$5,People!$A$5,IF(M1372=People!$B$4,People!$A$4,IF(M1372=People!$B$3,People!$A$3,IF(M1372=People!$B$2,People!$A$2,0))))</f>
        <v>Anna Andreadi</v>
      </c>
      <c r="W1372" s="1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IF(M1373=People!$B$5,People!$A$5,IF(M1373=People!$B$4,People!$A$4,IF(M1373=People!$B$3,People!$A$3,IF(M1373=People!$B$2,People!$A$2,0))))</f>
        <v>Chuck Magee</v>
      </c>
      <c r="W1373" s="1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IF(M1374=People!$B$5,People!$A$5,IF(M1374=People!$B$4,People!$A$4,IF(M1374=People!$B$3,People!$A$3,IF(M1374=People!$B$2,People!$A$2,0))))</f>
        <v>Anna Andreadi</v>
      </c>
      <c r="W1374" s="1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IF(M1375=People!$B$5,People!$A$5,IF(M1375=People!$B$4,People!$A$4,IF(M1375=People!$B$3,People!$A$3,IF(M1375=People!$B$2,People!$A$2,0))))</f>
        <v>Anna Andreadi</v>
      </c>
      <c r="W1375" s="1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IF(M1376=People!$B$5,People!$A$5,IF(M1376=People!$B$4,People!$A$4,IF(M1376=People!$B$3,People!$A$3,IF(M1376=People!$B$2,People!$A$2,0))))</f>
        <v>Anna Andreadi</v>
      </c>
      <c r="W1376" s="1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IF(M1377=People!$B$5,People!$A$5,IF(M1377=People!$B$4,People!$A$4,IF(M1377=People!$B$3,People!$A$3,IF(M1377=People!$B$2,People!$A$2,0))))</f>
        <v>Anna Andreadi</v>
      </c>
      <c r="W1377" s="1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IF(M1378=People!$B$5,People!$A$5,IF(M1378=People!$B$4,People!$A$4,IF(M1378=People!$B$3,People!$A$3,IF(M1378=People!$B$2,People!$A$2,0))))</f>
        <v>Anna Andreadi</v>
      </c>
      <c r="W1378" s="1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IF(M1379=People!$B$5,People!$A$5,IF(M1379=People!$B$4,People!$A$4,IF(M1379=People!$B$3,People!$A$3,IF(M1379=People!$B$2,People!$A$2,0))))</f>
        <v>Anna Andreadi</v>
      </c>
      <c r="W1379" s="1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IF(M1380=People!$B$5,People!$A$5,IF(M1380=People!$B$4,People!$A$4,IF(M1380=People!$B$3,People!$A$3,IF(M1380=People!$B$2,People!$A$2,0))))</f>
        <v>Anna Andreadi</v>
      </c>
      <c r="W1380" s="1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IF(M1381=People!$B$5,People!$A$5,IF(M1381=People!$B$4,People!$A$4,IF(M1381=People!$B$3,People!$A$3,IF(M1381=People!$B$2,People!$A$2,0))))</f>
        <v>Anna Andreadi</v>
      </c>
      <c r="W1381" s="1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IF(M1382=People!$B$5,People!$A$5,IF(M1382=People!$B$4,People!$A$4,IF(M1382=People!$B$3,People!$A$3,IF(M1382=People!$B$2,People!$A$2,0))))</f>
        <v>Anna Andreadi</v>
      </c>
      <c r="W1382" s="1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IF(M1383=People!$B$5,People!$A$5,IF(M1383=People!$B$4,People!$A$4,IF(M1383=People!$B$3,People!$A$3,IF(M1383=People!$B$2,People!$A$2,0))))</f>
        <v>Kelly Williams</v>
      </c>
      <c r="W1383" s="1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IF(M1384=People!$B$5,People!$A$5,IF(M1384=People!$B$4,People!$A$4,IF(M1384=People!$B$3,People!$A$3,IF(M1384=People!$B$2,People!$A$2,0))))</f>
        <v>Cassandra Brandow</v>
      </c>
      <c r="W1384" s="1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IF(M1385=People!$B$5,People!$A$5,IF(M1385=People!$B$4,People!$A$4,IF(M1385=People!$B$3,People!$A$3,IF(M1385=People!$B$2,People!$A$2,0))))</f>
        <v>Cassandra Brandow</v>
      </c>
      <c r="W1385" s="1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IF(M1386=People!$B$5,People!$A$5,IF(M1386=People!$B$4,People!$A$4,IF(M1386=People!$B$3,People!$A$3,IF(M1386=People!$B$2,People!$A$2,0))))</f>
        <v>Cassandra Brandow</v>
      </c>
      <c r="W1386" s="1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IF(M1387=People!$B$5,People!$A$5,IF(M1387=People!$B$4,People!$A$4,IF(M1387=People!$B$3,People!$A$3,IF(M1387=People!$B$2,People!$A$2,0))))</f>
        <v>Cassandra Brandow</v>
      </c>
      <c r="W1387" s="1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IF(M1388=People!$B$5,People!$A$5,IF(M1388=People!$B$4,People!$A$4,IF(M1388=People!$B$3,People!$A$3,IF(M1388=People!$B$2,People!$A$2,0))))</f>
        <v>Cassandra Brandow</v>
      </c>
      <c r="W1388" s="1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IF(M1389=People!$B$5,People!$A$5,IF(M1389=People!$B$4,People!$A$4,IF(M1389=People!$B$3,People!$A$3,IF(M1389=People!$B$2,People!$A$2,0))))</f>
        <v>Cassandra Brandow</v>
      </c>
      <c r="W1389" s="1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IF(M1390=People!$B$5,People!$A$5,IF(M1390=People!$B$4,People!$A$4,IF(M1390=People!$B$3,People!$A$3,IF(M1390=People!$B$2,People!$A$2,0))))</f>
        <v>Cassandra Brandow</v>
      </c>
      <c r="W1390" s="1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IF(M1391=People!$B$5,People!$A$5,IF(M1391=People!$B$4,People!$A$4,IF(M1391=People!$B$3,People!$A$3,IF(M1391=People!$B$2,People!$A$2,0))))</f>
        <v>Cassandra Brandow</v>
      </c>
      <c r="W1391" s="1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IF(M1392=People!$B$5,People!$A$5,IF(M1392=People!$B$4,People!$A$4,IF(M1392=People!$B$3,People!$A$3,IF(M1392=People!$B$2,People!$A$2,0))))</f>
        <v>Cassandra Brandow</v>
      </c>
      <c r="W1392" s="1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IF(M1393=People!$B$5,People!$A$5,IF(M1393=People!$B$4,People!$A$4,IF(M1393=People!$B$3,People!$A$3,IF(M1393=People!$B$2,People!$A$2,0))))</f>
        <v>Cassandra Brandow</v>
      </c>
      <c r="W1393" s="1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IF(M1394=People!$B$5,People!$A$5,IF(M1394=People!$B$4,People!$A$4,IF(M1394=People!$B$3,People!$A$3,IF(M1394=People!$B$2,People!$A$2,0))))</f>
        <v>Cassandra Brandow</v>
      </c>
      <c r="W1394" s="1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IF(M1395=People!$B$5,People!$A$5,IF(M1395=People!$B$4,People!$A$4,IF(M1395=People!$B$3,People!$A$3,IF(M1395=People!$B$2,People!$A$2,0))))</f>
        <v>Cassandra Brandow</v>
      </c>
      <c r="W1395" s="1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IF(M1396=People!$B$5,People!$A$5,IF(M1396=People!$B$4,People!$A$4,IF(M1396=People!$B$3,People!$A$3,IF(M1396=People!$B$2,People!$A$2,0))))</f>
        <v>Kelly Williams</v>
      </c>
      <c r="W1396" s="1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IF(M1397=People!$B$5,People!$A$5,IF(M1397=People!$B$4,People!$A$4,IF(M1397=People!$B$3,People!$A$3,IF(M1397=People!$B$2,People!$A$2,0))))</f>
        <v>Kelly Williams</v>
      </c>
      <c r="W1397" s="1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IF(M1398=People!$B$5,People!$A$5,IF(M1398=People!$B$4,People!$A$4,IF(M1398=People!$B$3,People!$A$3,IF(M1398=People!$B$2,People!$A$2,0))))</f>
        <v>Chuck Magee</v>
      </c>
      <c r="W1398" s="1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IF(M1399=People!$B$5,People!$A$5,IF(M1399=People!$B$4,People!$A$4,IF(M1399=People!$B$3,People!$A$3,IF(M1399=People!$B$2,People!$A$2,0))))</f>
        <v>Chuck Magee</v>
      </c>
      <c r="W1399" s="1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IF(M1400=People!$B$5,People!$A$5,IF(M1400=People!$B$4,People!$A$4,IF(M1400=People!$B$3,People!$A$3,IF(M1400=People!$B$2,People!$A$2,0))))</f>
        <v>Chuck Magee</v>
      </c>
      <c r="W1400" s="1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IF(M1401=People!$B$5,People!$A$5,IF(M1401=People!$B$4,People!$A$4,IF(M1401=People!$B$3,People!$A$3,IF(M1401=People!$B$2,People!$A$2,0))))</f>
        <v>Chuck Magee</v>
      </c>
      <c r="W1401" s="1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IF(M1402=People!$B$5,People!$A$5,IF(M1402=People!$B$4,People!$A$4,IF(M1402=People!$B$3,People!$A$3,IF(M1402=People!$B$2,People!$A$2,0))))</f>
        <v>Cassandra Brandow</v>
      </c>
      <c r="W1402" s="1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IF(M1403=People!$B$5,People!$A$5,IF(M1403=People!$B$4,People!$A$4,IF(M1403=People!$B$3,People!$A$3,IF(M1403=People!$B$2,People!$A$2,0))))</f>
        <v>Cassandra Brandow</v>
      </c>
      <c r="W1403" s="1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IF(M1404=People!$B$5,People!$A$5,IF(M1404=People!$B$4,People!$A$4,IF(M1404=People!$B$3,People!$A$3,IF(M1404=People!$B$2,People!$A$2,0))))</f>
        <v>Chuck Magee</v>
      </c>
      <c r="W1404" s="1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IF(M1405=People!$B$5,People!$A$5,IF(M1405=People!$B$4,People!$A$4,IF(M1405=People!$B$3,People!$A$3,IF(M1405=People!$B$2,People!$A$2,0))))</f>
        <v>Chuck Magee</v>
      </c>
      <c r="W1405" s="1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IF(M1406=People!$B$5,People!$A$5,IF(M1406=People!$B$4,People!$A$4,IF(M1406=People!$B$3,People!$A$3,IF(M1406=People!$B$2,People!$A$2,0))))</f>
        <v>Chuck Magee</v>
      </c>
      <c r="W1406" s="1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IF(M1407=People!$B$5,People!$A$5,IF(M1407=People!$B$4,People!$A$4,IF(M1407=People!$B$3,People!$A$3,IF(M1407=People!$B$2,People!$A$2,0))))</f>
        <v>Chuck Magee</v>
      </c>
      <c r="W1407" s="1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IF(M1408=People!$B$5,People!$A$5,IF(M1408=People!$B$4,People!$A$4,IF(M1408=People!$B$3,People!$A$3,IF(M1408=People!$B$2,People!$A$2,0))))</f>
        <v>Chuck Magee</v>
      </c>
      <c r="W1408" s="1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IF(M1409=People!$B$5,People!$A$5,IF(M1409=People!$B$4,People!$A$4,IF(M1409=People!$B$3,People!$A$3,IF(M1409=People!$B$2,People!$A$2,0))))</f>
        <v>Chuck Magee</v>
      </c>
      <c r="W1409" s="1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IF(M1410=People!$B$5,People!$A$5,IF(M1410=People!$B$4,People!$A$4,IF(M1410=People!$B$3,People!$A$3,IF(M1410=People!$B$2,People!$A$2,0))))</f>
        <v>Chuck Magee</v>
      </c>
      <c r="W1410" s="1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IF(M1411=People!$B$5,People!$A$5,IF(M1411=People!$B$4,People!$A$4,IF(M1411=People!$B$3,People!$A$3,IF(M1411=People!$B$2,People!$A$2,0))))</f>
        <v>Anna Andreadi</v>
      </c>
      <c r="W1411" s="1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IF(M1412=People!$B$5,People!$A$5,IF(M1412=People!$B$4,People!$A$4,IF(M1412=People!$B$3,People!$A$3,IF(M1412=People!$B$2,People!$A$2,0))))</f>
        <v>Kelly Williams</v>
      </c>
      <c r="W1412" s="1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IF(M1413=People!$B$5,People!$A$5,IF(M1413=People!$B$4,People!$A$4,IF(M1413=People!$B$3,People!$A$3,IF(M1413=People!$B$2,People!$A$2,0))))</f>
        <v>Chuck Magee</v>
      </c>
      <c r="W1413" s="1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IF(M1414=People!$B$5,People!$A$5,IF(M1414=People!$B$4,People!$A$4,IF(M1414=People!$B$3,People!$A$3,IF(M1414=People!$B$2,People!$A$2,0))))</f>
        <v>Chuck Magee</v>
      </c>
      <c r="W1414" s="1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IF(M1415=People!$B$5,People!$A$5,IF(M1415=People!$B$4,People!$A$4,IF(M1415=People!$B$3,People!$A$3,IF(M1415=People!$B$2,People!$A$2,0))))</f>
        <v>Chuck Magee</v>
      </c>
      <c r="W1415" s="1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IF(M1416=People!$B$5,People!$A$5,IF(M1416=People!$B$4,People!$A$4,IF(M1416=People!$B$3,People!$A$3,IF(M1416=People!$B$2,People!$A$2,0))))</f>
        <v>Anna Andreadi</v>
      </c>
      <c r="W1416" s="1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IF(M1417=People!$B$5,People!$A$5,IF(M1417=People!$B$4,People!$A$4,IF(M1417=People!$B$3,People!$A$3,IF(M1417=People!$B$2,People!$A$2,0))))</f>
        <v>Anna Andreadi</v>
      </c>
      <c r="W1417" s="1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IF(M1418=People!$B$5,People!$A$5,IF(M1418=People!$B$4,People!$A$4,IF(M1418=People!$B$3,People!$A$3,IF(M1418=People!$B$2,People!$A$2,0))))</f>
        <v>Kelly Williams</v>
      </c>
      <c r="W1418" s="1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IF(M1419=People!$B$5,People!$A$5,IF(M1419=People!$B$4,People!$A$4,IF(M1419=People!$B$3,People!$A$3,IF(M1419=People!$B$2,People!$A$2,0))))</f>
        <v>Kelly Williams</v>
      </c>
      <c r="W1419" s="1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IF(M1420=People!$B$5,People!$A$5,IF(M1420=People!$B$4,People!$A$4,IF(M1420=People!$B$3,People!$A$3,IF(M1420=People!$B$2,People!$A$2,0))))</f>
        <v>Kelly Williams</v>
      </c>
      <c r="W1420" s="1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IF(M1421=People!$B$5,People!$A$5,IF(M1421=People!$B$4,People!$A$4,IF(M1421=People!$B$3,People!$A$3,IF(M1421=People!$B$2,People!$A$2,0))))</f>
        <v>Anna Andreadi</v>
      </c>
      <c r="W1421" s="1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IF(M1422=People!$B$5,People!$A$5,IF(M1422=People!$B$4,People!$A$4,IF(M1422=People!$B$3,People!$A$3,IF(M1422=People!$B$2,People!$A$2,0))))</f>
        <v>Anna Andreadi</v>
      </c>
      <c r="W1422" s="1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IF(M1423=People!$B$5,People!$A$5,IF(M1423=People!$B$4,People!$A$4,IF(M1423=People!$B$3,People!$A$3,IF(M1423=People!$B$2,People!$A$2,0))))</f>
        <v>Anna Andreadi</v>
      </c>
      <c r="W1423" s="1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IF(M1424=People!$B$5,People!$A$5,IF(M1424=People!$B$4,People!$A$4,IF(M1424=People!$B$3,People!$A$3,IF(M1424=People!$B$2,People!$A$2,0))))</f>
        <v>Anna Andreadi</v>
      </c>
      <c r="W1424" s="1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IF(M1425=People!$B$5,People!$A$5,IF(M1425=People!$B$4,People!$A$4,IF(M1425=People!$B$3,People!$A$3,IF(M1425=People!$B$2,People!$A$2,0))))</f>
        <v>Anna Andreadi</v>
      </c>
      <c r="W1425" s="1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IF(M1426=People!$B$5,People!$A$5,IF(M1426=People!$B$4,People!$A$4,IF(M1426=People!$B$3,People!$A$3,IF(M1426=People!$B$2,People!$A$2,0))))</f>
        <v>Anna Andreadi</v>
      </c>
      <c r="W1426" s="1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IF(M1427=People!$B$5,People!$A$5,IF(M1427=People!$B$4,People!$A$4,IF(M1427=People!$B$3,People!$A$3,IF(M1427=People!$B$2,People!$A$2,0))))</f>
        <v>Anna Andreadi</v>
      </c>
      <c r="W1427" s="1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IF(M1428=People!$B$5,People!$A$5,IF(M1428=People!$B$4,People!$A$4,IF(M1428=People!$B$3,People!$A$3,IF(M1428=People!$B$2,People!$A$2,0))))</f>
        <v>Anna Andreadi</v>
      </c>
      <c r="W1428" s="1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IF(M1429=People!$B$5,People!$A$5,IF(M1429=People!$B$4,People!$A$4,IF(M1429=People!$B$3,People!$A$3,IF(M1429=People!$B$2,People!$A$2,0))))</f>
        <v>Anna Andreadi</v>
      </c>
      <c r="W1429" s="1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IF(M1430=People!$B$5,People!$A$5,IF(M1430=People!$B$4,People!$A$4,IF(M1430=People!$B$3,People!$A$3,IF(M1430=People!$B$2,People!$A$2,0))))</f>
        <v>Anna Andreadi</v>
      </c>
      <c r="W1430" s="1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IF(M1431=People!$B$5,People!$A$5,IF(M1431=People!$B$4,People!$A$4,IF(M1431=People!$B$3,People!$A$3,IF(M1431=People!$B$2,People!$A$2,0))))</f>
        <v>Anna Andreadi</v>
      </c>
      <c r="W1431" s="1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IF(M1432=People!$B$5,People!$A$5,IF(M1432=People!$B$4,People!$A$4,IF(M1432=People!$B$3,People!$A$3,IF(M1432=People!$B$2,People!$A$2,0))))</f>
        <v>Chuck Magee</v>
      </c>
      <c r="W1432" s="1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IF(M1433=People!$B$5,People!$A$5,IF(M1433=People!$B$4,People!$A$4,IF(M1433=People!$B$3,People!$A$3,IF(M1433=People!$B$2,People!$A$2,0))))</f>
        <v>Cassandra Brandow</v>
      </c>
      <c r="W1433" s="1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IF(M1434=People!$B$5,People!$A$5,IF(M1434=People!$B$4,People!$A$4,IF(M1434=People!$B$3,People!$A$3,IF(M1434=People!$B$2,People!$A$2,0))))</f>
        <v>Cassandra Brandow</v>
      </c>
      <c r="W1434" s="1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IF(M1435=People!$B$5,People!$A$5,IF(M1435=People!$B$4,People!$A$4,IF(M1435=People!$B$3,People!$A$3,IF(M1435=People!$B$2,People!$A$2,0))))</f>
        <v>Cassandra Brandow</v>
      </c>
      <c r="W1435" s="1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IF(M1436=People!$B$5,People!$A$5,IF(M1436=People!$B$4,People!$A$4,IF(M1436=People!$B$3,People!$A$3,IF(M1436=People!$B$2,People!$A$2,0))))</f>
        <v>Anna Andreadi</v>
      </c>
      <c r="W1436" s="1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IF(M1437=People!$B$5,People!$A$5,IF(M1437=People!$B$4,People!$A$4,IF(M1437=People!$B$3,People!$A$3,IF(M1437=People!$B$2,People!$A$2,0))))</f>
        <v>Chuck Magee</v>
      </c>
      <c r="W1437" s="1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IF(M1438=People!$B$5,People!$A$5,IF(M1438=People!$B$4,People!$A$4,IF(M1438=People!$B$3,People!$A$3,IF(M1438=People!$B$2,People!$A$2,0))))</f>
        <v>Chuck Magee</v>
      </c>
      <c r="W1438" s="1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IF(M1439=People!$B$5,People!$A$5,IF(M1439=People!$B$4,People!$A$4,IF(M1439=People!$B$3,People!$A$3,IF(M1439=People!$B$2,People!$A$2,0))))</f>
        <v>Kelly Williams</v>
      </c>
      <c r="W1439" s="1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IF(M1440=People!$B$5,People!$A$5,IF(M1440=People!$B$4,People!$A$4,IF(M1440=People!$B$3,People!$A$3,IF(M1440=People!$B$2,People!$A$2,0))))</f>
        <v>Kelly Williams</v>
      </c>
      <c r="W1440" s="1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IF(M1441=People!$B$5,People!$A$5,IF(M1441=People!$B$4,People!$A$4,IF(M1441=People!$B$3,People!$A$3,IF(M1441=People!$B$2,People!$A$2,0))))</f>
        <v>Chuck Magee</v>
      </c>
      <c r="W1441" s="1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IF(M1442=People!$B$5,People!$A$5,IF(M1442=People!$B$4,People!$A$4,IF(M1442=People!$B$3,People!$A$3,IF(M1442=People!$B$2,People!$A$2,0))))</f>
        <v>Chuck Magee</v>
      </c>
      <c r="W1442" s="1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IF(M1443=People!$B$5,People!$A$5,IF(M1443=People!$B$4,People!$A$4,IF(M1443=People!$B$3,People!$A$3,IF(M1443=People!$B$2,People!$A$2,0))))</f>
        <v>Anna Andreadi</v>
      </c>
      <c r="W1443" s="1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IF(M1444=People!$B$5,People!$A$5,IF(M1444=People!$B$4,People!$A$4,IF(M1444=People!$B$3,People!$A$3,IF(M1444=People!$B$2,People!$A$2,0))))</f>
        <v>Cassandra Brandow</v>
      </c>
      <c r="W1444" s="1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IF(M1445=People!$B$5,People!$A$5,IF(M1445=People!$B$4,People!$A$4,IF(M1445=People!$B$3,People!$A$3,IF(M1445=People!$B$2,People!$A$2,0))))</f>
        <v>Anna Andreadi</v>
      </c>
      <c r="W1445" s="1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IF(M1446=People!$B$5,People!$A$5,IF(M1446=People!$B$4,People!$A$4,IF(M1446=People!$B$3,People!$A$3,IF(M1446=People!$B$2,People!$A$2,0))))</f>
        <v>Kelly Williams</v>
      </c>
      <c r="W1446" s="1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IF(M1447=People!$B$5,People!$A$5,IF(M1447=People!$B$4,People!$A$4,IF(M1447=People!$B$3,People!$A$3,IF(M1447=People!$B$2,People!$A$2,0))))</f>
        <v>Kelly Williams</v>
      </c>
      <c r="W1447" s="1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IF(M1448=People!$B$5,People!$A$5,IF(M1448=People!$B$4,People!$A$4,IF(M1448=People!$B$3,People!$A$3,IF(M1448=People!$B$2,People!$A$2,0))))</f>
        <v>Kelly Williams</v>
      </c>
      <c r="W1448" s="1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IF(M1449=People!$B$5,People!$A$5,IF(M1449=People!$B$4,People!$A$4,IF(M1449=People!$B$3,People!$A$3,IF(M1449=People!$B$2,People!$A$2,0))))</f>
        <v>Kelly Williams</v>
      </c>
      <c r="W1449" s="1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IF(M1450=People!$B$5,People!$A$5,IF(M1450=People!$B$4,People!$A$4,IF(M1450=People!$B$3,People!$A$3,IF(M1450=People!$B$2,People!$A$2,0))))</f>
        <v>Chuck Magee</v>
      </c>
      <c r="W1450" s="1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IF(M1451=People!$B$5,People!$A$5,IF(M1451=People!$B$4,People!$A$4,IF(M1451=People!$B$3,People!$A$3,IF(M1451=People!$B$2,People!$A$2,0))))</f>
        <v>Anna Andreadi</v>
      </c>
      <c r="W1451" s="1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IF(M1452=People!$B$5,People!$A$5,IF(M1452=People!$B$4,People!$A$4,IF(M1452=People!$B$3,People!$A$3,IF(M1452=People!$B$2,People!$A$2,0))))</f>
        <v>Anna Andreadi</v>
      </c>
      <c r="W1452" s="1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IF(M1453=People!$B$5,People!$A$5,IF(M1453=People!$B$4,People!$A$4,IF(M1453=People!$B$3,People!$A$3,IF(M1453=People!$B$2,People!$A$2,0))))</f>
        <v>Cassandra Brandow</v>
      </c>
      <c r="W1453" s="1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IF(M1454=People!$B$5,People!$A$5,IF(M1454=People!$B$4,People!$A$4,IF(M1454=People!$B$3,People!$A$3,IF(M1454=People!$B$2,People!$A$2,0))))</f>
        <v>Cassandra Brandow</v>
      </c>
      <c r="W1454" s="1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IF(M1455=People!$B$5,People!$A$5,IF(M1455=People!$B$4,People!$A$4,IF(M1455=People!$B$3,People!$A$3,IF(M1455=People!$B$2,People!$A$2,0))))</f>
        <v>Cassandra Brandow</v>
      </c>
      <c r="W1455" s="1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IF(M1456=People!$B$5,People!$A$5,IF(M1456=People!$B$4,People!$A$4,IF(M1456=People!$B$3,People!$A$3,IF(M1456=People!$B$2,People!$A$2,0))))</f>
        <v>Cassandra Brandow</v>
      </c>
      <c r="W1456" s="1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IF(M1457=People!$B$5,People!$A$5,IF(M1457=People!$B$4,People!$A$4,IF(M1457=People!$B$3,People!$A$3,IF(M1457=People!$B$2,People!$A$2,0))))</f>
        <v>Cassandra Brandow</v>
      </c>
      <c r="W1457" s="1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IF(M1458=People!$B$5,People!$A$5,IF(M1458=People!$B$4,People!$A$4,IF(M1458=People!$B$3,People!$A$3,IF(M1458=People!$B$2,People!$A$2,0))))</f>
        <v>Cassandra Brandow</v>
      </c>
      <c r="W1458" s="1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IF(M1459=People!$B$5,People!$A$5,IF(M1459=People!$B$4,People!$A$4,IF(M1459=People!$B$3,People!$A$3,IF(M1459=People!$B$2,People!$A$2,0))))</f>
        <v>Chuck Magee</v>
      </c>
      <c r="W1459" s="1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IF(M1460=People!$B$5,People!$A$5,IF(M1460=People!$B$4,People!$A$4,IF(M1460=People!$B$3,People!$A$3,IF(M1460=People!$B$2,People!$A$2,0))))</f>
        <v>Kelly Williams</v>
      </c>
      <c r="W1460" s="1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IF(M1461=People!$B$5,People!$A$5,IF(M1461=People!$B$4,People!$A$4,IF(M1461=People!$B$3,People!$A$3,IF(M1461=People!$B$2,People!$A$2,0))))</f>
        <v>Chuck Magee</v>
      </c>
      <c r="W1461" s="1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IF(M1462=People!$B$5,People!$A$5,IF(M1462=People!$B$4,People!$A$4,IF(M1462=People!$B$3,People!$A$3,IF(M1462=People!$B$2,People!$A$2,0))))</f>
        <v>Anna Andreadi</v>
      </c>
      <c r="W1462" s="1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IF(M1463=People!$B$5,People!$A$5,IF(M1463=People!$B$4,People!$A$4,IF(M1463=People!$B$3,People!$A$3,IF(M1463=People!$B$2,People!$A$2,0))))</f>
        <v>Chuck Magee</v>
      </c>
      <c r="W1463" s="1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IF(M1464=People!$B$5,People!$A$5,IF(M1464=People!$B$4,People!$A$4,IF(M1464=People!$B$3,People!$A$3,IF(M1464=People!$B$2,People!$A$2,0))))</f>
        <v>Kelly Williams</v>
      </c>
      <c r="W1464" s="1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IF(M1465=People!$B$5,People!$A$5,IF(M1465=People!$B$4,People!$A$4,IF(M1465=People!$B$3,People!$A$3,IF(M1465=People!$B$2,People!$A$2,0))))</f>
        <v>Kelly Williams</v>
      </c>
      <c r="W1465" s="1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IF(M1466=People!$B$5,People!$A$5,IF(M1466=People!$B$4,People!$A$4,IF(M1466=People!$B$3,People!$A$3,IF(M1466=People!$B$2,People!$A$2,0))))</f>
        <v>Chuck Magee</v>
      </c>
      <c r="W1466" s="1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IF(M1467=People!$B$5,People!$A$5,IF(M1467=People!$B$4,People!$A$4,IF(M1467=People!$B$3,People!$A$3,IF(M1467=People!$B$2,People!$A$2,0))))</f>
        <v>Anna Andreadi</v>
      </c>
      <c r="W1467" s="1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IF(M1468=People!$B$5,People!$A$5,IF(M1468=People!$B$4,People!$A$4,IF(M1468=People!$B$3,People!$A$3,IF(M1468=People!$B$2,People!$A$2,0))))</f>
        <v>Anna Andreadi</v>
      </c>
      <c r="W1468" s="1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IF(M1469=People!$B$5,People!$A$5,IF(M1469=People!$B$4,People!$A$4,IF(M1469=People!$B$3,People!$A$3,IF(M1469=People!$B$2,People!$A$2,0))))</f>
        <v>Cassandra Brandow</v>
      </c>
      <c r="W1469" s="1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IF(M1470=People!$B$5,People!$A$5,IF(M1470=People!$B$4,People!$A$4,IF(M1470=People!$B$3,People!$A$3,IF(M1470=People!$B$2,People!$A$2,0))))</f>
        <v>Kelly Williams</v>
      </c>
      <c r="W1470" s="1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IF(M1471=People!$B$5,People!$A$5,IF(M1471=People!$B$4,People!$A$4,IF(M1471=People!$B$3,People!$A$3,IF(M1471=People!$B$2,People!$A$2,0))))</f>
        <v>Kelly Williams</v>
      </c>
      <c r="W1471" s="1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IF(M1472=People!$B$5,People!$A$5,IF(M1472=People!$B$4,People!$A$4,IF(M1472=People!$B$3,People!$A$3,IF(M1472=People!$B$2,People!$A$2,0))))</f>
        <v>Kelly Williams</v>
      </c>
      <c r="W1472" s="1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IF(M1473=People!$B$5,People!$A$5,IF(M1473=People!$B$4,People!$A$4,IF(M1473=People!$B$3,People!$A$3,IF(M1473=People!$B$2,People!$A$2,0))))</f>
        <v>Chuck Magee</v>
      </c>
      <c r="W1473" s="1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IF(M1474=People!$B$5,People!$A$5,IF(M1474=People!$B$4,People!$A$4,IF(M1474=People!$B$3,People!$A$3,IF(M1474=People!$B$2,People!$A$2,0))))</f>
        <v>Anna Andreadi</v>
      </c>
      <c r="W1474" s="1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IF(M1475=People!$B$5,People!$A$5,IF(M1475=People!$B$4,People!$A$4,IF(M1475=People!$B$3,People!$A$3,IF(M1475=People!$B$2,People!$A$2,0))))</f>
        <v>Kelly Williams</v>
      </c>
      <c r="W1475" s="1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IF(M1476=People!$B$5,People!$A$5,IF(M1476=People!$B$4,People!$A$4,IF(M1476=People!$B$3,People!$A$3,IF(M1476=People!$B$2,People!$A$2,0))))</f>
        <v>Chuck Magee</v>
      </c>
      <c r="W1476" s="1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IF(M1477=People!$B$5,People!$A$5,IF(M1477=People!$B$4,People!$A$4,IF(M1477=People!$B$3,People!$A$3,IF(M1477=People!$B$2,People!$A$2,0))))</f>
        <v>Chuck Magee</v>
      </c>
      <c r="W1477" s="1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IF(M1478=People!$B$5,People!$A$5,IF(M1478=People!$B$4,People!$A$4,IF(M1478=People!$B$3,People!$A$3,IF(M1478=People!$B$2,People!$A$2,0))))</f>
        <v>Chuck Magee</v>
      </c>
      <c r="W1478" s="1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IF(M1479=People!$B$5,People!$A$5,IF(M1479=People!$B$4,People!$A$4,IF(M1479=People!$B$3,People!$A$3,IF(M1479=People!$B$2,People!$A$2,0))))</f>
        <v>Cassandra Brandow</v>
      </c>
      <c r="W1479" s="1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IF(M1480=People!$B$5,People!$A$5,IF(M1480=People!$B$4,People!$A$4,IF(M1480=People!$B$3,People!$A$3,IF(M1480=People!$B$2,People!$A$2,0))))</f>
        <v>Anna Andreadi</v>
      </c>
      <c r="W1480" s="1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IF(M1481=People!$B$5,People!$A$5,IF(M1481=People!$B$4,People!$A$4,IF(M1481=People!$B$3,People!$A$3,IF(M1481=People!$B$2,People!$A$2,0))))</f>
        <v>Anna Andreadi</v>
      </c>
      <c r="W1481" s="1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IF(M1482=People!$B$5,People!$A$5,IF(M1482=People!$B$4,People!$A$4,IF(M1482=People!$B$3,People!$A$3,IF(M1482=People!$B$2,People!$A$2,0))))</f>
        <v>Anna Andreadi</v>
      </c>
      <c r="W1482" s="1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IF(M1483=People!$B$5,People!$A$5,IF(M1483=People!$B$4,People!$A$4,IF(M1483=People!$B$3,People!$A$3,IF(M1483=People!$B$2,People!$A$2,0))))</f>
        <v>Anna Andreadi</v>
      </c>
      <c r="W1483" s="1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IF(M1484=People!$B$5,People!$A$5,IF(M1484=People!$B$4,People!$A$4,IF(M1484=People!$B$3,People!$A$3,IF(M1484=People!$B$2,People!$A$2,0))))</f>
        <v>Cassandra Brandow</v>
      </c>
      <c r="W1484" s="1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IF(M1485=People!$B$5,People!$A$5,IF(M1485=People!$B$4,People!$A$4,IF(M1485=People!$B$3,People!$A$3,IF(M1485=People!$B$2,People!$A$2,0))))</f>
        <v>Cassandra Brandow</v>
      </c>
      <c r="W1485" s="1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IF(M1486=People!$B$5,People!$A$5,IF(M1486=People!$B$4,People!$A$4,IF(M1486=People!$B$3,People!$A$3,IF(M1486=People!$B$2,People!$A$2,0))))</f>
        <v>Anna Andreadi</v>
      </c>
      <c r="W1486" s="1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IF(M1487=People!$B$5,People!$A$5,IF(M1487=People!$B$4,People!$A$4,IF(M1487=People!$B$3,People!$A$3,IF(M1487=People!$B$2,People!$A$2,0))))</f>
        <v>Chuck Magee</v>
      </c>
      <c r="W1487" s="1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IF(M1488=People!$B$5,People!$A$5,IF(M1488=People!$B$4,People!$A$4,IF(M1488=People!$B$3,People!$A$3,IF(M1488=People!$B$2,People!$A$2,0))))</f>
        <v>Anna Andreadi</v>
      </c>
      <c r="W1488" s="1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IF(M1489=People!$B$5,People!$A$5,IF(M1489=People!$B$4,People!$A$4,IF(M1489=People!$B$3,People!$A$3,IF(M1489=People!$B$2,People!$A$2,0))))</f>
        <v>Anna Andreadi</v>
      </c>
      <c r="W1489" s="1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IF(M1490=People!$B$5,People!$A$5,IF(M1490=People!$B$4,People!$A$4,IF(M1490=People!$B$3,People!$A$3,IF(M1490=People!$B$2,People!$A$2,0))))</f>
        <v>Anna Andreadi</v>
      </c>
      <c r="W1490" s="1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IF(M1491=People!$B$5,People!$A$5,IF(M1491=People!$B$4,People!$A$4,IF(M1491=People!$B$3,People!$A$3,IF(M1491=People!$B$2,People!$A$2,0))))</f>
        <v>Chuck Magee</v>
      </c>
      <c r="W1491" s="1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IF(M1492=People!$B$5,People!$A$5,IF(M1492=People!$B$4,People!$A$4,IF(M1492=People!$B$3,People!$A$3,IF(M1492=People!$B$2,People!$A$2,0))))</f>
        <v>Chuck Magee</v>
      </c>
      <c r="W1492" s="1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IF(M1493=People!$B$5,People!$A$5,IF(M1493=People!$B$4,People!$A$4,IF(M1493=People!$B$3,People!$A$3,IF(M1493=People!$B$2,People!$A$2,0))))</f>
        <v>Chuck Magee</v>
      </c>
      <c r="W1493" s="1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IF(M1494=People!$B$5,People!$A$5,IF(M1494=People!$B$4,People!$A$4,IF(M1494=People!$B$3,People!$A$3,IF(M1494=People!$B$2,People!$A$2,0))))</f>
        <v>Chuck Magee</v>
      </c>
      <c r="W1494" s="1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IF(M1495=People!$B$5,People!$A$5,IF(M1495=People!$B$4,People!$A$4,IF(M1495=People!$B$3,People!$A$3,IF(M1495=People!$B$2,People!$A$2,0))))</f>
        <v>Anna Andreadi</v>
      </c>
      <c r="W1495" s="1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IF(M1496=People!$B$5,People!$A$5,IF(M1496=People!$B$4,People!$A$4,IF(M1496=People!$B$3,People!$A$3,IF(M1496=People!$B$2,People!$A$2,0))))</f>
        <v>Cassandra Brandow</v>
      </c>
      <c r="W1496" s="1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IF(M1497=People!$B$5,People!$A$5,IF(M1497=People!$B$4,People!$A$4,IF(M1497=People!$B$3,People!$A$3,IF(M1497=People!$B$2,People!$A$2,0))))</f>
        <v>Kelly Williams</v>
      </c>
      <c r="W1497" s="1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IF(M1498=People!$B$5,People!$A$5,IF(M1498=People!$B$4,People!$A$4,IF(M1498=People!$B$3,People!$A$3,IF(M1498=People!$B$2,People!$A$2,0))))</f>
        <v>Kelly Williams</v>
      </c>
      <c r="W1498" s="1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IF(M1499=People!$B$5,People!$A$5,IF(M1499=People!$B$4,People!$A$4,IF(M1499=People!$B$3,People!$A$3,IF(M1499=People!$B$2,People!$A$2,0))))</f>
        <v>Kelly Williams</v>
      </c>
      <c r="W1499" s="1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IF(M1500=People!$B$5,People!$A$5,IF(M1500=People!$B$4,People!$A$4,IF(M1500=People!$B$3,People!$A$3,IF(M1500=People!$B$2,People!$A$2,0))))</f>
        <v>Anna Andreadi</v>
      </c>
      <c r="W1500" s="1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IF(M1501=People!$B$5,People!$A$5,IF(M1501=People!$B$4,People!$A$4,IF(M1501=People!$B$3,People!$A$3,IF(M1501=People!$B$2,People!$A$2,0))))</f>
        <v>Kelly Williams</v>
      </c>
      <c r="W1501" s="1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IF(M1502=People!$B$5,People!$A$5,IF(M1502=People!$B$4,People!$A$4,IF(M1502=People!$B$3,People!$A$3,IF(M1502=People!$B$2,People!$A$2,0))))</f>
        <v>Kelly Williams</v>
      </c>
      <c r="W1502" s="1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IF(M1503=People!$B$5,People!$A$5,IF(M1503=People!$B$4,People!$A$4,IF(M1503=People!$B$3,People!$A$3,IF(M1503=People!$B$2,People!$A$2,0))))</f>
        <v>Kelly Williams</v>
      </c>
      <c r="W1503" s="1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IF(M1504=People!$B$5,People!$A$5,IF(M1504=People!$B$4,People!$A$4,IF(M1504=People!$B$3,People!$A$3,IF(M1504=People!$B$2,People!$A$2,0))))</f>
        <v>Anna Andreadi</v>
      </c>
      <c r="W1504" s="1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IF(M1505=People!$B$5,People!$A$5,IF(M1505=People!$B$4,People!$A$4,IF(M1505=People!$B$3,People!$A$3,IF(M1505=People!$B$2,People!$A$2,0))))</f>
        <v>Anna Andreadi</v>
      </c>
      <c r="W1505" s="1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IF(M1506=People!$B$5,People!$A$5,IF(M1506=People!$B$4,People!$A$4,IF(M1506=People!$B$3,People!$A$3,IF(M1506=People!$B$2,People!$A$2,0))))</f>
        <v>Anna Andreadi</v>
      </c>
      <c r="W1506" s="1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IF(M1507=People!$B$5,People!$A$5,IF(M1507=People!$B$4,People!$A$4,IF(M1507=People!$B$3,People!$A$3,IF(M1507=People!$B$2,People!$A$2,0))))</f>
        <v>Anna Andreadi</v>
      </c>
      <c r="W1507" s="1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IF(M1508=People!$B$5,People!$A$5,IF(M1508=People!$B$4,People!$A$4,IF(M1508=People!$B$3,People!$A$3,IF(M1508=People!$B$2,People!$A$2,0))))</f>
        <v>Chuck Magee</v>
      </c>
      <c r="W1508" s="1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IF(M1509=People!$B$5,People!$A$5,IF(M1509=People!$B$4,People!$A$4,IF(M1509=People!$B$3,People!$A$3,IF(M1509=People!$B$2,People!$A$2,0))))</f>
        <v>Cassandra Brandow</v>
      </c>
      <c r="W1509" s="1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IF(M1510=People!$B$5,People!$A$5,IF(M1510=People!$B$4,People!$A$4,IF(M1510=People!$B$3,People!$A$3,IF(M1510=People!$B$2,People!$A$2,0))))</f>
        <v>Kelly Williams</v>
      </c>
      <c r="W1510" s="1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IF(M1511=People!$B$5,People!$A$5,IF(M1511=People!$B$4,People!$A$4,IF(M1511=People!$B$3,People!$A$3,IF(M1511=People!$B$2,People!$A$2,0))))</f>
        <v>Anna Andreadi</v>
      </c>
      <c r="W1511" s="1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IF(M1512=People!$B$5,People!$A$5,IF(M1512=People!$B$4,People!$A$4,IF(M1512=People!$B$3,People!$A$3,IF(M1512=People!$B$2,People!$A$2,0))))</f>
        <v>Anna Andreadi</v>
      </c>
      <c r="W1512" s="1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IF(M1513=People!$B$5,People!$A$5,IF(M1513=People!$B$4,People!$A$4,IF(M1513=People!$B$3,People!$A$3,IF(M1513=People!$B$2,People!$A$2,0))))</f>
        <v>Anna Andreadi</v>
      </c>
      <c r="W1513" s="1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IF(M1514=People!$B$5,People!$A$5,IF(M1514=People!$B$4,People!$A$4,IF(M1514=People!$B$3,People!$A$3,IF(M1514=People!$B$2,People!$A$2,0))))</f>
        <v>Kelly Williams</v>
      </c>
      <c r="W1514" s="1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IF(M1515=People!$B$5,People!$A$5,IF(M1515=People!$B$4,People!$A$4,IF(M1515=People!$B$3,People!$A$3,IF(M1515=People!$B$2,People!$A$2,0))))</f>
        <v>Kelly Williams</v>
      </c>
      <c r="W1515" s="1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IF(M1516=People!$B$5,People!$A$5,IF(M1516=People!$B$4,People!$A$4,IF(M1516=People!$B$3,People!$A$3,IF(M1516=People!$B$2,People!$A$2,0))))</f>
        <v>Kelly Williams</v>
      </c>
      <c r="W1516" s="1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IF(M1517=People!$B$5,People!$A$5,IF(M1517=People!$B$4,People!$A$4,IF(M1517=People!$B$3,People!$A$3,IF(M1517=People!$B$2,People!$A$2,0))))</f>
        <v>Chuck Magee</v>
      </c>
      <c r="W1517" s="1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IF(M1518=People!$B$5,People!$A$5,IF(M1518=People!$B$4,People!$A$4,IF(M1518=People!$B$3,People!$A$3,IF(M1518=People!$B$2,People!$A$2,0))))</f>
        <v>Anna Andreadi</v>
      </c>
      <c r="W1518" s="1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IF(M1519=People!$B$5,People!$A$5,IF(M1519=People!$B$4,People!$A$4,IF(M1519=People!$B$3,People!$A$3,IF(M1519=People!$B$2,People!$A$2,0))))</f>
        <v>Anna Andreadi</v>
      </c>
      <c r="W1519" s="1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IF(M1520=People!$B$5,People!$A$5,IF(M1520=People!$B$4,People!$A$4,IF(M1520=People!$B$3,People!$A$3,IF(M1520=People!$B$2,People!$A$2,0))))</f>
        <v>Anna Andreadi</v>
      </c>
      <c r="W1520" s="1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IF(M1521=People!$B$5,People!$A$5,IF(M1521=People!$B$4,People!$A$4,IF(M1521=People!$B$3,People!$A$3,IF(M1521=People!$B$2,People!$A$2,0))))</f>
        <v>Anna Andreadi</v>
      </c>
      <c r="W1521" s="1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IF(M1522=People!$B$5,People!$A$5,IF(M1522=People!$B$4,People!$A$4,IF(M1522=People!$B$3,People!$A$3,IF(M1522=People!$B$2,People!$A$2,0))))</f>
        <v>Kelly Williams</v>
      </c>
      <c r="W1522" s="1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IF(M1523=People!$B$5,People!$A$5,IF(M1523=People!$B$4,People!$A$4,IF(M1523=People!$B$3,People!$A$3,IF(M1523=People!$B$2,People!$A$2,0))))</f>
        <v>Anna Andreadi</v>
      </c>
      <c r="W1523" s="1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IF(M1524=People!$B$5,People!$A$5,IF(M1524=People!$B$4,People!$A$4,IF(M1524=People!$B$3,People!$A$3,IF(M1524=People!$B$2,People!$A$2,0))))</f>
        <v>Anna Andreadi</v>
      </c>
      <c r="W1524" s="1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IF(M1525=People!$B$5,People!$A$5,IF(M1525=People!$B$4,People!$A$4,IF(M1525=People!$B$3,People!$A$3,IF(M1525=People!$B$2,People!$A$2,0))))</f>
        <v>Anna Andreadi</v>
      </c>
      <c r="W1525" s="1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IF(M1526=People!$B$5,People!$A$5,IF(M1526=People!$B$4,People!$A$4,IF(M1526=People!$B$3,People!$A$3,IF(M1526=People!$B$2,People!$A$2,0))))</f>
        <v>Anna Andreadi</v>
      </c>
      <c r="W1526" s="1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IF(M1527=People!$B$5,People!$A$5,IF(M1527=People!$B$4,People!$A$4,IF(M1527=People!$B$3,People!$A$3,IF(M1527=People!$B$2,People!$A$2,0))))</f>
        <v>Anna Andreadi</v>
      </c>
      <c r="W1527" s="1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IF(M1528=People!$B$5,People!$A$5,IF(M1528=People!$B$4,People!$A$4,IF(M1528=People!$B$3,People!$A$3,IF(M1528=People!$B$2,People!$A$2,0))))</f>
        <v>Chuck Magee</v>
      </c>
      <c r="W1528" s="1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IF(M1529=People!$B$5,People!$A$5,IF(M1529=People!$B$4,People!$A$4,IF(M1529=People!$B$3,People!$A$3,IF(M1529=People!$B$2,People!$A$2,0))))</f>
        <v>Chuck Magee</v>
      </c>
      <c r="W1529" s="1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IF(M1530=People!$B$5,People!$A$5,IF(M1530=People!$B$4,People!$A$4,IF(M1530=People!$B$3,People!$A$3,IF(M1530=People!$B$2,People!$A$2,0))))</f>
        <v>Chuck Magee</v>
      </c>
      <c r="W1530" s="1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IF(M1531=People!$B$5,People!$A$5,IF(M1531=People!$B$4,People!$A$4,IF(M1531=People!$B$3,People!$A$3,IF(M1531=People!$B$2,People!$A$2,0))))</f>
        <v>Chuck Magee</v>
      </c>
      <c r="W1531" s="1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IF(M1532=People!$B$5,People!$A$5,IF(M1532=People!$B$4,People!$A$4,IF(M1532=People!$B$3,People!$A$3,IF(M1532=People!$B$2,People!$A$2,0))))</f>
        <v>Cassandra Brandow</v>
      </c>
      <c r="W1532" s="1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IF(M1533=People!$B$5,People!$A$5,IF(M1533=People!$B$4,People!$A$4,IF(M1533=People!$B$3,People!$A$3,IF(M1533=People!$B$2,People!$A$2,0))))</f>
        <v>Anna Andreadi</v>
      </c>
      <c r="W1533" s="1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IF(M1534=People!$B$5,People!$A$5,IF(M1534=People!$B$4,People!$A$4,IF(M1534=People!$B$3,People!$A$3,IF(M1534=People!$B$2,People!$A$2,0))))</f>
        <v>Anna Andreadi</v>
      </c>
      <c r="W1534" s="1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IF(M1535=People!$B$5,People!$A$5,IF(M1535=People!$B$4,People!$A$4,IF(M1535=People!$B$3,People!$A$3,IF(M1535=People!$B$2,People!$A$2,0))))</f>
        <v>Chuck Magee</v>
      </c>
      <c r="W1535" s="1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IF(M1536=People!$B$5,People!$A$5,IF(M1536=People!$B$4,People!$A$4,IF(M1536=People!$B$3,People!$A$3,IF(M1536=People!$B$2,People!$A$2,0))))</f>
        <v>Anna Andreadi</v>
      </c>
      <c r="W1536" s="1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IF(M1537=People!$B$5,People!$A$5,IF(M1537=People!$B$4,People!$A$4,IF(M1537=People!$B$3,People!$A$3,IF(M1537=People!$B$2,People!$A$2,0))))</f>
        <v>Chuck Magee</v>
      </c>
      <c r="W1537" s="1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IF(M1538=People!$B$5,People!$A$5,IF(M1538=People!$B$4,People!$A$4,IF(M1538=People!$B$3,People!$A$3,IF(M1538=People!$B$2,People!$A$2,0))))</f>
        <v>Chuck Magee</v>
      </c>
      <c r="W1538" s="1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IF(M1539=People!$B$5,People!$A$5,IF(M1539=People!$B$4,People!$A$4,IF(M1539=People!$B$3,People!$A$3,IF(M1539=People!$B$2,People!$A$2,0))))</f>
        <v>Chuck Magee</v>
      </c>
      <c r="W1539" s="1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IF(M1540=People!$B$5,People!$A$5,IF(M1540=People!$B$4,People!$A$4,IF(M1540=People!$B$3,People!$A$3,IF(M1540=People!$B$2,People!$A$2,0))))</f>
        <v>Chuck Magee</v>
      </c>
      <c r="W1540" s="1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IF(M1541=People!$B$5,People!$A$5,IF(M1541=People!$B$4,People!$A$4,IF(M1541=People!$B$3,People!$A$3,IF(M1541=People!$B$2,People!$A$2,0))))</f>
        <v>Chuck Magee</v>
      </c>
      <c r="W1541" s="1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IF(M1542=People!$B$5,People!$A$5,IF(M1542=People!$B$4,People!$A$4,IF(M1542=People!$B$3,People!$A$3,IF(M1542=People!$B$2,People!$A$2,0))))</f>
        <v>Chuck Magee</v>
      </c>
      <c r="W1542" s="1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IF(M1543=People!$B$5,People!$A$5,IF(M1543=People!$B$4,People!$A$4,IF(M1543=People!$B$3,People!$A$3,IF(M1543=People!$B$2,People!$A$2,0))))</f>
        <v>Chuck Magee</v>
      </c>
      <c r="W1543" s="1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IF(M1544=People!$B$5,People!$A$5,IF(M1544=People!$B$4,People!$A$4,IF(M1544=People!$B$3,People!$A$3,IF(M1544=People!$B$2,People!$A$2,0))))</f>
        <v>Chuck Magee</v>
      </c>
      <c r="W1544" s="1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IF(M1545=People!$B$5,People!$A$5,IF(M1545=People!$B$4,People!$A$4,IF(M1545=People!$B$3,People!$A$3,IF(M1545=People!$B$2,People!$A$2,0))))</f>
        <v>Anna Andreadi</v>
      </c>
      <c r="W1545" s="1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IF(M1546=People!$B$5,People!$A$5,IF(M1546=People!$B$4,People!$A$4,IF(M1546=People!$B$3,People!$A$3,IF(M1546=People!$B$2,People!$A$2,0))))</f>
        <v>Anna Andreadi</v>
      </c>
      <c r="W1546" s="1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IF(M1547=People!$B$5,People!$A$5,IF(M1547=People!$B$4,People!$A$4,IF(M1547=People!$B$3,People!$A$3,IF(M1547=People!$B$2,People!$A$2,0))))</f>
        <v>Chuck Magee</v>
      </c>
      <c r="W1547" s="1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IF(M1548=People!$B$5,People!$A$5,IF(M1548=People!$B$4,People!$A$4,IF(M1548=People!$B$3,People!$A$3,IF(M1548=People!$B$2,People!$A$2,0))))</f>
        <v>Kelly Williams</v>
      </c>
      <c r="W1548" s="1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IF(M1549=People!$B$5,People!$A$5,IF(M1549=People!$B$4,People!$A$4,IF(M1549=People!$B$3,People!$A$3,IF(M1549=People!$B$2,People!$A$2,0))))</f>
        <v>Kelly Williams</v>
      </c>
      <c r="W1549" s="1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IF(M1550=People!$B$5,People!$A$5,IF(M1550=People!$B$4,People!$A$4,IF(M1550=People!$B$3,People!$A$3,IF(M1550=People!$B$2,People!$A$2,0))))</f>
        <v>Kelly Williams</v>
      </c>
      <c r="W1550" s="1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IF(M1551=People!$B$5,People!$A$5,IF(M1551=People!$B$4,People!$A$4,IF(M1551=People!$B$3,People!$A$3,IF(M1551=People!$B$2,People!$A$2,0))))</f>
        <v>Chuck Magee</v>
      </c>
      <c r="W1551" s="1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IF(M1552=People!$B$5,People!$A$5,IF(M1552=People!$B$4,People!$A$4,IF(M1552=People!$B$3,People!$A$3,IF(M1552=People!$B$2,People!$A$2,0))))</f>
        <v>Kelly Williams</v>
      </c>
      <c r="W1552" s="1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IF(M1553=People!$B$5,People!$A$5,IF(M1553=People!$B$4,People!$A$4,IF(M1553=People!$B$3,People!$A$3,IF(M1553=People!$B$2,People!$A$2,0))))</f>
        <v>Anna Andreadi</v>
      </c>
      <c r="W1553" s="1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IF(M1554=People!$B$5,People!$A$5,IF(M1554=People!$B$4,People!$A$4,IF(M1554=People!$B$3,People!$A$3,IF(M1554=People!$B$2,People!$A$2,0))))</f>
        <v>Kelly Williams</v>
      </c>
      <c r="W1554" s="1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IF(M1555=People!$B$5,People!$A$5,IF(M1555=People!$B$4,People!$A$4,IF(M1555=People!$B$3,People!$A$3,IF(M1555=People!$B$2,People!$A$2,0))))</f>
        <v>Cassandra Brandow</v>
      </c>
      <c r="W1555" s="1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IF(M1556=People!$B$5,People!$A$5,IF(M1556=People!$B$4,People!$A$4,IF(M1556=People!$B$3,People!$A$3,IF(M1556=People!$B$2,People!$A$2,0))))</f>
        <v>Anna Andreadi</v>
      </c>
      <c r="W1556" s="1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IF(M1557=People!$B$5,People!$A$5,IF(M1557=People!$B$4,People!$A$4,IF(M1557=People!$B$3,People!$A$3,IF(M1557=People!$B$2,People!$A$2,0))))</f>
        <v>Chuck Magee</v>
      </c>
      <c r="W1557" s="1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IF(M1558=People!$B$5,People!$A$5,IF(M1558=People!$B$4,People!$A$4,IF(M1558=People!$B$3,People!$A$3,IF(M1558=People!$B$2,People!$A$2,0))))</f>
        <v>Chuck Magee</v>
      </c>
      <c r="W1558" s="1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IF(M1559=People!$B$5,People!$A$5,IF(M1559=People!$B$4,People!$A$4,IF(M1559=People!$B$3,People!$A$3,IF(M1559=People!$B$2,People!$A$2,0))))</f>
        <v>Chuck Magee</v>
      </c>
      <c r="W1559" s="1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IF(M1560=People!$B$5,People!$A$5,IF(M1560=People!$B$4,People!$A$4,IF(M1560=People!$B$3,People!$A$3,IF(M1560=People!$B$2,People!$A$2,0))))</f>
        <v>Anna Andreadi</v>
      </c>
      <c r="W1560" s="1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IF(M1561=People!$B$5,People!$A$5,IF(M1561=People!$B$4,People!$A$4,IF(M1561=People!$B$3,People!$A$3,IF(M1561=People!$B$2,People!$A$2,0))))</f>
        <v>Anna Andreadi</v>
      </c>
      <c r="W1561" s="1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IF(M1562=People!$B$5,People!$A$5,IF(M1562=People!$B$4,People!$A$4,IF(M1562=People!$B$3,People!$A$3,IF(M1562=People!$B$2,People!$A$2,0))))</f>
        <v>Anna Andreadi</v>
      </c>
      <c r="W1562" s="1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IF(M1563=People!$B$5,People!$A$5,IF(M1563=People!$B$4,People!$A$4,IF(M1563=People!$B$3,People!$A$3,IF(M1563=People!$B$2,People!$A$2,0))))</f>
        <v>Anna Andreadi</v>
      </c>
      <c r="W1563" s="1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IF(M1564=People!$B$5,People!$A$5,IF(M1564=People!$B$4,People!$A$4,IF(M1564=People!$B$3,People!$A$3,IF(M1564=People!$B$2,People!$A$2,0))))</f>
        <v>Chuck Magee</v>
      </c>
      <c r="W1564" s="1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IF(M1565=People!$B$5,People!$A$5,IF(M1565=People!$B$4,People!$A$4,IF(M1565=People!$B$3,People!$A$3,IF(M1565=People!$B$2,People!$A$2,0))))</f>
        <v>Chuck Magee</v>
      </c>
      <c r="W1565" s="1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IF(M1566=People!$B$5,People!$A$5,IF(M1566=People!$B$4,People!$A$4,IF(M1566=People!$B$3,People!$A$3,IF(M1566=People!$B$2,People!$A$2,0))))</f>
        <v>Cassandra Brandow</v>
      </c>
      <c r="W1566" s="1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IF(M1567=People!$B$5,People!$A$5,IF(M1567=People!$B$4,People!$A$4,IF(M1567=People!$B$3,People!$A$3,IF(M1567=People!$B$2,People!$A$2,0))))</f>
        <v>Anna Andreadi</v>
      </c>
      <c r="W1567" s="1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IF(M1568=People!$B$5,People!$A$5,IF(M1568=People!$B$4,People!$A$4,IF(M1568=People!$B$3,People!$A$3,IF(M1568=People!$B$2,People!$A$2,0))))</f>
        <v>Kelly Williams</v>
      </c>
      <c r="W1568" s="1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IF(M1569=People!$B$5,People!$A$5,IF(M1569=People!$B$4,People!$A$4,IF(M1569=People!$B$3,People!$A$3,IF(M1569=People!$B$2,People!$A$2,0))))</f>
        <v>Kelly Williams</v>
      </c>
      <c r="W1569" s="1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IF(M1570=People!$B$5,People!$A$5,IF(M1570=People!$B$4,People!$A$4,IF(M1570=People!$B$3,People!$A$3,IF(M1570=People!$B$2,People!$A$2,0))))</f>
        <v>Anna Andreadi</v>
      </c>
      <c r="W1570" s="1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IF(M1571=People!$B$5,People!$A$5,IF(M1571=People!$B$4,People!$A$4,IF(M1571=People!$B$3,People!$A$3,IF(M1571=People!$B$2,People!$A$2,0))))</f>
        <v>Cassandra Brandow</v>
      </c>
      <c r="W1571" s="1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IF(M1572=People!$B$5,People!$A$5,IF(M1572=People!$B$4,People!$A$4,IF(M1572=People!$B$3,People!$A$3,IF(M1572=People!$B$2,People!$A$2,0))))</f>
        <v>Anna Andreadi</v>
      </c>
      <c r="W1572" s="1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IF(M1573=People!$B$5,People!$A$5,IF(M1573=People!$B$4,People!$A$4,IF(M1573=People!$B$3,People!$A$3,IF(M1573=People!$B$2,People!$A$2,0))))</f>
        <v>Anna Andreadi</v>
      </c>
      <c r="W1573" s="1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IF(M1574=People!$B$5,People!$A$5,IF(M1574=People!$B$4,People!$A$4,IF(M1574=People!$B$3,People!$A$3,IF(M1574=People!$B$2,People!$A$2,0))))</f>
        <v>Anna Andreadi</v>
      </c>
      <c r="W1574" s="1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IF(M1575=People!$B$5,People!$A$5,IF(M1575=People!$B$4,People!$A$4,IF(M1575=People!$B$3,People!$A$3,IF(M1575=People!$B$2,People!$A$2,0))))</f>
        <v>Anna Andreadi</v>
      </c>
      <c r="W1575" s="1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IF(M1576=People!$B$5,People!$A$5,IF(M1576=People!$B$4,People!$A$4,IF(M1576=People!$B$3,People!$A$3,IF(M1576=People!$B$2,People!$A$2,0))))</f>
        <v>Kelly Williams</v>
      </c>
      <c r="W1576" s="1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IF(M1577=People!$B$5,People!$A$5,IF(M1577=People!$B$4,People!$A$4,IF(M1577=People!$B$3,People!$A$3,IF(M1577=People!$B$2,People!$A$2,0))))</f>
        <v>Kelly Williams</v>
      </c>
      <c r="W1577" s="1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IF(M1578=People!$B$5,People!$A$5,IF(M1578=People!$B$4,People!$A$4,IF(M1578=People!$B$3,People!$A$3,IF(M1578=People!$B$2,People!$A$2,0))))</f>
        <v>Kelly Williams</v>
      </c>
      <c r="W1578" s="1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IF(M1579=People!$B$5,People!$A$5,IF(M1579=People!$B$4,People!$A$4,IF(M1579=People!$B$3,People!$A$3,IF(M1579=People!$B$2,People!$A$2,0))))</f>
        <v>Cassandra Brandow</v>
      </c>
      <c r="W1579" s="1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IF(M1580=People!$B$5,People!$A$5,IF(M1580=People!$B$4,People!$A$4,IF(M1580=People!$B$3,People!$A$3,IF(M1580=People!$B$2,People!$A$2,0))))</f>
        <v>Chuck Magee</v>
      </c>
      <c r="W1580" s="1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IF(M1581=People!$B$5,People!$A$5,IF(M1581=People!$B$4,People!$A$4,IF(M1581=People!$B$3,People!$A$3,IF(M1581=People!$B$2,People!$A$2,0))))</f>
        <v>Chuck Magee</v>
      </c>
      <c r="W1581" s="1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IF(M1582=People!$B$5,People!$A$5,IF(M1582=People!$B$4,People!$A$4,IF(M1582=People!$B$3,People!$A$3,IF(M1582=People!$B$2,People!$A$2,0))))</f>
        <v>Chuck Magee</v>
      </c>
      <c r="W1582" s="1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IF(M1583=People!$B$5,People!$A$5,IF(M1583=People!$B$4,People!$A$4,IF(M1583=People!$B$3,People!$A$3,IF(M1583=People!$B$2,People!$A$2,0))))</f>
        <v>Chuck Magee</v>
      </c>
      <c r="W1583" s="1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IF(M1584=People!$B$5,People!$A$5,IF(M1584=People!$B$4,People!$A$4,IF(M1584=People!$B$3,People!$A$3,IF(M1584=People!$B$2,People!$A$2,0))))</f>
        <v>Chuck Magee</v>
      </c>
      <c r="W1584" s="1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IF(M1585=People!$B$5,People!$A$5,IF(M1585=People!$B$4,People!$A$4,IF(M1585=People!$B$3,People!$A$3,IF(M1585=People!$B$2,People!$A$2,0))))</f>
        <v>Chuck Magee</v>
      </c>
      <c r="W1585" s="1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IF(M1586=People!$B$5,People!$A$5,IF(M1586=People!$B$4,People!$A$4,IF(M1586=People!$B$3,People!$A$3,IF(M1586=People!$B$2,People!$A$2,0))))</f>
        <v>Chuck Magee</v>
      </c>
      <c r="W1586" s="1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IF(M1587=People!$B$5,People!$A$5,IF(M1587=People!$B$4,People!$A$4,IF(M1587=People!$B$3,People!$A$3,IF(M1587=People!$B$2,People!$A$2,0))))</f>
        <v>Chuck Magee</v>
      </c>
      <c r="W1587" s="1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IF(M1588=People!$B$5,People!$A$5,IF(M1588=People!$B$4,People!$A$4,IF(M1588=People!$B$3,People!$A$3,IF(M1588=People!$B$2,People!$A$2,0))))</f>
        <v>Chuck Magee</v>
      </c>
      <c r="W1588" s="1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IF(M1589=People!$B$5,People!$A$5,IF(M1589=People!$B$4,People!$A$4,IF(M1589=People!$B$3,People!$A$3,IF(M1589=People!$B$2,People!$A$2,0))))</f>
        <v>Chuck Magee</v>
      </c>
      <c r="W1589" s="1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IF(M1590=People!$B$5,People!$A$5,IF(M1590=People!$B$4,People!$A$4,IF(M1590=People!$B$3,People!$A$3,IF(M1590=People!$B$2,People!$A$2,0))))</f>
        <v>Chuck Magee</v>
      </c>
      <c r="W1590" s="1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IF(M1591=People!$B$5,People!$A$5,IF(M1591=People!$B$4,People!$A$4,IF(M1591=People!$B$3,People!$A$3,IF(M1591=People!$B$2,People!$A$2,0))))</f>
        <v>Cassandra Brandow</v>
      </c>
      <c r="W1591" s="1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IF(M1592=People!$B$5,People!$A$5,IF(M1592=People!$B$4,People!$A$4,IF(M1592=People!$B$3,People!$A$3,IF(M1592=People!$B$2,People!$A$2,0))))</f>
        <v>Kelly Williams</v>
      </c>
      <c r="W1592" s="1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IF(M1593=People!$B$5,People!$A$5,IF(M1593=People!$B$4,People!$A$4,IF(M1593=People!$B$3,People!$A$3,IF(M1593=People!$B$2,People!$A$2,0))))</f>
        <v>Kelly Williams</v>
      </c>
      <c r="W1593" s="1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IF(M1594=People!$B$5,People!$A$5,IF(M1594=People!$B$4,People!$A$4,IF(M1594=People!$B$3,People!$A$3,IF(M1594=People!$B$2,People!$A$2,0))))</f>
        <v>Anna Andreadi</v>
      </c>
      <c r="W1594" s="1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IF(M1595=People!$B$5,People!$A$5,IF(M1595=People!$B$4,People!$A$4,IF(M1595=People!$B$3,People!$A$3,IF(M1595=People!$B$2,People!$A$2,0))))</f>
        <v>Anna Andreadi</v>
      </c>
      <c r="W1595" s="1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IF(M1596=People!$B$5,People!$A$5,IF(M1596=People!$B$4,People!$A$4,IF(M1596=People!$B$3,People!$A$3,IF(M1596=People!$B$2,People!$A$2,0))))</f>
        <v>Kelly Williams</v>
      </c>
      <c r="W1596" s="1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IF(M1597=People!$B$5,People!$A$5,IF(M1597=People!$B$4,People!$A$4,IF(M1597=People!$B$3,People!$A$3,IF(M1597=People!$B$2,People!$A$2,0))))</f>
        <v>Chuck Magee</v>
      </c>
      <c r="W1597" s="1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IF(M1598=People!$B$5,People!$A$5,IF(M1598=People!$B$4,People!$A$4,IF(M1598=People!$B$3,People!$A$3,IF(M1598=People!$B$2,People!$A$2,0))))</f>
        <v>Chuck Magee</v>
      </c>
      <c r="W1598" s="1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IF(M1599=People!$B$5,People!$A$5,IF(M1599=People!$B$4,People!$A$4,IF(M1599=People!$B$3,People!$A$3,IF(M1599=People!$B$2,People!$A$2,0))))</f>
        <v>Kelly Williams</v>
      </c>
      <c r="W1599" s="1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IF(M1600=People!$B$5,People!$A$5,IF(M1600=People!$B$4,People!$A$4,IF(M1600=People!$B$3,People!$A$3,IF(M1600=People!$B$2,People!$A$2,0))))</f>
        <v>Kelly Williams</v>
      </c>
      <c r="W1600" s="1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IF(M1601=People!$B$5,People!$A$5,IF(M1601=People!$B$4,People!$A$4,IF(M1601=People!$B$3,People!$A$3,IF(M1601=People!$B$2,People!$A$2,0))))</f>
        <v>Kelly Williams</v>
      </c>
      <c r="W1601" s="1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IF(M1602=People!$B$5,People!$A$5,IF(M1602=People!$B$4,People!$A$4,IF(M1602=People!$B$3,People!$A$3,IF(M1602=People!$B$2,People!$A$2,0))))</f>
        <v>Kelly Williams</v>
      </c>
      <c r="W1602" s="1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IF(M1603=People!$B$5,People!$A$5,IF(M1603=People!$B$4,People!$A$4,IF(M1603=People!$B$3,People!$A$3,IF(M1603=People!$B$2,People!$A$2,0))))</f>
        <v>Chuck Magee</v>
      </c>
      <c r="W1603" s="1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IF(M1604=People!$B$5,People!$A$5,IF(M1604=People!$B$4,People!$A$4,IF(M1604=People!$B$3,People!$A$3,IF(M1604=People!$B$2,People!$A$2,0))))</f>
        <v>Cassandra Brandow</v>
      </c>
      <c r="W1604" s="1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IF(M1605=People!$B$5,People!$A$5,IF(M1605=People!$B$4,People!$A$4,IF(M1605=People!$B$3,People!$A$3,IF(M1605=People!$B$2,People!$A$2,0))))</f>
        <v>Chuck Magee</v>
      </c>
      <c r="W1605" s="1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IF(M1606=People!$B$5,People!$A$5,IF(M1606=People!$B$4,People!$A$4,IF(M1606=People!$B$3,People!$A$3,IF(M1606=People!$B$2,People!$A$2,0))))</f>
        <v>Anna Andreadi</v>
      </c>
      <c r="W1606" s="1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IF(M1607=People!$B$5,People!$A$5,IF(M1607=People!$B$4,People!$A$4,IF(M1607=People!$B$3,People!$A$3,IF(M1607=People!$B$2,People!$A$2,0))))</f>
        <v>Anna Andreadi</v>
      </c>
      <c r="W1607" s="1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IF(M1608=People!$B$5,People!$A$5,IF(M1608=People!$B$4,People!$A$4,IF(M1608=People!$B$3,People!$A$3,IF(M1608=People!$B$2,People!$A$2,0))))</f>
        <v>Anna Andreadi</v>
      </c>
      <c r="W1608" s="1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IF(M1609=People!$B$5,People!$A$5,IF(M1609=People!$B$4,People!$A$4,IF(M1609=People!$B$3,People!$A$3,IF(M1609=People!$B$2,People!$A$2,0))))</f>
        <v>Anna Andreadi</v>
      </c>
      <c r="W1609" s="1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IF(M1610=People!$B$5,People!$A$5,IF(M1610=People!$B$4,People!$A$4,IF(M1610=People!$B$3,People!$A$3,IF(M1610=People!$B$2,People!$A$2,0))))</f>
        <v>Anna Andreadi</v>
      </c>
      <c r="W1610" s="1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IF(M1611=People!$B$5,People!$A$5,IF(M1611=People!$B$4,People!$A$4,IF(M1611=People!$B$3,People!$A$3,IF(M1611=People!$B$2,People!$A$2,0))))</f>
        <v>Anna Andreadi</v>
      </c>
      <c r="W1611" s="1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IF(M1612=People!$B$5,People!$A$5,IF(M1612=People!$B$4,People!$A$4,IF(M1612=People!$B$3,People!$A$3,IF(M1612=People!$B$2,People!$A$2,0))))</f>
        <v>Anna Andreadi</v>
      </c>
      <c r="W1612" s="1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IF(M1613=People!$B$5,People!$A$5,IF(M1613=People!$B$4,People!$A$4,IF(M1613=People!$B$3,People!$A$3,IF(M1613=People!$B$2,People!$A$2,0))))</f>
        <v>Anna Andreadi</v>
      </c>
      <c r="W1613" s="1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IF(M1614=People!$B$5,People!$A$5,IF(M1614=People!$B$4,People!$A$4,IF(M1614=People!$B$3,People!$A$3,IF(M1614=People!$B$2,People!$A$2,0))))</f>
        <v>Anna Andreadi</v>
      </c>
      <c r="W1614" s="1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IF(M1615=People!$B$5,People!$A$5,IF(M1615=People!$B$4,People!$A$4,IF(M1615=People!$B$3,People!$A$3,IF(M1615=People!$B$2,People!$A$2,0))))</f>
        <v>Anna Andreadi</v>
      </c>
      <c r="W1615" s="1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IF(M1616=People!$B$5,People!$A$5,IF(M1616=People!$B$4,People!$A$4,IF(M1616=People!$B$3,People!$A$3,IF(M1616=People!$B$2,People!$A$2,0))))</f>
        <v>Chuck Magee</v>
      </c>
      <c r="W1616" s="1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IF(M1617=People!$B$5,People!$A$5,IF(M1617=People!$B$4,People!$A$4,IF(M1617=People!$B$3,People!$A$3,IF(M1617=People!$B$2,People!$A$2,0))))</f>
        <v>Kelly Williams</v>
      </c>
      <c r="W1617" s="1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IF(M1618=People!$B$5,People!$A$5,IF(M1618=People!$B$4,People!$A$4,IF(M1618=People!$B$3,People!$A$3,IF(M1618=People!$B$2,People!$A$2,0))))</f>
        <v>Kelly Williams</v>
      </c>
      <c r="W1618" s="1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IF(M1619=People!$B$5,People!$A$5,IF(M1619=People!$B$4,People!$A$4,IF(M1619=People!$B$3,People!$A$3,IF(M1619=People!$B$2,People!$A$2,0))))</f>
        <v>Kelly Williams</v>
      </c>
      <c r="W1619" s="1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IF(M1620=People!$B$5,People!$A$5,IF(M1620=People!$B$4,People!$A$4,IF(M1620=People!$B$3,People!$A$3,IF(M1620=People!$B$2,People!$A$2,0))))</f>
        <v>Chuck Magee</v>
      </c>
      <c r="W1620" s="1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IF(M1621=People!$B$5,People!$A$5,IF(M1621=People!$B$4,People!$A$4,IF(M1621=People!$B$3,People!$A$3,IF(M1621=People!$B$2,People!$A$2,0))))</f>
        <v>Chuck Magee</v>
      </c>
      <c r="W1621" s="1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IF(M1622=People!$B$5,People!$A$5,IF(M1622=People!$B$4,People!$A$4,IF(M1622=People!$B$3,People!$A$3,IF(M1622=People!$B$2,People!$A$2,0))))</f>
        <v>Anna Andreadi</v>
      </c>
      <c r="W1622" s="1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IF(M1623=People!$B$5,People!$A$5,IF(M1623=People!$B$4,People!$A$4,IF(M1623=People!$B$3,People!$A$3,IF(M1623=People!$B$2,People!$A$2,0))))</f>
        <v>Anna Andreadi</v>
      </c>
      <c r="W1623" s="1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IF(M1624=People!$B$5,People!$A$5,IF(M1624=People!$B$4,People!$A$4,IF(M1624=People!$B$3,People!$A$3,IF(M1624=People!$B$2,People!$A$2,0))))</f>
        <v>Anna Andreadi</v>
      </c>
      <c r="W1624" s="1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IF(M1625=People!$B$5,People!$A$5,IF(M1625=People!$B$4,People!$A$4,IF(M1625=People!$B$3,People!$A$3,IF(M1625=People!$B$2,People!$A$2,0))))</f>
        <v>Anna Andreadi</v>
      </c>
      <c r="W1625" s="1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IF(M1626=People!$B$5,People!$A$5,IF(M1626=People!$B$4,People!$A$4,IF(M1626=People!$B$3,People!$A$3,IF(M1626=People!$B$2,People!$A$2,0))))</f>
        <v>Anna Andreadi</v>
      </c>
      <c r="W1626" s="1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IF(M1627=People!$B$5,People!$A$5,IF(M1627=People!$B$4,People!$A$4,IF(M1627=People!$B$3,People!$A$3,IF(M1627=People!$B$2,People!$A$2,0))))</f>
        <v>Anna Andreadi</v>
      </c>
      <c r="W1627" s="1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IF(M1628=People!$B$5,People!$A$5,IF(M1628=People!$B$4,People!$A$4,IF(M1628=People!$B$3,People!$A$3,IF(M1628=People!$B$2,People!$A$2,0))))</f>
        <v>Chuck Magee</v>
      </c>
      <c r="W1628" s="1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IF(M1629=People!$B$5,People!$A$5,IF(M1629=People!$B$4,People!$A$4,IF(M1629=People!$B$3,People!$A$3,IF(M1629=People!$B$2,People!$A$2,0))))</f>
        <v>Cassandra Brandow</v>
      </c>
      <c r="W1629" s="1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IF(M1630=People!$B$5,People!$A$5,IF(M1630=People!$B$4,People!$A$4,IF(M1630=People!$B$3,People!$A$3,IF(M1630=People!$B$2,People!$A$2,0))))</f>
        <v>Chuck Magee</v>
      </c>
      <c r="W1630" s="1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IF(M1631=People!$B$5,People!$A$5,IF(M1631=People!$B$4,People!$A$4,IF(M1631=People!$B$3,People!$A$3,IF(M1631=People!$B$2,People!$A$2,0))))</f>
        <v>Chuck Magee</v>
      </c>
      <c r="W1631" s="1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IF(M1632=People!$B$5,People!$A$5,IF(M1632=People!$B$4,People!$A$4,IF(M1632=People!$B$3,People!$A$3,IF(M1632=People!$B$2,People!$A$2,0))))</f>
        <v>Chuck Magee</v>
      </c>
      <c r="W1632" s="1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IF(M1633=People!$B$5,People!$A$5,IF(M1633=People!$B$4,People!$A$4,IF(M1633=People!$B$3,People!$A$3,IF(M1633=People!$B$2,People!$A$2,0))))</f>
        <v>Chuck Magee</v>
      </c>
      <c r="W1633" s="1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IF(M1634=People!$B$5,People!$A$5,IF(M1634=People!$B$4,People!$A$4,IF(M1634=People!$B$3,People!$A$3,IF(M1634=People!$B$2,People!$A$2,0))))</f>
        <v>Chuck Magee</v>
      </c>
      <c r="W1634" s="1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IF(M1635=People!$B$5,People!$A$5,IF(M1635=People!$B$4,People!$A$4,IF(M1635=People!$B$3,People!$A$3,IF(M1635=People!$B$2,People!$A$2,0))))</f>
        <v>Chuck Magee</v>
      </c>
      <c r="W1635" s="1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IF(M1636=People!$B$5,People!$A$5,IF(M1636=People!$B$4,People!$A$4,IF(M1636=People!$B$3,People!$A$3,IF(M1636=People!$B$2,People!$A$2,0))))</f>
        <v>Chuck Magee</v>
      </c>
      <c r="W1636" s="1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IF(M1637=People!$B$5,People!$A$5,IF(M1637=People!$B$4,People!$A$4,IF(M1637=People!$B$3,People!$A$3,IF(M1637=People!$B$2,People!$A$2,0))))</f>
        <v>Anna Andreadi</v>
      </c>
      <c r="W1637" s="1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IF(M1638=People!$B$5,People!$A$5,IF(M1638=People!$B$4,People!$A$4,IF(M1638=People!$B$3,People!$A$3,IF(M1638=People!$B$2,People!$A$2,0))))</f>
        <v>Anna Andreadi</v>
      </c>
      <c r="W1638" s="1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IF(M1639=People!$B$5,People!$A$5,IF(M1639=People!$B$4,People!$A$4,IF(M1639=People!$B$3,People!$A$3,IF(M1639=People!$B$2,People!$A$2,0))))</f>
        <v>Anna Andreadi</v>
      </c>
      <c r="W1639" s="1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IF(M1640=People!$B$5,People!$A$5,IF(M1640=People!$B$4,People!$A$4,IF(M1640=People!$B$3,People!$A$3,IF(M1640=People!$B$2,People!$A$2,0))))</f>
        <v>Chuck Magee</v>
      </c>
      <c r="W1640" s="1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IF(M1641=People!$B$5,People!$A$5,IF(M1641=People!$B$4,People!$A$4,IF(M1641=People!$B$3,People!$A$3,IF(M1641=People!$B$2,People!$A$2,0))))</f>
        <v>Chuck Magee</v>
      </c>
      <c r="W1641" s="1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IF(M1642=People!$B$5,People!$A$5,IF(M1642=People!$B$4,People!$A$4,IF(M1642=People!$B$3,People!$A$3,IF(M1642=People!$B$2,People!$A$2,0))))</f>
        <v>Chuck Magee</v>
      </c>
      <c r="W1642" s="1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IF(M1643=People!$B$5,People!$A$5,IF(M1643=People!$B$4,People!$A$4,IF(M1643=People!$B$3,People!$A$3,IF(M1643=People!$B$2,People!$A$2,0))))</f>
        <v>Chuck Magee</v>
      </c>
      <c r="W1643" s="1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IF(M1644=People!$B$5,People!$A$5,IF(M1644=People!$B$4,People!$A$4,IF(M1644=People!$B$3,People!$A$3,IF(M1644=People!$B$2,People!$A$2,0))))</f>
        <v>Kelly Williams</v>
      </c>
      <c r="W1644" s="1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IF(M1645=People!$B$5,People!$A$5,IF(M1645=People!$B$4,People!$A$4,IF(M1645=People!$B$3,People!$A$3,IF(M1645=People!$B$2,People!$A$2,0))))</f>
        <v>Anna Andreadi</v>
      </c>
      <c r="W1645" s="1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IF(M1646=People!$B$5,People!$A$5,IF(M1646=People!$B$4,People!$A$4,IF(M1646=People!$B$3,People!$A$3,IF(M1646=People!$B$2,People!$A$2,0))))</f>
        <v>Anna Andreadi</v>
      </c>
      <c r="W1646" s="1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IF(M1647=People!$B$5,People!$A$5,IF(M1647=People!$B$4,People!$A$4,IF(M1647=People!$B$3,People!$A$3,IF(M1647=People!$B$2,People!$A$2,0))))</f>
        <v>Anna Andreadi</v>
      </c>
      <c r="W1647" s="1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IF(M1648=People!$B$5,People!$A$5,IF(M1648=People!$B$4,People!$A$4,IF(M1648=People!$B$3,People!$A$3,IF(M1648=People!$B$2,People!$A$2,0))))</f>
        <v>Chuck Magee</v>
      </c>
      <c r="W1648" s="1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IF(M1649=People!$B$5,People!$A$5,IF(M1649=People!$B$4,People!$A$4,IF(M1649=People!$B$3,People!$A$3,IF(M1649=People!$B$2,People!$A$2,0))))</f>
        <v>Chuck Magee</v>
      </c>
      <c r="W1649" s="1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IF(M1650=People!$B$5,People!$A$5,IF(M1650=People!$B$4,People!$A$4,IF(M1650=People!$B$3,People!$A$3,IF(M1650=People!$B$2,People!$A$2,0))))</f>
        <v>Chuck Magee</v>
      </c>
      <c r="W1650" s="1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IF(M1651=People!$B$5,People!$A$5,IF(M1651=People!$B$4,People!$A$4,IF(M1651=People!$B$3,People!$A$3,IF(M1651=People!$B$2,People!$A$2,0))))</f>
        <v>Chuck Magee</v>
      </c>
      <c r="W1651" s="1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IF(M1652=People!$B$5,People!$A$5,IF(M1652=People!$B$4,People!$A$4,IF(M1652=People!$B$3,People!$A$3,IF(M1652=People!$B$2,People!$A$2,0))))</f>
        <v>Anna Andreadi</v>
      </c>
      <c r="W1652" s="1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IF(M1653=People!$B$5,People!$A$5,IF(M1653=People!$B$4,People!$A$4,IF(M1653=People!$B$3,People!$A$3,IF(M1653=People!$B$2,People!$A$2,0))))</f>
        <v>Anna Andreadi</v>
      </c>
      <c r="W1653" s="1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IF(M1654=People!$B$5,People!$A$5,IF(M1654=People!$B$4,People!$A$4,IF(M1654=People!$B$3,People!$A$3,IF(M1654=People!$B$2,People!$A$2,0))))</f>
        <v>Anna Andreadi</v>
      </c>
      <c r="W1654" s="1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IF(M1655=People!$B$5,People!$A$5,IF(M1655=People!$B$4,People!$A$4,IF(M1655=People!$B$3,People!$A$3,IF(M1655=People!$B$2,People!$A$2,0))))</f>
        <v>Anna Andreadi</v>
      </c>
      <c r="W1655" s="1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IF(M1656=People!$B$5,People!$A$5,IF(M1656=People!$B$4,People!$A$4,IF(M1656=People!$B$3,People!$A$3,IF(M1656=People!$B$2,People!$A$2,0))))</f>
        <v>Anna Andreadi</v>
      </c>
      <c r="W1656" s="1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IF(M1657=People!$B$5,People!$A$5,IF(M1657=People!$B$4,People!$A$4,IF(M1657=People!$B$3,People!$A$3,IF(M1657=People!$B$2,People!$A$2,0))))</f>
        <v>Anna Andreadi</v>
      </c>
      <c r="W1657" s="1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IF(M1658=People!$B$5,People!$A$5,IF(M1658=People!$B$4,People!$A$4,IF(M1658=People!$B$3,People!$A$3,IF(M1658=People!$B$2,People!$A$2,0))))</f>
        <v>Anna Andreadi</v>
      </c>
      <c r="W1658" s="1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IF(M1659=People!$B$5,People!$A$5,IF(M1659=People!$B$4,People!$A$4,IF(M1659=People!$B$3,People!$A$3,IF(M1659=People!$B$2,People!$A$2,0))))</f>
        <v>Kelly Williams</v>
      </c>
      <c r="W1659" s="1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IF(M1660=People!$B$5,People!$A$5,IF(M1660=People!$B$4,People!$A$4,IF(M1660=People!$B$3,People!$A$3,IF(M1660=People!$B$2,People!$A$2,0))))</f>
        <v>Anna Andreadi</v>
      </c>
      <c r="W1660" s="1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IF(M1661=People!$B$5,People!$A$5,IF(M1661=People!$B$4,People!$A$4,IF(M1661=People!$B$3,People!$A$3,IF(M1661=People!$B$2,People!$A$2,0))))</f>
        <v>Anna Andreadi</v>
      </c>
      <c r="W1661" s="1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IF(M1662=People!$B$5,People!$A$5,IF(M1662=People!$B$4,People!$A$4,IF(M1662=People!$B$3,People!$A$3,IF(M1662=People!$B$2,People!$A$2,0))))</f>
        <v>Anna Andreadi</v>
      </c>
      <c r="W1662" s="1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IF(M1663=People!$B$5,People!$A$5,IF(M1663=People!$B$4,People!$A$4,IF(M1663=People!$B$3,People!$A$3,IF(M1663=People!$B$2,People!$A$2,0))))</f>
        <v>Chuck Magee</v>
      </c>
      <c r="W1663" s="1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IF(M1664=People!$B$5,People!$A$5,IF(M1664=People!$B$4,People!$A$4,IF(M1664=People!$B$3,People!$A$3,IF(M1664=People!$B$2,People!$A$2,0))))</f>
        <v>Chuck Magee</v>
      </c>
      <c r="W1664" s="1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IF(M1665=People!$B$5,People!$A$5,IF(M1665=People!$B$4,People!$A$4,IF(M1665=People!$B$3,People!$A$3,IF(M1665=People!$B$2,People!$A$2,0))))</f>
        <v>Kelly Williams</v>
      </c>
      <c r="W1665" s="1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IF(M1666=People!$B$5,People!$A$5,IF(M1666=People!$B$4,People!$A$4,IF(M1666=People!$B$3,People!$A$3,IF(M1666=People!$B$2,People!$A$2,0))))</f>
        <v>Kelly Williams</v>
      </c>
      <c r="W1666" s="1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IF(M1667=People!$B$5,People!$A$5,IF(M1667=People!$B$4,People!$A$4,IF(M1667=People!$B$3,People!$A$3,IF(M1667=People!$B$2,People!$A$2,0))))</f>
        <v>Kelly Williams</v>
      </c>
      <c r="W1667" s="1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IF(M1668=People!$B$5,People!$A$5,IF(M1668=People!$B$4,People!$A$4,IF(M1668=People!$B$3,People!$A$3,IF(M1668=People!$B$2,People!$A$2,0))))</f>
        <v>Kelly Williams</v>
      </c>
      <c r="W1668" s="1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IF(M1669=People!$B$5,People!$A$5,IF(M1669=People!$B$4,People!$A$4,IF(M1669=People!$B$3,People!$A$3,IF(M1669=People!$B$2,People!$A$2,0))))</f>
        <v>Kelly Williams</v>
      </c>
      <c r="W1669" s="1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IF(M1670=People!$B$5,People!$A$5,IF(M1670=People!$B$4,People!$A$4,IF(M1670=People!$B$3,People!$A$3,IF(M1670=People!$B$2,People!$A$2,0))))</f>
        <v>Kelly Williams</v>
      </c>
      <c r="W1670" s="1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IF(M1671=People!$B$5,People!$A$5,IF(M1671=People!$B$4,People!$A$4,IF(M1671=People!$B$3,People!$A$3,IF(M1671=People!$B$2,People!$A$2,0))))</f>
        <v>Chuck Magee</v>
      </c>
      <c r="W1671" s="1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IF(M1672=People!$B$5,People!$A$5,IF(M1672=People!$B$4,People!$A$4,IF(M1672=People!$B$3,People!$A$3,IF(M1672=People!$B$2,People!$A$2,0))))</f>
        <v>Kelly Williams</v>
      </c>
      <c r="W1672" s="1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IF(M1673=People!$B$5,People!$A$5,IF(M1673=People!$B$4,People!$A$4,IF(M1673=People!$B$3,People!$A$3,IF(M1673=People!$B$2,People!$A$2,0))))</f>
        <v>Anna Andreadi</v>
      </c>
      <c r="W1673" s="1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IF(M1674=People!$B$5,People!$A$5,IF(M1674=People!$B$4,People!$A$4,IF(M1674=People!$B$3,People!$A$3,IF(M1674=People!$B$2,People!$A$2,0))))</f>
        <v>Kelly Williams</v>
      </c>
      <c r="W1674" s="1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IF(M1675=People!$B$5,People!$A$5,IF(M1675=People!$B$4,People!$A$4,IF(M1675=People!$B$3,People!$A$3,IF(M1675=People!$B$2,People!$A$2,0))))</f>
        <v>Cassandra Brandow</v>
      </c>
      <c r="W1675" s="1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IF(M1676=People!$B$5,People!$A$5,IF(M1676=People!$B$4,People!$A$4,IF(M1676=People!$B$3,People!$A$3,IF(M1676=People!$B$2,People!$A$2,0))))</f>
        <v>Kelly Williams</v>
      </c>
      <c r="W1676" s="1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IF(M1677=People!$B$5,People!$A$5,IF(M1677=People!$B$4,People!$A$4,IF(M1677=People!$B$3,People!$A$3,IF(M1677=People!$B$2,People!$A$2,0))))</f>
        <v>Kelly Williams</v>
      </c>
      <c r="W1677" s="1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IF(M1678=People!$B$5,People!$A$5,IF(M1678=People!$B$4,People!$A$4,IF(M1678=People!$B$3,People!$A$3,IF(M1678=People!$B$2,People!$A$2,0))))</f>
        <v>Anna Andreadi</v>
      </c>
      <c r="W1678" s="1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IF(M1679=People!$B$5,People!$A$5,IF(M1679=People!$B$4,People!$A$4,IF(M1679=People!$B$3,People!$A$3,IF(M1679=People!$B$2,People!$A$2,0))))</f>
        <v>Anna Andreadi</v>
      </c>
      <c r="W1679" s="1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IF(M1680=People!$B$5,People!$A$5,IF(M1680=People!$B$4,People!$A$4,IF(M1680=People!$B$3,People!$A$3,IF(M1680=People!$B$2,People!$A$2,0))))</f>
        <v>Chuck Magee</v>
      </c>
      <c r="W1680" s="1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IF(M1681=People!$B$5,People!$A$5,IF(M1681=People!$B$4,People!$A$4,IF(M1681=People!$B$3,People!$A$3,IF(M1681=People!$B$2,People!$A$2,0))))</f>
        <v>Chuck Magee</v>
      </c>
      <c r="W1681" s="1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IF(M1682=People!$B$5,People!$A$5,IF(M1682=People!$B$4,People!$A$4,IF(M1682=People!$B$3,People!$A$3,IF(M1682=People!$B$2,People!$A$2,0))))</f>
        <v>Chuck Magee</v>
      </c>
      <c r="W1682" s="1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IF(M1683=People!$B$5,People!$A$5,IF(M1683=People!$B$4,People!$A$4,IF(M1683=People!$B$3,People!$A$3,IF(M1683=People!$B$2,People!$A$2,0))))</f>
        <v>Chuck Magee</v>
      </c>
      <c r="W1683" s="1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IF(M1684=People!$B$5,People!$A$5,IF(M1684=People!$B$4,People!$A$4,IF(M1684=People!$B$3,People!$A$3,IF(M1684=People!$B$2,People!$A$2,0))))</f>
        <v>Anna Andreadi</v>
      </c>
      <c r="W1684" s="1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IF(M1685=People!$B$5,People!$A$5,IF(M1685=People!$B$4,People!$A$4,IF(M1685=People!$B$3,People!$A$3,IF(M1685=People!$B$2,People!$A$2,0))))</f>
        <v>Anna Andreadi</v>
      </c>
      <c r="W1685" s="1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IF(M1686=People!$B$5,People!$A$5,IF(M1686=People!$B$4,People!$A$4,IF(M1686=People!$B$3,People!$A$3,IF(M1686=People!$B$2,People!$A$2,0))))</f>
        <v>Chuck Magee</v>
      </c>
      <c r="W1686" s="1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IF(M1687=People!$B$5,People!$A$5,IF(M1687=People!$B$4,People!$A$4,IF(M1687=People!$B$3,People!$A$3,IF(M1687=People!$B$2,People!$A$2,0))))</f>
        <v>Chuck Magee</v>
      </c>
      <c r="W1687" s="1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IF(M1688=People!$B$5,People!$A$5,IF(M1688=People!$B$4,People!$A$4,IF(M1688=People!$B$3,People!$A$3,IF(M1688=People!$B$2,People!$A$2,0))))</f>
        <v>Chuck Magee</v>
      </c>
      <c r="W1688" s="1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IF(M1689=People!$B$5,People!$A$5,IF(M1689=People!$B$4,People!$A$4,IF(M1689=People!$B$3,People!$A$3,IF(M1689=People!$B$2,People!$A$2,0))))</f>
        <v>Chuck Magee</v>
      </c>
      <c r="W1689" s="1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IF(M1690=People!$B$5,People!$A$5,IF(M1690=People!$B$4,People!$A$4,IF(M1690=People!$B$3,People!$A$3,IF(M1690=People!$B$2,People!$A$2,0))))</f>
        <v>Chuck Magee</v>
      </c>
      <c r="W1690" s="1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IF(M1691=People!$B$5,People!$A$5,IF(M1691=People!$B$4,People!$A$4,IF(M1691=People!$B$3,People!$A$3,IF(M1691=People!$B$2,People!$A$2,0))))</f>
        <v>Chuck Magee</v>
      </c>
      <c r="W1691" s="1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IF(M1692=People!$B$5,People!$A$5,IF(M1692=People!$B$4,People!$A$4,IF(M1692=People!$B$3,People!$A$3,IF(M1692=People!$B$2,People!$A$2,0))))</f>
        <v>Kelly Williams</v>
      </c>
      <c r="W1692" s="1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IF(M1693=People!$B$5,People!$A$5,IF(M1693=People!$B$4,People!$A$4,IF(M1693=People!$B$3,People!$A$3,IF(M1693=People!$B$2,People!$A$2,0))))</f>
        <v>Kelly Williams</v>
      </c>
      <c r="W1693" s="1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IF(M1694=People!$B$5,People!$A$5,IF(M1694=People!$B$4,People!$A$4,IF(M1694=People!$B$3,People!$A$3,IF(M1694=People!$B$2,People!$A$2,0))))</f>
        <v>Chuck Magee</v>
      </c>
      <c r="W1694" s="1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IF(M1695=People!$B$5,People!$A$5,IF(M1695=People!$B$4,People!$A$4,IF(M1695=People!$B$3,People!$A$3,IF(M1695=People!$B$2,People!$A$2,0))))</f>
        <v>Kelly Williams</v>
      </c>
      <c r="W1695" s="1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IF(M1696=People!$B$5,People!$A$5,IF(M1696=People!$B$4,People!$A$4,IF(M1696=People!$B$3,People!$A$3,IF(M1696=People!$B$2,People!$A$2,0))))</f>
        <v>Chuck Magee</v>
      </c>
      <c r="W1696" s="1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IF(M1697=People!$B$5,People!$A$5,IF(M1697=People!$B$4,People!$A$4,IF(M1697=People!$B$3,People!$A$3,IF(M1697=People!$B$2,People!$A$2,0))))</f>
        <v>Chuck Magee</v>
      </c>
      <c r="W1697" s="1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IF(M1698=People!$B$5,People!$A$5,IF(M1698=People!$B$4,People!$A$4,IF(M1698=People!$B$3,People!$A$3,IF(M1698=People!$B$2,People!$A$2,0))))</f>
        <v>Chuck Magee</v>
      </c>
      <c r="W1698" s="1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IF(M1699=People!$B$5,People!$A$5,IF(M1699=People!$B$4,People!$A$4,IF(M1699=People!$B$3,People!$A$3,IF(M1699=People!$B$2,People!$A$2,0))))</f>
        <v>Anna Andreadi</v>
      </c>
      <c r="W1699" s="1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IF(M1700=People!$B$5,People!$A$5,IF(M1700=People!$B$4,People!$A$4,IF(M1700=People!$B$3,People!$A$3,IF(M1700=People!$B$2,People!$A$2,0))))</f>
        <v>Anna Andreadi</v>
      </c>
      <c r="W1700" s="1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IF(M1701=People!$B$5,People!$A$5,IF(M1701=People!$B$4,People!$A$4,IF(M1701=People!$B$3,People!$A$3,IF(M1701=People!$B$2,People!$A$2,0))))</f>
        <v>Anna Andreadi</v>
      </c>
      <c r="W1701" s="1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IF(M1702=People!$B$5,People!$A$5,IF(M1702=People!$B$4,People!$A$4,IF(M1702=People!$B$3,People!$A$3,IF(M1702=People!$B$2,People!$A$2,0))))</f>
        <v>Chuck Magee</v>
      </c>
      <c r="W1702" s="1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IF(M1703=People!$B$5,People!$A$5,IF(M1703=People!$B$4,People!$A$4,IF(M1703=People!$B$3,People!$A$3,IF(M1703=People!$B$2,People!$A$2,0))))</f>
        <v>Chuck Magee</v>
      </c>
      <c r="W1703" s="1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IF(M1704=People!$B$5,People!$A$5,IF(M1704=People!$B$4,People!$A$4,IF(M1704=People!$B$3,People!$A$3,IF(M1704=People!$B$2,People!$A$2,0))))</f>
        <v>Chuck Magee</v>
      </c>
      <c r="W1704" s="1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IF(M1705=People!$B$5,People!$A$5,IF(M1705=People!$B$4,People!$A$4,IF(M1705=People!$B$3,People!$A$3,IF(M1705=People!$B$2,People!$A$2,0))))</f>
        <v>Anna Andreadi</v>
      </c>
      <c r="W1705" s="1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IF(M1706=People!$B$5,People!$A$5,IF(M1706=People!$B$4,People!$A$4,IF(M1706=People!$B$3,People!$A$3,IF(M1706=People!$B$2,People!$A$2,0))))</f>
        <v>Anna Andreadi</v>
      </c>
      <c r="W1706" s="1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IF(M1707=People!$B$5,People!$A$5,IF(M1707=People!$B$4,People!$A$4,IF(M1707=People!$B$3,People!$A$3,IF(M1707=People!$B$2,People!$A$2,0))))</f>
        <v>Chuck Magee</v>
      </c>
      <c r="W1707" s="1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IF(M1708=People!$B$5,People!$A$5,IF(M1708=People!$B$4,People!$A$4,IF(M1708=People!$B$3,People!$A$3,IF(M1708=People!$B$2,People!$A$2,0))))</f>
        <v>Anna Andreadi</v>
      </c>
      <c r="W1708" s="1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IF(M1709=People!$B$5,People!$A$5,IF(M1709=People!$B$4,People!$A$4,IF(M1709=People!$B$3,People!$A$3,IF(M1709=People!$B$2,People!$A$2,0))))</f>
        <v>Anna Andreadi</v>
      </c>
      <c r="W1709" s="1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IF(M1710=People!$B$5,People!$A$5,IF(M1710=People!$B$4,People!$A$4,IF(M1710=People!$B$3,People!$A$3,IF(M1710=People!$B$2,People!$A$2,0))))</f>
        <v>Anna Andreadi</v>
      </c>
      <c r="W1710" s="1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IF(M1711=People!$B$5,People!$A$5,IF(M1711=People!$B$4,People!$A$4,IF(M1711=People!$B$3,People!$A$3,IF(M1711=People!$B$2,People!$A$2,0))))</f>
        <v>Anna Andreadi</v>
      </c>
      <c r="W1711" s="1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IF(M1712=People!$B$5,People!$A$5,IF(M1712=People!$B$4,People!$A$4,IF(M1712=People!$B$3,People!$A$3,IF(M1712=People!$B$2,People!$A$2,0))))</f>
        <v>Anna Andreadi</v>
      </c>
      <c r="W1712" s="1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IF(M1713=People!$B$5,People!$A$5,IF(M1713=People!$B$4,People!$A$4,IF(M1713=People!$B$3,People!$A$3,IF(M1713=People!$B$2,People!$A$2,0))))</f>
        <v>Anna Andreadi</v>
      </c>
      <c r="W1713" s="1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IF(M1714=People!$B$5,People!$A$5,IF(M1714=People!$B$4,People!$A$4,IF(M1714=People!$B$3,People!$A$3,IF(M1714=People!$B$2,People!$A$2,0))))</f>
        <v>Kelly Williams</v>
      </c>
      <c r="W1714" s="1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IF(M1715=People!$B$5,People!$A$5,IF(M1715=People!$B$4,People!$A$4,IF(M1715=People!$B$3,People!$A$3,IF(M1715=People!$B$2,People!$A$2,0))))</f>
        <v>Kelly Williams</v>
      </c>
      <c r="W1715" s="1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IF(M1716=People!$B$5,People!$A$5,IF(M1716=People!$B$4,People!$A$4,IF(M1716=People!$B$3,People!$A$3,IF(M1716=People!$B$2,People!$A$2,0))))</f>
        <v>Anna Andreadi</v>
      </c>
      <c r="W1716" s="1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IF(M1717=People!$B$5,People!$A$5,IF(M1717=People!$B$4,People!$A$4,IF(M1717=People!$B$3,People!$A$3,IF(M1717=People!$B$2,People!$A$2,0))))</f>
        <v>Chuck Magee</v>
      </c>
      <c r="W1717" s="1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IF(M1718=People!$B$5,People!$A$5,IF(M1718=People!$B$4,People!$A$4,IF(M1718=People!$B$3,People!$A$3,IF(M1718=People!$B$2,People!$A$2,0))))</f>
        <v>Chuck Magee</v>
      </c>
      <c r="W1718" s="1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IF(M1719=People!$B$5,People!$A$5,IF(M1719=People!$B$4,People!$A$4,IF(M1719=People!$B$3,People!$A$3,IF(M1719=People!$B$2,People!$A$2,0))))</f>
        <v>Chuck Magee</v>
      </c>
      <c r="W1719" s="1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IF(M1720=People!$B$5,People!$A$5,IF(M1720=People!$B$4,People!$A$4,IF(M1720=People!$B$3,People!$A$3,IF(M1720=People!$B$2,People!$A$2,0))))</f>
        <v>Chuck Magee</v>
      </c>
      <c r="W1720" s="1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IF(M1721=People!$B$5,People!$A$5,IF(M1721=People!$B$4,People!$A$4,IF(M1721=People!$B$3,People!$A$3,IF(M1721=People!$B$2,People!$A$2,0))))</f>
        <v>Chuck Magee</v>
      </c>
      <c r="W1721" s="1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IF(M1722=People!$B$5,People!$A$5,IF(M1722=People!$B$4,People!$A$4,IF(M1722=People!$B$3,People!$A$3,IF(M1722=People!$B$2,People!$A$2,0))))</f>
        <v>Chuck Magee</v>
      </c>
      <c r="W1722" s="1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IF(M1723=People!$B$5,People!$A$5,IF(M1723=People!$B$4,People!$A$4,IF(M1723=People!$B$3,People!$A$3,IF(M1723=People!$B$2,People!$A$2,0))))</f>
        <v>Kelly Williams</v>
      </c>
      <c r="W1723" s="1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IF(M1724=People!$B$5,People!$A$5,IF(M1724=People!$B$4,People!$A$4,IF(M1724=People!$B$3,People!$A$3,IF(M1724=People!$B$2,People!$A$2,0))))</f>
        <v>Kelly Williams</v>
      </c>
      <c r="W1724" s="1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IF(M1725=People!$B$5,People!$A$5,IF(M1725=People!$B$4,People!$A$4,IF(M1725=People!$B$3,People!$A$3,IF(M1725=People!$B$2,People!$A$2,0))))</f>
        <v>Kelly Williams</v>
      </c>
      <c r="W1725" s="1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IF(M1726=People!$B$5,People!$A$5,IF(M1726=People!$B$4,People!$A$4,IF(M1726=People!$B$3,People!$A$3,IF(M1726=People!$B$2,People!$A$2,0))))</f>
        <v>Chuck Magee</v>
      </c>
      <c r="W1726" s="1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IF(M1727=People!$B$5,People!$A$5,IF(M1727=People!$B$4,People!$A$4,IF(M1727=People!$B$3,People!$A$3,IF(M1727=People!$B$2,People!$A$2,0))))</f>
        <v>Chuck Magee</v>
      </c>
      <c r="W1727" s="1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IF(M1728=People!$B$5,People!$A$5,IF(M1728=People!$B$4,People!$A$4,IF(M1728=People!$B$3,People!$A$3,IF(M1728=People!$B$2,People!$A$2,0))))</f>
        <v>Chuck Magee</v>
      </c>
      <c r="W1728" s="1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IF(M1729=People!$B$5,People!$A$5,IF(M1729=People!$B$4,People!$A$4,IF(M1729=People!$B$3,People!$A$3,IF(M1729=People!$B$2,People!$A$2,0))))</f>
        <v>Chuck Magee</v>
      </c>
      <c r="W1729" s="1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IF(M1730=People!$B$5,People!$A$5,IF(M1730=People!$B$4,People!$A$4,IF(M1730=People!$B$3,People!$A$3,IF(M1730=People!$B$2,People!$A$2,0))))</f>
        <v>Cassandra Brandow</v>
      </c>
      <c r="W1730" s="1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IF(M1731=People!$B$5,People!$A$5,IF(M1731=People!$B$4,People!$A$4,IF(M1731=People!$B$3,People!$A$3,IF(M1731=People!$B$2,People!$A$2,0))))</f>
        <v>Cassandra Brandow</v>
      </c>
      <c r="W1731" s="1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IF(M1732=People!$B$5,People!$A$5,IF(M1732=People!$B$4,People!$A$4,IF(M1732=People!$B$3,People!$A$3,IF(M1732=People!$B$2,People!$A$2,0))))</f>
        <v>Cassandra Brandow</v>
      </c>
      <c r="W1732" s="1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IF(M1733=People!$B$5,People!$A$5,IF(M1733=People!$B$4,People!$A$4,IF(M1733=People!$B$3,People!$A$3,IF(M1733=People!$B$2,People!$A$2,0))))</f>
        <v>Cassandra Brandow</v>
      </c>
      <c r="W1733" s="1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IF(M1734=People!$B$5,People!$A$5,IF(M1734=People!$B$4,People!$A$4,IF(M1734=People!$B$3,People!$A$3,IF(M1734=People!$B$2,People!$A$2,0))))</f>
        <v>Kelly Williams</v>
      </c>
      <c r="W1734" s="1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IF(M1735=People!$B$5,People!$A$5,IF(M1735=People!$B$4,People!$A$4,IF(M1735=People!$B$3,People!$A$3,IF(M1735=People!$B$2,People!$A$2,0))))</f>
        <v>Kelly Williams</v>
      </c>
      <c r="W1735" s="1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IF(M1736=People!$B$5,People!$A$5,IF(M1736=People!$B$4,People!$A$4,IF(M1736=People!$B$3,People!$A$3,IF(M1736=People!$B$2,People!$A$2,0))))</f>
        <v>Cassandra Brandow</v>
      </c>
      <c r="W1736" s="1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IF(M1737=People!$B$5,People!$A$5,IF(M1737=People!$B$4,People!$A$4,IF(M1737=People!$B$3,People!$A$3,IF(M1737=People!$B$2,People!$A$2,0))))</f>
        <v>Cassandra Brandow</v>
      </c>
      <c r="W1737" s="1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IF(M1738=People!$B$5,People!$A$5,IF(M1738=People!$B$4,People!$A$4,IF(M1738=People!$B$3,People!$A$3,IF(M1738=People!$B$2,People!$A$2,0))))</f>
        <v>Cassandra Brandow</v>
      </c>
      <c r="W1738" s="1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IF(M1739=People!$B$5,People!$A$5,IF(M1739=People!$B$4,People!$A$4,IF(M1739=People!$B$3,People!$A$3,IF(M1739=People!$B$2,People!$A$2,0))))</f>
        <v>Anna Andreadi</v>
      </c>
      <c r="W1739" s="1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IF(M1740=People!$B$5,People!$A$5,IF(M1740=People!$B$4,People!$A$4,IF(M1740=People!$B$3,People!$A$3,IF(M1740=People!$B$2,People!$A$2,0))))</f>
        <v>Anna Andreadi</v>
      </c>
      <c r="W1740" s="1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IF(M1741=People!$B$5,People!$A$5,IF(M1741=People!$B$4,People!$A$4,IF(M1741=People!$B$3,People!$A$3,IF(M1741=People!$B$2,People!$A$2,0))))</f>
        <v>Anna Andreadi</v>
      </c>
      <c r="W1741" s="1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IF(M1742=People!$B$5,People!$A$5,IF(M1742=People!$B$4,People!$A$4,IF(M1742=People!$B$3,People!$A$3,IF(M1742=People!$B$2,People!$A$2,0))))</f>
        <v>Anna Andreadi</v>
      </c>
      <c r="W1742" s="1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IF(M1743=People!$B$5,People!$A$5,IF(M1743=People!$B$4,People!$A$4,IF(M1743=People!$B$3,People!$A$3,IF(M1743=People!$B$2,People!$A$2,0))))</f>
        <v>Chuck Magee</v>
      </c>
      <c r="W1743" s="1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IF(M1744=People!$B$5,People!$A$5,IF(M1744=People!$B$4,People!$A$4,IF(M1744=People!$B$3,People!$A$3,IF(M1744=People!$B$2,People!$A$2,0))))</f>
        <v>Chuck Magee</v>
      </c>
      <c r="W1744" s="1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IF(M1745=People!$B$5,People!$A$5,IF(M1745=People!$B$4,People!$A$4,IF(M1745=People!$B$3,People!$A$3,IF(M1745=People!$B$2,People!$A$2,0))))</f>
        <v>Chuck Magee</v>
      </c>
      <c r="W1745" s="1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IF(M1746=People!$B$5,People!$A$5,IF(M1746=People!$B$4,People!$A$4,IF(M1746=People!$B$3,People!$A$3,IF(M1746=People!$B$2,People!$A$2,0))))</f>
        <v>Chuck Magee</v>
      </c>
      <c r="W1746" s="1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IF(M1747=People!$B$5,People!$A$5,IF(M1747=People!$B$4,People!$A$4,IF(M1747=People!$B$3,People!$A$3,IF(M1747=People!$B$2,People!$A$2,0))))</f>
        <v>Chuck Magee</v>
      </c>
      <c r="W1747" s="1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IF(M1748=People!$B$5,People!$A$5,IF(M1748=People!$B$4,People!$A$4,IF(M1748=People!$B$3,People!$A$3,IF(M1748=People!$B$2,People!$A$2,0))))</f>
        <v>Cassandra Brandow</v>
      </c>
      <c r="W1748" s="1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IF(M1749=People!$B$5,People!$A$5,IF(M1749=People!$B$4,People!$A$4,IF(M1749=People!$B$3,People!$A$3,IF(M1749=People!$B$2,People!$A$2,0))))</f>
        <v>Cassandra Brandow</v>
      </c>
      <c r="W1749" s="1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IF(M1750=People!$B$5,People!$A$5,IF(M1750=People!$B$4,People!$A$4,IF(M1750=People!$B$3,People!$A$3,IF(M1750=People!$B$2,People!$A$2,0))))</f>
        <v>Kelly Williams</v>
      </c>
      <c r="W1750" s="1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IF(M1751=People!$B$5,People!$A$5,IF(M1751=People!$B$4,People!$A$4,IF(M1751=People!$B$3,People!$A$3,IF(M1751=People!$B$2,People!$A$2,0))))</f>
        <v>Kelly Williams</v>
      </c>
      <c r="W1751" s="1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IF(M1752=People!$B$5,People!$A$5,IF(M1752=People!$B$4,People!$A$4,IF(M1752=People!$B$3,People!$A$3,IF(M1752=People!$B$2,People!$A$2,0))))</f>
        <v>Kelly Williams</v>
      </c>
      <c r="W1752" s="1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IF(M1753=People!$B$5,People!$A$5,IF(M1753=People!$B$4,People!$A$4,IF(M1753=People!$B$3,People!$A$3,IF(M1753=People!$B$2,People!$A$2,0))))</f>
        <v>Anna Andreadi</v>
      </c>
      <c r="W1753" s="1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IF(M1754=People!$B$5,People!$A$5,IF(M1754=People!$B$4,People!$A$4,IF(M1754=People!$B$3,People!$A$3,IF(M1754=People!$B$2,People!$A$2,0))))</f>
        <v>Anna Andreadi</v>
      </c>
      <c r="W1754" s="1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IF(M1755=People!$B$5,People!$A$5,IF(M1755=People!$B$4,People!$A$4,IF(M1755=People!$B$3,People!$A$3,IF(M1755=People!$B$2,People!$A$2,0))))</f>
        <v>Anna Andreadi</v>
      </c>
      <c r="W1755" s="1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IF(M1756=People!$B$5,People!$A$5,IF(M1756=People!$B$4,People!$A$4,IF(M1756=People!$B$3,People!$A$3,IF(M1756=People!$B$2,People!$A$2,0))))</f>
        <v>Anna Andreadi</v>
      </c>
      <c r="W1756" s="1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IF(M1757=People!$B$5,People!$A$5,IF(M1757=People!$B$4,People!$A$4,IF(M1757=People!$B$3,People!$A$3,IF(M1757=People!$B$2,People!$A$2,0))))</f>
        <v>Kelly Williams</v>
      </c>
      <c r="W1757" s="1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IF(M1758=People!$B$5,People!$A$5,IF(M1758=People!$B$4,People!$A$4,IF(M1758=People!$B$3,People!$A$3,IF(M1758=People!$B$2,People!$A$2,0))))</f>
        <v>Kelly Williams</v>
      </c>
      <c r="W1758" s="1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IF(M1759=People!$B$5,People!$A$5,IF(M1759=People!$B$4,People!$A$4,IF(M1759=People!$B$3,People!$A$3,IF(M1759=People!$B$2,People!$A$2,0))))</f>
        <v>Kelly Williams</v>
      </c>
      <c r="W1759" s="1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IF(M1760=People!$B$5,People!$A$5,IF(M1760=People!$B$4,People!$A$4,IF(M1760=People!$B$3,People!$A$3,IF(M1760=People!$B$2,People!$A$2,0))))</f>
        <v>Kelly Williams</v>
      </c>
      <c r="W1760" s="1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IF(M1761=People!$B$5,People!$A$5,IF(M1761=People!$B$4,People!$A$4,IF(M1761=People!$B$3,People!$A$3,IF(M1761=People!$B$2,People!$A$2,0))))</f>
        <v>Chuck Magee</v>
      </c>
      <c r="W1761" s="1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IF(M1762=People!$B$5,People!$A$5,IF(M1762=People!$B$4,People!$A$4,IF(M1762=People!$B$3,People!$A$3,IF(M1762=People!$B$2,People!$A$2,0))))</f>
        <v>Anna Andreadi</v>
      </c>
      <c r="W1762" s="1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IF(M1763=People!$B$5,People!$A$5,IF(M1763=People!$B$4,People!$A$4,IF(M1763=People!$B$3,People!$A$3,IF(M1763=People!$B$2,People!$A$2,0))))</f>
        <v>Anna Andreadi</v>
      </c>
      <c r="W1763" s="1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IF(M1764=People!$B$5,People!$A$5,IF(M1764=People!$B$4,People!$A$4,IF(M1764=People!$B$3,People!$A$3,IF(M1764=People!$B$2,People!$A$2,0))))</f>
        <v>Anna Andreadi</v>
      </c>
      <c r="W1764" s="1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IF(M1765=People!$B$5,People!$A$5,IF(M1765=People!$B$4,People!$A$4,IF(M1765=People!$B$3,People!$A$3,IF(M1765=People!$B$2,People!$A$2,0))))</f>
        <v>Cassandra Brandow</v>
      </c>
      <c r="W1765" s="1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IF(M1766=People!$B$5,People!$A$5,IF(M1766=People!$B$4,People!$A$4,IF(M1766=People!$B$3,People!$A$3,IF(M1766=People!$B$2,People!$A$2,0))))</f>
        <v>Cassandra Brandow</v>
      </c>
      <c r="W1766" s="1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IF(M1767=People!$B$5,People!$A$5,IF(M1767=People!$B$4,People!$A$4,IF(M1767=People!$B$3,People!$A$3,IF(M1767=People!$B$2,People!$A$2,0))))</f>
        <v>Cassandra Brandow</v>
      </c>
      <c r="W1767" s="1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IF(M1768=People!$B$5,People!$A$5,IF(M1768=People!$B$4,People!$A$4,IF(M1768=People!$B$3,People!$A$3,IF(M1768=People!$B$2,People!$A$2,0))))</f>
        <v>Cassandra Brandow</v>
      </c>
      <c r="W1768" s="1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IF(M1769=People!$B$5,People!$A$5,IF(M1769=People!$B$4,People!$A$4,IF(M1769=People!$B$3,People!$A$3,IF(M1769=People!$B$2,People!$A$2,0))))</f>
        <v>Cassandra Brandow</v>
      </c>
      <c r="W1769" s="1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IF(M1770=People!$B$5,People!$A$5,IF(M1770=People!$B$4,People!$A$4,IF(M1770=People!$B$3,People!$A$3,IF(M1770=People!$B$2,People!$A$2,0))))</f>
        <v>Cassandra Brandow</v>
      </c>
      <c r="W1770" s="1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IF(M1771=People!$B$5,People!$A$5,IF(M1771=People!$B$4,People!$A$4,IF(M1771=People!$B$3,People!$A$3,IF(M1771=People!$B$2,People!$A$2,0))))</f>
        <v>Kelly Williams</v>
      </c>
      <c r="W1771" s="1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IF(M1772=People!$B$5,People!$A$5,IF(M1772=People!$B$4,People!$A$4,IF(M1772=People!$B$3,People!$A$3,IF(M1772=People!$B$2,People!$A$2,0))))</f>
        <v>Kelly Williams</v>
      </c>
      <c r="W1772" s="1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IF(M1773=People!$B$5,People!$A$5,IF(M1773=People!$B$4,People!$A$4,IF(M1773=People!$B$3,People!$A$3,IF(M1773=People!$B$2,People!$A$2,0))))</f>
        <v>Kelly Williams</v>
      </c>
      <c r="W1773" s="1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IF(M1774=People!$B$5,People!$A$5,IF(M1774=People!$B$4,People!$A$4,IF(M1774=People!$B$3,People!$A$3,IF(M1774=People!$B$2,People!$A$2,0))))</f>
        <v>Kelly Williams</v>
      </c>
      <c r="W1774" s="1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IF(M1775=People!$B$5,People!$A$5,IF(M1775=People!$B$4,People!$A$4,IF(M1775=People!$B$3,People!$A$3,IF(M1775=People!$B$2,People!$A$2,0))))</f>
        <v>Chuck Magee</v>
      </c>
      <c r="W1775" s="1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IF(M1776=People!$B$5,People!$A$5,IF(M1776=People!$B$4,People!$A$4,IF(M1776=People!$B$3,People!$A$3,IF(M1776=People!$B$2,People!$A$2,0))))</f>
        <v>Chuck Magee</v>
      </c>
      <c r="W1776" s="1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IF(M1777=People!$B$5,People!$A$5,IF(M1777=People!$B$4,People!$A$4,IF(M1777=People!$B$3,People!$A$3,IF(M1777=People!$B$2,People!$A$2,0))))</f>
        <v>Chuck Magee</v>
      </c>
      <c r="W1777" s="1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IF(M1778=People!$B$5,People!$A$5,IF(M1778=People!$B$4,People!$A$4,IF(M1778=People!$B$3,People!$A$3,IF(M1778=People!$B$2,People!$A$2,0))))</f>
        <v>Chuck Magee</v>
      </c>
      <c r="W1778" s="1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IF(M1779=People!$B$5,People!$A$5,IF(M1779=People!$B$4,People!$A$4,IF(M1779=People!$B$3,People!$A$3,IF(M1779=People!$B$2,People!$A$2,0))))</f>
        <v>Anna Andreadi</v>
      </c>
      <c r="W1779" s="1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IF(M1780=People!$B$5,People!$A$5,IF(M1780=People!$B$4,People!$A$4,IF(M1780=People!$B$3,People!$A$3,IF(M1780=People!$B$2,People!$A$2,0))))</f>
        <v>Anna Andreadi</v>
      </c>
      <c r="W1780" s="1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IF(M1781=People!$B$5,People!$A$5,IF(M1781=People!$B$4,People!$A$4,IF(M1781=People!$B$3,People!$A$3,IF(M1781=People!$B$2,People!$A$2,0))))</f>
        <v>Chuck Magee</v>
      </c>
      <c r="W1781" s="1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IF(M1782=People!$B$5,People!$A$5,IF(M1782=People!$B$4,People!$A$4,IF(M1782=People!$B$3,People!$A$3,IF(M1782=People!$B$2,People!$A$2,0))))</f>
        <v>Chuck Magee</v>
      </c>
      <c r="W1782" s="1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IF(M1783=People!$B$5,People!$A$5,IF(M1783=People!$B$4,People!$A$4,IF(M1783=People!$B$3,People!$A$3,IF(M1783=People!$B$2,People!$A$2,0))))</f>
        <v>Chuck Magee</v>
      </c>
      <c r="W1783" s="1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IF(M1784=People!$B$5,People!$A$5,IF(M1784=People!$B$4,People!$A$4,IF(M1784=People!$B$3,People!$A$3,IF(M1784=People!$B$2,People!$A$2,0))))</f>
        <v>Chuck Magee</v>
      </c>
      <c r="W1784" s="1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IF(M1785=People!$B$5,People!$A$5,IF(M1785=People!$B$4,People!$A$4,IF(M1785=People!$B$3,People!$A$3,IF(M1785=People!$B$2,People!$A$2,0))))</f>
        <v>Kelly Williams</v>
      </c>
      <c r="W1785" s="1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IF(M1786=People!$B$5,People!$A$5,IF(M1786=People!$B$4,People!$A$4,IF(M1786=People!$B$3,People!$A$3,IF(M1786=People!$B$2,People!$A$2,0))))</f>
        <v>Kelly Williams</v>
      </c>
      <c r="W1786" s="1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IF(M1787=People!$B$5,People!$A$5,IF(M1787=People!$B$4,People!$A$4,IF(M1787=People!$B$3,People!$A$3,IF(M1787=People!$B$2,People!$A$2,0))))</f>
        <v>Kelly Williams</v>
      </c>
      <c r="W1787" s="1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IF(M1788=People!$B$5,People!$A$5,IF(M1788=People!$B$4,People!$A$4,IF(M1788=People!$B$3,People!$A$3,IF(M1788=People!$B$2,People!$A$2,0))))</f>
        <v>Kelly Williams</v>
      </c>
      <c r="W1788" s="1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IF(M1789=People!$B$5,People!$A$5,IF(M1789=People!$B$4,People!$A$4,IF(M1789=People!$B$3,People!$A$3,IF(M1789=People!$B$2,People!$A$2,0))))</f>
        <v>Kelly Williams</v>
      </c>
      <c r="W1789" s="1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IF(M1790=People!$B$5,People!$A$5,IF(M1790=People!$B$4,People!$A$4,IF(M1790=People!$B$3,People!$A$3,IF(M1790=People!$B$2,People!$A$2,0))))</f>
        <v>Kelly Williams</v>
      </c>
      <c r="W1790" s="1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IF(M1791=People!$B$5,People!$A$5,IF(M1791=People!$B$4,People!$A$4,IF(M1791=People!$B$3,People!$A$3,IF(M1791=People!$B$2,People!$A$2,0))))</f>
        <v>Kelly Williams</v>
      </c>
      <c r="W1791" s="1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IF(M1792=People!$B$5,People!$A$5,IF(M1792=People!$B$4,People!$A$4,IF(M1792=People!$B$3,People!$A$3,IF(M1792=People!$B$2,People!$A$2,0))))</f>
        <v>Chuck Magee</v>
      </c>
      <c r="W1792" s="1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IF(M1793=People!$B$5,People!$A$5,IF(M1793=People!$B$4,People!$A$4,IF(M1793=People!$B$3,People!$A$3,IF(M1793=People!$B$2,People!$A$2,0))))</f>
        <v>Kelly Williams</v>
      </c>
      <c r="W1793" s="1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IF(M1794=People!$B$5,People!$A$5,IF(M1794=People!$B$4,People!$A$4,IF(M1794=People!$B$3,People!$A$3,IF(M1794=People!$B$2,People!$A$2,0))))</f>
        <v>Kelly Williams</v>
      </c>
      <c r="W1794" s="1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IF(M1795=People!$B$5,People!$A$5,IF(M1795=People!$B$4,People!$A$4,IF(M1795=People!$B$3,People!$A$3,IF(M1795=People!$B$2,People!$A$2,0))))</f>
        <v>Kelly Williams</v>
      </c>
      <c r="W1795" s="1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IF(M1796=People!$B$5,People!$A$5,IF(M1796=People!$B$4,People!$A$4,IF(M1796=People!$B$3,People!$A$3,IF(M1796=People!$B$2,People!$A$2,0))))</f>
        <v>Kelly Williams</v>
      </c>
      <c r="W1796" s="1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IF(M1797=People!$B$5,People!$A$5,IF(M1797=People!$B$4,People!$A$4,IF(M1797=People!$B$3,People!$A$3,IF(M1797=People!$B$2,People!$A$2,0))))</f>
        <v>Chuck Magee</v>
      </c>
      <c r="W1797" s="1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IF(M1798=People!$B$5,People!$A$5,IF(M1798=People!$B$4,People!$A$4,IF(M1798=People!$B$3,People!$A$3,IF(M1798=People!$B$2,People!$A$2,0))))</f>
        <v>Chuck Magee</v>
      </c>
      <c r="W1798" s="1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IF(M1799=People!$B$5,People!$A$5,IF(M1799=People!$B$4,People!$A$4,IF(M1799=People!$B$3,People!$A$3,IF(M1799=People!$B$2,People!$A$2,0))))</f>
        <v>Chuck Magee</v>
      </c>
      <c r="W1799" s="1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IF(M1800=People!$B$5,People!$A$5,IF(M1800=People!$B$4,People!$A$4,IF(M1800=People!$B$3,People!$A$3,IF(M1800=People!$B$2,People!$A$2,0))))</f>
        <v>Anna Andreadi</v>
      </c>
      <c r="W1800" s="1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IF(M1801=People!$B$5,People!$A$5,IF(M1801=People!$B$4,People!$A$4,IF(M1801=People!$B$3,People!$A$3,IF(M1801=People!$B$2,People!$A$2,0))))</f>
        <v>Kelly Williams</v>
      </c>
      <c r="W1801" s="1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IF(M1802=People!$B$5,People!$A$5,IF(M1802=People!$B$4,People!$A$4,IF(M1802=People!$B$3,People!$A$3,IF(M1802=People!$B$2,People!$A$2,0))))</f>
        <v>Kelly Williams</v>
      </c>
      <c r="W1802" s="1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IF(M1803=People!$B$5,People!$A$5,IF(M1803=People!$B$4,People!$A$4,IF(M1803=People!$B$3,People!$A$3,IF(M1803=People!$B$2,People!$A$2,0))))</f>
        <v>Anna Andreadi</v>
      </c>
      <c r="W1803" s="1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IF(M1804=People!$B$5,People!$A$5,IF(M1804=People!$B$4,People!$A$4,IF(M1804=People!$B$3,People!$A$3,IF(M1804=People!$B$2,People!$A$2,0))))</f>
        <v>Chuck Magee</v>
      </c>
      <c r="W1804" s="1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IF(M1805=People!$B$5,People!$A$5,IF(M1805=People!$B$4,People!$A$4,IF(M1805=People!$B$3,People!$A$3,IF(M1805=People!$B$2,People!$A$2,0))))</f>
        <v>Chuck Magee</v>
      </c>
      <c r="W1805" s="1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IF(M1806=People!$B$5,People!$A$5,IF(M1806=People!$B$4,People!$A$4,IF(M1806=People!$B$3,People!$A$3,IF(M1806=People!$B$2,People!$A$2,0))))</f>
        <v>Chuck Magee</v>
      </c>
      <c r="W1806" s="1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IF(M1807=People!$B$5,People!$A$5,IF(M1807=People!$B$4,People!$A$4,IF(M1807=People!$B$3,People!$A$3,IF(M1807=People!$B$2,People!$A$2,0))))</f>
        <v>Anna Andreadi</v>
      </c>
      <c r="W1807" s="1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IF(M1808=People!$B$5,People!$A$5,IF(M1808=People!$B$4,People!$A$4,IF(M1808=People!$B$3,People!$A$3,IF(M1808=People!$B$2,People!$A$2,0))))</f>
        <v>Anna Andreadi</v>
      </c>
      <c r="W1808" s="1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IF(M1809=People!$B$5,People!$A$5,IF(M1809=People!$B$4,People!$A$4,IF(M1809=People!$B$3,People!$A$3,IF(M1809=People!$B$2,People!$A$2,0))))</f>
        <v>Anna Andreadi</v>
      </c>
      <c r="W1809" s="1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IF(M1810=People!$B$5,People!$A$5,IF(M1810=People!$B$4,People!$A$4,IF(M1810=People!$B$3,People!$A$3,IF(M1810=People!$B$2,People!$A$2,0))))</f>
        <v>Kelly Williams</v>
      </c>
      <c r="W1810" s="1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IF(M1811=People!$B$5,People!$A$5,IF(M1811=People!$B$4,People!$A$4,IF(M1811=People!$B$3,People!$A$3,IF(M1811=People!$B$2,People!$A$2,0))))</f>
        <v>Kelly Williams</v>
      </c>
      <c r="W1811" s="1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IF(M1812=People!$B$5,People!$A$5,IF(M1812=People!$B$4,People!$A$4,IF(M1812=People!$B$3,People!$A$3,IF(M1812=People!$B$2,People!$A$2,0))))</f>
        <v>Kelly Williams</v>
      </c>
      <c r="W1812" s="1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IF(M1813=People!$B$5,People!$A$5,IF(M1813=People!$B$4,People!$A$4,IF(M1813=People!$B$3,People!$A$3,IF(M1813=People!$B$2,People!$A$2,0))))</f>
        <v>Cassandra Brandow</v>
      </c>
      <c r="W1813" s="1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IF(M1814=People!$B$5,People!$A$5,IF(M1814=People!$B$4,People!$A$4,IF(M1814=People!$B$3,People!$A$3,IF(M1814=People!$B$2,People!$A$2,0))))</f>
        <v>Chuck Magee</v>
      </c>
      <c r="W1814" s="1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IF(M1815=People!$B$5,People!$A$5,IF(M1815=People!$B$4,People!$A$4,IF(M1815=People!$B$3,People!$A$3,IF(M1815=People!$B$2,People!$A$2,0))))</f>
        <v>Chuck Magee</v>
      </c>
      <c r="W1815" s="1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IF(M1816=People!$B$5,People!$A$5,IF(M1816=People!$B$4,People!$A$4,IF(M1816=People!$B$3,People!$A$3,IF(M1816=People!$B$2,People!$A$2,0))))</f>
        <v>Anna Andreadi</v>
      </c>
      <c r="W1816" s="1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IF(M1817=People!$B$5,People!$A$5,IF(M1817=People!$B$4,People!$A$4,IF(M1817=People!$B$3,People!$A$3,IF(M1817=People!$B$2,People!$A$2,0))))</f>
        <v>Anna Andreadi</v>
      </c>
      <c r="W1817" s="1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IF(M1818=People!$B$5,People!$A$5,IF(M1818=People!$B$4,People!$A$4,IF(M1818=People!$B$3,People!$A$3,IF(M1818=People!$B$2,People!$A$2,0))))</f>
        <v>Anna Andreadi</v>
      </c>
      <c r="W1818" s="1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IF(M1819=People!$B$5,People!$A$5,IF(M1819=People!$B$4,People!$A$4,IF(M1819=People!$B$3,People!$A$3,IF(M1819=People!$B$2,People!$A$2,0))))</f>
        <v>Anna Andreadi</v>
      </c>
      <c r="W1819" s="1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IF(M1820=People!$B$5,People!$A$5,IF(M1820=People!$B$4,People!$A$4,IF(M1820=People!$B$3,People!$A$3,IF(M1820=People!$B$2,People!$A$2,0))))</f>
        <v>Kelly Williams</v>
      </c>
      <c r="W1820" s="1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IF(M1821=People!$B$5,People!$A$5,IF(M1821=People!$B$4,People!$A$4,IF(M1821=People!$B$3,People!$A$3,IF(M1821=People!$B$2,People!$A$2,0))))</f>
        <v>Kelly Williams</v>
      </c>
      <c r="W1821" s="1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IF(M1822=People!$B$5,People!$A$5,IF(M1822=People!$B$4,People!$A$4,IF(M1822=People!$B$3,People!$A$3,IF(M1822=People!$B$2,People!$A$2,0))))</f>
        <v>Kelly Williams</v>
      </c>
      <c r="W1822" s="1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IF(M1823=People!$B$5,People!$A$5,IF(M1823=People!$B$4,People!$A$4,IF(M1823=People!$B$3,People!$A$3,IF(M1823=People!$B$2,People!$A$2,0))))</f>
        <v>Kelly Williams</v>
      </c>
      <c r="W1823" s="1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IF(M1824=People!$B$5,People!$A$5,IF(M1824=People!$B$4,People!$A$4,IF(M1824=People!$B$3,People!$A$3,IF(M1824=People!$B$2,People!$A$2,0))))</f>
        <v>Kelly Williams</v>
      </c>
      <c r="W1824" s="1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IF(M1825=People!$B$5,People!$A$5,IF(M1825=People!$B$4,People!$A$4,IF(M1825=People!$B$3,People!$A$3,IF(M1825=People!$B$2,People!$A$2,0))))</f>
        <v>Kelly Williams</v>
      </c>
      <c r="W1825" s="1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IF(M1826=People!$B$5,People!$A$5,IF(M1826=People!$B$4,People!$A$4,IF(M1826=People!$B$3,People!$A$3,IF(M1826=People!$B$2,People!$A$2,0))))</f>
        <v>Anna Andreadi</v>
      </c>
      <c r="W1826" s="1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IF(M1827=People!$B$5,People!$A$5,IF(M1827=People!$B$4,People!$A$4,IF(M1827=People!$B$3,People!$A$3,IF(M1827=People!$B$2,People!$A$2,0))))</f>
        <v>Anna Andreadi</v>
      </c>
      <c r="W1827" s="1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IF(M1828=People!$B$5,People!$A$5,IF(M1828=People!$B$4,People!$A$4,IF(M1828=People!$B$3,People!$A$3,IF(M1828=People!$B$2,People!$A$2,0))))</f>
        <v>Anna Andreadi</v>
      </c>
      <c r="W1828" s="1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IF(M1829=People!$B$5,People!$A$5,IF(M1829=People!$B$4,People!$A$4,IF(M1829=People!$B$3,People!$A$3,IF(M1829=People!$B$2,People!$A$2,0))))</f>
        <v>Cassandra Brandow</v>
      </c>
      <c r="W1829" s="1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IF(M1830=People!$B$5,People!$A$5,IF(M1830=People!$B$4,People!$A$4,IF(M1830=People!$B$3,People!$A$3,IF(M1830=People!$B$2,People!$A$2,0))))</f>
        <v>Cassandra Brandow</v>
      </c>
      <c r="W1830" s="1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IF(M1831=People!$B$5,People!$A$5,IF(M1831=People!$B$4,People!$A$4,IF(M1831=People!$B$3,People!$A$3,IF(M1831=People!$B$2,People!$A$2,0))))</f>
        <v>Chuck Magee</v>
      </c>
      <c r="W1831" s="1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IF(M1832=People!$B$5,People!$A$5,IF(M1832=People!$B$4,People!$A$4,IF(M1832=People!$B$3,People!$A$3,IF(M1832=People!$B$2,People!$A$2,0))))</f>
        <v>Kelly Williams</v>
      </c>
      <c r="W1832" s="1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IF(M1833=People!$B$5,People!$A$5,IF(M1833=People!$B$4,People!$A$4,IF(M1833=People!$B$3,People!$A$3,IF(M1833=People!$B$2,People!$A$2,0))))</f>
        <v>Kelly Williams</v>
      </c>
      <c r="W1833" s="1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IF(M1834=People!$B$5,People!$A$5,IF(M1834=People!$B$4,People!$A$4,IF(M1834=People!$B$3,People!$A$3,IF(M1834=People!$B$2,People!$A$2,0))))</f>
        <v>Cassandra Brandow</v>
      </c>
      <c r="W1834" s="1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IF(M1835=People!$B$5,People!$A$5,IF(M1835=People!$B$4,People!$A$4,IF(M1835=People!$B$3,People!$A$3,IF(M1835=People!$B$2,People!$A$2,0))))</f>
        <v>Kelly Williams</v>
      </c>
      <c r="W1835" s="1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IF(M1836=People!$B$5,People!$A$5,IF(M1836=People!$B$4,People!$A$4,IF(M1836=People!$B$3,People!$A$3,IF(M1836=People!$B$2,People!$A$2,0))))</f>
        <v>Kelly Williams</v>
      </c>
      <c r="W1836" s="1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IF(M1837=People!$B$5,People!$A$5,IF(M1837=People!$B$4,People!$A$4,IF(M1837=People!$B$3,People!$A$3,IF(M1837=People!$B$2,People!$A$2,0))))</f>
        <v>Chuck Magee</v>
      </c>
      <c r="W1837" s="1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IF(M1838=People!$B$5,People!$A$5,IF(M1838=People!$B$4,People!$A$4,IF(M1838=People!$B$3,People!$A$3,IF(M1838=People!$B$2,People!$A$2,0))))</f>
        <v>Cassandra Brandow</v>
      </c>
      <c r="W1838" s="1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IF(M1839=People!$B$5,People!$A$5,IF(M1839=People!$B$4,People!$A$4,IF(M1839=People!$B$3,People!$A$3,IF(M1839=People!$B$2,People!$A$2,0))))</f>
        <v>Cassandra Brandow</v>
      </c>
      <c r="W1839" s="1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IF(M1840=People!$B$5,People!$A$5,IF(M1840=People!$B$4,People!$A$4,IF(M1840=People!$B$3,People!$A$3,IF(M1840=People!$B$2,People!$A$2,0))))</f>
        <v>Cassandra Brandow</v>
      </c>
      <c r="W1840" s="1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IF(M1841=People!$B$5,People!$A$5,IF(M1841=People!$B$4,People!$A$4,IF(M1841=People!$B$3,People!$A$3,IF(M1841=People!$B$2,People!$A$2,0))))</f>
        <v>Cassandra Brandow</v>
      </c>
      <c r="W1841" s="1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IF(M1842=People!$B$5,People!$A$5,IF(M1842=People!$B$4,People!$A$4,IF(M1842=People!$B$3,People!$A$3,IF(M1842=People!$B$2,People!$A$2,0))))</f>
        <v>Cassandra Brandow</v>
      </c>
      <c r="W1842" s="1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IF(M1843=People!$B$5,People!$A$5,IF(M1843=People!$B$4,People!$A$4,IF(M1843=People!$B$3,People!$A$3,IF(M1843=People!$B$2,People!$A$2,0))))</f>
        <v>Cassandra Brandow</v>
      </c>
      <c r="W1843" s="1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IF(M1844=People!$B$5,People!$A$5,IF(M1844=People!$B$4,People!$A$4,IF(M1844=People!$B$3,People!$A$3,IF(M1844=People!$B$2,People!$A$2,0))))</f>
        <v>Kelly Williams</v>
      </c>
      <c r="W1844" s="1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IF(M1845=People!$B$5,People!$A$5,IF(M1845=People!$B$4,People!$A$4,IF(M1845=People!$B$3,People!$A$3,IF(M1845=People!$B$2,People!$A$2,0))))</f>
        <v>Kelly Williams</v>
      </c>
      <c r="W1845" s="1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IF(M1846=People!$B$5,People!$A$5,IF(M1846=People!$B$4,People!$A$4,IF(M1846=People!$B$3,People!$A$3,IF(M1846=People!$B$2,People!$A$2,0))))</f>
        <v>Anna Andreadi</v>
      </c>
      <c r="W1846" s="1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IF(M1847=People!$B$5,People!$A$5,IF(M1847=People!$B$4,People!$A$4,IF(M1847=People!$B$3,People!$A$3,IF(M1847=People!$B$2,People!$A$2,0))))</f>
        <v>Chuck Magee</v>
      </c>
      <c r="W1847" s="1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IF(M1848=People!$B$5,People!$A$5,IF(M1848=People!$B$4,People!$A$4,IF(M1848=People!$B$3,People!$A$3,IF(M1848=People!$B$2,People!$A$2,0))))</f>
        <v>Chuck Magee</v>
      </c>
      <c r="W1848" s="1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IF(M1849=People!$B$5,People!$A$5,IF(M1849=People!$B$4,People!$A$4,IF(M1849=People!$B$3,People!$A$3,IF(M1849=People!$B$2,People!$A$2,0))))</f>
        <v>Anna Andreadi</v>
      </c>
      <c r="W1849" s="1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IF(M1850=People!$B$5,People!$A$5,IF(M1850=People!$B$4,People!$A$4,IF(M1850=People!$B$3,People!$A$3,IF(M1850=People!$B$2,People!$A$2,0))))</f>
        <v>Anna Andreadi</v>
      </c>
      <c r="W1850" s="1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IF(M1851=People!$B$5,People!$A$5,IF(M1851=People!$B$4,People!$A$4,IF(M1851=People!$B$3,People!$A$3,IF(M1851=People!$B$2,People!$A$2,0))))</f>
        <v>Kelly Williams</v>
      </c>
      <c r="W1851" s="1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IF(M1852=People!$B$5,People!$A$5,IF(M1852=People!$B$4,People!$A$4,IF(M1852=People!$B$3,People!$A$3,IF(M1852=People!$B$2,People!$A$2,0))))</f>
        <v>Kelly Williams</v>
      </c>
      <c r="W1852" s="1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IF(M1853=People!$B$5,People!$A$5,IF(M1853=People!$B$4,People!$A$4,IF(M1853=People!$B$3,People!$A$3,IF(M1853=People!$B$2,People!$A$2,0))))</f>
        <v>Kelly Williams</v>
      </c>
      <c r="W1853" s="1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IF(M1854=People!$B$5,People!$A$5,IF(M1854=People!$B$4,People!$A$4,IF(M1854=People!$B$3,People!$A$3,IF(M1854=People!$B$2,People!$A$2,0))))</f>
        <v>Kelly Williams</v>
      </c>
      <c r="W1854" s="1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IF(M1855=People!$B$5,People!$A$5,IF(M1855=People!$B$4,People!$A$4,IF(M1855=People!$B$3,People!$A$3,IF(M1855=People!$B$2,People!$A$2,0))))</f>
        <v>Kelly Williams</v>
      </c>
      <c r="W1855" s="1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IF(M1856=People!$B$5,People!$A$5,IF(M1856=People!$B$4,People!$A$4,IF(M1856=People!$B$3,People!$A$3,IF(M1856=People!$B$2,People!$A$2,0))))</f>
        <v>Kelly Williams</v>
      </c>
      <c r="W1856" s="1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IF(M1857=People!$B$5,People!$A$5,IF(M1857=People!$B$4,People!$A$4,IF(M1857=People!$B$3,People!$A$3,IF(M1857=People!$B$2,People!$A$2,0))))</f>
        <v>Anna Andreadi</v>
      </c>
      <c r="W1857" s="1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IF(M1858=People!$B$5,People!$A$5,IF(M1858=People!$B$4,People!$A$4,IF(M1858=People!$B$3,People!$A$3,IF(M1858=People!$B$2,People!$A$2,0))))</f>
        <v>Kelly Williams</v>
      </c>
      <c r="W1858" s="1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IF(M1859=People!$B$5,People!$A$5,IF(M1859=People!$B$4,People!$A$4,IF(M1859=People!$B$3,People!$A$3,IF(M1859=People!$B$2,People!$A$2,0))))</f>
        <v>Kelly Williams</v>
      </c>
      <c r="W1859" s="1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IF(M1860=People!$B$5,People!$A$5,IF(M1860=People!$B$4,People!$A$4,IF(M1860=People!$B$3,People!$A$3,IF(M1860=People!$B$2,People!$A$2,0))))</f>
        <v>Chuck Magee</v>
      </c>
      <c r="W1860" s="1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IF(M1861=People!$B$5,People!$A$5,IF(M1861=People!$B$4,People!$A$4,IF(M1861=People!$B$3,People!$A$3,IF(M1861=People!$B$2,People!$A$2,0))))</f>
        <v>Chuck Magee</v>
      </c>
      <c r="W1861" s="1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IF(M1862=People!$B$5,People!$A$5,IF(M1862=People!$B$4,People!$A$4,IF(M1862=People!$B$3,People!$A$3,IF(M1862=People!$B$2,People!$A$2,0))))</f>
        <v>Chuck Magee</v>
      </c>
      <c r="W1862" s="1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IF(M1863=People!$B$5,People!$A$5,IF(M1863=People!$B$4,People!$A$4,IF(M1863=People!$B$3,People!$A$3,IF(M1863=People!$B$2,People!$A$2,0))))</f>
        <v>Chuck Magee</v>
      </c>
      <c r="W1863" s="1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IF(M1864=People!$B$5,People!$A$5,IF(M1864=People!$B$4,People!$A$4,IF(M1864=People!$B$3,People!$A$3,IF(M1864=People!$B$2,People!$A$2,0))))</f>
        <v>Kelly Williams</v>
      </c>
      <c r="W1864" s="1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IF(M1865=People!$B$5,People!$A$5,IF(M1865=People!$B$4,People!$A$4,IF(M1865=People!$B$3,People!$A$3,IF(M1865=People!$B$2,People!$A$2,0))))</f>
        <v>Anna Andreadi</v>
      </c>
      <c r="W1865" s="1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IF(M1866=People!$B$5,People!$A$5,IF(M1866=People!$B$4,People!$A$4,IF(M1866=People!$B$3,People!$A$3,IF(M1866=People!$B$2,People!$A$2,0))))</f>
        <v>Anna Andreadi</v>
      </c>
      <c r="W1866" s="1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IF(M1867=People!$B$5,People!$A$5,IF(M1867=People!$B$4,People!$A$4,IF(M1867=People!$B$3,People!$A$3,IF(M1867=People!$B$2,People!$A$2,0))))</f>
        <v>Chuck Magee</v>
      </c>
      <c r="W1867" s="1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IF(M1868=People!$B$5,People!$A$5,IF(M1868=People!$B$4,People!$A$4,IF(M1868=People!$B$3,People!$A$3,IF(M1868=People!$B$2,People!$A$2,0))))</f>
        <v>Anna Andreadi</v>
      </c>
      <c r="W1868" s="1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IF(M1869=People!$B$5,People!$A$5,IF(M1869=People!$B$4,People!$A$4,IF(M1869=People!$B$3,People!$A$3,IF(M1869=People!$B$2,People!$A$2,0))))</f>
        <v>Chuck Magee</v>
      </c>
      <c r="W1869" s="1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IF(M1870=People!$B$5,People!$A$5,IF(M1870=People!$B$4,People!$A$4,IF(M1870=People!$B$3,People!$A$3,IF(M1870=People!$B$2,People!$A$2,0))))</f>
        <v>Chuck Magee</v>
      </c>
      <c r="W1870" s="1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IF(M1871=People!$B$5,People!$A$5,IF(M1871=People!$B$4,People!$A$4,IF(M1871=People!$B$3,People!$A$3,IF(M1871=People!$B$2,People!$A$2,0))))</f>
        <v>Anna Andreadi</v>
      </c>
      <c r="W1871" s="1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IF(M1872=People!$B$5,People!$A$5,IF(M1872=People!$B$4,People!$A$4,IF(M1872=People!$B$3,People!$A$3,IF(M1872=People!$B$2,People!$A$2,0))))</f>
        <v>Anna Andreadi</v>
      </c>
      <c r="W1872" s="1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IF(M1873=People!$B$5,People!$A$5,IF(M1873=People!$B$4,People!$A$4,IF(M1873=People!$B$3,People!$A$3,IF(M1873=People!$B$2,People!$A$2,0))))</f>
        <v>Anna Andreadi</v>
      </c>
      <c r="W1873" s="1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IF(M1874=People!$B$5,People!$A$5,IF(M1874=People!$B$4,People!$A$4,IF(M1874=People!$B$3,People!$A$3,IF(M1874=People!$B$2,People!$A$2,0))))</f>
        <v>Anna Andreadi</v>
      </c>
      <c r="W1874" s="1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IF(M1875=People!$B$5,People!$A$5,IF(M1875=People!$B$4,People!$A$4,IF(M1875=People!$B$3,People!$A$3,IF(M1875=People!$B$2,People!$A$2,0))))</f>
        <v>Anna Andreadi</v>
      </c>
      <c r="W1875" s="1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IF(M1876=People!$B$5,People!$A$5,IF(M1876=People!$B$4,People!$A$4,IF(M1876=People!$B$3,People!$A$3,IF(M1876=People!$B$2,People!$A$2,0))))</f>
        <v>Chuck Magee</v>
      </c>
      <c r="W1876" s="1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IF(M1877=People!$B$5,People!$A$5,IF(M1877=People!$B$4,People!$A$4,IF(M1877=People!$B$3,People!$A$3,IF(M1877=People!$B$2,People!$A$2,0))))</f>
        <v>Chuck Magee</v>
      </c>
      <c r="W1877" s="1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IF(M1878=People!$B$5,People!$A$5,IF(M1878=People!$B$4,People!$A$4,IF(M1878=People!$B$3,People!$A$3,IF(M1878=People!$B$2,People!$A$2,0))))</f>
        <v>Kelly Williams</v>
      </c>
      <c r="W1878" s="1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IF(M1879=People!$B$5,People!$A$5,IF(M1879=People!$B$4,People!$A$4,IF(M1879=People!$B$3,People!$A$3,IF(M1879=People!$B$2,People!$A$2,0))))</f>
        <v>Anna Andreadi</v>
      </c>
      <c r="W1879" s="1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IF(M1880=People!$B$5,People!$A$5,IF(M1880=People!$B$4,People!$A$4,IF(M1880=People!$B$3,People!$A$3,IF(M1880=People!$B$2,People!$A$2,0))))</f>
        <v>Anna Andreadi</v>
      </c>
      <c r="W1880" s="1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IF(M1881=People!$B$5,People!$A$5,IF(M1881=People!$B$4,People!$A$4,IF(M1881=People!$B$3,People!$A$3,IF(M1881=People!$B$2,People!$A$2,0))))</f>
        <v>Cassandra Brandow</v>
      </c>
      <c r="W1881" s="1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IF(M1882=People!$B$5,People!$A$5,IF(M1882=People!$B$4,People!$A$4,IF(M1882=People!$B$3,People!$A$3,IF(M1882=People!$B$2,People!$A$2,0))))</f>
        <v>Chuck Magee</v>
      </c>
      <c r="W1882" s="1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IF(M1883=People!$B$5,People!$A$5,IF(M1883=People!$B$4,People!$A$4,IF(M1883=People!$B$3,People!$A$3,IF(M1883=People!$B$2,People!$A$2,0))))</f>
        <v>Chuck Magee</v>
      </c>
      <c r="W1883" s="1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IF(M1884=People!$B$5,People!$A$5,IF(M1884=People!$B$4,People!$A$4,IF(M1884=People!$B$3,People!$A$3,IF(M1884=People!$B$2,People!$A$2,0))))</f>
        <v>Chuck Magee</v>
      </c>
      <c r="W1884" s="1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IF(M1885=People!$B$5,People!$A$5,IF(M1885=People!$B$4,People!$A$4,IF(M1885=People!$B$3,People!$A$3,IF(M1885=People!$B$2,People!$A$2,0))))</f>
        <v>Chuck Magee</v>
      </c>
      <c r="W1885" s="1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IF(M1886=People!$B$5,People!$A$5,IF(M1886=People!$B$4,People!$A$4,IF(M1886=People!$B$3,People!$A$3,IF(M1886=People!$B$2,People!$A$2,0))))</f>
        <v>Kelly Williams</v>
      </c>
      <c r="W1886" s="1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IF(M1887=People!$B$5,People!$A$5,IF(M1887=People!$B$4,People!$A$4,IF(M1887=People!$B$3,People!$A$3,IF(M1887=People!$B$2,People!$A$2,0))))</f>
        <v>Anna Andreadi</v>
      </c>
      <c r="W1887" s="1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IF(M1888=People!$B$5,People!$A$5,IF(M1888=People!$B$4,People!$A$4,IF(M1888=People!$B$3,People!$A$3,IF(M1888=People!$B$2,People!$A$2,0))))</f>
        <v>Cassandra Brandow</v>
      </c>
      <c r="W1888" s="1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IF(M1889=People!$B$5,People!$A$5,IF(M1889=People!$B$4,People!$A$4,IF(M1889=People!$B$3,People!$A$3,IF(M1889=People!$B$2,People!$A$2,0))))</f>
        <v>Cassandra Brandow</v>
      </c>
      <c r="W1889" s="1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IF(M1890=People!$B$5,People!$A$5,IF(M1890=People!$B$4,People!$A$4,IF(M1890=People!$B$3,People!$A$3,IF(M1890=People!$B$2,People!$A$2,0))))</f>
        <v>Chuck Magee</v>
      </c>
      <c r="W1890" s="1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IF(M1891=People!$B$5,People!$A$5,IF(M1891=People!$B$4,People!$A$4,IF(M1891=People!$B$3,People!$A$3,IF(M1891=People!$B$2,People!$A$2,0))))</f>
        <v>Chuck Magee</v>
      </c>
      <c r="W1891" s="1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IF(M1892=People!$B$5,People!$A$5,IF(M1892=People!$B$4,People!$A$4,IF(M1892=People!$B$3,People!$A$3,IF(M1892=People!$B$2,People!$A$2,0))))</f>
        <v>Anna Andreadi</v>
      </c>
      <c r="W1892" s="1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IF(M1893=People!$B$5,People!$A$5,IF(M1893=People!$B$4,People!$A$4,IF(M1893=People!$B$3,People!$A$3,IF(M1893=People!$B$2,People!$A$2,0))))</f>
        <v>Anna Andreadi</v>
      </c>
      <c r="W1893" s="1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IF(M1894=People!$B$5,People!$A$5,IF(M1894=People!$B$4,People!$A$4,IF(M1894=People!$B$3,People!$A$3,IF(M1894=People!$B$2,People!$A$2,0))))</f>
        <v>Cassandra Brandow</v>
      </c>
      <c r="W1894" s="1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IF(M1895=People!$B$5,People!$A$5,IF(M1895=People!$B$4,People!$A$4,IF(M1895=People!$B$3,People!$A$3,IF(M1895=People!$B$2,People!$A$2,0))))</f>
        <v>Anna Andreadi</v>
      </c>
      <c r="W1895" s="1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IF(M1896=People!$B$5,People!$A$5,IF(M1896=People!$B$4,People!$A$4,IF(M1896=People!$B$3,People!$A$3,IF(M1896=People!$B$2,People!$A$2,0))))</f>
        <v>Cassandra Brandow</v>
      </c>
      <c r="W1896" s="1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IF(M1897=People!$B$5,People!$A$5,IF(M1897=People!$B$4,People!$A$4,IF(M1897=People!$B$3,People!$A$3,IF(M1897=People!$B$2,People!$A$2,0))))</f>
        <v>Anna Andreadi</v>
      </c>
      <c r="W1897" s="1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IF(M1898=People!$B$5,People!$A$5,IF(M1898=People!$B$4,People!$A$4,IF(M1898=People!$B$3,People!$A$3,IF(M1898=People!$B$2,People!$A$2,0))))</f>
        <v>Kelly Williams</v>
      </c>
      <c r="W1898" s="1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IF(M1899=People!$B$5,People!$A$5,IF(M1899=People!$B$4,People!$A$4,IF(M1899=People!$B$3,People!$A$3,IF(M1899=People!$B$2,People!$A$2,0))))</f>
        <v>Cassandra Brandow</v>
      </c>
      <c r="W1899" s="1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IF(M1900=People!$B$5,People!$A$5,IF(M1900=People!$B$4,People!$A$4,IF(M1900=People!$B$3,People!$A$3,IF(M1900=People!$B$2,People!$A$2,0))))</f>
        <v>Cassandra Brandow</v>
      </c>
      <c r="W1900" s="1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IF(M1901=People!$B$5,People!$A$5,IF(M1901=People!$B$4,People!$A$4,IF(M1901=People!$B$3,People!$A$3,IF(M1901=People!$B$2,People!$A$2,0))))</f>
        <v>Cassandra Brandow</v>
      </c>
      <c r="W1901" s="1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IF(M1902=People!$B$5,People!$A$5,IF(M1902=People!$B$4,People!$A$4,IF(M1902=People!$B$3,People!$A$3,IF(M1902=People!$B$2,People!$A$2,0))))</f>
        <v>Cassandra Brandow</v>
      </c>
      <c r="W1902" s="1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IF(M1903=People!$B$5,People!$A$5,IF(M1903=People!$B$4,People!$A$4,IF(M1903=People!$B$3,People!$A$3,IF(M1903=People!$B$2,People!$A$2,0))))</f>
        <v>Kelly Williams</v>
      </c>
      <c r="W1903" s="1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IF(M1904=People!$B$5,People!$A$5,IF(M1904=People!$B$4,People!$A$4,IF(M1904=People!$B$3,People!$A$3,IF(M1904=People!$B$2,People!$A$2,0))))</f>
        <v>Anna Andreadi</v>
      </c>
      <c r="W1904" s="1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IF(M1905=People!$B$5,People!$A$5,IF(M1905=People!$B$4,People!$A$4,IF(M1905=People!$B$3,People!$A$3,IF(M1905=People!$B$2,People!$A$2,0))))</f>
        <v>Anna Andreadi</v>
      </c>
      <c r="W1905" s="1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IF(M1906=People!$B$5,People!$A$5,IF(M1906=People!$B$4,People!$A$4,IF(M1906=People!$B$3,People!$A$3,IF(M1906=People!$B$2,People!$A$2,0))))</f>
        <v>Anna Andreadi</v>
      </c>
      <c r="W1906" s="1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IF(M1907=People!$B$5,People!$A$5,IF(M1907=People!$B$4,People!$A$4,IF(M1907=People!$B$3,People!$A$3,IF(M1907=People!$B$2,People!$A$2,0))))</f>
        <v>Kelly Williams</v>
      </c>
      <c r="W1907" s="1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IF(M1908=People!$B$5,People!$A$5,IF(M1908=People!$B$4,People!$A$4,IF(M1908=People!$B$3,People!$A$3,IF(M1908=People!$B$2,People!$A$2,0))))</f>
        <v>Cassandra Brandow</v>
      </c>
      <c r="W1908" s="1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IF(M1909=People!$B$5,People!$A$5,IF(M1909=People!$B$4,People!$A$4,IF(M1909=People!$B$3,People!$A$3,IF(M1909=People!$B$2,People!$A$2,0))))</f>
        <v>Cassandra Brandow</v>
      </c>
      <c r="W1909" s="1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IF(M1910=People!$B$5,People!$A$5,IF(M1910=People!$B$4,People!$A$4,IF(M1910=People!$B$3,People!$A$3,IF(M1910=People!$B$2,People!$A$2,0))))</f>
        <v>Anna Andreadi</v>
      </c>
      <c r="W1910" s="1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IF(M1911=People!$B$5,People!$A$5,IF(M1911=People!$B$4,People!$A$4,IF(M1911=People!$B$3,People!$A$3,IF(M1911=People!$B$2,People!$A$2,0))))</f>
        <v>Chuck Magee</v>
      </c>
      <c r="W1911" s="1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IF(M1912=People!$B$5,People!$A$5,IF(M1912=People!$B$4,People!$A$4,IF(M1912=People!$B$3,People!$A$3,IF(M1912=People!$B$2,People!$A$2,0))))</f>
        <v>Anna Andreadi</v>
      </c>
      <c r="W1912" s="1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IF(M1913=People!$B$5,People!$A$5,IF(M1913=People!$B$4,People!$A$4,IF(M1913=People!$B$3,People!$A$3,IF(M1913=People!$B$2,People!$A$2,0))))</f>
        <v>Kelly Williams</v>
      </c>
      <c r="W1913" s="1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IF(M1914=People!$B$5,People!$A$5,IF(M1914=People!$B$4,People!$A$4,IF(M1914=People!$B$3,People!$A$3,IF(M1914=People!$B$2,People!$A$2,0))))</f>
        <v>Kelly Williams</v>
      </c>
      <c r="W1914" s="1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IF(M1915=People!$B$5,People!$A$5,IF(M1915=People!$B$4,People!$A$4,IF(M1915=People!$B$3,People!$A$3,IF(M1915=People!$B$2,People!$A$2,0))))</f>
        <v>Cassandra Brandow</v>
      </c>
      <c r="W1915" s="1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IF(M1916=People!$B$5,People!$A$5,IF(M1916=People!$B$4,People!$A$4,IF(M1916=People!$B$3,People!$A$3,IF(M1916=People!$B$2,People!$A$2,0))))</f>
        <v>Cassandra Brandow</v>
      </c>
      <c r="W1916" s="1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IF(M1917=People!$B$5,People!$A$5,IF(M1917=People!$B$4,People!$A$4,IF(M1917=People!$B$3,People!$A$3,IF(M1917=People!$B$2,People!$A$2,0))))</f>
        <v>Cassandra Brandow</v>
      </c>
      <c r="W1917" s="1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IF(M1918=People!$B$5,People!$A$5,IF(M1918=People!$B$4,People!$A$4,IF(M1918=People!$B$3,People!$A$3,IF(M1918=People!$B$2,People!$A$2,0))))</f>
        <v>Cassandra Brandow</v>
      </c>
      <c r="W1918" s="1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IF(M1919=People!$B$5,People!$A$5,IF(M1919=People!$B$4,People!$A$4,IF(M1919=People!$B$3,People!$A$3,IF(M1919=People!$B$2,People!$A$2,0))))</f>
        <v>Chuck Magee</v>
      </c>
      <c r="W1919" s="1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IF(M1920=People!$B$5,People!$A$5,IF(M1920=People!$B$4,People!$A$4,IF(M1920=People!$B$3,People!$A$3,IF(M1920=People!$B$2,People!$A$2,0))))</f>
        <v>Kelly Williams</v>
      </c>
      <c r="W1920" s="1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IF(M1921=People!$B$5,People!$A$5,IF(M1921=People!$B$4,People!$A$4,IF(M1921=People!$B$3,People!$A$3,IF(M1921=People!$B$2,People!$A$2,0))))</f>
        <v>Chuck Magee</v>
      </c>
      <c r="W1921" s="1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IF(M1922=People!$B$5,People!$A$5,IF(M1922=People!$B$4,People!$A$4,IF(M1922=People!$B$3,People!$A$3,IF(M1922=People!$B$2,People!$A$2,0))))</f>
        <v>Chuck Magee</v>
      </c>
      <c r="W1922" s="1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IF(M1923=People!$B$5,People!$A$5,IF(M1923=People!$B$4,People!$A$4,IF(M1923=People!$B$3,People!$A$3,IF(M1923=People!$B$2,People!$A$2,0))))</f>
        <v>Chuck Magee</v>
      </c>
      <c r="W1923" s="1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IF(M1924=People!$B$5,People!$A$5,IF(M1924=People!$B$4,People!$A$4,IF(M1924=People!$B$3,People!$A$3,IF(M1924=People!$B$2,People!$A$2,0))))</f>
        <v>Kelly Williams</v>
      </c>
      <c r="W1924" s="1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IF(M1925=People!$B$5,People!$A$5,IF(M1925=People!$B$4,People!$A$4,IF(M1925=People!$B$3,People!$A$3,IF(M1925=People!$B$2,People!$A$2,0))))</f>
        <v>Kelly Williams</v>
      </c>
      <c r="W1925" s="1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IF(M1926=People!$B$5,People!$A$5,IF(M1926=People!$B$4,People!$A$4,IF(M1926=People!$B$3,People!$A$3,IF(M1926=People!$B$2,People!$A$2,0))))</f>
        <v>Anna Andreadi</v>
      </c>
      <c r="W1926" s="1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IF(M1927=People!$B$5,People!$A$5,IF(M1927=People!$B$4,People!$A$4,IF(M1927=People!$B$3,People!$A$3,IF(M1927=People!$B$2,People!$A$2,0))))</f>
        <v>Anna Andreadi</v>
      </c>
      <c r="W1927" s="1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IF(M1928=People!$B$5,People!$A$5,IF(M1928=People!$B$4,People!$A$4,IF(M1928=People!$B$3,People!$A$3,IF(M1928=People!$B$2,People!$A$2,0))))</f>
        <v>Anna Andreadi</v>
      </c>
      <c r="W1928" s="1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IF(M1929=People!$B$5,People!$A$5,IF(M1929=People!$B$4,People!$A$4,IF(M1929=People!$B$3,People!$A$3,IF(M1929=People!$B$2,People!$A$2,0))))</f>
        <v>Anna Andreadi</v>
      </c>
      <c r="W1929" s="1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IF(M1930=People!$B$5,People!$A$5,IF(M1930=People!$B$4,People!$A$4,IF(M1930=People!$B$3,People!$A$3,IF(M1930=People!$B$2,People!$A$2,0))))</f>
        <v>Anna Andreadi</v>
      </c>
      <c r="W1930" s="1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IF(M1931=People!$B$5,People!$A$5,IF(M1931=People!$B$4,People!$A$4,IF(M1931=People!$B$3,People!$A$3,IF(M1931=People!$B$2,People!$A$2,0))))</f>
        <v>Anna Andreadi</v>
      </c>
      <c r="W1931" s="1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IF(M1932=People!$B$5,People!$A$5,IF(M1932=People!$B$4,People!$A$4,IF(M1932=People!$B$3,People!$A$3,IF(M1932=People!$B$2,People!$A$2,0))))</f>
        <v>Anna Andreadi</v>
      </c>
      <c r="W1932" s="1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IF(M1933=People!$B$5,People!$A$5,IF(M1933=People!$B$4,People!$A$4,IF(M1933=People!$B$3,People!$A$3,IF(M1933=People!$B$2,People!$A$2,0))))</f>
        <v>Anna Andreadi</v>
      </c>
      <c r="W1933" s="1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IF(M1934=People!$B$5,People!$A$5,IF(M1934=People!$B$4,People!$A$4,IF(M1934=People!$B$3,People!$A$3,IF(M1934=People!$B$2,People!$A$2,0))))</f>
        <v>Cassandra Brandow</v>
      </c>
      <c r="W1934" s="1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IF(M1935=People!$B$5,People!$A$5,IF(M1935=People!$B$4,People!$A$4,IF(M1935=People!$B$3,People!$A$3,IF(M1935=People!$B$2,People!$A$2,0))))</f>
        <v>Cassandra Brandow</v>
      </c>
      <c r="W1935" s="1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IF(M1936=People!$B$5,People!$A$5,IF(M1936=People!$B$4,People!$A$4,IF(M1936=People!$B$3,People!$A$3,IF(M1936=People!$B$2,People!$A$2,0))))</f>
        <v>Anna Andreadi</v>
      </c>
      <c r="W1936" s="1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IF(M1937=People!$B$5,People!$A$5,IF(M1937=People!$B$4,People!$A$4,IF(M1937=People!$B$3,People!$A$3,IF(M1937=People!$B$2,People!$A$2,0))))</f>
        <v>Anna Andreadi</v>
      </c>
      <c r="W1937" s="1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IF(M1938=People!$B$5,People!$A$5,IF(M1938=People!$B$4,People!$A$4,IF(M1938=People!$B$3,People!$A$3,IF(M1938=People!$B$2,People!$A$2,0))))</f>
        <v>Anna Andreadi</v>
      </c>
      <c r="W1938" s="1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IF(M1939=People!$B$5,People!$A$5,IF(M1939=People!$B$4,People!$A$4,IF(M1939=People!$B$3,People!$A$3,IF(M1939=People!$B$2,People!$A$2,0))))</f>
        <v>Anna Andreadi</v>
      </c>
      <c r="W1939" s="1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IF(M1940=People!$B$5,People!$A$5,IF(M1940=People!$B$4,People!$A$4,IF(M1940=People!$B$3,People!$A$3,IF(M1940=People!$B$2,People!$A$2,0))))</f>
        <v>Anna Andreadi</v>
      </c>
      <c r="W1940" s="1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IF(M1941=People!$B$5,People!$A$5,IF(M1941=People!$B$4,People!$A$4,IF(M1941=People!$B$3,People!$A$3,IF(M1941=People!$B$2,People!$A$2,0))))</f>
        <v>Anna Andreadi</v>
      </c>
      <c r="W1941" s="1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IF(M1942=People!$B$5,People!$A$5,IF(M1942=People!$B$4,People!$A$4,IF(M1942=People!$B$3,People!$A$3,IF(M1942=People!$B$2,People!$A$2,0))))</f>
        <v>Anna Andreadi</v>
      </c>
      <c r="W1942" s="1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IF(M1943=People!$B$5,People!$A$5,IF(M1943=People!$B$4,People!$A$4,IF(M1943=People!$B$3,People!$A$3,IF(M1943=People!$B$2,People!$A$2,0))))</f>
        <v>Kelly Williams</v>
      </c>
      <c r="W1943" s="1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IF(M1944=People!$B$5,People!$A$5,IF(M1944=People!$B$4,People!$A$4,IF(M1944=People!$B$3,People!$A$3,IF(M1944=People!$B$2,People!$A$2,0))))</f>
        <v>Kelly Williams</v>
      </c>
      <c r="W1944" s="1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IF(M1945=People!$B$5,People!$A$5,IF(M1945=People!$B$4,People!$A$4,IF(M1945=People!$B$3,People!$A$3,IF(M1945=People!$B$2,People!$A$2,0))))</f>
        <v>Kelly Williams</v>
      </c>
      <c r="W1945" s="1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IF(M1946=People!$B$5,People!$A$5,IF(M1946=People!$B$4,People!$A$4,IF(M1946=People!$B$3,People!$A$3,IF(M1946=People!$B$2,People!$A$2,0))))</f>
        <v>Kelly Williams</v>
      </c>
      <c r="W1946" s="1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IF(M1947=People!$B$5,People!$A$5,IF(M1947=People!$B$4,People!$A$4,IF(M1947=People!$B$3,People!$A$3,IF(M1947=People!$B$2,People!$A$2,0))))</f>
        <v>Kelly Williams</v>
      </c>
      <c r="W1947" s="1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IF(M1948=People!$B$5,People!$A$5,IF(M1948=People!$B$4,People!$A$4,IF(M1948=People!$B$3,People!$A$3,IF(M1948=People!$B$2,People!$A$2,0))))</f>
        <v>Chuck Magee</v>
      </c>
      <c r="W1948" s="1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IF(M1949=People!$B$5,People!$A$5,IF(M1949=People!$B$4,People!$A$4,IF(M1949=People!$B$3,People!$A$3,IF(M1949=People!$B$2,People!$A$2,0))))</f>
        <v>Chuck Magee</v>
      </c>
      <c r="W1949" s="1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IF(M1950=People!$B$5,People!$A$5,IF(M1950=People!$B$4,People!$A$4,IF(M1950=People!$B$3,People!$A$3,IF(M1950=People!$B$2,People!$A$2,0))))</f>
        <v>Chuck Magee</v>
      </c>
      <c r="W1950" s="1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IF(M1951=People!$B$5,People!$A$5,IF(M1951=People!$B$4,People!$A$4,IF(M1951=People!$B$3,People!$A$3,IF(M1951=People!$B$2,People!$A$2,0))))</f>
        <v>Chuck Magee</v>
      </c>
      <c r="W1951" s="1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IF(M1952=People!$B$5,People!$A$5,IF(M1952=People!$B$4,People!$A$4,IF(M1952=People!$B$3,People!$A$3,IF(M1952=People!$B$2,People!$A$2,0))))</f>
        <v>Chuck Magee</v>
      </c>
      <c r="W1952" s="1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IF(M1953=People!$B$5,People!$A$5,IF(M1953=People!$B$4,People!$A$4,IF(M1953=People!$B$3,People!$A$3,IF(M1953=People!$B$2,People!$A$2,0))))</f>
        <v>Chuck Magee</v>
      </c>
      <c r="W1953" s="1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IF(M1954=People!$B$5,People!$A$5,IF(M1954=People!$B$4,People!$A$4,IF(M1954=People!$B$3,People!$A$3,IF(M1954=People!$B$2,People!$A$2,0))))</f>
        <v>Chuck Magee</v>
      </c>
      <c r="W1954" s="1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IF(M1955=People!$B$5,People!$A$5,IF(M1955=People!$B$4,People!$A$4,IF(M1955=People!$B$3,People!$A$3,IF(M1955=People!$B$2,People!$A$2,0))))</f>
        <v>Chuck Magee</v>
      </c>
      <c r="W1955" s="1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IF(M1956=People!$B$5,People!$A$5,IF(M1956=People!$B$4,People!$A$4,IF(M1956=People!$B$3,People!$A$3,IF(M1956=People!$B$2,People!$A$2,0))))</f>
        <v>Chuck Magee</v>
      </c>
      <c r="W1956" s="1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IF(M1957=People!$B$5,People!$A$5,IF(M1957=People!$B$4,People!$A$4,IF(M1957=People!$B$3,People!$A$3,IF(M1957=People!$B$2,People!$A$2,0))))</f>
        <v>Chuck Magee</v>
      </c>
      <c r="W1957" s="1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IF(M1958=People!$B$5,People!$A$5,IF(M1958=People!$B$4,People!$A$4,IF(M1958=People!$B$3,People!$A$3,IF(M1958=People!$B$2,People!$A$2,0))))</f>
        <v>Chuck Magee</v>
      </c>
      <c r="W1958" s="1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IF(M1959=People!$B$5,People!$A$5,IF(M1959=People!$B$4,People!$A$4,IF(M1959=People!$B$3,People!$A$3,IF(M1959=People!$B$2,People!$A$2,0))))</f>
        <v>Chuck Magee</v>
      </c>
      <c r="W1959" s="1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IF(M1960=People!$B$5,People!$A$5,IF(M1960=People!$B$4,People!$A$4,IF(M1960=People!$B$3,People!$A$3,IF(M1960=People!$B$2,People!$A$2,0))))</f>
        <v>Kelly Williams</v>
      </c>
      <c r="W1960" s="1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IF(M1961=People!$B$5,People!$A$5,IF(M1961=People!$B$4,People!$A$4,IF(M1961=People!$B$3,People!$A$3,IF(M1961=People!$B$2,People!$A$2,0))))</f>
        <v>Kelly Williams</v>
      </c>
      <c r="W1961" s="1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IF(M1962=People!$B$5,People!$A$5,IF(M1962=People!$B$4,People!$A$4,IF(M1962=People!$B$3,People!$A$3,IF(M1962=People!$B$2,People!$A$2,0))))</f>
        <v>Kelly Williams</v>
      </c>
      <c r="W1962" s="1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IF(M1963=People!$B$5,People!$A$5,IF(M1963=People!$B$4,People!$A$4,IF(M1963=People!$B$3,People!$A$3,IF(M1963=People!$B$2,People!$A$2,0))))</f>
        <v>Kelly Williams</v>
      </c>
      <c r="W1963" s="1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IF(M1964=People!$B$5,People!$A$5,IF(M1964=People!$B$4,People!$A$4,IF(M1964=People!$B$3,People!$A$3,IF(M1964=People!$B$2,People!$A$2,0))))</f>
        <v>Kelly Williams</v>
      </c>
      <c r="W1964" s="1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IF(M1965=People!$B$5,People!$A$5,IF(M1965=People!$B$4,People!$A$4,IF(M1965=People!$B$3,People!$A$3,IF(M1965=People!$B$2,People!$A$2,0))))</f>
        <v>Kelly Williams</v>
      </c>
      <c r="W1965" s="1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IF(M1966=People!$B$5,People!$A$5,IF(M1966=People!$B$4,People!$A$4,IF(M1966=People!$B$3,People!$A$3,IF(M1966=People!$B$2,People!$A$2,0))))</f>
        <v>Kelly Williams</v>
      </c>
      <c r="W1966" s="1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IF(M1967=People!$B$5,People!$A$5,IF(M1967=People!$B$4,People!$A$4,IF(M1967=People!$B$3,People!$A$3,IF(M1967=People!$B$2,People!$A$2,0))))</f>
        <v>Kelly Williams</v>
      </c>
      <c r="W1967" s="1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IF(M1968=People!$B$5,People!$A$5,IF(M1968=People!$B$4,People!$A$4,IF(M1968=People!$B$3,People!$A$3,IF(M1968=People!$B$2,People!$A$2,0))))</f>
        <v>Chuck Magee</v>
      </c>
      <c r="W1968" s="1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IF(M1969=People!$B$5,People!$A$5,IF(M1969=People!$B$4,People!$A$4,IF(M1969=People!$B$3,People!$A$3,IF(M1969=People!$B$2,People!$A$2,0))))</f>
        <v>Chuck Magee</v>
      </c>
      <c r="W1969" s="1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IF(M1970=People!$B$5,People!$A$5,IF(M1970=People!$B$4,People!$A$4,IF(M1970=People!$B$3,People!$A$3,IF(M1970=People!$B$2,People!$A$2,0))))</f>
        <v>Chuck Magee</v>
      </c>
      <c r="W1970" s="1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IF(M1971=People!$B$5,People!$A$5,IF(M1971=People!$B$4,People!$A$4,IF(M1971=People!$B$3,People!$A$3,IF(M1971=People!$B$2,People!$A$2,0))))</f>
        <v>Kelly Williams</v>
      </c>
      <c r="W1971" s="1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IF(M1972=People!$B$5,People!$A$5,IF(M1972=People!$B$4,People!$A$4,IF(M1972=People!$B$3,People!$A$3,IF(M1972=People!$B$2,People!$A$2,0))))</f>
        <v>Kelly Williams</v>
      </c>
      <c r="W1972" s="1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IF(M1973=People!$B$5,People!$A$5,IF(M1973=People!$B$4,People!$A$4,IF(M1973=People!$B$3,People!$A$3,IF(M1973=People!$B$2,People!$A$2,0))))</f>
        <v>Kelly Williams</v>
      </c>
      <c r="W1973" s="1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IF(M1974=People!$B$5,People!$A$5,IF(M1974=People!$B$4,People!$A$4,IF(M1974=People!$B$3,People!$A$3,IF(M1974=People!$B$2,People!$A$2,0))))</f>
        <v>Kelly Williams</v>
      </c>
      <c r="W1974" s="1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IF(M1975=People!$B$5,People!$A$5,IF(M1975=People!$B$4,People!$A$4,IF(M1975=People!$B$3,People!$A$3,IF(M1975=People!$B$2,People!$A$2,0))))</f>
        <v>Kelly Williams</v>
      </c>
      <c r="W1975" s="1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IF(M1976=People!$B$5,People!$A$5,IF(M1976=People!$B$4,People!$A$4,IF(M1976=People!$B$3,People!$A$3,IF(M1976=People!$B$2,People!$A$2,0))))</f>
        <v>Kelly Williams</v>
      </c>
      <c r="W1976" s="1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IF(M1977=People!$B$5,People!$A$5,IF(M1977=People!$B$4,People!$A$4,IF(M1977=People!$B$3,People!$A$3,IF(M1977=People!$B$2,People!$A$2,0))))</f>
        <v>Cassandra Brandow</v>
      </c>
      <c r="W1977" s="1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IF(M1978=People!$B$5,People!$A$5,IF(M1978=People!$B$4,People!$A$4,IF(M1978=People!$B$3,People!$A$3,IF(M1978=People!$B$2,People!$A$2,0))))</f>
        <v>Cassandra Brandow</v>
      </c>
      <c r="W1978" s="1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IF(M1979=People!$B$5,People!$A$5,IF(M1979=People!$B$4,People!$A$4,IF(M1979=People!$B$3,People!$A$3,IF(M1979=People!$B$2,People!$A$2,0))))</f>
        <v>Cassandra Brandow</v>
      </c>
      <c r="W1979" s="1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IF(M1980=People!$B$5,People!$A$5,IF(M1980=People!$B$4,People!$A$4,IF(M1980=People!$B$3,People!$A$3,IF(M1980=People!$B$2,People!$A$2,0))))</f>
        <v>Anna Andreadi</v>
      </c>
      <c r="W1980" s="1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IF(M1981=People!$B$5,People!$A$5,IF(M1981=People!$B$4,People!$A$4,IF(M1981=People!$B$3,People!$A$3,IF(M1981=People!$B$2,People!$A$2,0))))</f>
        <v>Anna Andreadi</v>
      </c>
      <c r="W1981" s="1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IF(M1982=People!$B$5,People!$A$5,IF(M1982=People!$B$4,People!$A$4,IF(M1982=People!$B$3,People!$A$3,IF(M1982=People!$B$2,People!$A$2,0))))</f>
        <v>Anna Andreadi</v>
      </c>
      <c r="W1982" s="1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IF(M1983=People!$B$5,People!$A$5,IF(M1983=People!$B$4,People!$A$4,IF(M1983=People!$B$3,People!$A$3,IF(M1983=People!$B$2,People!$A$2,0))))</f>
        <v>Cassandra Brandow</v>
      </c>
      <c r="W1983" s="1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IF(M1984=People!$B$5,People!$A$5,IF(M1984=People!$B$4,People!$A$4,IF(M1984=People!$B$3,People!$A$3,IF(M1984=People!$B$2,People!$A$2,0))))</f>
        <v>Kelly Williams</v>
      </c>
      <c r="W1984" s="1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IF(M1985=People!$B$5,People!$A$5,IF(M1985=People!$B$4,People!$A$4,IF(M1985=People!$B$3,People!$A$3,IF(M1985=People!$B$2,People!$A$2,0))))</f>
        <v>Anna Andreadi</v>
      </c>
      <c r="W1985" s="1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IF(M1986=People!$B$5,People!$A$5,IF(M1986=People!$B$4,People!$A$4,IF(M1986=People!$B$3,People!$A$3,IF(M1986=People!$B$2,People!$A$2,0))))</f>
        <v>Anna Andreadi</v>
      </c>
      <c r="W1986" s="1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IF(M1987=People!$B$5,People!$A$5,IF(M1987=People!$B$4,People!$A$4,IF(M1987=People!$B$3,People!$A$3,IF(M1987=People!$B$2,People!$A$2,0))))</f>
        <v>Anna Andreadi</v>
      </c>
      <c r="W1987" s="1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IF(M1988=People!$B$5,People!$A$5,IF(M1988=People!$B$4,People!$A$4,IF(M1988=People!$B$3,People!$A$3,IF(M1988=People!$B$2,People!$A$2,0))))</f>
        <v>Chuck Magee</v>
      </c>
      <c r="W1988" s="1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IF(M1989=People!$B$5,People!$A$5,IF(M1989=People!$B$4,People!$A$4,IF(M1989=People!$B$3,People!$A$3,IF(M1989=People!$B$2,People!$A$2,0))))</f>
        <v>Kelly Williams</v>
      </c>
      <c r="W1989" s="1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IF(M1990=People!$B$5,People!$A$5,IF(M1990=People!$B$4,People!$A$4,IF(M1990=People!$B$3,People!$A$3,IF(M1990=People!$B$2,People!$A$2,0))))</f>
        <v>Kelly Williams</v>
      </c>
      <c r="W1990" s="1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IF(M1991=People!$B$5,People!$A$5,IF(M1991=People!$B$4,People!$A$4,IF(M1991=People!$B$3,People!$A$3,IF(M1991=People!$B$2,People!$A$2,0))))</f>
        <v>Kelly Williams</v>
      </c>
      <c r="W1991" s="1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IF(M1992=People!$B$5,People!$A$5,IF(M1992=People!$B$4,People!$A$4,IF(M1992=People!$B$3,People!$A$3,IF(M1992=People!$B$2,People!$A$2,0))))</f>
        <v>Kelly Williams</v>
      </c>
      <c r="W1992" s="1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IF(M1993=People!$B$5,People!$A$5,IF(M1993=People!$B$4,People!$A$4,IF(M1993=People!$B$3,People!$A$3,IF(M1993=People!$B$2,People!$A$2,0))))</f>
        <v>Chuck Magee</v>
      </c>
      <c r="W1993" s="1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IF(M1994=People!$B$5,People!$A$5,IF(M1994=People!$B$4,People!$A$4,IF(M1994=People!$B$3,People!$A$3,IF(M1994=People!$B$2,People!$A$2,0))))</f>
        <v>Anna Andreadi</v>
      </c>
      <c r="W1994" s="1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IF(M1995=People!$B$5,People!$A$5,IF(M1995=People!$B$4,People!$A$4,IF(M1995=People!$B$3,People!$A$3,IF(M1995=People!$B$2,People!$A$2,0))))</f>
        <v>Anna Andreadi</v>
      </c>
      <c r="W1995" s="1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IF(M1996=People!$B$5,People!$A$5,IF(M1996=People!$B$4,People!$A$4,IF(M1996=People!$B$3,People!$A$3,IF(M1996=People!$B$2,People!$A$2,0))))</f>
        <v>Anna Andreadi</v>
      </c>
      <c r="W1996" s="1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IF(M1997=People!$B$5,People!$A$5,IF(M1997=People!$B$4,People!$A$4,IF(M1997=People!$B$3,People!$A$3,IF(M1997=People!$B$2,People!$A$2,0))))</f>
        <v>Kelly Williams</v>
      </c>
      <c r="W1997" s="1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IF(M1998=People!$B$5,People!$A$5,IF(M1998=People!$B$4,People!$A$4,IF(M1998=People!$B$3,People!$A$3,IF(M1998=People!$B$2,People!$A$2,0))))</f>
        <v>Kelly Williams</v>
      </c>
      <c r="W1998" s="1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IF(M1999=People!$B$5,People!$A$5,IF(M1999=People!$B$4,People!$A$4,IF(M1999=People!$B$3,People!$A$3,IF(M1999=People!$B$2,People!$A$2,0))))</f>
        <v>Cassandra Brandow</v>
      </c>
      <c r="W1999" s="1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IF(M2000=People!$B$5,People!$A$5,IF(M2000=People!$B$4,People!$A$4,IF(M2000=People!$B$3,People!$A$3,IF(M2000=People!$B$2,People!$A$2,0))))</f>
        <v>Cassandra Brandow</v>
      </c>
      <c r="W2000" s="1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IF(M2001=People!$B$5,People!$A$5,IF(M2001=People!$B$4,People!$A$4,IF(M2001=People!$B$3,People!$A$3,IF(M2001=People!$B$2,People!$A$2,0))))</f>
        <v>Cassandra Brandow</v>
      </c>
      <c r="W2001" s="1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IF(M2002=People!$B$5,People!$A$5,IF(M2002=People!$B$4,People!$A$4,IF(M2002=People!$B$3,People!$A$3,IF(M2002=People!$B$2,People!$A$2,0))))</f>
        <v>Anna Andreadi</v>
      </c>
      <c r="W2002" s="1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IF(M2003=People!$B$5,People!$A$5,IF(M2003=People!$B$4,People!$A$4,IF(M2003=People!$B$3,People!$A$3,IF(M2003=People!$B$2,People!$A$2,0))))</f>
        <v>Anna Andreadi</v>
      </c>
      <c r="W2003" s="1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IF(M2004=People!$B$5,People!$A$5,IF(M2004=People!$B$4,People!$A$4,IF(M2004=People!$B$3,People!$A$3,IF(M2004=People!$B$2,People!$A$2,0))))</f>
        <v>Cassandra Brandow</v>
      </c>
      <c r="W2004" s="1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IF(M2005=People!$B$5,People!$A$5,IF(M2005=People!$B$4,People!$A$4,IF(M2005=People!$B$3,People!$A$3,IF(M2005=People!$B$2,People!$A$2,0))))</f>
        <v>Cassandra Brandow</v>
      </c>
      <c r="W2005" s="1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IF(M2006=People!$B$5,People!$A$5,IF(M2006=People!$B$4,People!$A$4,IF(M2006=People!$B$3,People!$A$3,IF(M2006=People!$B$2,People!$A$2,0))))</f>
        <v>Kelly Williams</v>
      </c>
      <c r="W2006" s="1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IF(M2007=People!$B$5,People!$A$5,IF(M2007=People!$B$4,People!$A$4,IF(M2007=People!$B$3,People!$A$3,IF(M2007=People!$B$2,People!$A$2,0))))</f>
        <v>Kelly Williams</v>
      </c>
      <c r="W2007" s="1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IF(M2008=People!$B$5,People!$A$5,IF(M2008=People!$B$4,People!$A$4,IF(M2008=People!$B$3,People!$A$3,IF(M2008=People!$B$2,People!$A$2,0))))</f>
        <v>Kelly Williams</v>
      </c>
      <c r="W2008" s="1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IF(M2009=People!$B$5,People!$A$5,IF(M2009=People!$B$4,People!$A$4,IF(M2009=People!$B$3,People!$A$3,IF(M2009=People!$B$2,People!$A$2,0))))</f>
        <v>Kelly Williams</v>
      </c>
      <c r="W2009" s="1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IF(M2010=People!$B$5,People!$A$5,IF(M2010=People!$B$4,People!$A$4,IF(M2010=People!$B$3,People!$A$3,IF(M2010=People!$B$2,People!$A$2,0))))</f>
        <v>Cassandra Brandow</v>
      </c>
      <c r="W2010" s="1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IF(M2011=People!$B$5,People!$A$5,IF(M2011=People!$B$4,People!$A$4,IF(M2011=People!$B$3,People!$A$3,IF(M2011=People!$B$2,People!$A$2,0))))</f>
        <v>Cassandra Brandow</v>
      </c>
      <c r="W2011" s="1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IF(M2012=People!$B$5,People!$A$5,IF(M2012=People!$B$4,People!$A$4,IF(M2012=People!$B$3,People!$A$3,IF(M2012=People!$B$2,People!$A$2,0))))</f>
        <v>Cassandra Brandow</v>
      </c>
      <c r="W2012" s="1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IF(M2013=People!$B$5,People!$A$5,IF(M2013=People!$B$4,People!$A$4,IF(M2013=People!$B$3,People!$A$3,IF(M2013=People!$B$2,People!$A$2,0))))</f>
        <v>Kelly Williams</v>
      </c>
      <c r="W2013" s="1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IF(M2014=People!$B$5,People!$A$5,IF(M2014=People!$B$4,People!$A$4,IF(M2014=People!$B$3,People!$A$3,IF(M2014=People!$B$2,People!$A$2,0))))</f>
        <v>Kelly Williams</v>
      </c>
      <c r="W2014" s="1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IF(M2015=People!$B$5,People!$A$5,IF(M2015=People!$B$4,People!$A$4,IF(M2015=People!$B$3,People!$A$3,IF(M2015=People!$B$2,People!$A$2,0))))</f>
        <v>Cassandra Brandow</v>
      </c>
      <c r="W2015" s="1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IF(M2016=People!$B$5,People!$A$5,IF(M2016=People!$B$4,People!$A$4,IF(M2016=People!$B$3,People!$A$3,IF(M2016=People!$B$2,People!$A$2,0))))</f>
        <v>Cassandra Brandow</v>
      </c>
      <c r="W2016" s="1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IF(M2017=People!$B$5,People!$A$5,IF(M2017=People!$B$4,People!$A$4,IF(M2017=People!$B$3,People!$A$3,IF(M2017=People!$B$2,People!$A$2,0))))</f>
        <v>Cassandra Brandow</v>
      </c>
      <c r="W2017" s="1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IF(M2018=People!$B$5,People!$A$5,IF(M2018=People!$B$4,People!$A$4,IF(M2018=People!$B$3,People!$A$3,IF(M2018=People!$B$2,People!$A$2,0))))</f>
        <v>Anna Andreadi</v>
      </c>
      <c r="W2018" s="1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IF(M2019=People!$B$5,People!$A$5,IF(M2019=People!$B$4,People!$A$4,IF(M2019=People!$B$3,People!$A$3,IF(M2019=People!$B$2,People!$A$2,0))))</f>
        <v>Anna Andreadi</v>
      </c>
      <c r="W2019" s="1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IF(M2020=People!$B$5,People!$A$5,IF(M2020=People!$B$4,People!$A$4,IF(M2020=People!$B$3,People!$A$3,IF(M2020=People!$B$2,People!$A$2,0))))</f>
        <v>Anna Andreadi</v>
      </c>
      <c r="W2020" s="1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IF(M2021=People!$B$5,People!$A$5,IF(M2021=People!$B$4,People!$A$4,IF(M2021=People!$B$3,People!$A$3,IF(M2021=People!$B$2,People!$A$2,0))))</f>
        <v>Anna Andreadi</v>
      </c>
      <c r="W2021" s="1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IF(M2022=People!$B$5,People!$A$5,IF(M2022=People!$B$4,People!$A$4,IF(M2022=People!$B$3,People!$A$3,IF(M2022=People!$B$2,People!$A$2,0))))</f>
        <v>Chuck Magee</v>
      </c>
      <c r="W2022" s="1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IF(M2023=People!$B$5,People!$A$5,IF(M2023=People!$B$4,People!$A$4,IF(M2023=People!$B$3,People!$A$3,IF(M2023=People!$B$2,People!$A$2,0))))</f>
        <v>Chuck Magee</v>
      </c>
      <c r="W2023" s="1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IF(M2024=People!$B$5,People!$A$5,IF(M2024=People!$B$4,People!$A$4,IF(M2024=People!$B$3,People!$A$3,IF(M2024=People!$B$2,People!$A$2,0))))</f>
        <v>Chuck Magee</v>
      </c>
      <c r="W2024" s="1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IF(M2025=People!$B$5,People!$A$5,IF(M2025=People!$B$4,People!$A$4,IF(M2025=People!$B$3,People!$A$3,IF(M2025=People!$B$2,People!$A$2,0))))</f>
        <v>Chuck Magee</v>
      </c>
      <c r="W2025" s="1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IF(M2026=People!$B$5,People!$A$5,IF(M2026=People!$B$4,People!$A$4,IF(M2026=People!$B$3,People!$A$3,IF(M2026=People!$B$2,People!$A$2,0))))</f>
        <v>Anna Andreadi</v>
      </c>
      <c r="W2026" s="1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IF(M2027=People!$B$5,People!$A$5,IF(M2027=People!$B$4,People!$A$4,IF(M2027=People!$B$3,People!$A$3,IF(M2027=People!$B$2,People!$A$2,0))))</f>
        <v>Anna Andreadi</v>
      </c>
      <c r="W2027" s="1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IF(M2028=People!$B$5,People!$A$5,IF(M2028=People!$B$4,People!$A$4,IF(M2028=People!$B$3,People!$A$3,IF(M2028=People!$B$2,People!$A$2,0))))</f>
        <v>Anna Andreadi</v>
      </c>
      <c r="W2028" s="1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IF(M2029=People!$B$5,People!$A$5,IF(M2029=People!$B$4,People!$A$4,IF(M2029=People!$B$3,People!$A$3,IF(M2029=People!$B$2,People!$A$2,0))))</f>
        <v>Anna Andreadi</v>
      </c>
      <c r="W2029" s="1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IF(M2030=People!$B$5,People!$A$5,IF(M2030=People!$B$4,People!$A$4,IF(M2030=People!$B$3,People!$A$3,IF(M2030=People!$B$2,People!$A$2,0))))</f>
        <v>Chuck Magee</v>
      </c>
      <c r="W2030" s="1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IF(M2031=People!$B$5,People!$A$5,IF(M2031=People!$B$4,People!$A$4,IF(M2031=People!$B$3,People!$A$3,IF(M2031=People!$B$2,People!$A$2,0))))</f>
        <v>Chuck Magee</v>
      </c>
      <c r="W2031" s="1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IF(M2032=People!$B$5,People!$A$5,IF(M2032=People!$B$4,People!$A$4,IF(M2032=People!$B$3,People!$A$3,IF(M2032=People!$B$2,People!$A$2,0))))</f>
        <v>Chuck Magee</v>
      </c>
      <c r="W2032" s="1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IF(M2033=People!$B$5,People!$A$5,IF(M2033=People!$B$4,People!$A$4,IF(M2033=People!$B$3,People!$A$3,IF(M2033=People!$B$2,People!$A$2,0))))</f>
        <v>Chuck Magee</v>
      </c>
      <c r="W2033" s="1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IF(M2034=People!$B$5,People!$A$5,IF(M2034=People!$B$4,People!$A$4,IF(M2034=People!$B$3,People!$A$3,IF(M2034=People!$B$2,People!$A$2,0))))</f>
        <v>Kelly Williams</v>
      </c>
      <c r="W2034" s="1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IF(M2035=People!$B$5,People!$A$5,IF(M2035=People!$B$4,People!$A$4,IF(M2035=People!$B$3,People!$A$3,IF(M2035=People!$B$2,People!$A$2,0))))</f>
        <v>Kelly Williams</v>
      </c>
      <c r="W2035" s="1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IF(M2036=People!$B$5,People!$A$5,IF(M2036=People!$B$4,People!$A$4,IF(M2036=People!$B$3,People!$A$3,IF(M2036=People!$B$2,People!$A$2,0))))</f>
        <v>Kelly Williams</v>
      </c>
      <c r="W2036" s="1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IF(M2037=People!$B$5,People!$A$5,IF(M2037=People!$B$4,People!$A$4,IF(M2037=People!$B$3,People!$A$3,IF(M2037=People!$B$2,People!$A$2,0))))</f>
        <v>Kelly Williams</v>
      </c>
      <c r="W2037" s="1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IF(M2038=People!$B$5,People!$A$5,IF(M2038=People!$B$4,People!$A$4,IF(M2038=People!$B$3,People!$A$3,IF(M2038=People!$B$2,People!$A$2,0))))</f>
        <v>Anna Andreadi</v>
      </c>
      <c r="W2038" s="1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IF(M2039=People!$B$5,People!$A$5,IF(M2039=People!$B$4,People!$A$4,IF(M2039=People!$B$3,People!$A$3,IF(M2039=People!$B$2,People!$A$2,0))))</f>
        <v>Anna Andreadi</v>
      </c>
      <c r="W2039" s="1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IF(M2040=People!$B$5,People!$A$5,IF(M2040=People!$B$4,People!$A$4,IF(M2040=People!$B$3,People!$A$3,IF(M2040=People!$B$2,People!$A$2,0))))</f>
        <v>Anna Andreadi</v>
      </c>
      <c r="W2040" s="1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IF(M2041=People!$B$5,People!$A$5,IF(M2041=People!$B$4,People!$A$4,IF(M2041=People!$B$3,People!$A$3,IF(M2041=People!$B$2,People!$A$2,0))))</f>
        <v>Anna Andreadi</v>
      </c>
      <c r="W2041" s="1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IF(M2042=People!$B$5,People!$A$5,IF(M2042=People!$B$4,People!$A$4,IF(M2042=People!$B$3,People!$A$3,IF(M2042=People!$B$2,People!$A$2,0))))</f>
        <v>Anna Andreadi</v>
      </c>
      <c r="W2042" s="1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IF(M2043=People!$B$5,People!$A$5,IF(M2043=People!$B$4,People!$A$4,IF(M2043=People!$B$3,People!$A$3,IF(M2043=People!$B$2,People!$A$2,0))))</f>
        <v>Anna Andreadi</v>
      </c>
      <c r="W2043" s="1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IF(M2044=People!$B$5,People!$A$5,IF(M2044=People!$B$4,People!$A$4,IF(M2044=People!$B$3,People!$A$3,IF(M2044=People!$B$2,People!$A$2,0))))</f>
        <v>Anna Andreadi</v>
      </c>
      <c r="W2044" s="1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IF(M2045=People!$B$5,People!$A$5,IF(M2045=People!$B$4,People!$A$4,IF(M2045=People!$B$3,People!$A$3,IF(M2045=People!$B$2,People!$A$2,0))))</f>
        <v>Chuck Magee</v>
      </c>
      <c r="W2045" s="1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IF(M2046=People!$B$5,People!$A$5,IF(M2046=People!$B$4,People!$A$4,IF(M2046=People!$B$3,People!$A$3,IF(M2046=People!$B$2,People!$A$2,0))))</f>
        <v>Kelly Williams</v>
      </c>
      <c r="W2046" s="1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IF(M2047=People!$B$5,People!$A$5,IF(M2047=People!$B$4,People!$A$4,IF(M2047=People!$B$3,People!$A$3,IF(M2047=People!$B$2,People!$A$2,0))))</f>
        <v>Chuck Magee</v>
      </c>
      <c r="W2047" s="1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IF(M2048=People!$B$5,People!$A$5,IF(M2048=People!$B$4,People!$A$4,IF(M2048=People!$B$3,People!$A$3,IF(M2048=People!$B$2,People!$A$2,0))))</f>
        <v>Chuck Magee</v>
      </c>
      <c r="W2048" s="1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IF(M2049=People!$B$5,People!$A$5,IF(M2049=People!$B$4,People!$A$4,IF(M2049=People!$B$3,People!$A$3,IF(M2049=People!$B$2,People!$A$2,0))))</f>
        <v>Chuck Magee</v>
      </c>
      <c r="W2049" s="1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IF(M2050=People!$B$5,People!$A$5,IF(M2050=People!$B$4,People!$A$4,IF(M2050=People!$B$3,People!$A$3,IF(M2050=People!$B$2,People!$A$2,0))))</f>
        <v>Chuck Magee</v>
      </c>
      <c r="W2050" s="1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IF(M2051=People!$B$5,People!$A$5,IF(M2051=People!$B$4,People!$A$4,IF(M2051=People!$B$3,People!$A$3,IF(M2051=People!$B$2,People!$A$2,0))))</f>
        <v>Chuck Magee</v>
      </c>
      <c r="W2051" s="1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IF(M2052=People!$B$5,People!$A$5,IF(M2052=People!$B$4,People!$A$4,IF(M2052=People!$B$3,People!$A$3,IF(M2052=People!$B$2,People!$A$2,0))))</f>
        <v>Chuck Magee</v>
      </c>
      <c r="W2052" s="1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IF(M2053=People!$B$5,People!$A$5,IF(M2053=People!$B$4,People!$A$4,IF(M2053=People!$B$3,People!$A$3,IF(M2053=People!$B$2,People!$A$2,0))))</f>
        <v>Chuck Magee</v>
      </c>
      <c r="W2053" s="1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IF(M2054=People!$B$5,People!$A$5,IF(M2054=People!$B$4,People!$A$4,IF(M2054=People!$B$3,People!$A$3,IF(M2054=People!$B$2,People!$A$2,0))))</f>
        <v>Chuck Magee</v>
      </c>
      <c r="W2054" s="1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IF(M2055=People!$B$5,People!$A$5,IF(M2055=People!$B$4,People!$A$4,IF(M2055=People!$B$3,People!$A$3,IF(M2055=People!$B$2,People!$A$2,0))))</f>
        <v>Chuck Magee</v>
      </c>
      <c r="W2055" s="1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IF(M2056=People!$B$5,People!$A$5,IF(M2056=People!$B$4,People!$A$4,IF(M2056=People!$B$3,People!$A$3,IF(M2056=People!$B$2,People!$A$2,0))))</f>
        <v>Kelly Williams</v>
      </c>
      <c r="W2056" s="1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IF(M2057=People!$B$5,People!$A$5,IF(M2057=People!$B$4,People!$A$4,IF(M2057=People!$B$3,People!$A$3,IF(M2057=People!$B$2,People!$A$2,0))))</f>
        <v>Kelly Williams</v>
      </c>
      <c r="W2057" s="1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IF(M2058=People!$B$5,People!$A$5,IF(M2058=People!$B$4,People!$A$4,IF(M2058=People!$B$3,People!$A$3,IF(M2058=People!$B$2,People!$A$2,0))))</f>
        <v>Kelly Williams</v>
      </c>
      <c r="W2058" s="1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IF(M2059=People!$B$5,People!$A$5,IF(M2059=People!$B$4,People!$A$4,IF(M2059=People!$B$3,People!$A$3,IF(M2059=People!$B$2,People!$A$2,0))))</f>
        <v>Kelly Williams</v>
      </c>
      <c r="W2059" s="1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IF(M2060=People!$B$5,People!$A$5,IF(M2060=People!$B$4,People!$A$4,IF(M2060=People!$B$3,People!$A$3,IF(M2060=People!$B$2,People!$A$2,0))))</f>
        <v>Kelly Williams</v>
      </c>
      <c r="W2060" s="1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IF(M2061=People!$B$5,People!$A$5,IF(M2061=People!$B$4,People!$A$4,IF(M2061=People!$B$3,People!$A$3,IF(M2061=People!$B$2,People!$A$2,0))))</f>
        <v>Anna Andreadi</v>
      </c>
      <c r="W2061" s="1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IF(M2062=People!$B$5,People!$A$5,IF(M2062=People!$B$4,People!$A$4,IF(M2062=People!$B$3,People!$A$3,IF(M2062=People!$B$2,People!$A$2,0))))</f>
        <v>Anna Andreadi</v>
      </c>
      <c r="W2062" s="1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IF(M2063=People!$B$5,People!$A$5,IF(M2063=People!$B$4,People!$A$4,IF(M2063=People!$B$3,People!$A$3,IF(M2063=People!$B$2,People!$A$2,0))))</f>
        <v>Anna Andreadi</v>
      </c>
      <c r="W2063" s="1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IF(M2064=People!$B$5,People!$A$5,IF(M2064=People!$B$4,People!$A$4,IF(M2064=People!$B$3,People!$A$3,IF(M2064=People!$B$2,People!$A$2,0))))</f>
        <v>Anna Andreadi</v>
      </c>
      <c r="W2064" s="1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IF(M2065=People!$B$5,People!$A$5,IF(M2065=People!$B$4,People!$A$4,IF(M2065=People!$B$3,People!$A$3,IF(M2065=People!$B$2,People!$A$2,0))))</f>
        <v>Anna Andreadi</v>
      </c>
      <c r="W2065" s="1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IF(M2066=People!$B$5,People!$A$5,IF(M2066=People!$B$4,People!$A$4,IF(M2066=People!$B$3,People!$A$3,IF(M2066=People!$B$2,People!$A$2,0))))</f>
        <v>Anna Andreadi</v>
      </c>
      <c r="W2066" s="1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IF(M2067=People!$B$5,People!$A$5,IF(M2067=People!$B$4,People!$A$4,IF(M2067=People!$B$3,People!$A$3,IF(M2067=People!$B$2,People!$A$2,0))))</f>
        <v>Anna Andreadi</v>
      </c>
      <c r="W2067" s="1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IF(M2068=People!$B$5,People!$A$5,IF(M2068=People!$B$4,People!$A$4,IF(M2068=People!$B$3,People!$A$3,IF(M2068=People!$B$2,People!$A$2,0))))</f>
        <v>Anna Andreadi</v>
      </c>
      <c r="W2068" s="1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IF(M2069=People!$B$5,People!$A$5,IF(M2069=People!$B$4,People!$A$4,IF(M2069=People!$B$3,People!$A$3,IF(M2069=People!$B$2,People!$A$2,0))))</f>
        <v>Anna Andreadi</v>
      </c>
      <c r="W2069" s="1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IF(M2070=People!$B$5,People!$A$5,IF(M2070=People!$B$4,People!$A$4,IF(M2070=People!$B$3,People!$A$3,IF(M2070=People!$B$2,People!$A$2,0))))</f>
        <v>Anna Andreadi</v>
      </c>
      <c r="W2070" s="1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IF(M2071=People!$B$5,People!$A$5,IF(M2071=People!$B$4,People!$A$4,IF(M2071=People!$B$3,People!$A$3,IF(M2071=People!$B$2,People!$A$2,0))))</f>
        <v>Anna Andreadi</v>
      </c>
      <c r="W2071" s="1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IF(M2072=People!$B$5,People!$A$5,IF(M2072=People!$B$4,People!$A$4,IF(M2072=People!$B$3,People!$A$3,IF(M2072=People!$B$2,People!$A$2,0))))</f>
        <v>Chuck Magee</v>
      </c>
      <c r="W2072" s="1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IF(M2073=People!$B$5,People!$A$5,IF(M2073=People!$B$4,People!$A$4,IF(M2073=People!$B$3,People!$A$3,IF(M2073=People!$B$2,People!$A$2,0))))</f>
        <v>Anna Andreadi</v>
      </c>
      <c r="W2073" s="1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IF(M2074=People!$B$5,People!$A$5,IF(M2074=People!$B$4,People!$A$4,IF(M2074=People!$B$3,People!$A$3,IF(M2074=People!$B$2,People!$A$2,0))))</f>
        <v>Anna Andreadi</v>
      </c>
      <c r="W2074" s="1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IF(M2075=People!$B$5,People!$A$5,IF(M2075=People!$B$4,People!$A$4,IF(M2075=People!$B$3,People!$A$3,IF(M2075=People!$B$2,People!$A$2,0))))</f>
        <v>Anna Andreadi</v>
      </c>
      <c r="W2075" s="1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IF(M2076=People!$B$5,People!$A$5,IF(M2076=People!$B$4,People!$A$4,IF(M2076=People!$B$3,People!$A$3,IF(M2076=People!$B$2,People!$A$2,0))))</f>
        <v>Anna Andreadi</v>
      </c>
      <c r="W2076" s="1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IF(M2077=People!$B$5,People!$A$5,IF(M2077=People!$B$4,People!$A$4,IF(M2077=People!$B$3,People!$A$3,IF(M2077=People!$B$2,People!$A$2,0))))</f>
        <v>Anna Andreadi</v>
      </c>
      <c r="W2077" s="1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IF(M2078=People!$B$5,People!$A$5,IF(M2078=People!$B$4,People!$A$4,IF(M2078=People!$B$3,People!$A$3,IF(M2078=People!$B$2,People!$A$2,0))))</f>
        <v>Chuck Magee</v>
      </c>
      <c r="W2078" s="1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IF(M2079=People!$B$5,People!$A$5,IF(M2079=People!$B$4,People!$A$4,IF(M2079=People!$B$3,People!$A$3,IF(M2079=People!$B$2,People!$A$2,0))))</f>
        <v>Chuck Magee</v>
      </c>
      <c r="W2079" s="1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IF(M2080=People!$B$5,People!$A$5,IF(M2080=People!$B$4,People!$A$4,IF(M2080=People!$B$3,People!$A$3,IF(M2080=People!$B$2,People!$A$2,0))))</f>
        <v>Chuck Magee</v>
      </c>
      <c r="W2080" s="1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IF(M2081=People!$B$5,People!$A$5,IF(M2081=People!$B$4,People!$A$4,IF(M2081=People!$B$3,People!$A$3,IF(M2081=People!$B$2,People!$A$2,0))))</f>
        <v>Anna Andreadi</v>
      </c>
      <c r="W2081" s="1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IF(M2082=People!$B$5,People!$A$5,IF(M2082=People!$B$4,People!$A$4,IF(M2082=People!$B$3,People!$A$3,IF(M2082=People!$B$2,People!$A$2,0))))</f>
        <v>Anna Andreadi</v>
      </c>
      <c r="W2082" s="1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IF(M2083=People!$B$5,People!$A$5,IF(M2083=People!$B$4,People!$A$4,IF(M2083=People!$B$3,People!$A$3,IF(M2083=People!$B$2,People!$A$2,0))))</f>
        <v>Anna Andreadi</v>
      </c>
      <c r="W2083" s="1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IF(M2084=People!$B$5,People!$A$5,IF(M2084=People!$B$4,People!$A$4,IF(M2084=People!$B$3,People!$A$3,IF(M2084=People!$B$2,People!$A$2,0))))</f>
        <v>Anna Andreadi</v>
      </c>
      <c r="W2084" s="1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IF(M2085=People!$B$5,People!$A$5,IF(M2085=People!$B$4,People!$A$4,IF(M2085=People!$B$3,People!$A$3,IF(M2085=People!$B$2,People!$A$2,0))))</f>
        <v>Kelly Williams</v>
      </c>
      <c r="W2085" s="1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IF(M2086=People!$B$5,People!$A$5,IF(M2086=People!$B$4,People!$A$4,IF(M2086=People!$B$3,People!$A$3,IF(M2086=People!$B$2,People!$A$2,0))))</f>
        <v>Chuck Magee</v>
      </c>
      <c r="W2086" s="1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IF(M2087=People!$B$5,People!$A$5,IF(M2087=People!$B$4,People!$A$4,IF(M2087=People!$B$3,People!$A$3,IF(M2087=People!$B$2,People!$A$2,0))))</f>
        <v>Chuck Magee</v>
      </c>
      <c r="W2087" s="1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IF(M2088=People!$B$5,People!$A$5,IF(M2088=People!$B$4,People!$A$4,IF(M2088=People!$B$3,People!$A$3,IF(M2088=People!$B$2,People!$A$2,0))))</f>
        <v>Chuck Magee</v>
      </c>
      <c r="W2088" s="1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IF(M2089=People!$B$5,People!$A$5,IF(M2089=People!$B$4,People!$A$4,IF(M2089=People!$B$3,People!$A$3,IF(M2089=People!$B$2,People!$A$2,0))))</f>
        <v>Chuck Magee</v>
      </c>
      <c r="W2089" s="1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IF(M2090=People!$B$5,People!$A$5,IF(M2090=People!$B$4,People!$A$4,IF(M2090=People!$B$3,People!$A$3,IF(M2090=People!$B$2,People!$A$2,0))))</f>
        <v>Chuck Magee</v>
      </c>
      <c r="W2090" s="1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IF(M2091=People!$B$5,People!$A$5,IF(M2091=People!$B$4,People!$A$4,IF(M2091=People!$B$3,People!$A$3,IF(M2091=People!$B$2,People!$A$2,0))))</f>
        <v>Anna Andreadi</v>
      </c>
      <c r="W2091" s="1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IF(M2092=People!$B$5,People!$A$5,IF(M2092=People!$B$4,People!$A$4,IF(M2092=People!$B$3,People!$A$3,IF(M2092=People!$B$2,People!$A$2,0))))</f>
        <v>Chuck Magee</v>
      </c>
      <c r="W2092" s="1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IF(M2093=People!$B$5,People!$A$5,IF(M2093=People!$B$4,People!$A$4,IF(M2093=People!$B$3,People!$A$3,IF(M2093=People!$B$2,People!$A$2,0))))</f>
        <v>Chuck Magee</v>
      </c>
      <c r="W2093" s="1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IF(M2094=People!$B$5,People!$A$5,IF(M2094=People!$B$4,People!$A$4,IF(M2094=People!$B$3,People!$A$3,IF(M2094=People!$B$2,People!$A$2,0))))</f>
        <v>Kelly Williams</v>
      </c>
      <c r="W2094" s="1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IF(M2095=People!$B$5,People!$A$5,IF(M2095=People!$B$4,People!$A$4,IF(M2095=People!$B$3,People!$A$3,IF(M2095=People!$B$2,People!$A$2,0))))</f>
        <v>Anna Andreadi</v>
      </c>
      <c r="W2095" s="1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IF(M2096=People!$B$5,People!$A$5,IF(M2096=People!$B$4,People!$A$4,IF(M2096=People!$B$3,People!$A$3,IF(M2096=People!$B$2,People!$A$2,0))))</f>
        <v>Cassandra Brandow</v>
      </c>
      <c r="W2096" s="1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IF(M2097=People!$B$5,People!$A$5,IF(M2097=People!$B$4,People!$A$4,IF(M2097=People!$B$3,People!$A$3,IF(M2097=People!$B$2,People!$A$2,0))))</f>
        <v>Cassandra Brandow</v>
      </c>
      <c r="W2097" s="1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IF(M2098=People!$B$5,People!$A$5,IF(M2098=People!$B$4,People!$A$4,IF(M2098=People!$B$3,People!$A$3,IF(M2098=People!$B$2,People!$A$2,0))))</f>
        <v>Cassandra Brandow</v>
      </c>
      <c r="W2098" s="1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IF(M2099=People!$B$5,People!$A$5,IF(M2099=People!$B$4,People!$A$4,IF(M2099=People!$B$3,People!$A$3,IF(M2099=People!$B$2,People!$A$2,0))))</f>
        <v>Cassandra Brandow</v>
      </c>
      <c r="W2099" s="1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IF(M2100=People!$B$5,People!$A$5,IF(M2100=People!$B$4,People!$A$4,IF(M2100=People!$B$3,People!$A$3,IF(M2100=People!$B$2,People!$A$2,0))))</f>
        <v>Anna Andreadi</v>
      </c>
      <c r="W2100" s="1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IF(M2101=People!$B$5,People!$A$5,IF(M2101=People!$B$4,People!$A$4,IF(M2101=People!$B$3,People!$A$3,IF(M2101=People!$B$2,People!$A$2,0))))</f>
        <v>Anna Andreadi</v>
      </c>
      <c r="W2101" s="1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IF(M2102=People!$B$5,People!$A$5,IF(M2102=People!$B$4,People!$A$4,IF(M2102=People!$B$3,People!$A$3,IF(M2102=People!$B$2,People!$A$2,0))))</f>
        <v>Anna Andreadi</v>
      </c>
      <c r="W2102" s="1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IF(M2103=People!$B$5,People!$A$5,IF(M2103=People!$B$4,People!$A$4,IF(M2103=People!$B$3,People!$A$3,IF(M2103=People!$B$2,People!$A$2,0))))</f>
        <v>Anna Andreadi</v>
      </c>
      <c r="W2103" s="1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IF(M2104=People!$B$5,People!$A$5,IF(M2104=People!$B$4,People!$A$4,IF(M2104=People!$B$3,People!$A$3,IF(M2104=People!$B$2,People!$A$2,0))))</f>
        <v>Anna Andreadi</v>
      </c>
      <c r="W2104" s="1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IF(M2105=People!$B$5,People!$A$5,IF(M2105=People!$B$4,People!$A$4,IF(M2105=People!$B$3,People!$A$3,IF(M2105=People!$B$2,People!$A$2,0))))</f>
        <v>Chuck Magee</v>
      </c>
      <c r="W2105" s="1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IF(M2106=People!$B$5,People!$A$5,IF(M2106=People!$B$4,People!$A$4,IF(M2106=People!$B$3,People!$A$3,IF(M2106=People!$B$2,People!$A$2,0))))</f>
        <v>Chuck Magee</v>
      </c>
      <c r="W2106" s="1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IF(M2107=People!$B$5,People!$A$5,IF(M2107=People!$B$4,People!$A$4,IF(M2107=People!$B$3,People!$A$3,IF(M2107=People!$B$2,People!$A$2,0))))</f>
        <v>Cassandra Brandow</v>
      </c>
      <c r="W2107" s="1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IF(M2108=People!$B$5,People!$A$5,IF(M2108=People!$B$4,People!$A$4,IF(M2108=People!$B$3,People!$A$3,IF(M2108=People!$B$2,People!$A$2,0))))</f>
        <v>Kelly Williams</v>
      </c>
      <c r="W2108" s="1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IF(M2109=People!$B$5,People!$A$5,IF(M2109=People!$B$4,People!$A$4,IF(M2109=People!$B$3,People!$A$3,IF(M2109=People!$B$2,People!$A$2,0))))</f>
        <v>Anna Andreadi</v>
      </c>
      <c r="W2109" s="1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IF(M2110=People!$B$5,People!$A$5,IF(M2110=People!$B$4,People!$A$4,IF(M2110=People!$B$3,People!$A$3,IF(M2110=People!$B$2,People!$A$2,0))))</f>
        <v>Anna Andreadi</v>
      </c>
      <c r="W2110" s="1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IF(M2111=People!$B$5,People!$A$5,IF(M2111=People!$B$4,People!$A$4,IF(M2111=People!$B$3,People!$A$3,IF(M2111=People!$B$2,People!$A$2,0))))</f>
        <v>Anna Andreadi</v>
      </c>
      <c r="W2111" s="1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IF(M2112=People!$B$5,People!$A$5,IF(M2112=People!$B$4,People!$A$4,IF(M2112=People!$B$3,People!$A$3,IF(M2112=People!$B$2,People!$A$2,0))))</f>
        <v>Anna Andreadi</v>
      </c>
      <c r="W2112" s="1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IF(M2113=People!$B$5,People!$A$5,IF(M2113=People!$B$4,People!$A$4,IF(M2113=People!$B$3,People!$A$3,IF(M2113=People!$B$2,People!$A$2,0))))</f>
        <v>Anna Andreadi</v>
      </c>
      <c r="W2113" s="1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IF(M2114=People!$B$5,People!$A$5,IF(M2114=People!$B$4,People!$A$4,IF(M2114=People!$B$3,People!$A$3,IF(M2114=People!$B$2,People!$A$2,0))))</f>
        <v>Anna Andreadi</v>
      </c>
      <c r="W2114" s="1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IF(M2115=People!$B$5,People!$A$5,IF(M2115=People!$B$4,People!$A$4,IF(M2115=People!$B$3,People!$A$3,IF(M2115=People!$B$2,People!$A$2,0))))</f>
        <v>Anna Andreadi</v>
      </c>
      <c r="W2115" s="1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IF(M2116=People!$B$5,People!$A$5,IF(M2116=People!$B$4,People!$A$4,IF(M2116=People!$B$3,People!$A$3,IF(M2116=People!$B$2,People!$A$2,0))))</f>
        <v>Anna Andreadi</v>
      </c>
      <c r="W2116" s="1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IF(M2117=People!$B$5,People!$A$5,IF(M2117=People!$B$4,People!$A$4,IF(M2117=People!$B$3,People!$A$3,IF(M2117=People!$B$2,People!$A$2,0))))</f>
        <v>Anna Andreadi</v>
      </c>
      <c r="W2117" s="1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IF(M2118=People!$B$5,People!$A$5,IF(M2118=People!$B$4,People!$A$4,IF(M2118=People!$B$3,People!$A$3,IF(M2118=People!$B$2,People!$A$2,0))))</f>
        <v>Chuck Magee</v>
      </c>
      <c r="W2118" s="1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IF(M2119=People!$B$5,People!$A$5,IF(M2119=People!$B$4,People!$A$4,IF(M2119=People!$B$3,People!$A$3,IF(M2119=People!$B$2,People!$A$2,0))))</f>
        <v>Anna Andreadi</v>
      </c>
      <c r="W2119" s="1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IF(M2120=People!$B$5,People!$A$5,IF(M2120=People!$B$4,People!$A$4,IF(M2120=People!$B$3,People!$A$3,IF(M2120=People!$B$2,People!$A$2,0))))</f>
        <v>Anna Andreadi</v>
      </c>
      <c r="W2120" s="1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IF(M2121=People!$B$5,People!$A$5,IF(M2121=People!$B$4,People!$A$4,IF(M2121=People!$B$3,People!$A$3,IF(M2121=People!$B$2,People!$A$2,0))))</f>
        <v>Anna Andreadi</v>
      </c>
      <c r="W2121" s="1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IF(M2122=People!$B$5,People!$A$5,IF(M2122=People!$B$4,People!$A$4,IF(M2122=People!$B$3,People!$A$3,IF(M2122=People!$B$2,People!$A$2,0))))</f>
        <v>Cassandra Brandow</v>
      </c>
      <c r="W2122" s="1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IF(M2123=People!$B$5,People!$A$5,IF(M2123=People!$B$4,People!$A$4,IF(M2123=People!$B$3,People!$A$3,IF(M2123=People!$B$2,People!$A$2,0))))</f>
        <v>Anna Andreadi</v>
      </c>
      <c r="W2123" s="1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IF(M2124=People!$B$5,People!$A$5,IF(M2124=People!$B$4,People!$A$4,IF(M2124=People!$B$3,People!$A$3,IF(M2124=People!$B$2,People!$A$2,0))))</f>
        <v>Kelly Williams</v>
      </c>
      <c r="W2124" s="1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IF(M2125=People!$B$5,People!$A$5,IF(M2125=People!$B$4,People!$A$4,IF(M2125=People!$B$3,People!$A$3,IF(M2125=People!$B$2,People!$A$2,0))))</f>
        <v>Kelly Williams</v>
      </c>
      <c r="W2125" s="1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IF(M2126=People!$B$5,People!$A$5,IF(M2126=People!$B$4,People!$A$4,IF(M2126=People!$B$3,People!$A$3,IF(M2126=People!$B$2,People!$A$2,0))))</f>
        <v>Chuck Magee</v>
      </c>
      <c r="W2126" s="1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IF(M2127=People!$B$5,People!$A$5,IF(M2127=People!$B$4,People!$A$4,IF(M2127=People!$B$3,People!$A$3,IF(M2127=People!$B$2,People!$A$2,0))))</f>
        <v>Chuck Magee</v>
      </c>
      <c r="W2127" s="1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IF(M2128=People!$B$5,People!$A$5,IF(M2128=People!$B$4,People!$A$4,IF(M2128=People!$B$3,People!$A$3,IF(M2128=People!$B$2,People!$A$2,0))))</f>
        <v>Chuck Magee</v>
      </c>
      <c r="W2128" s="1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IF(M2129=People!$B$5,People!$A$5,IF(M2129=People!$B$4,People!$A$4,IF(M2129=People!$B$3,People!$A$3,IF(M2129=People!$B$2,People!$A$2,0))))</f>
        <v>Chuck Magee</v>
      </c>
      <c r="W2129" s="1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IF(M2130=People!$B$5,People!$A$5,IF(M2130=People!$B$4,People!$A$4,IF(M2130=People!$B$3,People!$A$3,IF(M2130=People!$B$2,People!$A$2,0))))</f>
        <v>Chuck Magee</v>
      </c>
      <c r="W2130" s="1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IF(M2131=People!$B$5,People!$A$5,IF(M2131=People!$B$4,People!$A$4,IF(M2131=People!$B$3,People!$A$3,IF(M2131=People!$B$2,People!$A$2,0))))</f>
        <v>Chuck Magee</v>
      </c>
      <c r="W2131" s="1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IF(M2132=People!$B$5,People!$A$5,IF(M2132=People!$B$4,People!$A$4,IF(M2132=People!$B$3,People!$A$3,IF(M2132=People!$B$2,People!$A$2,0))))</f>
        <v>Chuck Magee</v>
      </c>
      <c r="W2132" s="1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IF(M2133=People!$B$5,People!$A$5,IF(M2133=People!$B$4,People!$A$4,IF(M2133=People!$B$3,People!$A$3,IF(M2133=People!$B$2,People!$A$2,0))))</f>
        <v>Chuck Magee</v>
      </c>
      <c r="W2133" s="1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IF(M2134=People!$B$5,People!$A$5,IF(M2134=People!$B$4,People!$A$4,IF(M2134=People!$B$3,People!$A$3,IF(M2134=People!$B$2,People!$A$2,0))))</f>
        <v>Chuck Magee</v>
      </c>
      <c r="W2134" s="1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IF(M2135=People!$B$5,People!$A$5,IF(M2135=People!$B$4,People!$A$4,IF(M2135=People!$B$3,People!$A$3,IF(M2135=People!$B$2,People!$A$2,0))))</f>
        <v>Chuck Magee</v>
      </c>
      <c r="W2135" s="1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IF(M2136=People!$B$5,People!$A$5,IF(M2136=People!$B$4,People!$A$4,IF(M2136=People!$B$3,People!$A$3,IF(M2136=People!$B$2,People!$A$2,0))))</f>
        <v>Chuck Magee</v>
      </c>
      <c r="W2136" s="1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IF(M2137=People!$B$5,People!$A$5,IF(M2137=People!$B$4,People!$A$4,IF(M2137=People!$B$3,People!$A$3,IF(M2137=People!$B$2,People!$A$2,0))))</f>
        <v>Chuck Magee</v>
      </c>
      <c r="W2137" s="1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IF(M2138=People!$B$5,People!$A$5,IF(M2138=People!$B$4,People!$A$4,IF(M2138=People!$B$3,People!$A$3,IF(M2138=People!$B$2,People!$A$2,0))))</f>
        <v>Kelly Williams</v>
      </c>
      <c r="W2138" s="1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IF(M2139=People!$B$5,People!$A$5,IF(M2139=People!$B$4,People!$A$4,IF(M2139=People!$B$3,People!$A$3,IF(M2139=People!$B$2,People!$A$2,0))))</f>
        <v>Kelly Williams</v>
      </c>
      <c r="W2139" s="1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IF(M2140=People!$B$5,People!$A$5,IF(M2140=People!$B$4,People!$A$4,IF(M2140=People!$B$3,People!$A$3,IF(M2140=People!$B$2,People!$A$2,0))))</f>
        <v>Chuck Magee</v>
      </c>
      <c r="W2140" s="1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IF(M2141=People!$B$5,People!$A$5,IF(M2141=People!$B$4,People!$A$4,IF(M2141=People!$B$3,People!$A$3,IF(M2141=People!$B$2,People!$A$2,0))))</f>
        <v>Chuck Magee</v>
      </c>
      <c r="W2141" s="1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IF(M2142=People!$B$5,People!$A$5,IF(M2142=People!$B$4,People!$A$4,IF(M2142=People!$B$3,People!$A$3,IF(M2142=People!$B$2,People!$A$2,0))))</f>
        <v>Chuck Magee</v>
      </c>
      <c r="W2142" s="1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IF(M2143=People!$B$5,People!$A$5,IF(M2143=People!$B$4,People!$A$4,IF(M2143=People!$B$3,People!$A$3,IF(M2143=People!$B$2,People!$A$2,0))))</f>
        <v>Chuck Magee</v>
      </c>
      <c r="W2143" s="1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IF(M2144=People!$B$5,People!$A$5,IF(M2144=People!$B$4,People!$A$4,IF(M2144=People!$B$3,People!$A$3,IF(M2144=People!$B$2,People!$A$2,0))))</f>
        <v>Chuck Magee</v>
      </c>
      <c r="W2144" s="1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IF(M2145=People!$B$5,People!$A$5,IF(M2145=People!$B$4,People!$A$4,IF(M2145=People!$B$3,People!$A$3,IF(M2145=People!$B$2,People!$A$2,0))))</f>
        <v>Chuck Magee</v>
      </c>
      <c r="W2145" s="1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IF(M2146=People!$B$5,People!$A$5,IF(M2146=People!$B$4,People!$A$4,IF(M2146=People!$B$3,People!$A$3,IF(M2146=People!$B$2,People!$A$2,0))))</f>
        <v>Chuck Magee</v>
      </c>
      <c r="W2146" s="1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IF(M2147=People!$B$5,People!$A$5,IF(M2147=People!$B$4,People!$A$4,IF(M2147=People!$B$3,People!$A$3,IF(M2147=People!$B$2,People!$A$2,0))))</f>
        <v>Chuck Magee</v>
      </c>
      <c r="W2147" s="1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IF(M2148=People!$B$5,People!$A$5,IF(M2148=People!$B$4,People!$A$4,IF(M2148=People!$B$3,People!$A$3,IF(M2148=People!$B$2,People!$A$2,0))))</f>
        <v>Chuck Magee</v>
      </c>
      <c r="W2148" s="1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IF(M2149=People!$B$5,People!$A$5,IF(M2149=People!$B$4,People!$A$4,IF(M2149=People!$B$3,People!$A$3,IF(M2149=People!$B$2,People!$A$2,0))))</f>
        <v>Chuck Magee</v>
      </c>
      <c r="W2149" s="1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IF(M2150=People!$B$5,People!$A$5,IF(M2150=People!$B$4,People!$A$4,IF(M2150=People!$B$3,People!$A$3,IF(M2150=People!$B$2,People!$A$2,0))))</f>
        <v>Anna Andreadi</v>
      </c>
      <c r="W2150" s="1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IF(M2151=People!$B$5,People!$A$5,IF(M2151=People!$B$4,People!$A$4,IF(M2151=People!$B$3,People!$A$3,IF(M2151=People!$B$2,People!$A$2,0))))</f>
        <v>Chuck Magee</v>
      </c>
      <c r="W2151" s="1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IF(M2152=People!$B$5,People!$A$5,IF(M2152=People!$B$4,People!$A$4,IF(M2152=People!$B$3,People!$A$3,IF(M2152=People!$B$2,People!$A$2,0))))</f>
        <v>Kelly Williams</v>
      </c>
      <c r="W2152" s="1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IF(M2153=People!$B$5,People!$A$5,IF(M2153=People!$B$4,People!$A$4,IF(M2153=People!$B$3,People!$A$3,IF(M2153=People!$B$2,People!$A$2,0))))</f>
        <v>Kelly Williams</v>
      </c>
      <c r="W2153" s="1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IF(M2154=People!$B$5,People!$A$5,IF(M2154=People!$B$4,People!$A$4,IF(M2154=People!$B$3,People!$A$3,IF(M2154=People!$B$2,People!$A$2,0))))</f>
        <v>Chuck Magee</v>
      </c>
      <c r="W2154" s="1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IF(M2155=People!$B$5,People!$A$5,IF(M2155=People!$B$4,People!$A$4,IF(M2155=People!$B$3,People!$A$3,IF(M2155=People!$B$2,People!$A$2,0))))</f>
        <v>Chuck Magee</v>
      </c>
      <c r="W2155" s="1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IF(M2156=People!$B$5,People!$A$5,IF(M2156=People!$B$4,People!$A$4,IF(M2156=People!$B$3,People!$A$3,IF(M2156=People!$B$2,People!$A$2,0))))</f>
        <v>Kelly Williams</v>
      </c>
      <c r="W2156" s="1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IF(M2157=People!$B$5,People!$A$5,IF(M2157=People!$B$4,People!$A$4,IF(M2157=People!$B$3,People!$A$3,IF(M2157=People!$B$2,People!$A$2,0))))</f>
        <v>Anna Andreadi</v>
      </c>
      <c r="W2157" s="1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IF(M2158=People!$B$5,People!$A$5,IF(M2158=People!$B$4,People!$A$4,IF(M2158=People!$B$3,People!$A$3,IF(M2158=People!$B$2,People!$A$2,0))))</f>
        <v>Kelly Williams</v>
      </c>
      <c r="W2158" s="1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IF(M2159=People!$B$5,People!$A$5,IF(M2159=People!$B$4,People!$A$4,IF(M2159=People!$B$3,People!$A$3,IF(M2159=People!$B$2,People!$A$2,0))))</f>
        <v>Kelly Williams</v>
      </c>
      <c r="W2159" s="1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IF(M2160=People!$B$5,People!$A$5,IF(M2160=People!$B$4,People!$A$4,IF(M2160=People!$B$3,People!$A$3,IF(M2160=People!$B$2,People!$A$2,0))))</f>
        <v>Cassandra Brandow</v>
      </c>
      <c r="W2160" s="1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IF(M2161=People!$B$5,People!$A$5,IF(M2161=People!$B$4,People!$A$4,IF(M2161=People!$B$3,People!$A$3,IF(M2161=People!$B$2,People!$A$2,0))))</f>
        <v>Kelly Williams</v>
      </c>
      <c r="W2161" s="1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IF(M2162=People!$B$5,People!$A$5,IF(M2162=People!$B$4,People!$A$4,IF(M2162=People!$B$3,People!$A$3,IF(M2162=People!$B$2,People!$A$2,0))))</f>
        <v>Chuck Magee</v>
      </c>
      <c r="W2162" s="1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IF(M2163=People!$B$5,People!$A$5,IF(M2163=People!$B$4,People!$A$4,IF(M2163=People!$B$3,People!$A$3,IF(M2163=People!$B$2,People!$A$2,0))))</f>
        <v>Anna Andreadi</v>
      </c>
      <c r="W2163" s="1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IF(M2164=People!$B$5,People!$A$5,IF(M2164=People!$B$4,People!$A$4,IF(M2164=People!$B$3,People!$A$3,IF(M2164=People!$B$2,People!$A$2,0))))</f>
        <v>Anna Andreadi</v>
      </c>
      <c r="W2164" s="1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IF(M2165=People!$B$5,People!$A$5,IF(M2165=People!$B$4,People!$A$4,IF(M2165=People!$B$3,People!$A$3,IF(M2165=People!$B$2,People!$A$2,0))))</f>
        <v>Kelly Williams</v>
      </c>
      <c r="W2165" s="1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IF(M2166=People!$B$5,People!$A$5,IF(M2166=People!$B$4,People!$A$4,IF(M2166=People!$B$3,People!$A$3,IF(M2166=People!$B$2,People!$A$2,0))))</f>
        <v>Kelly Williams</v>
      </c>
      <c r="W2166" s="1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IF(M2167=People!$B$5,People!$A$5,IF(M2167=People!$B$4,People!$A$4,IF(M2167=People!$B$3,People!$A$3,IF(M2167=People!$B$2,People!$A$2,0))))</f>
        <v>Kelly Williams</v>
      </c>
      <c r="W2167" s="1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IF(M2168=People!$B$5,People!$A$5,IF(M2168=People!$B$4,People!$A$4,IF(M2168=People!$B$3,People!$A$3,IF(M2168=People!$B$2,People!$A$2,0))))</f>
        <v>Kelly Williams</v>
      </c>
      <c r="W2168" s="1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IF(M2169=People!$B$5,People!$A$5,IF(M2169=People!$B$4,People!$A$4,IF(M2169=People!$B$3,People!$A$3,IF(M2169=People!$B$2,People!$A$2,0))))</f>
        <v>Kelly Williams</v>
      </c>
      <c r="W2169" s="1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IF(M2170=People!$B$5,People!$A$5,IF(M2170=People!$B$4,People!$A$4,IF(M2170=People!$B$3,People!$A$3,IF(M2170=People!$B$2,People!$A$2,0))))</f>
        <v>Chuck Magee</v>
      </c>
      <c r="W2170" s="1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IF(M2171=People!$B$5,People!$A$5,IF(M2171=People!$B$4,People!$A$4,IF(M2171=People!$B$3,People!$A$3,IF(M2171=People!$B$2,People!$A$2,0))))</f>
        <v>Chuck Magee</v>
      </c>
      <c r="W2171" s="1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IF(M2172=People!$B$5,People!$A$5,IF(M2172=People!$B$4,People!$A$4,IF(M2172=People!$B$3,People!$A$3,IF(M2172=People!$B$2,People!$A$2,0))))</f>
        <v>Chuck Magee</v>
      </c>
      <c r="W2172" s="1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IF(M2173=People!$B$5,People!$A$5,IF(M2173=People!$B$4,People!$A$4,IF(M2173=People!$B$3,People!$A$3,IF(M2173=People!$B$2,People!$A$2,0))))</f>
        <v>Kelly Williams</v>
      </c>
      <c r="W2173" s="1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IF(M2174=People!$B$5,People!$A$5,IF(M2174=People!$B$4,People!$A$4,IF(M2174=People!$B$3,People!$A$3,IF(M2174=People!$B$2,People!$A$2,0))))</f>
        <v>Anna Andreadi</v>
      </c>
      <c r="W2174" s="1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IF(M2175=People!$B$5,People!$A$5,IF(M2175=People!$B$4,People!$A$4,IF(M2175=People!$B$3,People!$A$3,IF(M2175=People!$B$2,People!$A$2,0))))</f>
        <v>Kelly Williams</v>
      </c>
      <c r="W2175" s="1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IF(M2176=People!$B$5,People!$A$5,IF(M2176=People!$B$4,People!$A$4,IF(M2176=People!$B$3,People!$A$3,IF(M2176=People!$B$2,People!$A$2,0))))</f>
        <v>Kelly Williams</v>
      </c>
      <c r="W2176" s="1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IF(M2177=People!$B$5,People!$A$5,IF(M2177=People!$B$4,People!$A$4,IF(M2177=People!$B$3,People!$A$3,IF(M2177=People!$B$2,People!$A$2,0))))</f>
        <v>Anna Andreadi</v>
      </c>
      <c r="W2177" s="1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IF(M2178=People!$B$5,People!$A$5,IF(M2178=People!$B$4,People!$A$4,IF(M2178=People!$B$3,People!$A$3,IF(M2178=People!$B$2,People!$A$2,0))))</f>
        <v>Anna Andreadi</v>
      </c>
      <c r="W2178" s="1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IF(M2179=People!$B$5,People!$A$5,IF(M2179=People!$B$4,People!$A$4,IF(M2179=People!$B$3,People!$A$3,IF(M2179=People!$B$2,People!$A$2,0))))</f>
        <v>Anna Andreadi</v>
      </c>
      <c r="W2179" s="1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IF(M2180=People!$B$5,People!$A$5,IF(M2180=People!$B$4,People!$A$4,IF(M2180=People!$B$3,People!$A$3,IF(M2180=People!$B$2,People!$A$2,0))))</f>
        <v>Anna Andreadi</v>
      </c>
      <c r="W2180" s="1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IF(M2181=People!$B$5,People!$A$5,IF(M2181=People!$B$4,People!$A$4,IF(M2181=People!$B$3,People!$A$3,IF(M2181=People!$B$2,People!$A$2,0))))</f>
        <v>Chuck Magee</v>
      </c>
      <c r="W2181" s="1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IF(M2182=People!$B$5,People!$A$5,IF(M2182=People!$B$4,People!$A$4,IF(M2182=People!$B$3,People!$A$3,IF(M2182=People!$B$2,People!$A$2,0))))</f>
        <v>Chuck Magee</v>
      </c>
      <c r="W2182" s="1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IF(M2183=People!$B$5,People!$A$5,IF(M2183=People!$B$4,People!$A$4,IF(M2183=People!$B$3,People!$A$3,IF(M2183=People!$B$2,People!$A$2,0))))</f>
        <v>Chuck Magee</v>
      </c>
      <c r="W2183" s="1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IF(M2184=People!$B$5,People!$A$5,IF(M2184=People!$B$4,People!$A$4,IF(M2184=People!$B$3,People!$A$3,IF(M2184=People!$B$2,People!$A$2,0))))</f>
        <v>Chuck Magee</v>
      </c>
      <c r="W2184" s="1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IF(M2185=People!$B$5,People!$A$5,IF(M2185=People!$B$4,People!$A$4,IF(M2185=People!$B$3,People!$A$3,IF(M2185=People!$B$2,People!$A$2,0))))</f>
        <v>Chuck Magee</v>
      </c>
      <c r="W2185" s="1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IF(M2186=People!$B$5,People!$A$5,IF(M2186=People!$B$4,People!$A$4,IF(M2186=People!$B$3,People!$A$3,IF(M2186=People!$B$2,People!$A$2,0))))</f>
        <v>Chuck Magee</v>
      </c>
      <c r="W2186" s="1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IF(M2187=People!$B$5,People!$A$5,IF(M2187=People!$B$4,People!$A$4,IF(M2187=People!$B$3,People!$A$3,IF(M2187=People!$B$2,People!$A$2,0))))</f>
        <v>Anna Andreadi</v>
      </c>
      <c r="W2187" s="1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IF(M2188=People!$B$5,People!$A$5,IF(M2188=People!$B$4,People!$A$4,IF(M2188=People!$B$3,People!$A$3,IF(M2188=People!$B$2,People!$A$2,0))))</f>
        <v>Cassandra Brandow</v>
      </c>
      <c r="W2188" s="1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IF(M2189=People!$B$5,People!$A$5,IF(M2189=People!$B$4,People!$A$4,IF(M2189=People!$B$3,People!$A$3,IF(M2189=People!$B$2,People!$A$2,0))))</f>
        <v>Kelly Williams</v>
      </c>
      <c r="W2189" s="1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IF(M2190=People!$B$5,People!$A$5,IF(M2190=People!$B$4,People!$A$4,IF(M2190=People!$B$3,People!$A$3,IF(M2190=People!$B$2,People!$A$2,0))))</f>
        <v>Kelly Williams</v>
      </c>
      <c r="W2190" s="1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IF(M2191=People!$B$5,People!$A$5,IF(M2191=People!$B$4,People!$A$4,IF(M2191=People!$B$3,People!$A$3,IF(M2191=People!$B$2,People!$A$2,0))))</f>
        <v>Kelly Williams</v>
      </c>
      <c r="W2191" s="1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IF(M2192=People!$B$5,People!$A$5,IF(M2192=People!$B$4,People!$A$4,IF(M2192=People!$B$3,People!$A$3,IF(M2192=People!$B$2,People!$A$2,0))))</f>
        <v>Anna Andreadi</v>
      </c>
      <c r="W2192" s="1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IF(M2193=People!$B$5,People!$A$5,IF(M2193=People!$B$4,People!$A$4,IF(M2193=People!$B$3,People!$A$3,IF(M2193=People!$B$2,People!$A$2,0))))</f>
        <v>Anna Andreadi</v>
      </c>
      <c r="W2193" s="1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IF(M2194=People!$B$5,People!$A$5,IF(M2194=People!$B$4,People!$A$4,IF(M2194=People!$B$3,People!$A$3,IF(M2194=People!$B$2,People!$A$2,0))))</f>
        <v>Anna Andreadi</v>
      </c>
      <c r="W2194" s="1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IF(M2195=People!$B$5,People!$A$5,IF(M2195=People!$B$4,People!$A$4,IF(M2195=People!$B$3,People!$A$3,IF(M2195=People!$B$2,People!$A$2,0))))</f>
        <v>Anna Andreadi</v>
      </c>
      <c r="W2195" s="1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IF(M2196=People!$B$5,People!$A$5,IF(M2196=People!$B$4,People!$A$4,IF(M2196=People!$B$3,People!$A$3,IF(M2196=People!$B$2,People!$A$2,0))))</f>
        <v>Anna Andreadi</v>
      </c>
      <c r="W2196" s="1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IF(M2197=People!$B$5,People!$A$5,IF(M2197=People!$B$4,People!$A$4,IF(M2197=People!$B$3,People!$A$3,IF(M2197=People!$B$2,People!$A$2,0))))</f>
        <v>Anna Andreadi</v>
      </c>
      <c r="W2197" s="1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IF(M2198=People!$B$5,People!$A$5,IF(M2198=People!$B$4,People!$A$4,IF(M2198=People!$B$3,People!$A$3,IF(M2198=People!$B$2,People!$A$2,0))))</f>
        <v>Cassandra Brandow</v>
      </c>
      <c r="W2198" s="1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IF(M2199=People!$B$5,People!$A$5,IF(M2199=People!$B$4,People!$A$4,IF(M2199=People!$B$3,People!$A$3,IF(M2199=People!$B$2,People!$A$2,0))))</f>
        <v>Cassandra Brandow</v>
      </c>
      <c r="W2199" s="1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IF(M2200=People!$B$5,People!$A$5,IF(M2200=People!$B$4,People!$A$4,IF(M2200=People!$B$3,People!$A$3,IF(M2200=People!$B$2,People!$A$2,0))))</f>
        <v>Chuck Magee</v>
      </c>
      <c r="W2200" s="1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IF(M2201=People!$B$5,People!$A$5,IF(M2201=People!$B$4,People!$A$4,IF(M2201=People!$B$3,People!$A$3,IF(M2201=People!$B$2,People!$A$2,0))))</f>
        <v>Chuck Magee</v>
      </c>
      <c r="W2201" s="1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IF(M2202=People!$B$5,People!$A$5,IF(M2202=People!$B$4,People!$A$4,IF(M2202=People!$B$3,People!$A$3,IF(M2202=People!$B$2,People!$A$2,0))))</f>
        <v>Cassandra Brandow</v>
      </c>
      <c r="W2202" s="1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IF(M2203=People!$B$5,People!$A$5,IF(M2203=People!$B$4,People!$A$4,IF(M2203=People!$B$3,People!$A$3,IF(M2203=People!$B$2,People!$A$2,0))))</f>
        <v>Cassandra Brandow</v>
      </c>
      <c r="W2203" s="1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IF(M2204=People!$B$5,People!$A$5,IF(M2204=People!$B$4,People!$A$4,IF(M2204=People!$B$3,People!$A$3,IF(M2204=People!$B$2,People!$A$2,0))))</f>
        <v>Anna Andreadi</v>
      </c>
      <c r="W2204" s="1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IF(M2205=People!$B$5,People!$A$5,IF(M2205=People!$B$4,People!$A$4,IF(M2205=People!$B$3,People!$A$3,IF(M2205=People!$B$2,People!$A$2,0))))</f>
        <v>Anna Andreadi</v>
      </c>
      <c r="W2205" s="1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IF(M2206=People!$B$5,People!$A$5,IF(M2206=People!$B$4,People!$A$4,IF(M2206=People!$B$3,People!$A$3,IF(M2206=People!$B$2,People!$A$2,0))))</f>
        <v>Chuck Magee</v>
      </c>
      <c r="W2206" s="1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IF(M2207=People!$B$5,People!$A$5,IF(M2207=People!$B$4,People!$A$4,IF(M2207=People!$B$3,People!$A$3,IF(M2207=People!$B$2,People!$A$2,0))))</f>
        <v>Cassandra Brandow</v>
      </c>
      <c r="W2207" s="1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IF(M2208=People!$B$5,People!$A$5,IF(M2208=People!$B$4,People!$A$4,IF(M2208=People!$B$3,People!$A$3,IF(M2208=People!$B$2,People!$A$2,0))))</f>
        <v>Kelly Williams</v>
      </c>
      <c r="W2208" s="1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IF(M2209=People!$B$5,People!$A$5,IF(M2209=People!$B$4,People!$A$4,IF(M2209=People!$B$3,People!$A$3,IF(M2209=People!$B$2,People!$A$2,0))))</f>
        <v>Kelly Williams</v>
      </c>
      <c r="W2209" s="1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IF(M2210=People!$B$5,People!$A$5,IF(M2210=People!$B$4,People!$A$4,IF(M2210=People!$B$3,People!$A$3,IF(M2210=People!$B$2,People!$A$2,0))))</f>
        <v>Chuck Magee</v>
      </c>
      <c r="W2210" s="1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IF(M2211=People!$B$5,People!$A$5,IF(M2211=People!$B$4,People!$A$4,IF(M2211=People!$B$3,People!$A$3,IF(M2211=People!$B$2,People!$A$2,0))))</f>
        <v>Chuck Magee</v>
      </c>
      <c r="W2211" s="1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IF(M2212=People!$B$5,People!$A$5,IF(M2212=People!$B$4,People!$A$4,IF(M2212=People!$B$3,People!$A$3,IF(M2212=People!$B$2,People!$A$2,0))))</f>
        <v>Chuck Magee</v>
      </c>
      <c r="W2212" s="1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IF(M2213=People!$B$5,People!$A$5,IF(M2213=People!$B$4,People!$A$4,IF(M2213=People!$B$3,People!$A$3,IF(M2213=People!$B$2,People!$A$2,0))))</f>
        <v>Kelly Williams</v>
      </c>
      <c r="W2213" s="1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IF(M2214=People!$B$5,People!$A$5,IF(M2214=People!$B$4,People!$A$4,IF(M2214=People!$B$3,People!$A$3,IF(M2214=People!$B$2,People!$A$2,0))))</f>
        <v>Chuck Magee</v>
      </c>
      <c r="W2214" s="1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IF(M2215=People!$B$5,People!$A$5,IF(M2215=People!$B$4,People!$A$4,IF(M2215=People!$B$3,People!$A$3,IF(M2215=People!$B$2,People!$A$2,0))))</f>
        <v>Anna Andreadi</v>
      </c>
      <c r="W2215" s="1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IF(M2216=People!$B$5,People!$A$5,IF(M2216=People!$B$4,People!$A$4,IF(M2216=People!$B$3,People!$A$3,IF(M2216=People!$B$2,People!$A$2,0))))</f>
        <v>Anna Andreadi</v>
      </c>
      <c r="W2216" s="1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IF(M2217=People!$B$5,People!$A$5,IF(M2217=People!$B$4,People!$A$4,IF(M2217=People!$B$3,People!$A$3,IF(M2217=People!$B$2,People!$A$2,0))))</f>
        <v>Anna Andreadi</v>
      </c>
      <c r="W2217" s="1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IF(M2218=People!$B$5,People!$A$5,IF(M2218=People!$B$4,People!$A$4,IF(M2218=People!$B$3,People!$A$3,IF(M2218=People!$B$2,People!$A$2,0))))</f>
        <v>Anna Andreadi</v>
      </c>
      <c r="W2218" s="1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IF(M2219=People!$B$5,People!$A$5,IF(M2219=People!$B$4,People!$A$4,IF(M2219=People!$B$3,People!$A$3,IF(M2219=People!$B$2,People!$A$2,0))))</f>
        <v>Cassandra Brandow</v>
      </c>
      <c r="W2219" s="1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IF(M2220=People!$B$5,People!$A$5,IF(M2220=People!$B$4,People!$A$4,IF(M2220=People!$B$3,People!$A$3,IF(M2220=People!$B$2,People!$A$2,0))))</f>
        <v>Anna Andreadi</v>
      </c>
      <c r="W2220" s="1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IF(M2221=People!$B$5,People!$A$5,IF(M2221=People!$B$4,People!$A$4,IF(M2221=People!$B$3,People!$A$3,IF(M2221=People!$B$2,People!$A$2,0))))</f>
        <v>Anna Andreadi</v>
      </c>
      <c r="W2221" s="1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IF(M2222=People!$B$5,People!$A$5,IF(M2222=People!$B$4,People!$A$4,IF(M2222=People!$B$3,People!$A$3,IF(M2222=People!$B$2,People!$A$2,0))))</f>
        <v>Anna Andreadi</v>
      </c>
      <c r="W2222" s="1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IF(M2223=People!$B$5,People!$A$5,IF(M2223=People!$B$4,People!$A$4,IF(M2223=People!$B$3,People!$A$3,IF(M2223=People!$B$2,People!$A$2,0))))</f>
        <v>Chuck Magee</v>
      </c>
      <c r="W2223" s="1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IF(M2224=People!$B$5,People!$A$5,IF(M2224=People!$B$4,People!$A$4,IF(M2224=People!$B$3,People!$A$3,IF(M2224=People!$B$2,People!$A$2,0))))</f>
        <v>Chuck Magee</v>
      </c>
      <c r="W2224" s="1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IF(M2225=People!$B$5,People!$A$5,IF(M2225=People!$B$4,People!$A$4,IF(M2225=People!$B$3,People!$A$3,IF(M2225=People!$B$2,People!$A$2,0))))</f>
        <v>Chuck Magee</v>
      </c>
      <c r="W2225" s="1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IF(M2226=People!$B$5,People!$A$5,IF(M2226=People!$B$4,People!$A$4,IF(M2226=People!$B$3,People!$A$3,IF(M2226=People!$B$2,People!$A$2,0))))</f>
        <v>Chuck Magee</v>
      </c>
      <c r="W2226" s="1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IF(M2227=People!$B$5,People!$A$5,IF(M2227=People!$B$4,People!$A$4,IF(M2227=People!$B$3,People!$A$3,IF(M2227=People!$B$2,People!$A$2,0))))</f>
        <v>Anna Andreadi</v>
      </c>
      <c r="W2227" s="1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IF(M2228=People!$B$5,People!$A$5,IF(M2228=People!$B$4,People!$A$4,IF(M2228=People!$B$3,People!$A$3,IF(M2228=People!$B$2,People!$A$2,0))))</f>
        <v>Kelly Williams</v>
      </c>
      <c r="W2228" s="1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IF(M2229=People!$B$5,People!$A$5,IF(M2229=People!$B$4,People!$A$4,IF(M2229=People!$B$3,People!$A$3,IF(M2229=People!$B$2,People!$A$2,0))))</f>
        <v>Kelly Williams</v>
      </c>
      <c r="W2229" s="1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IF(M2230=People!$B$5,People!$A$5,IF(M2230=People!$B$4,People!$A$4,IF(M2230=People!$B$3,People!$A$3,IF(M2230=People!$B$2,People!$A$2,0))))</f>
        <v>Chuck Magee</v>
      </c>
      <c r="W2230" s="1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IF(M2231=People!$B$5,People!$A$5,IF(M2231=People!$B$4,People!$A$4,IF(M2231=People!$B$3,People!$A$3,IF(M2231=People!$B$2,People!$A$2,0))))</f>
        <v>Anna Andreadi</v>
      </c>
      <c r="W2231" s="1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IF(M2232=People!$B$5,People!$A$5,IF(M2232=People!$B$4,People!$A$4,IF(M2232=People!$B$3,People!$A$3,IF(M2232=People!$B$2,People!$A$2,0))))</f>
        <v>Anna Andreadi</v>
      </c>
      <c r="W2232" s="1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IF(M2233=People!$B$5,People!$A$5,IF(M2233=People!$B$4,People!$A$4,IF(M2233=People!$B$3,People!$A$3,IF(M2233=People!$B$2,People!$A$2,0))))</f>
        <v>Kelly Williams</v>
      </c>
      <c r="W2233" s="1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IF(M2234=People!$B$5,People!$A$5,IF(M2234=People!$B$4,People!$A$4,IF(M2234=People!$B$3,People!$A$3,IF(M2234=People!$B$2,People!$A$2,0))))</f>
        <v>Kelly Williams</v>
      </c>
      <c r="W2234" s="1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IF(M2235=People!$B$5,People!$A$5,IF(M2235=People!$B$4,People!$A$4,IF(M2235=People!$B$3,People!$A$3,IF(M2235=People!$B$2,People!$A$2,0))))</f>
        <v>Anna Andreadi</v>
      </c>
      <c r="W2235" s="1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IF(M2236=People!$B$5,People!$A$5,IF(M2236=People!$B$4,People!$A$4,IF(M2236=People!$B$3,People!$A$3,IF(M2236=People!$B$2,People!$A$2,0))))</f>
        <v>Chuck Magee</v>
      </c>
      <c r="W2236" s="1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IF(M2237=People!$B$5,People!$A$5,IF(M2237=People!$B$4,People!$A$4,IF(M2237=People!$B$3,People!$A$3,IF(M2237=People!$B$2,People!$A$2,0))))</f>
        <v>Kelly Williams</v>
      </c>
      <c r="W2237" s="1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IF(M2238=People!$B$5,People!$A$5,IF(M2238=People!$B$4,People!$A$4,IF(M2238=People!$B$3,People!$A$3,IF(M2238=People!$B$2,People!$A$2,0))))</f>
        <v>Kelly Williams</v>
      </c>
      <c r="W2238" s="1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IF(M2239=People!$B$5,People!$A$5,IF(M2239=People!$B$4,People!$A$4,IF(M2239=People!$B$3,People!$A$3,IF(M2239=People!$B$2,People!$A$2,0))))</f>
        <v>Anna Andreadi</v>
      </c>
      <c r="W2239" s="1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IF(M2240=People!$B$5,People!$A$5,IF(M2240=People!$B$4,People!$A$4,IF(M2240=People!$B$3,People!$A$3,IF(M2240=People!$B$2,People!$A$2,0))))</f>
        <v>Kelly Williams</v>
      </c>
      <c r="W2240" s="1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IF(M2241=People!$B$5,People!$A$5,IF(M2241=People!$B$4,People!$A$4,IF(M2241=People!$B$3,People!$A$3,IF(M2241=People!$B$2,People!$A$2,0))))</f>
        <v>Anna Andreadi</v>
      </c>
      <c r="W2241" s="1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IF(M2242=People!$B$5,People!$A$5,IF(M2242=People!$B$4,People!$A$4,IF(M2242=People!$B$3,People!$A$3,IF(M2242=People!$B$2,People!$A$2,0))))</f>
        <v>Anna Andreadi</v>
      </c>
      <c r="W2242" s="1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IF(M2243=People!$B$5,People!$A$5,IF(M2243=People!$B$4,People!$A$4,IF(M2243=People!$B$3,People!$A$3,IF(M2243=People!$B$2,People!$A$2,0))))</f>
        <v>Chuck Magee</v>
      </c>
      <c r="W2243" s="1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IF(M2244=People!$B$5,People!$A$5,IF(M2244=People!$B$4,People!$A$4,IF(M2244=People!$B$3,People!$A$3,IF(M2244=People!$B$2,People!$A$2,0))))</f>
        <v>Anna Andreadi</v>
      </c>
      <c r="W2244" s="1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IF(M2245=People!$B$5,People!$A$5,IF(M2245=People!$B$4,People!$A$4,IF(M2245=People!$B$3,People!$A$3,IF(M2245=People!$B$2,People!$A$2,0))))</f>
        <v>Anna Andreadi</v>
      </c>
      <c r="W2245" s="1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IF(M2246=People!$B$5,People!$A$5,IF(M2246=People!$B$4,People!$A$4,IF(M2246=People!$B$3,People!$A$3,IF(M2246=People!$B$2,People!$A$2,0))))</f>
        <v>Anna Andreadi</v>
      </c>
      <c r="W2246" s="1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IF(M2247=People!$B$5,People!$A$5,IF(M2247=People!$B$4,People!$A$4,IF(M2247=People!$B$3,People!$A$3,IF(M2247=People!$B$2,People!$A$2,0))))</f>
        <v>Anna Andreadi</v>
      </c>
      <c r="W2247" s="1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IF(M2248=People!$B$5,People!$A$5,IF(M2248=People!$B$4,People!$A$4,IF(M2248=People!$B$3,People!$A$3,IF(M2248=People!$B$2,People!$A$2,0))))</f>
        <v>Anna Andreadi</v>
      </c>
      <c r="W2248" s="1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IF(M2249=People!$B$5,People!$A$5,IF(M2249=People!$B$4,People!$A$4,IF(M2249=People!$B$3,People!$A$3,IF(M2249=People!$B$2,People!$A$2,0))))</f>
        <v>Anna Andreadi</v>
      </c>
      <c r="W2249" s="1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IF(M2250=People!$B$5,People!$A$5,IF(M2250=People!$B$4,People!$A$4,IF(M2250=People!$B$3,People!$A$3,IF(M2250=People!$B$2,People!$A$2,0))))</f>
        <v>Anna Andreadi</v>
      </c>
      <c r="W2250" s="1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IF(M2251=People!$B$5,People!$A$5,IF(M2251=People!$B$4,People!$A$4,IF(M2251=People!$B$3,People!$A$3,IF(M2251=People!$B$2,People!$A$2,0))))</f>
        <v>Anna Andreadi</v>
      </c>
      <c r="W2251" s="1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IF(M2252=People!$B$5,People!$A$5,IF(M2252=People!$B$4,People!$A$4,IF(M2252=People!$B$3,People!$A$3,IF(M2252=People!$B$2,People!$A$2,0))))</f>
        <v>Anna Andreadi</v>
      </c>
      <c r="W2252" s="1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IF(M2253=People!$B$5,People!$A$5,IF(M2253=People!$B$4,People!$A$4,IF(M2253=People!$B$3,People!$A$3,IF(M2253=People!$B$2,People!$A$2,0))))</f>
        <v>Anna Andreadi</v>
      </c>
      <c r="W2253" s="1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IF(M2254=People!$B$5,People!$A$5,IF(M2254=People!$B$4,People!$A$4,IF(M2254=People!$B$3,People!$A$3,IF(M2254=People!$B$2,People!$A$2,0))))</f>
        <v>Anna Andreadi</v>
      </c>
      <c r="W2254" s="1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IF(M2255=People!$B$5,People!$A$5,IF(M2255=People!$B$4,People!$A$4,IF(M2255=People!$B$3,People!$A$3,IF(M2255=People!$B$2,People!$A$2,0))))</f>
        <v>Anna Andreadi</v>
      </c>
      <c r="W2255" s="1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IF(M2256=People!$B$5,People!$A$5,IF(M2256=People!$B$4,People!$A$4,IF(M2256=People!$B$3,People!$A$3,IF(M2256=People!$B$2,People!$A$2,0))))</f>
        <v>Anna Andreadi</v>
      </c>
      <c r="W2256" s="1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IF(M2257=People!$B$5,People!$A$5,IF(M2257=People!$B$4,People!$A$4,IF(M2257=People!$B$3,People!$A$3,IF(M2257=People!$B$2,People!$A$2,0))))</f>
        <v>Chuck Magee</v>
      </c>
      <c r="W2257" s="1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IF(M2258=People!$B$5,People!$A$5,IF(M2258=People!$B$4,People!$A$4,IF(M2258=People!$B$3,People!$A$3,IF(M2258=People!$B$2,People!$A$2,0))))</f>
        <v>Chuck Magee</v>
      </c>
      <c r="W2258" s="1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IF(M2259=People!$B$5,People!$A$5,IF(M2259=People!$B$4,People!$A$4,IF(M2259=People!$B$3,People!$A$3,IF(M2259=People!$B$2,People!$A$2,0))))</f>
        <v>Anna Andreadi</v>
      </c>
      <c r="W2259" s="1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IF(M2260=People!$B$5,People!$A$5,IF(M2260=People!$B$4,People!$A$4,IF(M2260=People!$B$3,People!$A$3,IF(M2260=People!$B$2,People!$A$2,0))))</f>
        <v>Anna Andreadi</v>
      </c>
      <c r="W2260" s="1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IF(M2261=People!$B$5,People!$A$5,IF(M2261=People!$B$4,People!$A$4,IF(M2261=People!$B$3,People!$A$3,IF(M2261=People!$B$2,People!$A$2,0))))</f>
        <v>Anna Andreadi</v>
      </c>
      <c r="W2261" s="1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IF(M2262=People!$B$5,People!$A$5,IF(M2262=People!$B$4,People!$A$4,IF(M2262=People!$B$3,People!$A$3,IF(M2262=People!$B$2,People!$A$2,0))))</f>
        <v>Anna Andreadi</v>
      </c>
      <c r="W2262" s="1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IF(M2263=People!$B$5,People!$A$5,IF(M2263=People!$B$4,People!$A$4,IF(M2263=People!$B$3,People!$A$3,IF(M2263=People!$B$2,People!$A$2,0))))</f>
        <v>Chuck Magee</v>
      </c>
      <c r="W2263" s="1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IF(M2264=People!$B$5,People!$A$5,IF(M2264=People!$B$4,People!$A$4,IF(M2264=People!$B$3,People!$A$3,IF(M2264=People!$B$2,People!$A$2,0))))</f>
        <v>Cassandra Brandow</v>
      </c>
      <c r="W2264" s="1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IF(M2265=People!$B$5,People!$A$5,IF(M2265=People!$B$4,People!$A$4,IF(M2265=People!$B$3,People!$A$3,IF(M2265=People!$B$2,People!$A$2,0))))</f>
        <v>Cassandra Brandow</v>
      </c>
      <c r="W2265" s="1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IF(M2266=People!$B$5,People!$A$5,IF(M2266=People!$B$4,People!$A$4,IF(M2266=People!$B$3,People!$A$3,IF(M2266=People!$B$2,People!$A$2,0))))</f>
        <v>Cassandra Brandow</v>
      </c>
      <c r="W2266" s="1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IF(M2267=People!$B$5,People!$A$5,IF(M2267=People!$B$4,People!$A$4,IF(M2267=People!$B$3,People!$A$3,IF(M2267=People!$B$2,People!$A$2,0))))</f>
        <v>Cassandra Brandow</v>
      </c>
      <c r="W2267" s="1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IF(M2268=People!$B$5,People!$A$5,IF(M2268=People!$B$4,People!$A$4,IF(M2268=People!$B$3,People!$A$3,IF(M2268=People!$B$2,People!$A$2,0))))</f>
        <v>Cassandra Brandow</v>
      </c>
      <c r="W2268" s="1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IF(M2269=People!$B$5,People!$A$5,IF(M2269=People!$B$4,People!$A$4,IF(M2269=People!$B$3,People!$A$3,IF(M2269=People!$B$2,People!$A$2,0))))</f>
        <v>Anna Andreadi</v>
      </c>
      <c r="W2269" s="1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IF(M2270=People!$B$5,People!$A$5,IF(M2270=People!$B$4,People!$A$4,IF(M2270=People!$B$3,People!$A$3,IF(M2270=People!$B$2,People!$A$2,0))))</f>
        <v>Chuck Magee</v>
      </c>
      <c r="W2270" s="1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IF(M2271=People!$B$5,People!$A$5,IF(M2271=People!$B$4,People!$A$4,IF(M2271=People!$B$3,People!$A$3,IF(M2271=People!$B$2,People!$A$2,0))))</f>
        <v>Chuck Magee</v>
      </c>
      <c r="W2271" s="1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IF(M2272=People!$B$5,People!$A$5,IF(M2272=People!$B$4,People!$A$4,IF(M2272=People!$B$3,People!$A$3,IF(M2272=People!$B$2,People!$A$2,0))))</f>
        <v>Cassandra Brandow</v>
      </c>
      <c r="W2272" s="1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IF(M2273=People!$B$5,People!$A$5,IF(M2273=People!$B$4,People!$A$4,IF(M2273=People!$B$3,People!$A$3,IF(M2273=People!$B$2,People!$A$2,0))))</f>
        <v>Anna Andreadi</v>
      </c>
      <c r="W2273" s="1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IF(M2274=People!$B$5,People!$A$5,IF(M2274=People!$B$4,People!$A$4,IF(M2274=People!$B$3,People!$A$3,IF(M2274=People!$B$2,People!$A$2,0))))</f>
        <v>Anna Andreadi</v>
      </c>
      <c r="W2274" s="1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IF(M2275=People!$B$5,People!$A$5,IF(M2275=People!$B$4,People!$A$4,IF(M2275=People!$B$3,People!$A$3,IF(M2275=People!$B$2,People!$A$2,0))))</f>
        <v>Anna Andreadi</v>
      </c>
      <c r="W2275" s="1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IF(M2276=People!$B$5,People!$A$5,IF(M2276=People!$B$4,People!$A$4,IF(M2276=People!$B$3,People!$A$3,IF(M2276=People!$B$2,People!$A$2,0))))</f>
        <v>Anna Andreadi</v>
      </c>
      <c r="W2276" s="1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IF(M2277=People!$B$5,People!$A$5,IF(M2277=People!$B$4,People!$A$4,IF(M2277=People!$B$3,People!$A$3,IF(M2277=People!$B$2,People!$A$2,0))))</f>
        <v>Anna Andreadi</v>
      </c>
      <c r="W2277" s="1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IF(M2278=People!$B$5,People!$A$5,IF(M2278=People!$B$4,People!$A$4,IF(M2278=People!$B$3,People!$A$3,IF(M2278=People!$B$2,People!$A$2,0))))</f>
        <v>Cassandra Brandow</v>
      </c>
      <c r="W2278" s="1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IF(M2279=People!$B$5,People!$A$5,IF(M2279=People!$B$4,People!$A$4,IF(M2279=People!$B$3,People!$A$3,IF(M2279=People!$B$2,People!$A$2,0))))</f>
        <v>Cassandra Brandow</v>
      </c>
      <c r="W2279" s="1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IF(M2280=People!$B$5,People!$A$5,IF(M2280=People!$B$4,People!$A$4,IF(M2280=People!$B$3,People!$A$3,IF(M2280=People!$B$2,People!$A$2,0))))</f>
        <v>Cassandra Brandow</v>
      </c>
      <c r="W2280" s="1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IF(M2281=People!$B$5,People!$A$5,IF(M2281=People!$B$4,People!$A$4,IF(M2281=People!$B$3,People!$A$3,IF(M2281=People!$B$2,People!$A$2,0))))</f>
        <v>Anna Andreadi</v>
      </c>
      <c r="W2281" s="1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IF(M2282=People!$B$5,People!$A$5,IF(M2282=People!$B$4,People!$A$4,IF(M2282=People!$B$3,People!$A$3,IF(M2282=People!$B$2,People!$A$2,0))))</f>
        <v>Anna Andreadi</v>
      </c>
      <c r="W2282" s="1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IF(M2283=People!$B$5,People!$A$5,IF(M2283=People!$B$4,People!$A$4,IF(M2283=People!$B$3,People!$A$3,IF(M2283=People!$B$2,People!$A$2,0))))</f>
        <v>Anna Andreadi</v>
      </c>
      <c r="W2283" s="1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IF(M2284=People!$B$5,People!$A$5,IF(M2284=People!$B$4,People!$A$4,IF(M2284=People!$B$3,People!$A$3,IF(M2284=People!$B$2,People!$A$2,0))))</f>
        <v>Chuck Magee</v>
      </c>
      <c r="W2284" s="1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IF(M2285=People!$B$5,People!$A$5,IF(M2285=People!$B$4,People!$A$4,IF(M2285=People!$B$3,People!$A$3,IF(M2285=People!$B$2,People!$A$2,0))))</f>
        <v>Kelly Williams</v>
      </c>
      <c r="W2285" s="1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IF(M2286=People!$B$5,People!$A$5,IF(M2286=People!$B$4,People!$A$4,IF(M2286=People!$B$3,People!$A$3,IF(M2286=People!$B$2,People!$A$2,0))))</f>
        <v>Kelly Williams</v>
      </c>
      <c r="W2286" s="1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IF(M2287=People!$B$5,People!$A$5,IF(M2287=People!$B$4,People!$A$4,IF(M2287=People!$B$3,People!$A$3,IF(M2287=People!$B$2,People!$A$2,0))))</f>
        <v>Cassandra Brandow</v>
      </c>
      <c r="W2287" s="1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IF(M2288=People!$B$5,People!$A$5,IF(M2288=People!$B$4,People!$A$4,IF(M2288=People!$B$3,People!$A$3,IF(M2288=People!$B$2,People!$A$2,0))))</f>
        <v>Cassandra Brandow</v>
      </c>
      <c r="W2288" s="1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IF(M2289=People!$B$5,People!$A$5,IF(M2289=People!$B$4,People!$A$4,IF(M2289=People!$B$3,People!$A$3,IF(M2289=People!$B$2,People!$A$2,0))))</f>
        <v>Chuck Magee</v>
      </c>
      <c r="W2289" s="1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IF(M2290=People!$B$5,People!$A$5,IF(M2290=People!$B$4,People!$A$4,IF(M2290=People!$B$3,People!$A$3,IF(M2290=People!$B$2,People!$A$2,0))))</f>
        <v>Anna Andreadi</v>
      </c>
      <c r="W2290" s="1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IF(M2291=People!$B$5,People!$A$5,IF(M2291=People!$B$4,People!$A$4,IF(M2291=People!$B$3,People!$A$3,IF(M2291=People!$B$2,People!$A$2,0))))</f>
        <v>Anna Andreadi</v>
      </c>
      <c r="W2291" s="1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IF(M2292=People!$B$5,People!$A$5,IF(M2292=People!$B$4,People!$A$4,IF(M2292=People!$B$3,People!$A$3,IF(M2292=People!$B$2,People!$A$2,0))))</f>
        <v>Cassandra Brandow</v>
      </c>
      <c r="W2292" s="1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IF(M2293=People!$B$5,People!$A$5,IF(M2293=People!$B$4,People!$A$4,IF(M2293=People!$B$3,People!$A$3,IF(M2293=People!$B$2,People!$A$2,0))))</f>
        <v>Cassandra Brandow</v>
      </c>
      <c r="W2293" s="1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IF(M2294=People!$B$5,People!$A$5,IF(M2294=People!$B$4,People!$A$4,IF(M2294=People!$B$3,People!$A$3,IF(M2294=People!$B$2,People!$A$2,0))))</f>
        <v>Cassandra Brandow</v>
      </c>
      <c r="W2294" s="1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IF(M2295=People!$B$5,People!$A$5,IF(M2295=People!$B$4,People!$A$4,IF(M2295=People!$B$3,People!$A$3,IF(M2295=People!$B$2,People!$A$2,0))))</f>
        <v>Chuck Magee</v>
      </c>
      <c r="W2295" s="1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IF(M2296=People!$B$5,People!$A$5,IF(M2296=People!$B$4,People!$A$4,IF(M2296=People!$B$3,People!$A$3,IF(M2296=People!$B$2,People!$A$2,0))))</f>
        <v>Chuck Magee</v>
      </c>
      <c r="W2296" s="1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IF(M2297=People!$B$5,People!$A$5,IF(M2297=People!$B$4,People!$A$4,IF(M2297=People!$B$3,People!$A$3,IF(M2297=People!$B$2,People!$A$2,0))))</f>
        <v>Chuck Magee</v>
      </c>
      <c r="W2297" s="1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IF(M2298=People!$B$5,People!$A$5,IF(M2298=People!$B$4,People!$A$4,IF(M2298=People!$B$3,People!$A$3,IF(M2298=People!$B$2,People!$A$2,0))))</f>
        <v>Chuck Magee</v>
      </c>
      <c r="W2298" s="1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IF(M2299=People!$B$5,People!$A$5,IF(M2299=People!$B$4,People!$A$4,IF(M2299=People!$B$3,People!$A$3,IF(M2299=People!$B$2,People!$A$2,0))))</f>
        <v>Chuck Magee</v>
      </c>
      <c r="W2299" s="1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IF(M2300=People!$B$5,People!$A$5,IF(M2300=People!$B$4,People!$A$4,IF(M2300=People!$B$3,People!$A$3,IF(M2300=People!$B$2,People!$A$2,0))))</f>
        <v>Chuck Magee</v>
      </c>
      <c r="W2300" s="1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IF(M2301=People!$B$5,People!$A$5,IF(M2301=People!$B$4,People!$A$4,IF(M2301=People!$B$3,People!$A$3,IF(M2301=People!$B$2,People!$A$2,0))))</f>
        <v>Chuck Magee</v>
      </c>
      <c r="W2301" s="1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IF(M2302=People!$B$5,People!$A$5,IF(M2302=People!$B$4,People!$A$4,IF(M2302=People!$B$3,People!$A$3,IF(M2302=People!$B$2,People!$A$2,0))))</f>
        <v>Kelly Williams</v>
      </c>
      <c r="W2302" s="1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IF(M2303=People!$B$5,People!$A$5,IF(M2303=People!$B$4,People!$A$4,IF(M2303=People!$B$3,People!$A$3,IF(M2303=People!$B$2,People!$A$2,0))))</f>
        <v>Kelly Williams</v>
      </c>
      <c r="W2303" s="1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IF(M2304=People!$B$5,People!$A$5,IF(M2304=People!$B$4,People!$A$4,IF(M2304=People!$B$3,People!$A$3,IF(M2304=People!$B$2,People!$A$2,0))))</f>
        <v>Cassandra Brandow</v>
      </c>
      <c r="W2304" s="1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IF(M2305=People!$B$5,People!$A$5,IF(M2305=People!$B$4,People!$A$4,IF(M2305=People!$B$3,People!$A$3,IF(M2305=People!$B$2,People!$A$2,0))))</f>
        <v>Cassandra Brandow</v>
      </c>
      <c r="W2305" s="1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IF(M2306=People!$B$5,People!$A$5,IF(M2306=People!$B$4,People!$A$4,IF(M2306=People!$B$3,People!$A$3,IF(M2306=People!$B$2,People!$A$2,0))))</f>
        <v>Cassandra Brandow</v>
      </c>
      <c r="W2306" s="1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IF(M2307=People!$B$5,People!$A$5,IF(M2307=People!$B$4,People!$A$4,IF(M2307=People!$B$3,People!$A$3,IF(M2307=People!$B$2,People!$A$2,0))))</f>
        <v>Kelly Williams</v>
      </c>
      <c r="W2307" s="1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IF(M2308=People!$B$5,People!$A$5,IF(M2308=People!$B$4,People!$A$4,IF(M2308=People!$B$3,People!$A$3,IF(M2308=People!$B$2,People!$A$2,0))))</f>
        <v>Kelly Williams</v>
      </c>
      <c r="W2308" s="1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IF(M2309=People!$B$5,People!$A$5,IF(M2309=People!$B$4,People!$A$4,IF(M2309=People!$B$3,People!$A$3,IF(M2309=People!$B$2,People!$A$2,0))))</f>
        <v>Chuck Magee</v>
      </c>
      <c r="W2309" s="1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IF(M2310=People!$B$5,People!$A$5,IF(M2310=People!$B$4,People!$A$4,IF(M2310=People!$B$3,People!$A$3,IF(M2310=People!$B$2,People!$A$2,0))))</f>
        <v>Anna Andreadi</v>
      </c>
      <c r="W2310" s="1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IF(M2311=People!$B$5,People!$A$5,IF(M2311=People!$B$4,People!$A$4,IF(M2311=People!$B$3,People!$A$3,IF(M2311=People!$B$2,People!$A$2,0))))</f>
        <v>Anna Andreadi</v>
      </c>
      <c r="W2311" s="1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IF(M2312=People!$B$5,People!$A$5,IF(M2312=People!$B$4,People!$A$4,IF(M2312=People!$B$3,People!$A$3,IF(M2312=People!$B$2,People!$A$2,0))))</f>
        <v>Anna Andreadi</v>
      </c>
      <c r="W2312" s="1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IF(M2313=People!$B$5,People!$A$5,IF(M2313=People!$B$4,People!$A$4,IF(M2313=People!$B$3,People!$A$3,IF(M2313=People!$B$2,People!$A$2,0))))</f>
        <v>Anna Andreadi</v>
      </c>
      <c r="W2313" s="1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IF(M2314=People!$B$5,People!$A$5,IF(M2314=People!$B$4,People!$A$4,IF(M2314=People!$B$3,People!$A$3,IF(M2314=People!$B$2,People!$A$2,0))))</f>
        <v>Anna Andreadi</v>
      </c>
      <c r="W2314" s="1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IF(M2315=People!$B$5,People!$A$5,IF(M2315=People!$B$4,People!$A$4,IF(M2315=People!$B$3,People!$A$3,IF(M2315=People!$B$2,People!$A$2,0))))</f>
        <v>Kelly Williams</v>
      </c>
      <c r="W2315" s="1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IF(M2316=People!$B$5,People!$A$5,IF(M2316=People!$B$4,People!$A$4,IF(M2316=People!$B$3,People!$A$3,IF(M2316=People!$B$2,People!$A$2,0))))</f>
        <v>Kelly Williams</v>
      </c>
      <c r="W2316" s="1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IF(M2317=People!$B$5,People!$A$5,IF(M2317=People!$B$4,People!$A$4,IF(M2317=People!$B$3,People!$A$3,IF(M2317=People!$B$2,People!$A$2,0))))</f>
        <v>Kelly Williams</v>
      </c>
      <c r="W2317" s="1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IF(M2318=People!$B$5,People!$A$5,IF(M2318=People!$B$4,People!$A$4,IF(M2318=People!$B$3,People!$A$3,IF(M2318=People!$B$2,People!$A$2,0))))</f>
        <v>Kelly Williams</v>
      </c>
      <c r="W2318" s="1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IF(M2319=People!$B$5,People!$A$5,IF(M2319=People!$B$4,People!$A$4,IF(M2319=People!$B$3,People!$A$3,IF(M2319=People!$B$2,People!$A$2,0))))</f>
        <v>Kelly Williams</v>
      </c>
      <c r="W2319" s="1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IF(M2320=People!$B$5,People!$A$5,IF(M2320=People!$B$4,People!$A$4,IF(M2320=People!$B$3,People!$A$3,IF(M2320=People!$B$2,People!$A$2,0))))</f>
        <v>Kelly Williams</v>
      </c>
      <c r="W2320" s="1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IF(M2321=People!$B$5,People!$A$5,IF(M2321=People!$B$4,People!$A$4,IF(M2321=People!$B$3,People!$A$3,IF(M2321=People!$B$2,People!$A$2,0))))</f>
        <v>Cassandra Brandow</v>
      </c>
      <c r="W2321" s="1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IF(M2322=People!$B$5,People!$A$5,IF(M2322=People!$B$4,People!$A$4,IF(M2322=People!$B$3,People!$A$3,IF(M2322=People!$B$2,People!$A$2,0))))</f>
        <v>Anna Andreadi</v>
      </c>
      <c r="W2322" s="1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IF(M2323=People!$B$5,People!$A$5,IF(M2323=People!$B$4,People!$A$4,IF(M2323=People!$B$3,People!$A$3,IF(M2323=People!$B$2,People!$A$2,0))))</f>
        <v>Cassandra Brandow</v>
      </c>
      <c r="W2323" s="1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IF(M2324=People!$B$5,People!$A$5,IF(M2324=People!$B$4,People!$A$4,IF(M2324=People!$B$3,People!$A$3,IF(M2324=People!$B$2,People!$A$2,0))))</f>
        <v>Cassandra Brandow</v>
      </c>
      <c r="W2324" s="1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IF(M2325=People!$B$5,People!$A$5,IF(M2325=People!$B$4,People!$A$4,IF(M2325=People!$B$3,People!$A$3,IF(M2325=People!$B$2,People!$A$2,0))))</f>
        <v>Cassandra Brandow</v>
      </c>
      <c r="W2325" s="1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IF(M2326=People!$B$5,People!$A$5,IF(M2326=People!$B$4,People!$A$4,IF(M2326=People!$B$3,People!$A$3,IF(M2326=People!$B$2,People!$A$2,0))))</f>
        <v>Cassandra Brandow</v>
      </c>
      <c r="W2326" s="1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IF(M2327=People!$B$5,People!$A$5,IF(M2327=People!$B$4,People!$A$4,IF(M2327=People!$B$3,People!$A$3,IF(M2327=People!$B$2,People!$A$2,0))))</f>
        <v>Chuck Magee</v>
      </c>
      <c r="W2327" s="1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IF(M2328=People!$B$5,People!$A$5,IF(M2328=People!$B$4,People!$A$4,IF(M2328=People!$B$3,People!$A$3,IF(M2328=People!$B$2,People!$A$2,0))))</f>
        <v>Chuck Magee</v>
      </c>
      <c r="W2328" s="1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IF(M2329=People!$B$5,People!$A$5,IF(M2329=People!$B$4,People!$A$4,IF(M2329=People!$B$3,People!$A$3,IF(M2329=People!$B$2,People!$A$2,0))))</f>
        <v>Chuck Magee</v>
      </c>
      <c r="W2329" s="1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IF(M2330=People!$B$5,People!$A$5,IF(M2330=People!$B$4,People!$A$4,IF(M2330=People!$B$3,People!$A$3,IF(M2330=People!$B$2,People!$A$2,0))))</f>
        <v>Anna Andreadi</v>
      </c>
      <c r="W2330" s="1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IF(M2331=People!$B$5,People!$A$5,IF(M2331=People!$B$4,People!$A$4,IF(M2331=People!$B$3,People!$A$3,IF(M2331=People!$B$2,People!$A$2,0))))</f>
        <v>Chuck Magee</v>
      </c>
      <c r="W2331" s="1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IF(M2332=People!$B$5,People!$A$5,IF(M2332=People!$B$4,People!$A$4,IF(M2332=People!$B$3,People!$A$3,IF(M2332=People!$B$2,People!$A$2,0))))</f>
        <v>Anna Andreadi</v>
      </c>
      <c r="W2332" s="1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IF(M2333=People!$B$5,People!$A$5,IF(M2333=People!$B$4,People!$A$4,IF(M2333=People!$B$3,People!$A$3,IF(M2333=People!$B$2,People!$A$2,0))))</f>
        <v>Anna Andreadi</v>
      </c>
      <c r="W2333" s="1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IF(M2334=People!$B$5,People!$A$5,IF(M2334=People!$B$4,People!$A$4,IF(M2334=People!$B$3,People!$A$3,IF(M2334=People!$B$2,People!$A$2,0))))</f>
        <v>Kelly Williams</v>
      </c>
      <c r="W2334" s="1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IF(M2335=People!$B$5,People!$A$5,IF(M2335=People!$B$4,People!$A$4,IF(M2335=People!$B$3,People!$A$3,IF(M2335=People!$B$2,People!$A$2,0))))</f>
        <v>Kelly Williams</v>
      </c>
      <c r="W2335" s="1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IF(M2336=People!$B$5,People!$A$5,IF(M2336=People!$B$4,People!$A$4,IF(M2336=People!$B$3,People!$A$3,IF(M2336=People!$B$2,People!$A$2,0))))</f>
        <v>Cassandra Brandow</v>
      </c>
      <c r="W2336" s="1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IF(M2337=People!$B$5,People!$A$5,IF(M2337=People!$B$4,People!$A$4,IF(M2337=People!$B$3,People!$A$3,IF(M2337=People!$B$2,People!$A$2,0))))</f>
        <v>Chuck Magee</v>
      </c>
      <c r="W2337" s="1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IF(M2338=People!$B$5,People!$A$5,IF(M2338=People!$B$4,People!$A$4,IF(M2338=People!$B$3,People!$A$3,IF(M2338=People!$B$2,People!$A$2,0))))</f>
        <v>Chuck Magee</v>
      </c>
      <c r="W2338" s="1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IF(M2339=People!$B$5,People!$A$5,IF(M2339=People!$B$4,People!$A$4,IF(M2339=People!$B$3,People!$A$3,IF(M2339=People!$B$2,People!$A$2,0))))</f>
        <v>Chuck Magee</v>
      </c>
      <c r="W2339" s="1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IF(M2340=People!$B$5,People!$A$5,IF(M2340=People!$B$4,People!$A$4,IF(M2340=People!$B$3,People!$A$3,IF(M2340=People!$B$2,People!$A$2,0))))</f>
        <v>Chuck Magee</v>
      </c>
      <c r="W2340" s="1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IF(M2341=People!$B$5,People!$A$5,IF(M2341=People!$B$4,People!$A$4,IF(M2341=People!$B$3,People!$A$3,IF(M2341=People!$B$2,People!$A$2,0))))</f>
        <v>Chuck Magee</v>
      </c>
      <c r="W2341" s="1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IF(M2342=People!$B$5,People!$A$5,IF(M2342=People!$B$4,People!$A$4,IF(M2342=People!$B$3,People!$A$3,IF(M2342=People!$B$2,People!$A$2,0))))</f>
        <v>Cassandra Brandow</v>
      </c>
      <c r="W2342" s="1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IF(M2343=People!$B$5,People!$A$5,IF(M2343=People!$B$4,People!$A$4,IF(M2343=People!$B$3,People!$A$3,IF(M2343=People!$B$2,People!$A$2,0))))</f>
        <v>Chuck Magee</v>
      </c>
      <c r="W2343" s="1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IF(M2344=People!$B$5,People!$A$5,IF(M2344=People!$B$4,People!$A$4,IF(M2344=People!$B$3,People!$A$3,IF(M2344=People!$B$2,People!$A$2,0))))</f>
        <v>Chuck Magee</v>
      </c>
      <c r="W2344" s="1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IF(M2345=People!$B$5,People!$A$5,IF(M2345=People!$B$4,People!$A$4,IF(M2345=People!$B$3,People!$A$3,IF(M2345=People!$B$2,People!$A$2,0))))</f>
        <v>Kelly Williams</v>
      </c>
      <c r="W2345" s="1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IF(M2346=People!$B$5,People!$A$5,IF(M2346=People!$B$4,People!$A$4,IF(M2346=People!$B$3,People!$A$3,IF(M2346=People!$B$2,People!$A$2,0))))</f>
        <v>Kelly Williams</v>
      </c>
      <c r="W2346" s="1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IF(M2347=People!$B$5,People!$A$5,IF(M2347=People!$B$4,People!$A$4,IF(M2347=People!$B$3,People!$A$3,IF(M2347=People!$B$2,People!$A$2,0))))</f>
        <v>Kelly Williams</v>
      </c>
      <c r="W2347" s="1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IF(M2348=People!$B$5,People!$A$5,IF(M2348=People!$B$4,People!$A$4,IF(M2348=People!$B$3,People!$A$3,IF(M2348=People!$B$2,People!$A$2,0))))</f>
        <v>Kelly Williams</v>
      </c>
      <c r="W2348" s="1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IF(M2349=People!$B$5,People!$A$5,IF(M2349=People!$B$4,People!$A$4,IF(M2349=People!$B$3,People!$A$3,IF(M2349=People!$B$2,People!$A$2,0))))</f>
        <v>Kelly Williams</v>
      </c>
      <c r="W2349" s="1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IF(M2350=People!$B$5,People!$A$5,IF(M2350=People!$B$4,People!$A$4,IF(M2350=People!$B$3,People!$A$3,IF(M2350=People!$B$2,People!$A$2,0))))</f>
        <v>Anna Andreadi</v>
      </c>
      <c r="W2350" s="1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IF(M2351=People!$B$5,People!$A$5,IF(M2351=People!$B$4,People!$A$4,IF(M2351=People!$B$3,People!$A$3,IF(M2351=People!$B$2,People!$A$2,0))))</f>
        <v>Anna Andreadi</v>
      </c>
      <c r="W2351" s="1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IF(M2352=People!$B$5,People!$A$5,IF(M2352=People!$B$4,People!$A$4,IF(M2352=People!$B$3,People!$A$3,IF(M2352=People!$B$2,People!$A$2,0))))</f>
        <v>Anna Andreadi</v>
      </c>
      <c r="W2352" s="1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IF(M2353=People!$B$5,People!$A$5,IF(M2353=People!$B$4,People!$A$4,IF(M2353=People!$B$3,People!$A$3,IF(M2353=People!$B$2,People!$A$2,0))))</f>
        <v>Anna Andreadi</v>
      </c>
      <c r="W2353" s="1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IF(M2354=People!$B$5,People!$A$5,IF(M2354=People!$B$4,People!$A$4,IF(M2354=People!$B$3,People!$A$3,IF(M2354=People!$B$2,People!$A$2,0))))</f>
        <v>Anna Andreadi</v>
      </c>
      <c r="W2354" s="1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IF(M2355=People!$B$5,People!$A$5,IF(M2355=People!$B$4,People!$A$4,IF(M2355=People!$B$3,People!$A$3,IF(M2355=People!$B$2,People!$A$2,0))))</f>
        <v>Anna Andreadi</v>
      </c>
      <c r="W2355" s="1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IF(M2356=People!$B$5,People!$A$5,IF(M2356=People!$B$4,People!$A$4,IF(M2356=People!$B$3,People!$A$3,IF(M2356=People!$B$2,People!$A$2,0))))</f>
        <v>Anna Andreadi</v>
      </c>
      <c r="W2356" s="1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IF(M2357=People!$B$5,People!$A$5,IF(M2357=People!$B$4,People!$A$4,IF(M2357=People!$B$3,People!$A$3,IF(M2357=People!$B$2,People!$A$2,0))))</f>
        <v>Anna Andreadi</v>
      </c>
      <c r="W2357" s="1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IF(M2358=People!$B$5,People!$A$5,IF(M2358=People!$B$4,People!$A$4,IF(M2358=People!$B$3,People!$A$3,IF(M2358=People!$B$2,People!$A$2,0))))</f>
        <v>Anna Andreadi</v>
      </c>
      <c r="W2358" s="1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IF(M2359=People!$B$5,People!$A$5,IF(M2359=People!$B$4,People!$A$4,IF(M2359=People!$B$3,People!$A$3,IF(M2359=People!$B$2,People!$A$2,0))))</f>
        <v>Chuck Magee</v>
      </c>
      <c r="W2359" s="1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IF(M2360=People!$B$5,People!$A$5,IF(M2360=People!$B$4,People!$A$4,IF(M2360=People!$B$3,People!$A$3,IF(M2360=People!$B$2,People!$A$2,0))))</f>
        <v>Chuck Magee</v>
      </c>
      <c r="W2360" s="1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IF(M2361=People!$B$5,People!$A$5,IF(M2361=People!$B$4,People!$A$4,IF(M2361=People!$B$3,People!$A$3,IF(M2361=People!$B$2,People!$A$2,0))))</f>
        <v>Chuck Magee</v>
      </c>
      <c r="W2361" s="1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IF(M2362=People!$B$5,People!$A$5,IF(M2362=People!$B$4,People!$A$4,IF(M2362=People!$B$3,People!$A$3,IF(M2362=People!$B$2,People!$A$2,0))))</f>
        <v>Chuck Magee</v>
      </c>
      <c r="W2362" s="1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IF(M2363=People!$B$5,People!$A$5,IF(M2363=People!$B$4,People!$A$4,IF(M2363=People!$B$3,People!$A$3,IF(M2363=People!$B$2,People!$A$2,0))))</f>
        <v>Chuck Magee</v>
      </c>
      <c r="W2363" s="1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IF(M2364=People!$B$5,People!$A$5,IF(M2364=People!$B$4,People!$A$4,IF(M2364=People!$B$3,People!$A$3,IF(M2364=People!$B$2,People!$A$2,0))))</f>
        <v>Chuck Magee</v>
      </c>
      <c r="W2364" s="1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IF(M2365=People!$B$5,People!$A$5,IF(M2365=People!$B$4,People!$A$4,IF(M2365=People!$B$3,People!$A$3,IF(M2365=People!$B$2,People!$A$2,0))))</f>
        <v>Cassandra Brandow</v>
      </c>
      <c r="W2365" s="1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IF(M2366=People!$B$5,People!$A$5,IF(M2366=People!$B$4,People!$A$4,IF(M2366=People!$B$3,People!$A$3,IF(M2366=People!$B$2,People!$A$2,0))))</f>
        <v>Cassandra Brandow</v>
      </c>
      <c r="W2366" s="1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IF(M2367=People!$B$5,People!$A$5,IF(M2367=People!$B$4,People!$A$4,IF(M2367=People!$B$3,People!$A$3,IF(M2367=People!$B$2,People!$A$2,0))))</f>
        <v>Cassandra Brandow</v>
      </c>
      <c r="W2367" s="1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IF(M2368=People!$B$5,People!$A$5,IF(M2368=People!$B$4,People!$A$4,IF(M2368=People!$B$3,People!$A$3,IF(M2368=People!$B$2,People!$A$2,0))))</f>
        <v>Anna Andreadi</v>
      </c>
      <c r="W2368" s="1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IF(M2369=People!$B$5,People!$A$5,IF(M2369=People!$B$4,People!$A$4,IF(M2369=People!$B$3,People!$A$3,IF(M2369=People!$B$2,People!$A$2,0))))</f>
        <v>Chuck Magee</v>
      </c>
      <c r="W2369" s="1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IF(M2370=People!$B$5,People!$A$5,IF(M2370=People!$B$4,People!$A$4,IF(M2370=People!$B$3,People!$A$3,IF(M2370=People!$B$2,People!$A$2,0))))</f>
        <v>Chuck Magee</v>
      </c>
      <c r="W2370" s="1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IF(M2371=People!$B$5,People!$A$5,IF(M2371=People!$B$4,People!$A$4,IF(M2371=People!$B$3,People!$A$3,IF(M2371=People!$B$2,People!$A$2,0))))</f>
        <v>Chuck Magee</v>
      </c>
      <c r="W2371" s="1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IF(M2372=People!$B$5,People!$A$5,IF(M2372=People!$B$4,People!$A$4,IF(M2372=People!$B$3,People!$A$3,IF(M2372=People!$B$2,People!$A$2,0))))</f>
        <v>Chuck Magee</v>
      </c>
      <c r="W2372" s="1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IF(M2373=People!$B$5,People!$A$5,IF(M2373=People!$B$4,People!$A$4,IF(M2373=People!$B$3,People!$A$3,IF(M2373=People!$B$2,People!$A$2,0))))</f>
        <v>Kelly Williams</v>
      </c>
      <c r="W2373" s="1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IF(M2374=People!$B$5,People!$A$5,IF(M2374=People!$B$4,People!$A$4,IF(M2374=People!$B$3,People!$A$3,IF(M2374=People!$B$2,People!$A$2,0))))</f>
        <v>Kelly Williams</v>
      </c>
      <c r="W2374" s="1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IF(M2375=People!$B$5,People!$A$5,IF(M2375=People!$B$4,People!$A$4,IF(M2375=People!$B$3,People!$A$3,IF(M2375=People!$B$2,People!$A$2,0))))</f>
        <v>Kelly Williams</v>
      </c>
      <c r="W2375" s="1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IF(M2376=People!$B$5,People!$A$5,IF(M2376=People!$B$4,People!$A$4,IF(M2376=People!$B$3,People!$A$3,IF(M2376=People!$B$2,People!$A$2,0))))</f>
        <v>Kelly Williams</v>
      </c>
      <c r="W2376" s="1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IF(M2377=People!$B$5,People!$A$5,IF(M2377=People!$B$4,People!$A$4,IF(M2377=People!$B$3,People!$A$3,IF(M2377=People!$B$2,People!$A$2,0))))</f>
        <v>Cassandra Brandow</v>
      </c>
      <c r="W2377" s="1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IF(M2378=People!$B$5,People!$A$5,IF(M2378=People!$B$4,People!$A$4,IF(M2378=People!$B$3,People!$A$3,IF(M2378=People!$B$2,People!$A$2,0))))</f>
        <v>Chuck Magee</v>
      </c>
      <c r="W2378" s="1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IF(M2379=People!$B$5,People!$A$5,IF(M2379=People!$B$4,People!$A$4,IF(M2379=People!$B$3,People!$A$3,IF(M2379=People!$B$2,People!$A$2,0))))</f>
        <v>Chuck Magee</v>
      </c>
      <c r="W2379" s="1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IF(M2380=People!$B$5,People!$A$5,IF(M2380=People!$B$4,People!$A$4,IF(M2380=People!$B$3,People!$A$3,IF(M2380=People!$B$2,People!$A$2,0))))</f>
        <v>Anna Andreadi</v>
      </c>
      <c r="W2380" s="1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IF(M2381=People!$B$5,People!$A$5,IF(M2381=People!$B$4,People!$A$4,IF(M2381=People!$B$3,People!$A$3,IF(M2381=People!$B$2,People!$A$2,0))))</f>
        <v>Chuck Magee</v>
      </c>
      <c r="W2381" s="1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IF(M2382=People!$B$5,People!$A$5,IF(M2382=People!$B$4,People!$A$4,IF(M2382=People!$B$3,People!$A$3,IF(M2382=People!$B$2,People!$A$2,0))))</f>
        <v>Chuck Magee</v>
      </c>
      <c r="W2382" s="1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IF(M2383=People!$B$5,People!$A$5,IF(M2383=People!$B$4,People!$A$4,IF(M2383=People!$B$3,People!$A$3,IF(M2383=People!$B$2,People!$A$2,0))))</f>
        <v>Chuck Magee</v>
      </c>
      <c r="W2383" s="1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IF(M2384=People!$B$5,People!$A$5,IF(M2384=People!$B$4,People!$A$4,IF(M2384=People!$B$3,People!$A$3,IF(M2384=People!$B$2,People!$A$2,0))))</f>
        <v>Anna Andreadi</v>
      </c>
      <c r="W2384" s="1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IF(M2385=People!$B$5,People!$A$5,IF(M2385=People!$B$4,People!$A$4,IF(M2385=People!$B$3,People!$A$3,IF(M2385=People!$B$2,People!$A$2,0))))</f>
        <v>Anna Andreadi</v>
      </c>
      <c r="W2385" s="1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IF(M2386=People!$B$5,People!$A$5,IF(M2386=People!$B$4,People!$A$4,IF(M2386=People!$B$3,People!$A$3,IF(M2386=People!$B$2,People!$A$2,0))))</f>
        <v>Anna Andreadi</v>
      </c>
      <c r="W2386" s="1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IF(M2387=People!$B$5,People!$A$5,IF(M2387=People!$B$4,People!$A$4,IF(M2387=People!$B$3,People!$A$3,IF(M2387=People!$B$2,People!$A$2,0))))</f>
        <v>Anna Andreadi</v>
      </c>
      <c r="W2387" s="1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IF(M2388=People!$B$5,People!$A$5,IF(M2388=People!$B$4,People!$A$4,IF(M2388=People!$B$3,People!$A$3,IF(M2388=People!$B$2,People!$A$2,0))))</f>
        <v>Anna Andreadi</v>
      </c>
      <c r="W2388" s="1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IF(M2389=People!$B$5,People!$A$5,IF(M2389=People!$B$4,People!$A$4,IF(M2389=People!$B$3,People!$A$3,IF(M2389=People!$B$2,People!$A$2,0))))</f>
        <v>Anna Andreadi</v>
      </c>
      <c r="W2389" s="1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IF(M2390=People!$B$5,People!$A$5,IF(M2390=People!$B$4,People!$A$4,IF(M2390=People!$B$3,People!$A$3,IF(M2390=People!$B$2,People!$A$2,0))))</f>
        <v>Anna Andreadi</v>
      </c>
      <c r="W2390" s="1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IF(M2391=People!$B$5,People!$A$5,IF(M2391=People!$B$4,People!$A$4,IF(M2391=People!$B$3,People!$A$3,IF(M2391=People!$B$2,People!$A$2,0))))</f>
        <v>Chuck Magee</v>
      </c>
      <c r="W2391" s="1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IF(M2392=People!$B$5,People!$A$5,IF(M2392=People!$B$4,People!$A$4,IF(M2392=People!$B$3,People!$A$3,IF(M2392=People!$B$2,People!$A$2,0))))</f>
        <v>Chuck Magee</v>
      </c>
      <c r="W2392" s="1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IF(M2393=People!$B$5,People!$A$5,IF(M2393=People!$B$4,People!$A$4,IF(M2393=People!$B$3,People!$A$3,IF(M2393=People!$B$2,People!$A$2,0))))</f>
        <v>Chuck Magee</v>
      </c>
      <c r="W2393" s="1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IF(M2394=People!$B$5,People!$A$5,IF(M2394=People!$B$4,People!$A$4,IF(M2394=People!$B$3,People!$A$3,IF(M2394=People!$B$2,People!$A$2,0))))</f>
        <v>Chuck Magee</v>
      </c>
      <c r="W2394" s="1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IF(M2395=People!$B$5,People!$A$5,IF(M2395=People!$B$4,People!$A$4,IF(M2395=People!$B$3,People!$A$3,IF(M2395=People!$B$2,People!$A$2,0))))</f>
        <v>Chuck Magee</v>
      </c>
      <c r="W2395" s="1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IF(M2396=People!$B$5,People!$A$5,IF(M2396=People!$B$4,People!$A$4,IF(M2396=People!$B$3,People!$A$3,IF(M2396=People!$B$2,People!$A$2,0))))</f>
        <v>Chuck Magee</v>
      </c>
      <c r="W2396" s="1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IF(M2397=People!$B$5,People!$A$5,IF(M2397=People!$B$4,People!$A$4,IF(M2397=People!$B$3,People!$A$3,IF(M2397=People!$B$2,People!$A$2,0))))</f>
        <v>Chuck Magee</v>
      </c>
      <c r="W2397" s="1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IF(M2398=People!$B$5,People!$A$5,IF(M2398=People!$B$4,People!$A$4,IF(M2398=People!$B$3,People!$A$3,IF(M2398=People!$B$2,People!$A$2,0))))</f>
        <v>Chuck Magee</v>
      </c>
      <c r="W2398" s="1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IF(M2399=People!$B$5,People!$A$5,IF(M2399=People!$B$4,People!$A$4,IF(M2399=People!$B$3,People!$A$3,IF(M2399=People!$B$2,People!$A$2,0))))</f>
        <v>Anna Andreadi</v>
      </c>
      <c r="W2399" s="1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IF(M2400=People!$B$5,People!$A$5,IF(M2400=People!$B$4,People!$A$4,IF(M2400=People!$B$3,People!$A$3,IF(M2400=People!$B$2,People!$A$2,0))))</f>
        <v>Anna Andreadi</v>
      </c>
      <c r="W2400" s="1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IF(M2401=People!$B$5,People!$A$5,IF(M2401=People!$B$4,People!$A$4,IF(M2401=People!$B$3,People!$A$3,IF(M2401=People!$B$2,People!$A$2,0))))</f>
        <v>Cassandra Brandow</v>
      </c>
      <c r="W2401" s="1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IF(M2402=People!$B$5,People!$A$5,IF(M2402=People!$B$4,People!$A$4,IF(M2402=People!$B$3,People!$A$3,IF(M2402=People!$B$2,People!$A$2,0))))</f>
        <v>Cassandra Brandow</v>
      </c>
      <c r="W2402" s="1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IF(M2403=People!$B$5,People!$A$5,IF(M2403=People!$B$4,People!$A$4,IF(M2403=People!$B$3,People!$A$3,IF(M2403=People!$B$2,People!$A$2,0))))</f>
        <v>Kelly Williams</v>
      </c>
      <c r="W2403" s="1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IF(M2404=People!$B$5,People!$A$5,IF(M2404=People!$B$4,People!$A$4,IF(M2404=People!$B$3,People!$A$3,IF(M2404=People!$B$2,People!$A$2,0))))</f>
        <v>Kelly Williams</v>
      </c>
      <c r="W2404" s="1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IF(M2405=People!$B$5,People!$A$5,IF(M2405=People!$B$4,People!$A$4,IF(M2405=People!$B$3,People!$A$3,IF(M2405=People!$B$2,People!$A$2,0))))</f>
        <v>Kelly Williams</v>
      </c>
      <c r="W2405" s="1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IF(M2406=People!$B$5,People!$A$5,IF(M2406=People!$B$4,People!$A$4,IF(M2406=People!$B$3,People!$A$3,IF(M2406=People!$B$2,People!$A$2,0))))</f>
        <v>Anna Andreadi</v>
      </c>
      <c r="W2406" s="1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IF(M2407=People!$B$5,People!$A$5,IF(M2407=People!$B$4,People!$A$4,IF(M2407=People!$B$3,People!$A$3,IF(M2407=People!$B$2,People!$A$2,0))))</f>
        <v>Anna Andreadi</v>
      </c>
      <c r="W2407" s="1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IF(M2408=People!$B$5,People!$A$5,IF(M2408=People!$B$4,People!$A$4,IF(M2408=People!$B$3,People!$A$3,IF(M2408=People!$B$2,People!$A$2,0))))</f>
        <v>Anna Andreadi</v>
      </c>
      <c r="W2408" s="1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IF(M2409=People!$B$5,People!$A$5,IF(M2409=People!$B$4,People!$A$4,IF(M2409=People!$B$3,People!$A$3,IF(M2409=People!$B$2,People!$A$2,0))))</f>
        <v>Anna Andreadi</v>
      </c>
      <c r="W2409" s="1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IF(M2410=People!$B$5,People!$A$5,IF(M2410=People!$B$4,People!$A$4,IF(M2410=People!$B$3,People!$A$3,IF(M2410=People!$B$2,People!$A$2,0))))</f>
        <v>Anna Andreadi</v>
      </c>
      <c r="W2410" s="1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IF(M2411=People!$B$5,People!$A$5,IF(M2411=People!$B$4,People!$A$4,IF(M2411=People!$B$3,People!$A$3,IF(M2411=People!$B$2,People!$A$2,0))))</f>
        <v>Anna Andreadi</v>
      </c>
      <c r="W2411" s="1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IF(M2412=People!$B$5,People!$A$5,IF(M2412=People!$B$4,People!$A$4,IF(M2412=People!$B$3,People!$A$3,IF(M2412=People!$B$2,People!$A$2,0))))</f>
        <v>Chuck Magee</v>
      </c>
      <c r="W2412" s="1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IF(M2413=People!$B$5,People!$A$5,IF(M2413=People!$B$4,People!$A$4,IF(M2413=People!$B$3,People!$A$3,IF(M2413=People!$B$2,People!$A$2,0))))</f>
        <v>Anna Andreadi</v>
      </c>
      <c r="W2413" s="1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IF(M2414=People!$B$5,People!$A$5,IF(M2414=People!$B$4,People!$A$4,IF(M2414=People!$B$3,People!$A$3,IF(M2414=People!$B$2,People!$A$2,0))))</f>
        <v>Anna Andreadi</v>
      </c>
      <c r="W2414" s="1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IF(M2415=People!$B$5,People!$A$5,IF(M2415=People!$B$4,People!$A$4,IF(M2415=People!$B$3,People!$A$3,IF(M2415=People!$B$2,People!$A$2,0))))</f>
        <v>Anna Andreadi</v>
      </c>
      <c r="W2415" s="1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IF(M2416=People!$B$5,People!$A$5,IF(M2416=People!$B$4,People!$A$4,IF(M2416=People!$B$3,People!$A$3,IF(M2416=People!$B$2,People!$A$2,0))))</f>
        <v>Kelly Williams</v>
      </c>
      <c r="W2416" s="1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IF(M2417=People!$B$5,People!$A$5,IF(M2417=People!$B$4,People!$A$4,IF(M2417=People!$B$3,People!$A$3,IF(M2417=People!$B$2,People!$A$2,0))))</f>
        <v>Chuck Magee</v>
      </c>
      <c r="W2417" s="1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IF(M2418=People!$B$5,People!$A$5,IF(M2418=People!$B$4,People!$A$4,IF(M2418=People!$B$3,People!$A$3,IF(M2418=People!$B$2,People!$A$2,0))))</f>
        <v>Anna Andreadi</v>
      </c>
      <c r="W2418" s="1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IF(M2419=People!$B$5,People!$A$5,IF(M2419=People!$B$4,People!$A$4,IF(M2419=People!$B$3,People!$A$3,IF(M2419=People!$B$2,People!$A$2,0))))</f>
        <v>Anna Andreadi</v>
      </c>
      <c r="W2419" s="1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IF(M2420=People!$B$5,People!$A$5,IF(M2420=People!$B$4,People!$A$4,IF(M2420=People!$B$3,People!$A$3,IF(M2420=People!$B$2,People!$A$2,0))))</f>
        <v>Anna Andreadi</v>
      </c>
      <c r="W2420" s="1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IF(M2421=People!$B$5,People!$A$5,IF(M2421=People!$B$4,People!$A$4,IF(M2421=People!$B$3,People!$A$3,IF(M2421=People!$B$2,People!$A$2,0))))</f>
        <v>Anna Andreadi</v>
      </c>
      <c r="W2421" s="1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IF(M2422=People!$B$5,People!$A$5,IF(M2422=People!$B$4,People!$A$4,IF(M2422=People!$B$3,People!$A$3,IF(M2422=People!$B$2,People!$A$2,0))))</f>
        <v>Anna Andreadi</v>
      </c>
      <c r="W2422" s="1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IF(M2423=People!$B$5,People!$A$5,IF(M2423=People!$B$4,People!$A$4,IF(M2423=People!$B$3,People!$A$3,IF(M2423=People!$B$2,People!$A$2,0))))</f>
        <v>Kelly Williams</v>
      </c>
      <c r="W2423" s="1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IF(M2424=People!$B$5,People!$A$5,IF(M2424=People!$B$4,People!$A$4,IF(M2424=People!$B$3,People!$A$3,IF(M2424=People!$B$2,People!$A$2,0))))</f>
        <v>Kelly Williams</v>
      </c>
      <c r="W2424" s="1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IF(M2425=People!$B$5,People!$A$5,IF(M2425=People!$B$4,People!$A$4,IF(M2425=People!$B$3,People!$A$3,IF(M2425=People!$B$2,People!$A$2,0))))</f>
        <v>Chuck Magee</v>
      </c>
      <c r="W2425" s="1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IF(M2426=People!$B$5,People!$A$5,IF(M2426=People!$B$4,People!$A$4,IF(M2426=People!$B$3,People!$A$3,IF(M2426=People!$B$2,People!$A$2,0))))</f>
        <v>Chuck Magee</v>
      </c>
      <c r="W2426" s="1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IF(M2427=People!$B$5,People!$A$5,IF(M2427=People!$B$4,People!$A$4,IF(M2427=People!$B$3,People!$A$3,IF(M2427=People!$B$2,People!$A$2,0))))</f>
        <v>Chuck Magee</v>
      </c>
      <c r="W2427" s="1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IF(M2428=People!$B$5,People!$A$5,IF(M2428=People!$B$4,People!$A$4,IF(M2428=People!$B$3,People!$A$3,IF(M2428=People!$B$2,People!$A$2,0))))</f>
        <v>Chuck Magee</v>
      </c>
      <c r="W2428" s="1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IF(M2429=People!$B$5,People!$A$5,IF(M2429=People!$B$4,People!$A$4,IF(M2429=People!$B$3,People!$A$3,IF(M2429=People!$B$2,People!$A$2,0))))</f>
        <v>Kelly Williams</v>
      </c>
      <c r="W2429" s="1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IF(M2430=People!$B$5,People!$A$5,IF(M2430=People!$B$4,People!$A$4,IF(M2430=People!$B$3,People!$A$3,IF(M2430=People!$B$2,People!$A$2,0))))</f>
        <v>Kelly Williams</v>
      </c>
      <c r="W2430" s="1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IF(M2431=People!$B$5,People!$A$5,IF(M2431=People!$B$4,People!$A$4,IF(M2431=People!$B$3,People!$A$3,IF(M2431=People!$B$2,People!$A$2,0))))</f>
        <v>Kelly Williams</v>
      </c>
      <c r="W2431" s="1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IF(M2432=People!$B$5,People!$A$5,IF(M2432=People!$B$4,People!$A$4,IF(M2432=People!$B$3,People!$A$3,IF(M2432=People!$B$2,People!$A$2,0))))</f>
        <v>Anna Andreadi</v>
      </c>
      <c r="W2432" s="1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IF(M2433=People!$B$5,People!$A$5,IF(M2433=People!$B$4,People!$A$4,IF(M2433=People!$B$3,People!$A$3,IF(M2433=People!$B$2,People!$A$2,0))))</f>
        <v>Anna Andreadi</v>
      </c>
      <c r="W2433" s="1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IF(M2434=People!$B$5,People!$A$5,IF(M2434=People!$B$4,People!$A$4,IF(M2434=People!$B$3,People!$A$3,IF(M2434=People!$B$2,People!$A$2,0))))</f>
        <v>Chuck Magee</v>
      </c>
      <c r="W2434" s="1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IF(M2435=People!$B$5,People!$A$5,IF(M2435=People!$B$4,People!$A$4,IF(M2435=People!$B$3,People!$A$3,IF(M2435=People!$B$2,People!$A$2,0))))</f>
        <v>Kelly Williams</v>
      </c>
      <c r="W2435" s="1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IF(M2436=People!$B$5,People!$A$5,IF(M2436=People!$B$4,People!$A$4,IF(M2436=People!$B$3,People!$A$3,IF(M2436=People!$B$2,People!$A$2,0))))</f>
        <v>Cassandra Brandow</v>
      </c>
      <c r="W2436" s="1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IF(M2437=People!$B$5,People!$A$5,IF(M2437=People!$B$4,People!$A$4,IF(M2437=People!$B$3,People!$A$3,IF(M2437=People!$B$2,People!$A$2,0))))</f>
        <v>Cassandra Brandow</v>
      </c>
      <c r="W2437" s="1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IF(M2438=People!$B$5,People!$A$5,IF(M2438=People!$B$4,People!$A$4,IF(M2438=People!$B$3,People!$A$3,IF(M2438=People!$B$2,People!$A$2,0))))</f>
        <v>Anna Andreadi</v>
      </c>
      <c r="W2438" s="1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IF(M2439=People!$B$5,People!$A$5,IF(M2439=People!$B$4,People!$A$4,IF(M2439=People!$B$3,People!$A$3,IF(M2439=People!$B$2,People!$A$2,0))))</f>
        <v>Anna Andreadi</v>
      </c>
      <c r="W2439" s="1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IF(M2440=People!$B$5,People!$A$5,IF(M2440=People!$B$4,People!$A$4,IF(M2440=People!$B$3,People!$A$3,IF(M2440=People!$B$2,People!$A$2,0))))</f>
        <v>Anna Andreadi</v>
      </c>
      <c r="W2440" s="1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IF(M2441=People!$B$5,People!$A$5,IF(M2441=People!$B$4,People!$A$4,IF(M2441=People!$B$3,People!$A$3,IF(M2441=People!$B$2,People!$A$2,0))))</f>
        <v>Cassandra Brandow</v>
      </c>
      <c r="W2441" s="1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IF(M2442=People!$B$5,People!$A$5,IF(M2442=People!$B$4,People!$A$4,IF(M2442=People!$B$3,People!$A$3,IF(M2442=People!$B$2,People!$A$2,0))))</f>
        <v>Chuck Magee</v>
      </c>
      <c r="W2442" s="1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IF(M2443=People!$B$5,People!$A$5,IF(M2443=People!$B$4,People!$A$4,IF(M2443=People!$B$3,People!$A$3,IF(M2443=People!$B$2,People!$A$2,0))))</f>
        <v>Chuck Magee</v>
      </c>
      <c r="W2443" s="1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IF(M2444=People!$B$5,People!$A$5,IF(M2444=People!$B$4,People!$A$4,IF(M2444=People!$B$3,People!$A$3,IF(M2444=People!$B$2,People!$A$2,0))))</f>
        <v>Chuck Magee</v>
      </c>
      <c r="W2444" s="1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IF(M2445=People!$B$5,People!$A$5,IF(M2445=People!$B$4,People!$A$4,IF(M2445=People!$B$3,People!$A$3,IF(M2445=People!$B$2,People!$A$2,0))))</f>
        <v>Chuck Magee</v>
      </c>
      <c r="W2445" s="1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IF(M2446=People!$B$5,People!$A$5,IF(M2446=People!$B$4,People!$A$4,IF(M2446=People!$B$3,People!$A$3,IF(M2446=People!$B$2,People!$A$2,0))))</f>
        <v>Chuck Magee</v>
      </c>
      <c r="W2446" s="1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IF(M2447=People!$B$5,People!$A$5,IF(M2447=People!$B$4,People!$A$4,IF(M2447=People!$B$3,People!$A$3,IF(M2447=People!$B$2,People!$A$2,0))))</f>
        <v>Chuck Magee</v>
      </c>
      <c r="W2447" s="1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IF(M2448=People!$B$5,People!$A$5,IF(M2448=People!$B$4,People!$A$4,IF(M2448=People!$B$3,People!$A$3,IF(M2448=People!$B$2,People!$A$2,0))))</f>
        <v>Anna Andreadi</v>
      </c>
      <c r="W2448" s="1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IF(M2449=People!$B$5,People!$A$5,IF(M2449=People!$B$4,People!$A$4,IF(M2449=People!$B$3,People!$A$3,IF(M2449=People!$B$2,People!$A$2,0))))</f>
        <v>Chuck Magee</v>
      </c>
      <c r="W2449" s="1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IF(M2450=People!$B$5,People!$A$5,IF(M2450=People!$B$4,People!$A$4,IF(M2450=People!$B$3,People!$A$3,IF(M2450=People!$B$2,People!$A$2,0))))</f>
        <v>Cassandra Brandow</v>
      </c>
      <c r="W2450" s="1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IF(M2451=People!$B$5,People!$A$5,IF(M2451=People!$B$4,People!$A$4,IF(M2451=People!$B$3,People!$A$3,IF(M2451=People!$B$2,People!$A$2,0))))</f>
        <v>Anna Andreadi</v>
      </c>
      <c r="W2451" s="1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IF(M2452=People!$B$5,People!$A$5,IF(M2452=People!$B$4,People!$A$4,IF(M2452=People!$B$3,People!$A$3,IF(M2452=People!$B$2,People!$A$2,0))))</f>
        <v>Chuck Magee</v>
      </c>
      <c r="W2452" s="1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IF(M2453=People!$B$5,People!$A$5,IF(M2453=People!$B$4,People!$A$4,IF(M2453=People!$B$3,People!$A$3,IF(M2453=People!$B$2,People!$A$2,0))))</f>
        <v>Chuck Magee</v>
      </c>
      <c r="W2453" s="1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IF(M2454=People!$B$5,People!$A$5,IF(M2454=People!$B$4,People!$A$4,IF(M2454=People!$B$3,People!$A$3,IF(M2454=People!$B$2,People!$A$2,0))))</f>
        <v>Chuck Magee</v>
      </c>
      <c r="W2454" s="1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IF(M2455=People!$B$5,People!$A$5,IF(M2455=People!$B$4,People!$A$4,IF(M2455=People!$B$3,People!$A$3,IF(M2455=People!$B$2,People!$A$2,0))))</f>
        <v>Chuck Magee</v>
      </c>
      <c r="W2455" s="1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IF(M2456=People!$B$5,People!$A$5,IF(M2456=People!$B$4,People!$A$4,IF(M2456=People!$B$3,People!$A$3,IF(M2456=People!$B$2,People!$A$2,0))))</f>
        <v>Chuck Magee</v>
      </c>
      <c r="W2456" s="1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IF(M2457=People!$B$5,People!$A$5,IF(M2457=People!$B$4,People!$A$4,IF(M2457=People!$B$3,People!$A$3,IF(M2457=People!$B$2,People!$A$2,0))))</f>
        <v>Chuck Magee</v>
      </c>
      <c r="W2457" s="1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IF(M2458=People!$B$5,People!$A$5,IF(M2458=People!$B$4,People!$A$4,IF(M2458=People!$B$3,People!$A$3,IF(M2458=People!$B$2,People!$A$2,0))))</f>
        <v>Chuck Magee</v>
      </c>
      <c r="W2458" s="1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IF(M2459=People!$B$5,People!$A$5,IF(M2459=People!$B$4,People!$A$4,IF(M2459=People!$B$3,People!$A$3,IF(M2459=People!$B$2,People!$A$2,0))))</f>
        <v>Chuck Magee</v>
      </c>
      <c r="W2459" s="1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IF(M2460=People!$B$5,People!$A$5,IF(M2460=People!$B$4,People!$A$4,IF(M2460=People!$B$3,People!$A$3,IF(M2460=People!$B$2,People!$A$2,0))))</f>
        <v>Chuck Magee</v>
      </c>
      <c r="W2460" s="1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IF(M2461=People!$B$5,People!$A$5,IF(M2461=People!$B$4,People!$A$4,IF(M2461=People!$B$3,People!$A$3,IF(M2461=People!$B$2,People!$A$2,0))))</f>
        <v>Chuck Magee</v>
      </c>
      <c r="W2461" s="1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IF(M2462=People!$B$5,People!$A$5,IF(M2462=People!$B$4,People!$A$4,IF(M2462=People!$B$3,People!$A$3,IF(M2462=People!$B$2,People!$A$2,0))))</f>
        <v>Anna Andreadi</v>
      </c>
      <c r="W2462" s="1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IF(M2463=People!$B$5,People!$A$5,IF(M2463=People!$B$4,People!$A$4,IF(M2463=People!$B$3,People!$A$3,IF(M2463=People!$B$2,People!$A$2,0))))</f>
        <v>Anna Andreadi</v>
      </c>
      <c r="W2463" s="1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IF(M2464=People!$B$5,People!$A$5,IF(M2464=People!$B$4,People!$A$4,IF(M2464=People!$B$3,People!$A$3,IF(M2464=People!$B$2,People!$A$2,0))))</f>
        <v>Chuck Magee</v>
      </c>
      <c r="W2464" s="1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IF(M2465=People!$B$5,People!$A$5,IF(M2465=People!$B$4,People!$A$4,IF(M2465=People!$B$3,People!$A$3,IF(M2465=People!$B$2,People!$A$2,0))))</f>
        <v>Chuck Magee</v>
      </c>
      <c r="W2465" s="1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IF(M2466=People!$B$5,People!$A$5,IF(M2466=People!$B$4,People!$A$4,IF(M2466=People!$B$3,People!$A$3,IF(M2466=People!$B$2,People!$A$2,0))))</f>
        <v>Chuck Magee</v>
      </c>
      <c r="W2466" s="1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IF(M2467=People!$B$5,People!$A$5,IF(M2467=People!$B$4,People!$A$4,IF(M2467=People!$B$3,People!$A$3,IF(M2467=People!$B$2,People!$A$2,0))))</f>
        <v>Chuck Magee</v>
      </c>
      <c r="W2467" s="1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IF(M2468=People!$B$5,People!$A$5,IF(M2468=People!$B$4,People!$A$4,IF(M2468=People!$B$3,People!$A$3,IF(M2468=People!$B$2,People!$A$2,0))))</f>
        <v>Cassandra Brandow</v>
      </c>
      <c r="W2468" s="1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IF(M2469=People!$B$5,People!$A$5,IF(M2469=People!$B$4,People!$A$4,IF(M2469=People!$B$3,People!$A$3,IF(M2469=People!$B$2,People!$A$2,0))))</f>
        <v>Cassandra Brandow</v>
      </c>
      <c r="W2469" s="1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IF(M2470=People!$B$5,People!$A$5,IF(M2470=People!$B$4,People!$A$4,IF(M2470=People!$B$3,People!$A$3,IF(M2470=People!$B$2,People!$A$2,0))))</f>
        <v>Cassandra Brandow</v>
      </c>
      <c r="W2470" s="1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IF(M2471=People!$B$5,People!$A$5,IF(M2471=People!$B$4,People!$A$4,IF(M2471=People!$B$3,People!$A$3,IF(M2471=People!$B$2,People!$A$2,0))))</f>
        <v>Cassandra Brandow</v>
      </c>
      <c r="W2471" s="1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IF(M2472=People!$B$5,People!$A$5,IF(M2472=People!$B$4,People!$A$4,IF(M2472=People!$B$3,People!$A$3,IF(M2472=People!$B$2,People!$A$2,0))))</f>
        <v>Cassandra Brandow</v>
      </c>
      <c r="W2472" s="1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IF(M2473=People!$B$5,People!$A$5,IF(M2473=People!$B$4,People!$A$4,IF(M2473=People!$B$3,People!$A$3,IF(M2473=People!$B$2,People!$A$2,0))))</f>
        <v>Cassandra Brandow</v>
      </c>
      <c r="W2473" s="1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IF(M2474=People!$B$5,People!$A$5,IF(M2474=People!$B$4,People!$A$4,IF(M2474=People!$B$3,People!$A$3,IF(M2474=People!$B$2,People!$A$2,0))))</f>
        <v>Cassandra Brandow</v>
      </c>
      <c r="W2474" s="1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IF(M2475=People!$B$5,People!$A$5,IF(M2475=People!$B$4,People!$A$4,IF(M2475=People!$B$3,People!$A$3,IF(M2475=People!$B$2,People!$A$2,0))))</f>
        <v>Anna Andreadi</v>
      </c>
      <c r="W2475" s="1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IF(M2476=People!$B$5,People!$A$5,IF(M2476=People!$B$4,People!$A$4,IF(M2476=People!$B$3,People!$A$3,IF(M2476=People!$B$2,People!$A$2,0))))</f>
        <v>Anna Andreadi</v>
      </c>
      <c r="W2476" s="1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IF(M2477=People!$B$5,People!$A$5,IF(M2477=People!$B$4,People!$A$4,IF(M2477=People!$B$3,People!$A$3,IF(M2477=People!$B$2,People!$A$2,0))))</f>
        <v>Anna Andreadi</v>
      </c>
      <c r="W2477" s="1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IF(M2478=People!$B$5,People!$A$5,IF(M2478=People!$B$4,People!$A$4,IF(M2478=People!$B$3,People!$A$3,IF(M2478=People!$B$2,People!$A$2,0))))</f>
        <v>Anna Andreadi</v>
      </c>
      <c r="W2478" s="1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IF(M2479=People!$B$5,People!$A$5,IF(M2479=People!$B$4,People!$A$4,IF(M2479=People!$B$3,People!$A$3,IF(M2479=People!$B$2,People!$A$2,0))))</f>
        <v>Anna Andreadi</v>
      </c>
      <c r="W2479" s="1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IF(M2480=People!$B$5,People!$A$5,IF(M2480=People!$B$4,People!$A$4,IF(M2480=People!$B$3,People!$A$3,IF(M2480=People!$B$2,People!$A$2,0))))</f>
        <v>Chuck Magee</v>
      </c>
      <c r="W2480" s="1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IF(M2481=People!$B$5,People!$A$5,IF(M2481=People!$B$4,People!$A$4,IF(M2481=People!$B$3,People!$A$3,IF(M2481=People!$B$2,People!$A$2,0))))</f>
        <v>Kelly Williams</v>
      </c>
      <c r="W2481" s="1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IF(M2482=People!$B$5,People!$A$5,IF(M2482=People!$B$4,People!$A$4,IF(M2482=People!$B$3,People!$A$3,IF(M2482=People!$B$2,People!$A$2,0))))</f>
        <v>Kelly Williams</v>
      </c>
      <c r="W2482" s="1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IF(M2483=People!$B$5,People!$A$5,IF(M2483=People!$B$4,People!$A$4,IF(M2483=People!$B$3,People!$A$3,IF(M2483=People!$B$2,People!$A$2,0))))</f>
        <v>Anna Andreadi</v>
      </c>
      <c r="W2483" s="1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IF(M2484=People!$B$5,People!$A$5,IF(M2484=People!$B$4,People!$A$4,IF(M2484=People!$B$3,People!$A$3,IF(M2484=People!$B$2,People!$A$2,0))))</f>
        <v>Anna Andreadi</v>
      </c>
      <c r="W2484" s="1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IF(M2485=People!$B$5,People!$A$5,IF(M2485=People!$B$4,People!$A$4,IF(M2485=People!$B$3,People!$A$3,IF(M2485=People!$B$2,People!$A$2,0))))</f>
        <v>Anna Andreadi</v>
      </c>
      <c r="W2485" s="1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IF(M2486=People!$B$5,People!$A$5,IF(M2486=People!$B$4,People!$A$4,IF(M2486=People!$B$3,People!$A$3,IF(M2486=People!$B$2,People!$A$2,0))))</f>
        <v>Anna Andreadi</v>
      </c>
      <c r="W2486" s="1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IF(M2487=People!$B$5,People!$A$5,IF(M2487=People!$B$4,People!$A$4,IF(M2487=People!$B$3,People!$A$3,IF(M2487=People!$B$2,People!$A$2,0))))</f>
        <v>Anna Andreadi</v>
      </c>
      <c r="W2487" s="1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IF(M2488=People!$B$5,People!$A$5,IF(M2488=People!$B$4,People!$A$4,IF(M2488=People!$B$3,People!$A$3,IF(M2488=People!$B$2,People!$A$2,0))))</f>
        <v>Chuck Magee</v>
      </c>
      <c r="W2488" s="1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IF(M2489=People!$B$5,People!$A$5,IF(M2489=People!$B$4,People!$A$4,IF(M2489=People!$B$3,People!$A$3,IF(M2489=People!$B$2,People!$A$2,0))))</f>
        <v>Chuck Magee</v>
      </c>
      <c r="W2489" s="1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IF(M2490=People!$B$5,People!$A$5,IF(M2490=People!$B$4,People!$A$4,IF(M2490=People!$B$3,People!$A$3,IF(M2490=People!$B$2,People!$A$2,0))))</f>
        <v>Chuck Magee</v>
      </c>
      <c r="W2490" s="1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IF(M2491=People!$B$5,People!$A$5,IF(M2491=People!$B$4,People!$A$4,IF(M2491=People!$B$3,People!$A$3,IF(M2491=People!$B$2,People!$A$2,0))))</f>
        <v>Chuck Magee</v>
      </c>
      <c r="W2491" s="1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IF(M2492=People!$B$5,People!$A$5,IF(M2492=People!$B$4,People!$A$4,IF(M2492=People!$B$3,People!$A$3,IF(M2492=People!$B$2,People!$A$2,0))))</f>
        <v>Chuck Magee</v>
      </c>
      <c r="W2492" s="1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IF(M2493=People!$B$5,People!$A$5,IF(M2493=People!$B$4,People!$A$4,IF(M2493=People!$B$3,People!$A$3,IF(M2493=People!$B$2,People!$A$2,0))))</f>
        <v>Anna Andreadi</v>
      </c>
      <c r="W2493" s="1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IF(M2494=People!$B$5,People!$A$5,IF(M2494=People!$B$4,People!$A$4,IF(M2494=People!$B$3,People!$A$3,IF(M2494=People!$B$2,People!$A$2,0))))</f>
        <v>Chuck Magee</v>
      </c>
      <c r="W2494" s="1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IF(M2495=People!$B$5,People!$A$5,IF(M2495=People!$B$4,People!$A$4,IF(M2495=People!$B$3,People!$A$3,IF(M2495=People!$B$2,People!$A$2,0))))</f>
        <v>Kelly Williams</v>
      </c>
      <c r="W2495" s="1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IF(M2496=People!$B$5,People!$A$5,IF(M2496=People!$B$4,People!$A$4,IF(M2496=People!$B$3,People!$A$3,IF(M2496=People!$B$2,People!$A$2,0))))</f>
        <v>Kelly Williams</v>
      </c>
      <c r="W2496" s="1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IF(M2497=People!$B$5,People!$A$5,IF(M2497=People!$B$4,People!$A$4,IF(M2497=People!$B$3,People!$A$3,IF(M2497=People!$B$2,People!$A$2,0))))</f>
        <v>Kelly Williams</v>
      </c>
      <c r="W2497" s="1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IF(M2498=People!$B$5,People!$A$5,IF(M2498=People!$B$4,People!$A$4,IF(M2498=People!$B$3,People!$A$3,IF(M2498=People!$B$2,People!$A$2,0))))</f>
        <v>Anna Andreadi</v>
      </c>
      <c r="W2498" s="1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IF(M2499=People!$B$5,People!$A$5,IF(M2499=People!$B$4,People!$A$4,IF(M2499=People!$B$3,People!$A$3,IF(M2499=People!$B$2,People!$A$2,0))))</f>
        <v>Anna Andreadi</v>
      </c>
      <c r="W2499" s="1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IF(M2500=People!$B$5,People!$A$5,IF(M2500=People!$B$4,People!$A$4,IF(M2500=People!$B$3,People!$A$3,IF(M2500=People!$B$2,People!$A$2,0))))</f>
        <v>Anna Andreadi</v>
      </c>
      <c r="W2500" s="1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IF(M2501=People!$B$5,People!$A$5,IF(M2501=People!$B$4,People!$A$4,IF(M2501=People!$B$3,People!$A$3,IF(M2501=People!$B$2,People!$A$2,0))))</f>
        <v>Cassandra Brandow</v>
      </c>
      <c r="W2501" s="1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IF(M2502=People!$B$5,People!$A$5,IF(M2502=People!$B$4,People!$A$4,IF(M2502=People!$B$3,People!$A$3,IF(M2502=People!$B$2,People!$A$2,0))))</f>
        <v>Kelly Williams</v>
      </c>
      <c r="W2502" s="1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IF(M2503=People!$B$5,People!$A$5,IF(M2503=People!$B$4,People!$A$4,IF(M2503=People!$B$3,People!$A$3,IF(M2503=People!$B$2,People!$A$2,0))))</f>
        <v>Kelly Williams</v>
      </c>
      <c r="W2503" s="1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IF(M2504=People!$B$5,People!$A$5,IF(M2504=People!$B$4,People!$A$4,IF(M2504=People!$B$3,People!$A$3,IF(M2504=People!$B$2,People!$A$2,0))))</f>
        <v>Kelly Williams</v>
      </c>
      <c r="W2504" s="1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IF(M2505=People!$B$5,People!$A$5,IF(M2505=People!$B$4,People!$A$4,IF(M2505=People!$B$3,People!$A$3,IF(M2505=People!$B$2,People!$A$2,0))))</f>
        <v>Anna Andreadi</v>
      </c>
      <c r="W2505" s="1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IF(M2506=People!$B$5,People!$A$5,IF(M2506=People!$B$4,People!$A$4,IF(M2506=People!$B$3,People!$A$3,IF(M2506=People!$B$2,People!$A$2,0))))</f>
        <v>Anna Andreadi</v>
      </c>
      <c r="W2506" s="1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IF(M2507=People!$B$5,People!$A$5,IF(M2507=People!$B$4,People!$A$4,IF(M2507=People!$B$3,People!$A$3,IF(M2507=People!$B$2,People!$A$2,0))))</f>
        <v>Anna Andreadi</v>
      </c>
      <c r="W2507" s="1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IF(M2508=People!$B$5,People!$A$5,IF(M2508=People!$B$4,People!$A$4,IF(M2508=People!$B$3,People!$A$3,IF(M2508=People!$B$2,People!$A$2,0))))</f>
        <v>Anna Andreadi</v>
      </c>
      <c r="W2508" s="1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IF(M2509=People!$B$5,People!$A$5,IF(M2509=People!$B$4,People!$A$4,IF(M2509=People!$B$3,People!$A$3,IF(M2509=People!$B$2,People!$A$2,0))))</f>
        <v>Kelly Williams</v>
      </c>
      <c r="W2509" s="1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IF(M2510=People!$B$5,People!$A$5,IF(M2510=People!$B$4,People!$A$4,IF(M2510=People!$B$3,People!$A$3,IF(M2510=People!$B$2,People!$A$2,0))))</f>
        <v>Anna Andreadi</v>
      </c>
      <c r="W2510" s="1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IF(M2511=People!$B$5,People!$A$5,IF(M2511=People!$B$4,People!$A$4,IF(M2511=People!$B$3,People!$A$3,IF(M2511=People!$B$2,People!$A$2,0))))</f>
        <v>Anna Andreadi</v>
      </c>
      <c r="W2511" s="1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IF(M2512=People!$B$5,People!$A$5,IF(M2512=People!$B$4,People!$A$4,IF(M2512=People!$B$3,People!$A$3,IF(M2512=People!$B$2,People!$A$2,0))))</f>
        <v>Kelly Williams</v>
      </c>
      <c r="W2512" s="1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IF(M2513=People!$B$5,People!$A$5,IF(M2513=People!$B$4,People!$A$4,IF(M2513=People!$B$3,People!$A$3,IF(M2513=People!$B$2,People!$A$2,0))))</f>
        <v>Cassandra Brandow</v>
      </c>
      <c r="W2513" s="1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IF(M2514=People!$B$5,People!$A$5,IF(M2514=People!$B$4,People!$A$4,IF(M2514=People!$B$3,People!$A$3,IF(M2514=People!$B$2,People!$A$2,0))))</f>
        <v>Cassandra Brandow</v>
      </c>
      <c r="W2514" s="1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IF(M2515=People!$B$5,People!$A$5,IF(M2515=People!$B$4,People!$A$4,IF(M2515=People!$B$3,People!$A$3,IF(M2515=People!$B$2,People!$A$2,0))))</f>
        <v>Kelly Williams</v>
      </c>
      <c r="W2515" s="1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IF(M2516=People!$B$5,People!$A$5,IF(M2516=People!$B$4,People!$A$4,IF(M2516=People!$B$3,People!$A$3,IF(M2516=People!$B$2,People!$A$2,0))))</f>
        <v>Kelly Williams</v>
      </c>
      <c r="W2516" s="1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IF(M2517=People!$B$5,People!$A$5,IF(M2517=People!$B$4,People!$A$4,IF(M2517=People!$B$3,People!$A$3,IF(M2517=People!$B$2,People!$A$2,0))))</f>
        <v>Chuck Magee</v>
      </c>
      <c r="W2517" s="1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IF(M2518=People!$B$5,People!$A$5,IF(M2518=People!$B$4,People!$A$4,IF(M2518=People!$B$3,People!$A$3,IF(M2518=People!$B$2,People!$A$2,0))))</f>
        <v>Kelly Williams</v>
      </c>
      <c r="W2518" s="1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IF(M2519=People!$B$5,People!$A$5,IF(M2519=People!$B$4,People!$A$4,IF(M2519=People!$B$3,People!$A$3,IF(M2519=People!$B$2,People!$A$2,0))))</f>
        <v>Chuck Magee</v>
      </c>
      <c r="W2519" s="1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IF(M2520=People!$B$5,People!$A$5,IF(M2520=People!$B$4,People!$A$4,IF(M2520=People!$B$3,People!$A$3,IF(M2520=People!$B$2,People!$A$2,0))))</f>
        <v>Kelly Williams</v>
      </c>
      <c r="W2520" s="1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IF(M2521=People!$B$5,People!$A$5,IF(M2521=People!$B$4,People!$A$4,IF(M2521=People!$B$3,People!$A$3,IF(M2521=People!$B$2,People!$A$2,0))))</f>
        <v>Kelly Williams</v>
      </c>
      <c r="W2521" s="1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IF(M2522=People!$B$5,People!$A$5,IF(M2522=People!$B$4,People!$A$4,IF(M2522=People!$B$3,People!$A$3,IF(M2522=People!$B$2,People!$A$2,0))))</f>
        <v>Kelly Williams</v>
      </c>
      <c r="W2522" s="1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IF(M2523=People!$B$5,People!$A$5,IF(M2523=People!$B$4,People!$A$4,IF(M2523=People!$B$3,People!$A$3,IF(M2523=People!$B$2,People!$A$2,0))))</f>
        <v>Kelly Williams</v>
      </c>
      <c r="W2523" s="1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IF(M2524=People!$B$5,People!$A$5,IF(M2524=People!$B$4,People!$A$4,IF(M2524=People!$B$3,People!$A$3,IF(M2524=People!$B$2,People!$A$2,0))))</f>
        <v>Kelly Williams</v>
      </c>
      <c r="W2524" s="1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IF(M2525=People!$B$5,People!$A$5,IF(M2525=People!$B$4,People!$A$4,IF(M2525=People!$B$3,People!$A$3,IF(M2525=People!$B$2,People!$A$2,0))))</f>
        <v>Kelly Williams</v>
      </c>
      <c r="W2525" s="1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IF(M2526=People!$B$5,People!$A$5,IF(M2526=People!$B$4,People!$A$4,IF(M2526=People!$B$3,People!$A$3,IF(M2526=People!$B$2,People!$A$2,0))))</f>
        <v>Kelly Williams</v>
      </c>
      <c r="W2526" s="1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IF(M2527=People!$B$5,People!$A$5,IF(M2527=People!$B$4,People!$A$4,IF(M2527=People!$B$3,People!$A$3,IF(M2527=People!$B$2,People!$A$2,0))))</f>
        <v>Kelly Williams</v>
      </c>
      <c r="W2527" s="1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IF(M2528=People!$B$5,People!$A$5,IF(M2528=People!$B$4,People!$A$4,IF(M2528=People!$B$3,People!$A$3,IF(M2528=People!$B$2,People!$A$2,0))))</f>
        <v>Kelly Williams</v>
      </c>
      <c r="W2528" s="1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IF(M2529=People!$B$5,People!$A$5,IF(M2529=People!$B$4,People!$A$4,IF(M2529=People!$B$3,People!$A$3,IF(M2529=People!$B$2,People!$A$2,0))))</f>
        <v>Kelly Williams</v>
      </c>
      <c r="W2529" s="1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IF(M2530=People!$B$5,People!$A$5,IF(M2530=People!$B$4,People!$A$4,IF(M2530=People!$B$3,People!$A$3,IF(M2530=People!$B$2,People!$A$2,0))))</f>
        <v>Kelly Williams</v>
      </c>
      <c r="W2530" s="1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IF(M2531=People!$B$5,People!$A$5,IF(M2531=People!$B$4,People!$A$4,IF(M2531=People!$B$3,People!$A$3,IF(M2531=People!$B$2,People!$A$2,0))))</f>
        <v>Cassandra Brandow</v>
      </c>
      <c r="W2531" s="1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IF(M2532=People!$B$5,People!$A$5,IF(M2532=People!$B$4,People!$A$4,IF(M2532=People!$B$3,People!$A$3,IF(M2532=People!$B$2,People!$A$2,0))))</f>
        <v>Cassandra Brandow</v>
      </c>
      <c r="W2532" s="1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IF(M2533=People!$B$5,People!$A$5,IF(M2533=People!$B$4,People!$A$4,IF(M2533=People!$B$3,People!$A$3,IF(M2533=People!$B$2,People!$A$2,0))))</f>
        <v>Cassandra Brandow</v>
      </c>
      <c r="W2533" s="1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IF(M2534=People!$B$5,People!$A$5,IF(M2534=People!$B$4,People!$A$4,IF(M2534=People!$B$3,People!$A$3,IF(M2534=People!$B$2,People!$A$2,0))))</f>
        <v>Cassandra Brandow</v>
      </c>
      <c r="W2534" s="1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IF(M2535=People!$B$5,People!$A$5,IF(M2535=People!$B$4,People!$A$4,IF(M2535=People!$B$3,People!$A$3,IF(M2535=People!$B$2,People!$A$2,0))))</f>
        <v>Cassandra Brandow</v>
      </c>
      <c r="W2535" s="1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IF(M2536=People!$B$5,People!$A$5,IF(M2536=People!$B$4,People!$A$4,IF(M2536=People!$B$3,People!$A$3,IF(M2536=People!$B$2,People!$A$2,0))))</f>
        <v>Chuck Magee</v>
      </c>
      <c r="W2536" s="1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IF(M2537=People!$B$5,People!$A$5,IF(M2537=People!$B$4,People!$A$4,IF(M2537=People!$B$3,People!$A$3,IF(M2537=People!$B$2,People!$A$2,0))))</f>
        <v>Anna Andreadi</v>
      </c>
      <c r="W2537" s="1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IF(M2538=People!$B$5,People!$A$5,IF(M2538=People!$B$4,People!$A$4,IF(M2538=People!$B$3,People!$A$3,IF(M2538=People!$B$2,People!$A$2,0))))</f>
        <v>Chuck Magee</v>
      </c>
      <c r="W2538" s="1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IF(M2539=People!$B$5,People!$A$5,IF(M2539=People!$B$4,People!$A$4,IF(M2539=People!$B$3,People!$A$3,IF(M2539=People!$B$2,People!$A$2,0))))</f>
        <v>Chuck Magee</v>
      </c>
      <c r="W2539" s="1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IF(M2540=People!$B$5,People!$A$5,IF(M2540=People!$B$4,People!$A$4,IF(M2540=People!$B$3,People!$A$3,IF(M2540=People!$B$2,People!$A$2,0))))</f>
        <v>Chuck Magee</v>
      </c>
      <c r="W2540" s="1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IF(M2541=People!$B$5,People!$A$5,IF(M2541=People!$B$4,People!$A$4,IF(M2541=People!$B$3,People!$A$3,IF(M2541=People!$B$2,People!$A$2,0))))</f>
        <v>Anna Andreadi</v>
      </c>
      <c r="W2541" s="1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IF(M2542=People!$B$5,People!$A$5,IF(M2542=People!$B$4,People!$A$4,IF(M2542=People!$B$3,People!$A$3,IF(M2542=People!$B$2,People!$A$2,0))))</f>
        <v>Anna Andreadi</v>
      </c>
      <c r="W2542" s="1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IF(M2543=People!$B$5,People!$A$5,IF(M2543=People!$B$4,People!$A$4,IF(M2543=People!$B$3,People!$A$3,IF(M2543=People!$B$2,People!$A$2,0))))</f>
        <v>Anna Andreadi</v>
      </c>
      <c r="W2543" s="1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IF(M2544=People!$B$5,People!$A$5,IF(M2544=People!$B$4,People!$A$4,IF(M2544=People!$B$3,People!$A$3,IF(M2544=People!$B$2,People!$A$2,0))))</f>
        <v>Chuck Magee</v>
      </c>
      <c r="W2544" s="1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IF(M2545=People!$B$5,People!$A$5,IF(M2545=People!$B$4,People!$A$4,IF(M2545=People!$B$3,People!$A$3,IF(M2545=People!$B$2,People!$A$2,0))))</f>
        <v>Chuck Magee</v>
      </c>
      <c r="W2545" s="1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IF(M2546=People!$B$5,People!$A$5,IF(M2546=People!$B$4,People!$A$4,IF(M2546=People!$B$3,People!$A$3,IF(M2546=People!$B$2,People!$A$2,0))))</f>
        <v>Chuck Magee</v>
      </c>
      <c r="W2546" s="1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IF(M2547=People!$B$5,People!$A$5,IF(M2547=People!$B$4,People!$A$4,IF(M2547=People!$B$3,People!$A$3,IF(M2547=People!$B$2,People!$A$2,0))))</f>
        <v>Anna Andreadi</v>
      </c>
      <c r="W2547" s="1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IF(M2548=People!$B$5,People!$A$5,IF(M2548=People!$B$4,People!$A$4,IF(M2548=People!$B$3,People!$A$3,IF(M2548=People!$B$2,People!$A$2,0))))</f>
        <v>Anna Andreadi</v>
      </c>
      <c r="W2548" s="1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IF(M2549=People!$B$5,People!$A$5,IF(M2549=People!$B$4,People!$A$4,IF(M2549=People!$B$3,People!$A$3,IF(M2549=People!$B$2,People!$A$2,0))))</f>
        <v>Anna Andreadi</v>
      </c>
      <c r="W2549" s="1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IF(M2550=People!$B$5,People!$A$5,IF(M2550=People!$B$4,People!$A$4,IF(M2550=People!$B$3,People!$A$3,IF(M2550=People!$B$2,People!$A$2,0))))</f>
        <v>Anna Andreadi</v>
      </c>
      <c r="W2550" s="1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IF(M2551=People!$B$5,People!$A$5,IF(M2551=People!$B$4,People!$A$4,IF(M2551=People!$B$3,People!$A$3,IF(M2551=People!$B$2,People!$A$2,0))))</f>
        <v>Anna Andreadi</v>
      </c>
      <c r="W2551" s="1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IF(M2552=People!$B$5,People!$A$5,IF(M2552=People!$B$4,People!$A$4,IF(M2552=People!$B$3,People!$A$3,IF(M2552=People!$B$2,People!$A$2,0))))</f>
        <v>Anna Andreadi</v>
      </c>
      <c r="W2552" s="1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IF(M2553=People!$B$5,People!$A$5,IF(M2553=People!$B$4,People!$A$4,IF(M2553=People!$B$3,People!$A$3,IF(M2553=People!$B$2,People!$A$2,0))))</f>
        <v>Cassandra Brandow</v>
      </c>
      <c r="W2553" s="1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IF(M2554=People!$B$5,People!$A$5,IF(M2554=People!$B$4,People!$A$4,IF(M2554=People!$B$3,People!$A$3,IF(M2554=People!$B$2,People!$A$2,0))))</f>
        <v>Cassandra Brandow</v>
      </c>
      <c r="W2554" s="1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IF(M2555=People!$B$5,People!$A$5,IF(M2555=People!$B$4,People!$A$4,IF(M2555=People!$B$3,People!$A$3,IF(M2555=People!$B$2,People!$A$2,0))))</f>
        <v>Cassandra Brandow</v>
      </c>
      <c r="W2555" s="1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IF(M2556=People!$B$5,People!$A$5,IF(M2556=People!$B$4,People!$A$4,IF(M2556=People!$B$3,People!$A$3,IF(M2556=People!$B$2,People!$A$2,0))))</f>
        <v>Cassandra Brandow</v>
      </c>
      <c r="W2556" s="1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IF(M2557=People!$B$5,People!$A$5,IF(M2557=People!$B$4,People!$A$4,IF(M2557=People!$B$3,People!$A$3,IF(M2557=People!$B$2,People!$A$2,0))))</f>
        <v>Chuck Magee</v>
      </c>
      <c r="W2557" s="1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IF(M2558=People!$B$5,People!$A$5,IF(M2558=People!$B$4,People!$A$4,IF(M2558=People!$B$3,People!$A$3,IF(M2558=People!$B$2,People!$A$2,0))))</f>
        <v>Kelly Williams</v>
      </c>
      <c r="W2558" s="1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IF(M2559=People!$B$5,People!$A$5,IF(M2559=People!$B$4,People!$A$4,IF(M2559=People!$B$3,People!$A$3,IF(M2559=People!$B$2,People!$A$2,0))))</f>
        <v>Cassandra Brandow</v>
      </c>
      <c r="W2559" s="1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IF(M2560=People!$B$5,People!$A$5,IF(M2560=People!$B$4,People!$A$4,IF(M2560=People!$B$3,People!$A$3,IF(M2560=People!$B$2,People!$A$2,0))))</f>
        <v>Anna Andreadi</v>
      </c>
      <c r="W2560" s="1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IF(M2561=People!$B$5,People!$A$5,IF(M2561=People!$B$4,People!$A$4,IF(M2561=People!$B$3,People!$A$3,IF(M2561=People!$B$2,People!$A$2,0))))</f>
        <v>Anna Andreadi</v>
      </c>
      <c r="W2561" s="1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IF(M2562=People!$B$5,People!$A$5,IF(M2562=People!$B$4,People!$A$4,IF(M2562=People!$B$3,People!$A$3,IF(M2562=People!$B$2,People!$A$2,0))))</f>
        <v>Anna Andreadi</v>
      </c>
      <c r="W2562" s="1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IF(M2563=People!$B$5,People!$A$5,IF(M2563=People!$B$4,People!$A$4,IF(M2563=People!$B$3,People!$A$3,IF(M2563=People!$B$2,People!$A$2,0))))</f>
        <v>Cassandra Brandow</v>
      </c>
      <c r="W2563" s="1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IF(M2564=People!$B$5,People!$A$5,IF(M2564=People!$B$4,People!$A$4,IF(M2564=People!$B$3,People!$A$3,IF(M2564=People!$B$2,People!$A$2,0))))</f>
        <v>Cassandra Brandow</v>
      </c>
      <c r="W2564" s="1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IF(M2565=People!$B$5,People!$A$5,IF(M2565=People!$B$4,People!$A$4,IF(M2565=People!$B$3,People!$A$3,IF(M2565=People!$B$2,People!$A$2,0))))</f>
        <v>Chuck Magee</v>
      </c>
      <c r="W2565" s="1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IF(M2566=People!$B$5,People!$A$5,IF(M2566=People!$B$4,People!$A$4,IF(M2566=People!$B$3,People!$A$3,IF(M2566=People!$B$2,People!$A$2,0))))</f>
        <v>Chuck Magee</v>
      </c>
      <c r="W2566" s="1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IF(M2567=People!$B$5,People!$A$5,IF(M2567=People!$B$4,People!$A$4,IF(M2567=People!$B$3,People!$A$3,IF(M2567=People!$B$2,People!$A$2,0))))</f>
        <v>Cassandra Brandow</v>
      </c>
      <c r="W2567" s="1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IF(M2568=People!$B$5,People!$A$5,IF(M2568=People!$B$4,People!$A$4,IF(M2568=People!$B$3,People!$A$3,IF(M2568=People!$B$2,People!$A$2,0))))</f>
        <v>Anna Andreadi</v>
      </c>
      <c r="W2568" s="1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IF(M2569=People!$B$5,People!$A$5,IF(M2569=People!$B$4,People!$A$4,IF(M2569=People!$B$3,People!$A$3,IF(M2569=People!$B$2,People!$A$2,0))))</f>
        <v>Anna Andreadi</v>
      </c>
      <c r="W2569" s="1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IF(M2570=People!$B$5,People!$A$5,IF(M2570=People!$B$4,People!$A$4,IF(M2570=People!$B$3,People!$A$3,IF(M2570=People!$B$2,People!$A$2,0))))</f>
        <v>Chuck Magee</v>
      </c>
      <c r="W2570" s="1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IF(M2571=People!$B$5,People!$A$5,IF(M2571=People!$B$4,People!$A$4,IF(M2571=People!$B$3,People!$A$3,IF(M2571=People!$B$2,People!$A$2,0))))</f>
        <v>Chuck Magee</v>
      </c>
      <c r="W2571" s="1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IF(M2572=People!$B$5,People!$A$5,IF(M2572=People!$B$4,People!$A$4,IF(M2572=People!$B$3,People!$A$3,IF(M2572=People!$B$2,People!$A$2,0))))</f>
        <v>Chuck Magee</v>
      </c>
      <c r="W2572" s="1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IF(M2573=People!$B$5,People!$A$5,IF(M2573=People!$B$4,People!$A$4,IF(M2573=People!$B$3,People!$A$3,IF(M2573=People!$B$2,People!$A$2,0))))</f>
        <v>Kelly Williams</v>
      </c>
      <c r="W2573" s="1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IF(M2574=People!$B$5,People!$A$5,IF(M2574=People!$B$4,People!$A$4,IF(M2574=People!$B$3,People!$A$3,IF(M2574=People!$B$2,People!$A$2,0))))</f>
        <v>Kelly Williams</v>
      </c>
      <c r="W2574" s="1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IF(M2575=People!$B$5,People!$A$5,IF(M2575=People!$B$4,People!$A$4,IF(M2575=People!$B$3,People!$A$3,IF(M2575=People!$B$2,People!$A$2,0))))</f>
        <v>Kelly Williams</v>
      </c>
      <c r="W2575" s="1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IF(M2576=People!$B$5,People!$A$5,IF(M2576=People!$B$4,People!$A$4,IF(M2576=People!$B$3,People!$A$3,IF(M2576=People!$B$2,People!$A$2,0))))</f>
        <v>Cassandra Brandow</v>
      </c>
      <c r="W2576" s="1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IF(M2577=People!$B$5,People!$A$5,IF(M2577=People!$B$4,People!$A$4,IF(M2577=People!$B$3,People!$A$3,IF(M2577=People!$B$2,People!$A$2,0))))</f>
        <v>Cassandra Brandow</v>
      </c>
      <c r="W2577" s="1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IF(M2578=People!$B$5,People!$A$5,IF(M2578=People!$B$4,People!$A$4,IF(M2578=People!$B$3,People!$A$3,IF(M2578=People!$B$2,People!$A$2,0))))</f>
        <v>Cassandra Brandow</v>
      </c>
      <c r="W2578" s="1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IF(M2579=People!$B$5,People!$A$5,IF(M2579=People!$B$4,People!$A$4,IF(M2579=People!$B$3,People!$A$3,IF(M2579=People!$B$2,People!$A$2,0))))</f>
        <v>Cassandra Brandow</v>
      </c>
      <c r="W2579" s="1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IF(M2580=People!$B$5,People!$A$5,IF(M2580=People!$B$4,People!$A$4,IF(M2580=People!$B$3,People!$A$3,IF(M2580=People!$B$2,People!$A$2,0))))</f>
        <v>Cassandra Brandow</v>
      </c>
      <c r="W2580" s="1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IF(M2581=People!$B$5,People!$A$5,IF(M2581=People!$B$4,People!$A$4,IF(M2581=People!$B$3,People!$A$3,IF(M2581=People!$B$2,People!$A$2,0))))</f>
        <v>Cassandra Brandow</v>
      </c>
      <c r="W2581" s="1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IF(M2582=People!$B$5,People!$A$5,IF(M2582=People!$B$4,People!$A$4,IF(M2582=People!$B$3,People!$A$3,IF(M2582=People!$B$2,People!$A$2,0))))</f>
        <v>Cassandra Brandow</v>
      </c>
      <c r="W2582" s="1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IF(M2583=People!$B$5,People!$A$5,IF(M2583=People!$B$4,People!$A$4,IF(M2583=People!$B$3,People!$A$3,IF(M2583=People!$B$2,People!$A$2,0))))</f>
        <v>Cassandra Brandow</v>
      </c>
      <c r="W2583" s="1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IF(M2584=People!$B$5,People!$A$5,IF(M2584=People!$B$4,People!$A$4,IF(M2584=People!$B$3,People!$A$3,IF(M2584=People!$B$2,People!$A$2,0))))</f>
        <v>Cassandra Brandow</v>
      </c>
      <c r="W2584" s="1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IF(M2585=People!$B$5,People!$A$5,IF(M2585=People!$B$4,People!$A$4,IF(M2585=People!$B$3,People!$A$3,IF(M2585=People!$B$2,People!$A$2,0))))</f>
        <v>Cassandra Brandow</v>
      </c>
      <c r="W2585" s="1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IF(M2586=People!$B$5,People!$A$5,IF(M2586=People!$B$4,People!$A$4,IF(M2586=People!$B$3,People!$A$3,IF(M2586=People!$B$2,People!$A$2,0))))</f>
        <v>Cassandra Brandow</v>
      </c>
      <c r="W2586" s="1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IF(M2587=People!$B$5,People!$A$5,IF(M2587=People!$B$4,People!$A$4,IF(M2587=People!$B$3,People!$A$3,IF(M2587=People!$B$2,People!$A$2,0))))</f>
        <v>Kelly Williams</v>
      </c>
      <c r="W2587" s="1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IF(M2588=People!$B$5,People!$A$5,IF(M2588=People!$B$4,People!$A$4,IF(M2588=People!$B$3,People!$A$3,IF(M2588=People!$B$2,People!$A$2,0))))</f>
        <v>Chuck Magee</v>
      </c>
      <c r="W2588" s="1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IF(M2589=People!$B$5,People!$A$5,IF(M2589=People!$B$4,People!$A$4,IF(M2589=People!$B$3,People!$A$3,IF(M2589=People!$B$2,People!$A$2,0))))</f>
        <v>Chuck Magee</v>
      </c>
      <c r="W2589" s="1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IF(M2590=People!$B$5,People!$A$5,IF(M2590=People!$B$4,People!$A$4,IF(M2590=People!$B$3,People!$A$3,IF(M2590=People!$B$2,People!$A$2,0))))</f>
        <v>Anna Andreadi</v>
      </c>
      <c r="W2590" s="1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IF(M2591=People!$B$5,People!$A$5,IF(M2591=People!$B$4,People!$A$4,IF(M2591=People!$B$3,People!$A$3,IF(M2591=People!$B$2,People!$A$2,0))))</f>
        <v>Anna Andreadi</v>
      </c>
      <c r="W2591" s="1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IF(M2592=People!$B$5,People!$A$5,IF(M2592=People!$B$4,People!$A$4,IF(M2592=People!$B$3,People!$A$3,IF(M2592=People!$B$2,People!$A$2,0))))</f>
        <v>Kelly Williams</v>
      </c>
      <c r="W2592" s="1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IF(M2593=People!$B$5,People!$A$5,IF(M2593=People!$B$4,People!$A$4,IF(M2593=People!$B$3,People!$A$3,IF(M2593=People!$B$2,People!$A$2,0))))</f>
        <v>Kelly Williams</v>
      </c>
      <c r="W2593" s="1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IF(M2594=People!$B$5,People!$A$5,IF(M2594=People!$B$4,People!$A$4,IF(M2594=People!$B$3,People!$A$3,IF(M2594=People!$B$2,People!$A$2,0))))</f>
        <v>Cassandra Brandow</v>
      </c>
      <c r="W2594" s="1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IF(M2595=People!$B$5,People!$A$5,IF(M2595=People!$B$4,People!$A$4,IF(M2595=People!$B$3,People!$A$3,IF(M2595=People!$B$2,People!$A$2,0))))</f>
        <v>Cassandra Brandow</v>
      </c>
      <c r="W2595" s="1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IF(M2596=People!$B$5,People!$A$5,IF(M2596=People!$B$4,People!$A$4,IF(M2596=People!$B$3,People!$A$3,IF(M2596=People!$B$2,People!$A$2,0))))</f>
        <v>Kelly Williams</v>
      </c>
      <c r="W2596" s="1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IF(M2597=People!$B$5,People!$A$5,IF(M2597=People!$B$4,People!$A$4,IF(M2597=People!$B$3,People!$A$3,IF(M2597=People!$B$2,People!$A$2,0))))</f>
        <v>Kelly Williams</v>
      </c>
      <c r="W2597" s="1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IF(M2598=People!$B$5,People!$A$5,IF(M2598=People!$B$4,People!$A$4,IF(M2598=People!$B$3,People!$A$3,IF(M2598=People!$B$2,People!$A$2,0))))</f>
        <v>Kelly Williams</v>
      </c>
      <c r="W2598" s="1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IF(M2599=People!$B$5,People!$A$5,IF(M2599=People!$B$4,People!$A$4,IF(M2599=People!$B$3,People!$A$3,IF(M2599=People!$B$2,People!$A$2,0))))</f>
        <v>Kelly Williams</v>
      </c>
      <c r="W2599" s="1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IF(M2600=People!$B$5,People!$A$5,IF(M2600=People!$B$4,People!$A$4,IF(M2600=People!$B$3,People!$A$3,IF(M2600=People!$B$2,People!$A$2,0))))</f>
        <v>Kelly Williams</v>
      </c>
      <c r="W2600" s="1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IF(M2601=People!$B$5,People!$A$5,IF(M2601=People!$B$4,People!$A$4,IF(M2601=People!$B$3,People!$A$3,IF(M2601=People!$B$2,People!$A$2,0))))</f>
        <v>Chuck Magee</v>
      </c>
      <c r="W2601" s="1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IF(M2602=People!$B$5,People!$A$5,IF(M2602=People!$B$4,People!$A$4,IF(M2602=People!$B$3,People!$A$3,IF(M2602=People!$B$2,People!$A$2,0))))</f>
        <v>Chuck Magee</v>
      </c>
      <c r="W2602" s="1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IF(M2603=People!$B$5,People!$A$5,IF(M2603=People!$B$4,People!$A$4,IF(M2603=People!$B$3,People!$A$3,IF(M2603=People!$B$2,People!$A$2,0))))</f>
        <v>Chuck Magee</v>
      </c>
      <c r="W2603" s="1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IF(M2604=People!$B$5,People!$A$5,IF(M2604=People!$B$4,People!$A$4,IF(M2604=People!$B$3,People!$A$3,IF(M2604=People!$B$2,People!$A$2,0))))</f>
        <v>Chuck Magee</v>
      </c>
      <c r="W2604" s="1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IF(M2605=People!$B$5,People!$A$5,IF(M2605=People!$B$4,People!$A$4,IF(M2605=People!$B$3,People!$A$3,IF(M2605=People!$B$2,People!$A$2,0))))</f>
        <v>Chuck Magee</v>
      </c>
      <c r="W2605" s="1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IF(M2606=People!$B$5,People!$A$5,IF(M2606=People!$B$4,People!$A$4,IF(M2606=People!$B$3,People!$A$3,IF(M2606=People!$B$2,People!$A$2,0))))</f>
        <v>Chuck Magee</v>
      </c>
      <c r="W2606" s="1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IF(M2607=People!$B$5,People!$A$5,IF(M2607=People!$B$4,People!$A$4,IF(M2607=People!$B$3,People!$A$3,IF(M2607=People!$B$2,People!$A$2,0))))</f>
        <v>Cassandra Brandow</v>
      </c>
      <c r="W2607" s="1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IF(M2608=People!$B$5,People!$A$5,IF(M2608=People!$B$4,People!$A$4,IF(M2608=People!$B$3,People!$A$3,IF(M2608=People!$B$2,People!$A$2,0))))</f>
        <v>Anna Andreadi</v>
      </c>
      <c r="W2608" s="1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IF(M2609=People!$B$5,People!$A$5,IF(M2609=People!$B$4,People!$A$4,IF(M2609=People!$B$3,People!$A$3,IF(M2609=People!$B$2,People!$A$2,0))))</f>
        <v>Kelly Williams</v>
      </c>
      <c r="W2609" s="1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IF(M2610=People!$B$5,People!$A$5,IF(M2610=People!$B$4,People!$A$4,IF(M2610=People!$B$3,People!$A$3,IF(M2610=People!$B$2,People!$A$2,0))))</f>
        <v>Kelly Williams</v>
      </c>
      <c r="W2610" s="1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IF(M2611=People!$B$5,People!$A$5,IF(M2611=People!$B$4,People!$A$4,IF(M2611=People!$B$3,People!$A$3,IF(M2611=People!$B$2,People!$A$2,0))))</f>
        <v>Kelly Williams</v>
      </c>
      <c r="W2611" s="1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IF(M2612=People!$B$5,People!$A$5,IF(M2612=People!$B$4,People!$A$4,IF(M2612=People!$B$3,People!$A$3,IF(M2612=People!$B$2,People!$A$2,0))))</f>
        <v>Kelly Williams</v>
      </c>
      <c r="W2612" s="1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IF(M2613=People!$B$5,People!$A$5,IF(M2613=People!$B$4,People!$A$4,IF(M2613=People!$B$3,People!$A$3,IF(M2613=People!$B$2,People!$A$2,0))))</f>
        <v>Kelly Williams</v>
      </c>
      <c r="W2613" s="1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IF(M2614=People!$B$5,People!$A$5,IF(M2614=People!$B$4,People!$A$4,IF(M2614=People!$B$3,People!$A$3,IF(M2614=People!$B$2,People!$A$2,0))))</f>
        <v>Kelly Williams</v>
      </c>
      <c r="W2614" s="1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IF(M2615=People!$B$5,People!$A$5,IF(M2615=People!$B$4,People!$A$4,IF(M2615=People!$B$3,People!$A$3,IF(M2615=People!$B$2,People!$A$2,0))))</f>
        <v>Anna Andreadi</v>
      </c>
      <c r="W2615" s="1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IF(M2616=People!$B$5,People!$A$5,IF(M2616=People!$B$4,People!$A$4,IF(M2616=People!$B$3,People!$A$3,IF(M2616=People!$B$2,People!$A$2,0))))</f>
        <v>Anna Andreadi</v>
      </c>
      <c r="W2616" s="1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IF(M2617=People!$B$5,People!$A$5,IF(M2617=People!$B$4,People!$A$4,IF(M2617=People!$B$3,People!$A$3,IF(M2617=People!$B$2,People!$A$2,0))))</f>
        <v>Anna Andreadi</v>
      </c>
      <c r="W2617" s="1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IF(M2618=People!$B$5,People!$A$5,IF(M2618=People!$B$4,People!$A$4,IF(M2618=People!$B$3,People!$A$3,IF(M2618=People!$B$2,People!$A$2,0))))</f>
        <v>Anna Andreadi</v>
      </c>
      <c r="W2618" s="1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IF(M2619=People!$B$5,People!$A$5,IF(M2619=People!$B$4,People!$A$4,IF(M2619=People!$B$3,People!$A$3,IF(M2619=People!$B$2,People!$A$2,0))))</f>
        <v>Anna Andreadi</v>
      </c>
      <c r="W2619" s="1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IF(M2620=People!$B$5,People!$A$5,IF(M2620=People!$B$4,People!$A$4,IF(M2620=People!$B$3,People!$A$3,IF(M2620=People!$B$2,People!$A$2,0))))</f>
        <v>Anna Andreadi</v>
      </c>
      <c r="W2620" s="1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IF(M2621=People!$B$5,People!$A$5,IF(M2621=People!$B$4,People!$A$4,IF(M2621=People!$B$3,People!$A$3,IF(M2621=People!$B$2,People!$A$2,0))))</f>
        <v>Anna Andreadi</v>
      </c>
      <c r="W2621" s="1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IF(M2622=People!$B$5,People!$A$5,IF(M2622=People!$B$4,People!$A$4,IF(M2622=People!$B$3,People!$A$3,IF(M2622=People!$B$2,People!$A$2,0))))</f>
        <v>Anna Andreadi</v>
      </c>
      <c r="W2622" s="1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IF(M2623=People!$B$5,People!$A$5,IF(M2623=People!$B$4,People!$A$4,IF(M2623=People!$B$3,People!$A$3,IF(M2623=People!$B$2,People!$A$2,0))))</f>
        <v>Anna Andreadi</v>
      </c>
      <c r="W2623" s="1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IF(M2624=People!$B$5,People!$A$5,IF(M2624=People!$B$4,People!$A$4,IF(M2624=People!$B$3,People!$A$3,IF(M2624=People!$B$2,People!$A$2,0))))</f>
        <v>Kelly Williams</v>
      </c>
      <c r="W2624" s="1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IF(M2625=People!$B$5,People!$A$5,IF(M2625=People!$B$4,People!$A$4,IF(M2625=People!$B$3,People!$A$3,IF(M2625=People!$B$2,People!$A$2,0))))</f>
        <v>Chuck Magee</v>
      </c>
      <c r="W2625" s="1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IF(M2626=People!$B$5,People!$A$5,IF(M2626=People!$B$4,People!$A$4,IF(M2626=People!$B$3,People!$A$3,IF(M2626=People!$B$2,People!$A$2,0))))</f>
        <v>Chuck Magee</v>
      </c>
      <c r="W2626" s="1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IF(M2627=People!$B$5,People!$A$5,IF(M2627=People!$B$4,People!$A$4,IF(M2627=People!$B$3,People!$A$3,IF(M2627=People!$B$2,People!$A$2,0))))</f>
        <v>Chuck Magee</v>
      </c>
      <c r="W2627" s="1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IF(M2628=People!$B$5,People!$A$5,IF(M2628=People!$B$4,People!$A$4,IF(M2628=People!$B$3,People!$A$3,IF(M2628=People!$B$2,People!$A$2,0))))</f>
        <v>Chuck Magee</v>
      </c>
      <c r="W2628" s="1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IF(M2629=People!$B$5,People!$A$5,IF(M2629=People!$B$4,People!$A$4,IF(M2629=People!$B$3,People!$A$3,IF(M2629=People!$B$2,People!$A$2,0))))</f>
        <v>Chuck Magee</v>
      </c>
      <c r="W2629" s="1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IF(M2630=People!$B$5,People!$A$5,IF(M2630=People!$B$4,People!$A$4,IF(M2630=People!$B$3,People!$A$3,IF(M2630=People!$B$2,People!$A$2,0))))</f>
        <v>Chuck Magee</v>
      </c>
      <c r="W2630" s="1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IF(M2631=People!$B$5,People!$A$5,IF(M2631=People!$B$4,People!$A$4,IF(M2631=People!$B$3,People!$A$3,IF(M2631=People!$B$2,People!$A$2,0))))</f>
        <v>Chuck Magee</v>
      </c>
      <c r="W2631" s="1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IF(M2632=People!$B$5,People!$A$5,IF(M2632=People!$B$4,People!$A$4,IF(M2632=People!$B$3,People!$A$3,IF(M2632=People!$B$2,People!$A$2,0))))</f>
        <v>Kelly Williams</v>
      </c>
      <c r="W2632" s="1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IF(M2633=People!$B$5,People!$A$5,IF(M2633=People!$B$4,People!$A$4,IF(M2633=People!$B$3,People!$A$3,IF(M2633=People!$B$2,People!$A$2,0))))</f>
        <v>Anna Andreadi</v>
      </c>
      <c r="W2633" s="1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IF(M2634=People!$B$5,People!$A$5,IF(M2634=People!$B$4,People!$A$4,IF(M2634=People!$B$3,People!$A$3,IF(M2634=People!$B$2,People!$A$2,0))))</f>
        <v>Anna Andreadi</v>
      </c>
      <c r="W2634" s="1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IF(M2635=People!$B$5,People!$A$5,IF(M2635=People!$B$4,People!$A$4,IF(M2635=People!$B$3,People!$A$3,IF(M2635=People!$B$2,People!$A$2,0))))</f>
        <v>Anna Andreadi</v>
      </c>
      <c r="W2635" s="1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IF(M2636=People!$B$5,People!$A$5,IF(M2636=People!$B$4,People!$A$4,IF(M2636=People!$B$3,People!$A$3,IF(M2636=People!$B$2,People!$A$2,0))))</f>
        <v>Cassandra Brandow</v>
      </c>
      <c r="W2636" s="1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IF(M2637=People!$B$5,People!$A$5,IF(M2637=People!$B$4,People!$A$4,IF(M2637=People!$B$3,People!$A$3,IF(M2637=People!$B$2,People!$A$2,0))))</f>
        <v>Cassandra Brandow</v>
      </c>
      <c r="W2637" s="1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IF(M2638=People!$B$5,People!$A$5,IF(M2638=People!$B$4,People!$A$4,IF(M2638=People!$B$3,People!$A$3,IF(M2638=People!$B$2,People!$A$2,0))))</f>
        <v>Anna Andreadi</v>
      </c>
      <c r="W2638" s="1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IF(M2639=People!$B$5,People!$A$5,IF(M2639=People!$B$4,People!$A$4,IF(M2639=People!$B$3,People!$A$3,IF(M2639=People!$B$2,People!$A$2,0))))</f>
        <v>Chuck Magee</v>
      </c>
      <c r="W2639" s="1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IF(M2640=People!$B$5,People!$A$5,IF(M2640=People!$B$4,People!$A$4,IF(M2640=People!$B$3,People!$A$3,IF(M2640=People!$B$2,People!$A$2,0))))</f>
        <v>Chuck Magee</v>
      </c>
      <c r="W2640" s="1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IF(M2641=People!$B$5,People!$A$5,IF(M2641=People!$B$4,People!$A$4,IF(M2641=People!$B$3,People!$A$3,IF(M2641=People!$B$2,People!$A$2,0))))</f>
        <v>Chuck Magee</v>
      </c>
      <c r="W2641" s="1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IF(M2642=People!$B$5,People!$A$5,IF(M2642=People!$B$4,People!$A$4,IF(M2642=People!$B$3,People!$A$3,IF(M2642=People!$B$2,People!$A$2,0))))</f>
        <v>Chuck Magee</v>
      </c>
      <c r="W2642" s="1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IF(M2643=People!$B$5,People!$A$5,IF(M2643=People!$B$4,People!$A$4,IF(M2643=People!$B$3,People!$A$3,IF(M2643=People!$B$2,People!$A$2,0))))</f>
        <v>Cassandra Brandow</v>
      </c>
      <c r="W2643" s="1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IF(M2644=People!$B$5,People!$A$5,IF(M2644=People!$B$4,People!$A$4,IF(M2644=People!$B$3,People!$A$3,IF(M2644=People!$B$2,People!$A$2,0))))</f>
        <v>Kelly Williams</v>
      </c>
      <c r="W2644" s="1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IF(M2645=People!$B$5,People!$A$5,IF(M2645=People!$B$4,People!$A$4,IF(M2645=People!$B$3,People!$A$3,IF(M2645=People!$B$2,People!$A$2,0))))</f>
        <v>Cassandra Brandow</v>
      </c>
      <c r="W2645" s="1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IF(M2646=People!$B$5,People!$A$5,IF(M2646=People!$B$4,People!$A$4,IF(M2646=People!$B$3,People!$A$3,IF(M2646=People!$B$2,People!$A$2,0))))</f>
        <v>Cassandra Brandow</v>
      </c>
      <c r="W2646" s="1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IF(M2647=People!$B$5,People!$A$5,IF(M2647=People!$B$4,People!$A$4,IF(M2647=People!$B$3,People!$A$3,IF(M2647=People!$B$2,People!$A$2,0))))</f>
        <v>Kelly Williams</v>
      </c>
      <c r="W2647" s="1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IF(M2648=People!$B$5,People!$A$5,IF(M2648=People!$B$4,People!$A$4,IF(M2648=People!$B$3,People!$A$3,IF(M2648=People!$B$2,People!$A$2,0))))</f>
        <v>Kelly Williams</v>
      </c>
      <c r="W2648" s="1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IF(M2649=People!$B$5,People!$A$5,IF(M2649=People!$B$4,People!$A$4,IF(M2649=People!$B$3,People!$A$3,IF(M2649=People!$B$2,People!$A$2,0))))</f>
        <v>Kelly Williams</v>
      </c>
      <c r="W2649" s="1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IF(M2650=People!$B$5,People!$A$5,IF(M2650=People!$B$4,People!$A$4,IF(M2650=People!$B$3,People!$A$3,IF(M2650=People!$B$2,People!$A$2,0))))</f>
        <v>Kelly Williams</v>
      </c>
      <c r="W2650" s="1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IF(M2651=People!$B$5,People!$A$5,IF(M2651=People!$B$4,People!$A$4,IF(M2651=People!$B$3,People!$A$3,IF(M2651=People!$B$2,People!$A$2,0))))</f>
        <v>Kelly Williams</v>
      </c>
      <c r="W2651" s="1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IF(M2652=People!$B$5,People!$A$5,IF(M2652=People!$B$4,People!$A$4,IF(M2652=People!$B$3,People!$A$3,IF(M2652=People!$B$2,People!$A$2,0))))</f>
        <v>Anna Andreadi</v>
      </c>
      <c r="W2652" s="1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IF(M2653=People!$B$5,People!$A$5,IF(M2653=People!$B$4,People!$A$4,IF(M2653=People!$B$3,People!$A$3,IF(M2653=People!$B$2,People!$A$2,0))))</f>
        <v>Anna Andreadi</v>
      </c>
      <c r="W2653" s="1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IF(M2654=People!$B$5,People!$A$5,IF(M2654=People!$B$4,People!$A$4,IF(M2654=People!$B$3,People!$A$3,IF(M2654=People!$B$2,People!$A$2,0))))</f>
        <v>Anna Andreadi</v>
      </c>
      <c r="W2654" s="1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IF(M2655=People!$B$5,People!$A$5,IF(M2655=People!$B$4,People!$A$4,IF(M2655=People!$B$3,People!$A$3,IF(M2655=People!$B$2,People!$A$2,0))))</f>
        <v>Anna Andreadi</v>
      </c>
      <c r="W2655" s="1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IF(M2656=People!$B$5,People!$A$5,IF(M2656=People!$B$4,People!$A$4,IF(M2656=People!$B$3,People!$A$3,IF(M2656=People!$B$2,People!$A$2,0))))</f>
        <v>Anna Andreadi</v>
      </c>
      <c r="W2656" s="1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IF(M2657=People!$B$5,People!$A$5,IF(M2657=People!$B$4,People!$A$4,IF(M2657=People!$B$3,People!$A$3,IF(M2657=People!$B$2,People!$A$2,0))))</f>
        <v>Anna Andreadi</v>
      </c>
      <c r="W2657" s="1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IF(M2658=People!$B$5,People!$A$5,IF(M2658=People!$B$4,People!$A$4,IF(M2658=People!$B$3,People!$A$3,IF(M2658=People!$B$2,People!$A$2,0))))</f>
        <v>Anna Andreadi</v>
      </c>
      <c r="W2658" s="1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IF(M2659=People!$B$5,People!$A$5,IF(M2659=People!$B$4,People!$A$4,IF(M2659=People!$B$3,People!$A$3,IF(M2659=People!$B$2,People!$A$2,0))))</f>
        <v>Anna Andreadi</v>
      </c>
      <c r="W2659" s="1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IF(M2660=People!$B$5,People!$A$5,IF(M2660=People!$B$4,People!$A$4,IF(M2660=People!$B$3,People!$A$3,IF(M2660=People!$B$2,People!$A$2,0))))</f>
        <v>Anna Andreadi</v>
      </c>
      <c r="W2660" s="1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IF(M2661=People!$B$5,People!$A$5,IF(M2661=People!$B$4,People!$A$4,IF(M2661=People!$B$3,People!$A$3,IF(M2661=People!$B$2,People!$A$2,0))))</f>
        <v>Anna Andreadi</v>
      </c>
      <c r="W2661" s="1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IF(M2662=People!$B$5,People!$A$5,IF(M2662=People!$B$4,People!$A$4,IF(M2662=People!$B$3,People!$A$3,IF(M2662=People!$B$2,People!$A$2,0))))</f>
        <v>Chuck Magee</v>
      </c>
      <c r="W2662" s="1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IF(M2663=People!$B$5,People!$A$5,IF(M2663=People!$B$4,People!$A$4,IF(M2663=People!$B$3,People!$A$3,IF(M2663=People!$B$2,People!$A$2,0))))</f>
        <v>Chuck Magee</v>
      </c>
      <c r="W2663" s="1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IF(M2664=People!$B$5,People!$A$5,IF(M2664=People!$B$4,People!$A$4,IF(M2664=People!$B$3,People!$A$3,IF(M2664=People!$B$2,People!$A$2,0))))</f>
        <v>Kelly Williams</v>
      </c>
      <c r="W2664" s="1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IF(M2665=People!$B$5,People!$A$5,IF(M2665=People!$B$4,People!$A$4,IF(M2665=People!$B$3,People!$A$3,IF(M2665=People!$B$2,People!$A$2,0))))</f>
        <v>Cassandra Brandow</v>
      </c>
      <c r="W2665" s="1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IF(M2666=People!$B$5,People!$A$5,IF(M2666=People!$B$4,People!$A$4,IF(M2666=People!$B$3,People!$A$3,IF(M2666=People!$B$2,People!$A$2,0))))</f>
        <v>Cassandra Brandow</v>
      </c>
      <c r="W2666" s="1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IF(M2667=People!$B$5,People!$A$5,IF(M2667=People!$B$4,People!$A$4,IF(M2667=People!$B$3,People!$A$3,IF(M2667=People!$B$2,People!$A$2,0))))</f>
        <v>Cassandra Brandow</v>
      </c>
      <c r="W2667" s="1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IF(M2668=People!$B$5,People!$A$5,IF(M2668=People!$B$4,People!$A$4,IF(M2668=People!$B$3,People!$A$3,IF(M2668=People!$B$2,People!$A$2,0))))</f>
        <v>Kelly Williams</v>
      </c>
      <c r="W2668" s="1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IF(M2669=People!$B$5,People!$A$5,IF(M2669=People!$B$4,People!$A$4,IF(M2669=People!$B$3,People!$A$3,IF(M2669=People!$B$2,People!$A$2,0))))</f>
        <v>Kelly Williams</v>
      </c>
      <c r="W2669" s="1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IF(M2670=People!$B$5,People!$A$5,IF(M2670=People!$B$4,People!$A$4,IF(M2670=People!$B$3,People!$A$3,IF(M2670=People!$B$2,People!$A$2,0))))</f>
        <v>Anna Andreadi</v>
      </c>
      <c r="W2670" s="1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IF(M2671=People!$B$5,People!$A$5,IF(M2671=People!$B$4,People!$A$4,IF(M2671=People!$B$3,People!$A$3,IF(M2671=People!$B$2,People!$A$2,0))))</f>
        <v>Anna Andreadi</v>
      </c>
      <c r="W2671" s="1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IF(M2672=People!$B$5,People!$A$5,IF(M2672=People!$B$4,People!$A$4,IF(M2672=People!$B$3,People!$A$3,IF(M2672=People!$B$2,People!$A$2,0))))</f>
        <v>Chuck Magee</v>
      </c>
      <c r="W2672" s="1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IF(M2673=People!$B$5,People!$A$5,IF(M2673=People!$B$4,People!$A$4,IF(M2673=People!$B$3,People!$A$3,IF(M2673=People!$B$2,People!$A$2,0))))</f>
        <v>Chuck Magee</v>
      </c>
      <c r="W2673" s="1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IF(M2674=People!$B$5,People!$A$5,IF(M2674=People!$B$4,People!$A$4,IF(M2674=People!$B$3,People!$A$3,IF(M2674=People!$B$2,People!$A$2,0))))</f>
        <v>Chuck Magee</v>
      </c>
      <c r="W2674" s="1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IF(M2675=People!$B$5,People!$A$5,IF(M2675=People!$B$4,People!$A$4,IF(M2675=People!$B$3,People!$A$3,IF(M2675=People!$B$2,People!$A$2,0))))</f>
        <v>Chuck Magee</v>
      </c>
      <c r="W2675" s="1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IF(M2676=People!$B$5,People!$A$5,IF(M2676=People!$B$4,People!$A$4,IF(M2676=People!$B$3,People!$A$3,IF(M2676=People!$B$2,People!$A$2,0))))</f>
        <v>Anna Andreadi</v>
      </c>
      <c r="W2676" s="1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IF(M2677=People!$B$5,People!$A$5,IF(M2677=People!$B$4,People!$A$4,IF(M2677=People!$B$3,People!$A$3,IF(M2677=People!$B$2,People!$A$2,0))))</f>
        <v>Cassandra Brandow</v>
      </c>
      <c r="W2677" s="1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IF(M2678=People!$B$5,People!$A$5,IF(M2678=People!$B$4,People!$A$4,IF(M2678=People!$B$3,People!$A$3,IF(M2678=People!$B$2,People!$A$2,0))))</f>
        <v>Cassandra Brandow</v>
      </c>
      <c r="W2678" s="1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IF(M2679=People!$B$5,People!$A$5,IF(M2679=People!$B$4,People!$A$4,IF(M2679=People!$B$3,People!$A$3,IF(M2679=People!$B$2,People!$A$2,0))))</f>
        <v>Anna Andreadi</v>
      </c>
      <c r="W2679" s="1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IF(M2680=People!$B$5,People!$A$5,IF(M2680=People!$B$4,People!$A$4,IF(M2680=People!$B$3,People!$A$3,IF(M2680=People!$B$2,People!$A$2,0))))</f>
        <v>Anna Andreadi</v>
      </c>
      <c r="W2680" s="1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IF(M2681=People!$B$5,People!$A$5,IF(M2681=People!$B$4,People!$A$4,IF(M2681=People!$B$3,People!$A$3,IF(M2681=People!$B$2,People!$A$2,0))))</f>
        <v>Kelly Williams</v>
      </c>
      <c r="W2681" s="1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IF(M2682=People!$B$5,People!$A$5,IF(M2682=People!$B$4,People!$A$4,IF(M2682=People!$B$3,People!$A$3,IF(M2682=People!$B$2,People!$A$2,0))))</f>
        <v>Kelly Williams</v>
      </c>
      <c r="W2682" s="1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IF(M2683=People!$B$5,People!$A$5,IF(M2683=People!$B$4,People!$A$4,IF(M2683=People!$B$3,People!$A$3,IF(M2683=People!$B$2,People!$A$2,0))))</f>
        <v>Kelly Williams</v>
      </c>
      <c r="W2683" s="1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IF(M2684=People!$B$5,People!$A$5,IF(M2684=People!$B$4,People!$A$4,IF(M2684=People!$B$3,People!$A$3,IF(M2684=People!$B$2,People!$A$2,0))))</f>
        <v>Kelly Williams</v>
      </c>
      <c r="W2684" s="1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IF(M2685=People!$B$5,People!$A$5,IF(M2685=People!$B$4,People!$A$4,IF(M2685=People!$B$3,People!$A$3,IF(M2685=People!$B$2,People!$A$2,0))))</f>
        <v>Kelly Williams</v>
      </c>
      <c r="W2685" s="1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IF(M2686=People!$B$5,People!$A$5,IF(M2686=People!$B$4,People!$A$4,IF(M2686=People!$B$3,People!$A$3,IF(M2686=People!$B$2,People!$A$2,0))))</f>
        <v>Anna Andreadi</v>
      </c>
      <c r="W2686" s="1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IF(M2687=People!$B$5,People!$A$5,IF(M2687=People!$B$4,People!$A$4,IF(M2687=People!$B$3,People!$A$3,IF(M2687=People!$B$2,People!$A$2,0))))</f>
        <v>Cassandra Brandow</v>
      </c>
      <c r="W2687" s="1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IF(M2688=People!$B$5,People!$A$5,IF(M2688=People!$B$4,People!$A$4,IF(M2688=People!$B$3,People!$A$3,IF(M2688=People!$B$2,People!$A$2,0))))</f>
        <v>Cassandra Brandow</v>
      </c>
      <c r="W2688" s="1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IF(M2689=People!$B$5,People!$A$5,IF(M2689=People!$B$4,People!$A$4,IF(M2689=People!$B$3,People!$A$3,IF(M2689=People!$B$2,People!$A$2,0))))</f>
        <v>Kelly Williams</v>
      </c>
      <c r="W2689" s="1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IF(M2690=People!$B$5,People!$A$5,IF(M2690=People!$B$4,People!$A$4,IF(M2690=People!$B$3,People!$A$3,IF(M2690=People!$B$2,People!$A$2,0))))</f>
        <v>Anna Andreadi</v>
      </c>
      <c r="W2690" s="1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IF(M2691=People!$B$5,People!$A$5,IF(M2691=People!$B$4,People!$A$4,IF(M2691=People!$B$3,People!$A$3,IF(M2691=People!$B$2,People!$A$2,0))))</f>
        <v>Kelly Williams</v>
      </c>
      <c r="W2691" s="1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IF(M2692=People!$B$5,People!$A$5,IF(M2692=People!$B$4,People!$A$4,IF(M2692=People!$B$3,People!$A$3,IF(M2692=People!$B$2,People!$A$2,0))))</f>
        <v>Chuck Magee</v>
      </c>
      <c r="W2692" s="1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IF(M2693=People!$B$5,People!$A$5,IF(M2693=People!$B$4,People!$A$4,IF(M2693=People!$B$3,People!$A$3,IF(M2693=People!$B$2,People!$A$2,0))))</f>
        <v>Anna Andreadi</v>
      </c>
      <c r="W2693" s="1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IF(M2694=People!$B$5,People!$A$5,IF(M2694=People!$B$4,People!$A$4,IF(M2694=People!$B$3,People!$A$3,IF(M2694=People!$B$2,People!$A$2,0))))</f>
        <v>Anna Andreadi</v>
      </c>
      <c r="W2694" s="1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IF(M2695=People!$B$5,People!$A$5,IF(M2695=People!$B$4,People!$A$4,IF(M2695=People!$B$3,People!$A$3,IF(M2695=People!$B$2,People!$A$2,0))))</f>
        <v>Anna Andreadi</v>
      </c>
      <c r="W2695" s="1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IF(M2696=People!$B$5,People!$A$5,IF(M2696=People!$B$4,People!$A$4,IF(M2696=People!$B$3,People!$A$3,IF(M2696=People!$B$2,People!$A$2,0))))</f>
        <v>Cassandra Brandow</v>
      </c>
      <c r="W2696" s="1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IF(M2697=People!$B$5,People!$A$5,IF(M2697=People!$B$4,People!$A$4,IF(M2697=People!$B$3,People!$A$3,IF(M2697=People!$B$2,People!$A$2,0))))</f>
        <v>Chuck Magee</v>
      </c>
      <c r="W2697" s="1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IF(M2698=People!$B$5,People!$A$5,IF(M2698=People!$B$4,People!$A$4,IF(M2698=People!$B$3,People!$A$3,IF(M2698=People!$B$2,People!$A$2,0))))</f>
        <v>Cassandra Brandow</v>
      </c>
      <c r="W2698" s="1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IF(M2699=People!$B$5,People!$A$5,IF(M2699=People!$B$4,People!$A$4,IF(M2699=People!$B$3,People!$A$3,IF(M2699=People!$B$2,People!$A$2,0))))</f>
        <v>Cassandra Brandow</v>
      </c>
      <c r="W2699" s="1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IF(M2700=People!$B$5,People!$A$5,IF(M2700=People!$B$4,People!$A$4,IF(M2700=People!$B$3,People!$A$3,IF(M2700=People!$B$2,People!$A$2,0))))</f>
        <v>Cassandra Brandow</v>
      </c>
      <c r="W2700" s="1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IF(M2701=People!$B$5,People!$A$5,IF(M2701=People!$B$4,People!$A$4,IF(M2701=People!$B$3,People!$A$3,IF(M2701=People!$B$2,People!$A$2,0))))</f>
        <v>Cassandra Brandow</v>
      </c>
      <c r="W2701" s="1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IF(M2702=People!$B$5,People!$A$5,IF(M2702=People!$B$4,People!$A$4,IF(M2702=People!$B$3,People!$A$3,IF(M2702=People!$B$2,People!$A$2,0))))</f>
        <v>Cassandra Brandow</v>
      </c>
      <c r="W2702" s="1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IF(M2703=People!$B$5,People!$A$5,IF(M2703=People!$B$4,People!$A$4,IF(M2703=People!$B$3,People!$A$3,IF(M2703=People!$B$2,People!$A$2,0))))</f>
        <v>Cassandra Brandow</v>
      </c>
      <c r="W2703" s="1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IF(M2704=People!$B$5,People!$A$5,IF(M2704=People!$B$4,People!$A$4,IF(M2704=People!$B$3,People!$A$3,IF(M2704=People!$B$2,People!$A$2,0))))</f>
        <v>Cassandra Brandow</v>
      </c>
      <c r="W2704" s="1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IF(M2705=People!$B$5,People!$A$5,IF(M2705=People!$B$4,People!$A$4,IF(M2705=People!$B$3,People!$A$3,IF(M2705=People!$B$2,People!$A$2,0))))</f>
        <v>Chuck Magee</v>
      </c>
      <c r="W2705" s="1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IF(M2706=People!$B$5,People!$A$5,IF(M2706=People!$B$4,People!$A$4,IF(M2706=People!$B$3,People!$A$3,IF(M2706=People!$B$2,People!$A$2,0))))</f>
        <v>Chuck Magee</v>
      </c>
      <c r="W2706" s="1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IF(M2707=People!$B$5,People!$A$5,IF(M2707=People!$B$4,People!$A$4,IF(M2707=People!$B$3,People!$A$3,IF(M2707=People!$B$2,People!$A$2,0))))</f>
        <v>Anna Andreadi</v>
      </c>
      <c r="W2707" s="1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IF(M2708=People!$B$5,People!$A$5,IF(M2708=People!$B$4,People!$A$4,IF(M2708=People!$B$3,People!$A$3,IF(M2708=People!$B$2,People!$A$2,0))))</f>
        <v>Anna Andreadi</v>
      </c>
      <c r="W2708" s="1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IF(M2709=People!$B$5,People!$A$5,IF(M2709=People!$B$4,People!$A$4,IF(M2709=People!$B$3,People!$A$3,IF(M2709=People!$B$2,People!$A$2,0))))</f>
        <v>Anna Andreadi</v>
      </c>
      <c r="W2709" s="1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IF(M2710=People!$B$5,People!$A$5,IF(M2710=People!$B$4,People!$A$4,IF(M2710=People!$B$3,People!$A$3,IF(M2710=People!$B$2,People!$A$2,0))))</f>
        <v>Anna Andreadi</v>
      </c>
      <c r="W2710" s="1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IF(M2711=People!$B$5,People!$A$5,IF(M2711=People!$B$4,People!$A$4,IF(M2711=People!$B$3,People!$A$3,IF(M2711=People!$B$2,People!$A$2,0))))</f>
        <v>Anna Andreadi</v>
      </c>
      <c r="W2711" s="1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IF(M2712=People!$B$5,People!$A$5,IF(M2712=People!$B$4,People!$A$4,IF(M2712=People!$B$3,People!$A$3,IF(M2712=People!$B$2,People!$A$2,0))))</f>
        <v>Cassandra Brandow</v>
      </c>
      <c r="W2712" s="1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IF(M2713=People!$B$5,People!$A$5,IF(M2713=People!$B$4,People!$A$4,IF(M2713=People!$B$3,People!$A$3,IF(M2713=People!$B$2,People!$A$2,0))))</f>
        <v>Chuck Magee</v>
      </c>
      <c r="W2713" s="1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IF(M2714=People!$B$5,People!$A$5,IF(M2714=People!$B$4,People!$A$4,IF(M2714=People!$B$3,People!$A$3,IF(M2714=People!$B$2,People!$A$2,0))))</f>
        <v>Chuck Magee</v>
      </c>
      <c r="W2714" s="1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IF(M2715=People!$B$5,People!$A$5,IF(M2715=People!$B$4,People!$A$4,IF(M2715=People!$B$3,People!$A$3,IF(M2715=People!$B$2,People!$A$2,0))))</f>
        <v>Cassandra Brandow</v>
      </c>
      <c r="W2715" s="1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IF(M2716=People!$B$5,People!$A$5,IF(M2716=People!$B$4,People!$A$4,IF(M2716=People!$B$3,People!$A$3,IF(M2716=People!$B$2,People!$A$2,0))))</f>
        <v>Anna Andreadi</v>
      </c>
      <c r="W2716" s="1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IF(M2717=People!$B$5,People!$A$5,IF(M2717=People!$B$4,People!$A$4,IF(M2717=People!$B$3,People!$A$3,IF(M2717=People!$B$2,People!$A$2,0))))</f>
        <v>Chuck Magee</v>
      </c>
      <c r="W2717" s="1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IF(M2718=People!$B$5,People!$A$5,IF(M2718=People!$B$4,People!$A$4,IF(M2718=People!$B$3,People!$A$3,IF(M2718=People!$B$2,People!$A$2,0))))</f>
        <v>Cassandra Brandow</v>
      </c>
      <c r="W2718" s="1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IF(M2719=People!$B$5,People!$A$5,IF(M2719=People!$B$4,People!$A$4,IF(M2719=People!$B$3,People!$A$3,IF(M2719=People!$B$2,People!$A$2,0))))</f>
        <v>Chuck Magee</v>
      </c>
      <c r="W2719" s="1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IF(M2720=People!$B$5,People!$A$5,IF(M2720=People!$B$4,People!$A$4,IF(M2720=People!$B$3,People!$A$3,IF(M2720=People!$B$2,People!$A$2,0))))</f>
        <v>Anna Andreadi</v>
      </c>
      <c r="W2720" s="1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IF(M2721=People!$B$5,People!$A$5,IF(M2721=People!$B$4,People!$A$4,IF(M2721=People!$B$3,People!$A$3,IF(M2721=People!$B$2,People!$A$2,0))))</f>
        <v>Kelly Williams</v>
      </c>
      <c r="W2721" s="1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IF(M2722=People!$B$5,People!$A$5,IF(M2722=People!$B$4,People!$A$4,IF(M2722=People!$B$3,People!$A$3,IF(M2722=People!$B$2,People!$A$2,0))))</f>
        <v>Cassandra Brandow</v>
      </c>
      <c r="W2722" s="1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IF(M2723=People!$B$5,People!$A$5,IF(M2723=People!$B$4,People!$A$4,IF(M2723=People!$B$3,People!$A$3,IF(M2723=People!$B$2,People!$A$2,0))))</f>
        <v>Cassandra Brandow</v>
      </c>
      <c r="W2723" s="1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IF(M2724=People!$B$5,People!$A$5,IF(M2724=People!$B$4,People!$A$4,IF(M2724=People!$B$3,People!$A$3,IF(M2724=People!$B$2,People!$A$2,0))))</f>
        <v>Cassandra Brandow</v>
      </c>
      <c r="W2724" s="1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IF(M2725=People!$B$5,People!$A$5,IF(M2725=People!$B$4,People!$A$4,IF(M2725=People!$B$3,People!$A$3,IF(M2725=People!$B$2,People!$A$2,0))))</f>
        <v>Anna Andreadi</v>
      </c>
      <c r="W2725" s="1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IF(M2726=People!$B$5,People!$A$5,IF(M2726=People!$B$4,People!$A$4,IF(M2726=People!$B$3,People!$A$3,IF(M2726=People!$B$2,People!$A$2,0))))</f>
        <v>Anna Andreadi</v>
      </c>
      <c r="W2726" s="1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IF(M2727=People!$B$5,People!$A$5,IF(M2727=People!$B$4,People!$A$4,IF(M2727=People!$B$3,People!$A$3,IF(M2727=People!$B$2,People!$A$2,0))))</f>
        <v>Chuck Magee</v>
      </c>
      <c r="W2727" s="1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IF(M2728=People!$B$5,People!$A$5,IF(M2728=People!$B$4,People!$A$4,IF(M2728=People!$B$3,People!$A$3,IF(M2728=People!$B$2,People!$A$2,0))))</f>
        <v>Chuck Magee</v>
      </c>
      <c r="W2728" s="1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IF(M2729=People!$B$5,People!$A$5,IF(M2729=People!$B$4,People!$A$4,IF(M2729=People!$B$3,People!$A$3,IF(M2729=People!$B$2,People!$A$2,0))))</f>
        <v>Chuck Magee</v>
      </c>
      <c r="W2729" s="1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IF(M2730=People!$B$5,People!$A$5,IF(M2730=People!$B$4,People!$A$4,IF(M2730=People!$B$3,People!$A$3,IF(M2730=People!$B$2,People!$A$2,0))))</f>
        <v>Chuck Magee</v>
      </c>
      <c r="W2730" s="1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IF(M2731=People!$B$5,People!$A$5,IF(M2731=People!$B$4,People!$A$4,IF(M2731=People!$B$3,People!$A$3,IF(M2731=People!$B$2,People!$A$2,0))))</f>
        <v>Anna Andreadi</v>
      </c>
      <c r="W2731" s="1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IF(M2732=People!$B$5,People!$A$5,IF(M2732=People!$B$4,People!$A$4,IF(M2732=People!$B$3,People!$A$3,IF(M2732=People!$B$2,People!$A$2,0))))</f>
        <v>Anna Andreadi</v>
      </c>
      <c r="W2732" s="1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IF(M2733=People!$B$5,People!$A$5,IF(M2733=People!$B$4,People!$A$4,IF(M2733=People!$B$3,People!$A$3,IF(M2733=People!$B$2,People!$A$2,0))))</f>
        <v>Anna Andreadi</v>
      </c>
      <c r="W2733" s="1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IF(M2734=People!$B$5,People!$A$5,IF(M2734=People!$B$4,People!$A$4,IF(M2734=People!$B$3,People!$A$3,IF(M2734=People!$B$2,People!$A$2,0))))</f>
        <v>Chuck Magee</v>
      </c>
      <c r="W2734" s="1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IF(M2735=People!$B$5,People!$A$5,IF(M2735=People!$B$4,People!$A$4,IF(M2735=People!$B$3,People!$A$3,IF(M2735=People!$B$2,People!$A$2,0))))</f>
        <v>Chuck Magee</v>
      </c>
      <c r="W2735" s="1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IF(M2736=People!$B$5,People!$A$5,IF(M2736=People!$B$4,People!$A$4,IF(M2736=People!$B$3,People!$A$3,IF(M2736=People!$B$2,People!$A$2,0))))</f>
        <v>Anna Andreadi</v>
      </c>
      <c r="W2736" s="1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IF(M2737=People!$B$5,People!$A$5,IF(M2737=People!$B$4,People!$A$4,IF(M2737=People!$B$3,People!$A$3,IF(M2737=People!$B$2,People!$A$2,0))))</f>
        <v>Chuck Magee</v>
      </c>
      <c r="W2737" s="1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IF(M2738=People!$B$5,People!$A$5,IF(M2738=People!$B$4,People!$A$4,IF(M2738=People!$B$3,People!$A$3,IF(M2738=People!$B$2,People!$A$2,0))))</f>
        <v>Chuck Magee</v>
      </c>
      <c r="W2738" s="1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IF(M2739=People!$B$5,People!$A$5,IF(M2739=People!$B$4,People!$A$4,IF(M2739=People!$B$3,People!$A$3,IF(M2739=People!$B$2,People!$A$2,0))))</f>
        <v>Chuck Magee</v>
      </c>
      <c r="W2739" s="1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IF(M2740=People!$B$5,People!$A$5,IF(M2740=People!$B$4,People!$A$4,IF(M2740=People!$B$3,People!$A$3,IF(M2740=People!$B$2,People!$A$2,0))))</f>
        <v>Chuck Magee</v>
      </c>
      <c r="W2740" s="1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IF(M2741=People!$B$5,People!$A$5,IF(M2741=People!$B$4,People!$A$4,IF(M2741=People!$B$3,People!$A$3,IF(M2741=People!$B$2,People!$A$2,0))))</f>
        <v>Cassandra Brandow</v>
      </c>
      <c r="W2741" s="1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IF(M2742=People!$B$5,People!$A$5,IF(M2742=People!$B$4,People!$A$4,IF(M2742=People!$B$3,People!$A$3,IF(M2742=People!$B$2,People!$A$2,0))))</f>
        <v>Cassandra Brandow</v>
      </c>
      <c r="W2742" s="1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IF(M2743=People!$B$5,People!$A$5,IF(M2743=People!$B$4,People!$A$4,IF(M2743=People!$B$3,People!$A$3,IF(M2743=People!$B$2,People!$A$2,0))))</f>
        <v>Chuck Magee</v>
      </c>
      <c r="W2743" s="1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IF(M2744=People!$B$5,People!$A$5,IF(M2744=People!$B$4,People!$A$4,IF(M2744=People!$B$3,People!$A$3,IF(M2744=People!$B$2,People!$A$2,0))))</f>
        <v>Anna Andreadi</v>
      </c>
      <c r="W2744" s="1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IF(M2745=People!$B$5,People!$A$5,IF(M2745=People!$B$4,People!$A$4,IF(M2745=People!$B$3,People!$A$3,IF(M2745=People!$B$2,People!$A$2,0))))</f>
        <v>Anna Andreadi</v>
      </c>
      <c r="W2745" s="1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IF(M2746=People!$B$5,People!$A$5,IF(M2746=People!$B$4,People!$A$4,IF(M2746=People!$B$3,People!$A$3,IF(M2746=People!$B$2,People!$A$2,0))))</f>
        <v>Anna Andreadi</v>
      </c>
      <c r="W2746" s="1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IF(M2747=People!$B$5,People!$A$5,IF(M2747=People!$B$4,People!$A$4,IF(M2747=People!$B$3,People!$A$3,IF(M2747=People!$B$2,People!$A$2,0))))</f>
        <v>Cassandra Brandow</v>
      </c>
      <c r="W2747" s="1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IF(M2748=People!$B$5,People!$A$5,IF(M2748=People!$B$4,People!$A$4,IF(M2748=People!$B$3,People!$A$3,IF(M2748=People!$B$2,People!$A$2,0))))</f>
        <v>Chuck Magee</v>
      </c>
      <c r="W2748" s="1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IF(M2749=People!$B$5,People!$A$5,IF(M2749=People!$B$4,People!$A$4,IF(M2749=People!$B$3,People!$A$3,IF(M2749=People!$B$2,People!$A$2,0))))</f>
        <v>Kelly Williams</v>
      </c>
      <c r="W2749" s="1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IF(M2750=People!$B$5,People!$A$5,IF(M2750=People!$B$4,People!$A$4,IF(M2750=People!$B$3,People!$A$3,IF(M2750=People!$B$2,People!$A$2,0))))</f>
        <v>Cassandra Brandow</v>
      </c>
      <c r="W2750" s="1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IF(M2751=People!$B$5,People!$A$5,IF(M2751=People!$B$4,People!$A$4,IF(M2751=People!$B$3,People!$A$3,IF(M2751=People!$B$2,People!$A$2,0))))</f>
        <v>Anna Andreadi</v>
      </c>
      <c r="W2751" s="1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IF(M2752=People!$B$5,People!$A$5,IF(M2752=People!$B$4,People!$A$4,IF(M2752=People!$B$3,People!$A$3,IF(M2752=People!$B$2,People!$A$2,0))))</f>
        <v>Anna Andreadi</v>
      </c>
      <c r="W2752" s="1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IF(M2753=People!$B$5,People!$A$5,IF(M2753=People!$B$4,People!$A$4,IF(M2753=People!$B$3,People!$A$3,IF(M2753=People!$B$2,People!$A$2,0))))</f>
        <v>Anna Andreadi</v>
      </c>
      <c r="W2753" s="1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IF(M2754=People!$B$5,People!$A$5,IF(M2754=People!$B$4,People!$A$4,IF(M2754=People!$B$3,People!$A$3,IF(M2754=People!$B$2,People!$A$2,0))))</f>
        <v>Anna Andreadi</v>
      </c>
      <c r="W2754" s="1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IF(M2755=People!$B$5,People!$A$5,IF(M2755=People!$B$4,People!$A$4,IF(M2755=People!$B$3,People!$A$3,IF(M2755=People!$B$2,People!$A$2,0))))</f>
        <v>Anna Andreadi</v>
      </c>
      <c r="W2755" s="1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IF(M2756=People!$B$5,People!$A$5,IF(M2756=People!$B$4,People!$A$4,IF(M2756=People!$B$3,People!$A$3,IF(M2756=People!$B$2,People!$A$2,0))))</f>
        <v>Anna Andreadi</v>
      </c>
      <c r="W2756" s="1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IF(M2757=People!$B$5,People!$A$5,IF(M2757=People!$B$4,People!$A$4,IF(M2757=People!$B$3,People!$A$3,IF(M2757=People!$B$2,People!$A$2,0))))</f>
        <v>Anna Andreadi</v>
      </c>
      <c r="W2757" s="1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IF(M2758=People!$B$5,People!$A$5,IF(M2758=People!$B$4,People!$A$4,IF(M2758=People!$B$3,People!$A$3,IF(M2758=People!$B$2,People!$A$2,0))))</f>
        <v>Anna Andreadi</v>
      </c>
      <c r="W2758" s="1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IF(M2759=People!$B$5,People!$A$5,IF(M2759=People!$B$4,People!$A$4,IF(M2759=People!$B$3,People!$A$3,IF(M2759=People!$B$2,People!$A$2,0))))</f>
        <v>Chuck Magee</v>
      </c>
      <c r="W2759" s="1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IF(M2760=People!$B$5,People!$A$5,IF(M2760=People!$B$4,People!$A$4,IF(M2760=People!$B$3,People!$A$3,IF(M2760=People!$B$2,People!$A$2,0))))</f>
        <v>Cassandra Brandow</v>
      </c>
      <c r="W2760" s="1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IF(M2761=People!$B$5,People!$A$5,IF(M2761=People!$B$4,People!$A$4,IF(M2761=People!$B$3,People!$A$3,IF(M2761=People!$B$2,People!$A$2,0))))</f>
        <v>Cassandra Brandow</v>
      </c>
      <c r="W2761" s="1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IF(M2762=People!$B$5,People!$A$5,IF(M2762=People!$B$4,People!$A$4,IF(M2762=People!$B$3,People!$A$3,IF(M2762=People!$B$2,People!$A$2,0))))</f>
        <v>Anna Andreadi</v>
      </c>
      <c r="W2762" s="1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IF(M2763=People!$B$5,People!$A$5,IF(M2763=People!$B$4,People!$A$4,IF(M2763=People!$B$3,People!$A$3,IF(M2763=People!$B$2,People!$A$2,0))))</f>
        <v>Anna Andreadi</v>
      </c>
      <c r="W2763" s="1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IF(M2764=People!$B$5,People!$A$5,IF(M2764=People!$B$4,People!$A$4,IF(M2764=People!$B$3,People!$A$3,IF(M2764=People!$B$2,People!$A$2,0))))</f>
        <v>Anna Andreadi</v>
      </c>
      <c r="W2764" s="1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IF(M2765=People!$B$5,People!$A$5,IF(M2765=People!$B$4,People!$A$4,IF(M2765=People!$B$3,People!$A$3,IF(M2765=People!$B$2,People!$A$2,0))))</f>
        <v>Chuck Magee</v>
      </c>
      <c r="W2765" s="1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IF(M2766=People!$B$5,People!$A$5,IF(M2766=People!$B$4,People!$A$4,IF(M2766=People!$B$3,People!$A$3,IF(M2766=People!$B$2,People!$A$2,0))))</f>
        <v>Chuck Magee</v>
      </c>
      <c r="W2766" s="1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IF(M2767=People!$B$5,People!$A$5,IF(M2767=People!$B$4,People!$A$4,IF(M2767=People!$B$3,People!$A$3,IF(M2767=People!$B$2,People!$A$2,0))))</f>
        <v>Chuck Magee</v>
      </c>
      <c r="W2767" s="1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IF(M2768=People!$B$5,People!$A$5,IF(M2768=People!$B$4,People!$A$4,IF(M2768=People!$B$3,People!$A$3,IF(M2768=People!$B$2,People!$A$2,0))))</f>
        <v>Chuck Magee</v>
      </c>
      <c r="W2768" s="1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IF(M2769=People!$B$5,People!$A$5,IF(M2769=People!$B$4,People!$A$4,IF(M2769=People!$B$3,People!$A$3,IF(M2769=People!$B$2,People!$A$2,0))))</f>
        <v>Chuck Magee</v>
      </c>
      <c r="W2769" s="1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IF(M2770=People!$B$5,People!$A$5,IF(M2770=People!$B$4,People!$A$4,IF(M2770=People!$B$3,People!$A$3,IF(M2770=People!$B$2,People!$A$2,0))))</f>
        <v>Kelly Williams</v>
      </c>
      <c r="W2770" s="1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IF(M2771=People!$B$5,People!$A$5,IF(M2771=People!$B$4,People!$A$4,IF(M2771=People!$B$3,People!$A$3,IF(M2771=People!$B$2,People!$A$2,0))))</f>
        <v>Kelly Williams</v>
      </c>
      <c r="W2771" s="1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IF(M2772=People!$B$5,People!$A$5,IF(M2772=People!$B$4,People!$A$4,IF(M2772=People!$B$3,People!$A$3,IF(M2772=People!$B$2,People!$A$2,0))))</f>
        <v>Kelly Williams</v>
      </c>
      <c r="W2772" s="1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IF(M2773=People!$B$5,People!$A$5,IF(M2773=People!$B$4,People!$A$4,IF(M2773=People!$B$3,People!$A$3,IF(M2773=People!$B$2,People!$A$2,0))))</f>
        <v>Kelly Williams</v>
      </c>
      <c r="W2773" s="1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IF(M2774=People!$B$5,People!$A$5,IF(M2774=People!$B$4,People!$A$4,IF(M2774=People!$B$3,People!$A$3,IF(M2774=People!$B$2,People!$A$2,0))))</f>
        <v>Cassandra Brandow</v>
      </c>
      <c r="W2774" s="1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IF(M2775=People!$B$5,People!$A$5,IF(M2775=People!$B$4,People!$A$4,IF(M2775=People!$B$3,People!$A$3,IF(M2775=People!$B$2,People!$A$2,0))))</f>
        <v>Kelly Williams</v>
      </c>
      <c r="W2775" s="1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IF(M2776=People!$B$5,People!$A$5,IF(M2776=People!$B$4,People!$A$4,IF(M2776=People!$B$3,People!$A$3,IF(M2776=People!$B$2,People!$A$2,0))))</f>
        <v>Chuck Magee</v>
      </c>
      <c r="W2776" s="1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IF(M2777=People!$B$5,People!$A$5,IF(M2777=People!$B$4,People!$A$4,IF(M2777=People!$B$3,People!$A$3,IF(M2777=People!$B$2,People!$A$2,0))))</f>
        <v>Anna Andreadi</v>
      </c>
      <c r="W2777" s="1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IF(M2778=People!$B$5,People!$A$5,IF(M2778=People!$B$4,People!$A$4,IF(M2778=People!$B$3,People!$A$3,IF(M2778=People!$B$2,People!$A$2,0))))</f>
        <v>Anna Andreadi</v>
      </c>
      <c r="W2778" s="1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IF(M2779=People!$B$5,People!$A$5,IF(M2779=People!$B$4,People!$A$4,IF(M2779=People!$B$3,People!$A$3,IF(M2779=People!$B$2,People!$A$2,0))))</f>
        <v>Anna Andreadi</v>
      </c>
      <c r="W2779" s="1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IF(M2780=People!$B$5,People!$A$5,IF(M2780=People!$B$4,People!$A$4,IF(M2780=People!$B$3,People!$A$3,IF(M2780=People!$B$2,People!$A$2,0))))</f>
        <v>Cassandra Brandow</v>
      </c>
      <c r="W2780" s="1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IF(M2781=People!$B$5,People!$A$5,IF(M2781=People!$B$4,People!$A$4,IF(M2781=People!$B$3,People!$A$3,IF(M2781=People!$B$2,People!$A$2,0))))</f>
        <v>Cassandra Brandow</v>
      </c>
      <c r="W2781" s="1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IF(M2782=People!$B$5,People!$A$5,IF(M2782=People!$B$4,People!$A$4,IF(M2782=People!$B$3,People!$A$3,IF(M2782=People!$B$2,People!$A$2,0))))</f>
        <v>Chuck Magee</v>
      </c>
      <c r="W2782" s="1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IF(M2783=People!$B$5,People!$A$5,IF(M2783=People!$B$4,People!$A$4,IF(M2783=People!$B$3,People!$A$3,IF(M2783=People!$B$2,People!$A$2,0))))</f>
        <v>Kelly Williams</v>
      </c>
      <c r="W2783" s="1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IF(M2784=People!$B$5,People!$A$5,IF(M2784=People!$B$4,People!$A$4,IF(M2784=People!$B$3,People!$A$3,IF(M2784=People!$B$2,People!$A$2,0))))</f>
        <v>Kelly Williams</v>
      </c>
      <c r="W2784" s="1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IF(M2785=People!$B$5,People!$A$5,IF(M2785=People!$B$4,People!$A$4,IF(M2785=People!$B$3,People!$A$3,IF(M2785=People!$B$2,People!$A$2,0))))</f>
        <v>Chuck Magee</v>
      </c>
      <c r="W2785" s="1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IF(M2786=People!$B$5,People!$A$5,IF(M2786=People!$B$4,People!$A$4,IF(M2786=People!$B$3,People!$A$3,IF(M2786=People!$B$2,People!$A$2,0))))</f>
        <v>Chuck Magee</v>
      </c>
      <c r="W2786" s="1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IF(M2787=People!$B$5,People!$A$5,IF(M2787=People!$B$4,People!$A$4,IF(M2787=People!$B$3,People!$A$3,IF(M2787=People!$B$2,People!$A$2,0))))</f>
        <v>Anna Andreadi</v>
      </c>
      <c r="W2787" s="1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IF(M2788=People!$B$5,People!$A$5,IF(M2788=People!$B$4,People!$A$4,IF(M2788=People!$B$3,People!$A$3,IF(M2788=People!$B$2,People!$A$2,0))))</f>
        <v>Anna Andreadi</v>
      </c>
      <c r="W2788" s="1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IF(M2789=People!$B$5,People!$A$5,IF(M2789=People!$B$4,People!$A$4,IF(M2789=People!$B$3,People!$A$3,IF(M2789=People!$B$2,People!$A$2,0))))</f>
        <v>Kelly Williams</v>
      </c>
      <c r="W2789" s="1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IF(M2790=People!$B$5,People!$A$5,IF(M2790=People!$B$4,People!$A$4,IF(M2790=People!$B$3,People!$A$3,IF(M2790=People!$B$2,People!$A$2,0))))</f>
        <v>Kelly Williams</v>
      </c>
      <c r="W2790" s="1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IF(M2791=People!$B$5,People!$A$5,IF(M2791=People!$B$4,People!$A$4,IF(M2791=People!$B$3,People!$A$3,IF(M2791=People!$B$2,People!$A$2,0))))</f>
        <v>Kelly Williams</v>
      </c>
      <c r="W2791" s="1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IF(M2792=People!$B$5,People!$A$5,IF(M2792=People!$B$4,People!$A$4,IF(M2792=People!$B$3,People!$A$3,IF(M2792=People!$B$2,People!$A$2,0))))</f>
        <v>Kelly Williams</v>
      </c>
      <c r="W2792" s="1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IF(M2793=People!$B$5,People!$A$5,IF(M2793=People!$B$4,People!$A$4,IF(M2793=People!$B$3,People!$A$3,IF(M2793=People!$B$2,People!$A$2,0))))</f>
        <v>Kelly Williams</v>
      </c>
      <c r="W2793" s="1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IF(M2794=People!$B$5,People!$A$5,IF(M2794=People!$B$4,People!$A$4,IF(M2794=People!$B$3,People!$A$3,IF(M2794=People!$B$2,People!$A$2,0))))</f>
        <v>Kelly Williams</v>
      </c>
      <c r="W2794" s="1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IF(M2795=People!$B$5,People!$A$5,IF(M2795=People!$B$4,People!$A$4,IF(M2795=People!$B$3,People!$A$3,IF(M2795=People!$B$2,People!$A$2,0))))</f>
        <v>Anna Andreadi</v>
      </c>
      <c r="W2795" s="1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IF(M2796=People!$B$5,People!$A$5,IF(M2796=People!$B$4,People!$A$4,IF(M2796=People!$B$3,People!$A$3,IF(M2796=People!$B$2,People!$A$2,0))))</f>
        <v>Anna Andreadi</v>
      </c>
      <c r="W2796" s="1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IF(M2797=People!$B$5,People!$A$5,IF(M2797=People!$B$4,People!$A$4,IF(M2797=People!$B$3,People!$A$3,IF(M2797=People!$B$2,People!$A$2,0))))</f>
        <v>Anna Andreadi</v>
      </c>
      <c r="W2797" s="1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IF(M2798=People!$B$5,People!$A$5,IF(M2798=People!$B$4,People!$A$4,IF(M2798=People!$B$3,People!$A$3,IF(M2798=People!$B$2,People!$A$2,0))))</f>
        <v>Anna Andreadi</v>
      </c>
      <c r="W2798" s="1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IF(M2799=People!$B$5,People!$A$5,IF(M2799=People!$B$4,People!$A$4,IF(M2799=People!$B$3,People!$A$3,IF(M2799=People!$B$2,People!$A$2,0))))</f>
        <v>Cassandra Brandow</v>
      </c>
      <c r="W2799" s="1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IF(M2800=People!$B$5,People!$A$5,IF(M2800=People!$B$4,People!$A$4,IF(M2800=People!$B$3,People!$A$3,IF(M2800=People!$B$2,People!$A$2,0))))</f>
        <v>Cassandra Brandow</v>
      </c>
      <c r="W2800" s="1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IF(M2801=People!$B$5,People!$A$5,IF(M2801=People!$B$4,People!$A$4,IF(M2801=People!$B$3,People!$A$3,IF(M2801=People!$B$2,People!$A$2,0))))</f>
        <v>Cassandra Brandow</v>
      </c>
      <c r="W2801" s="1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IF(M2802=People!$B$5,People!$A$5,IF(M2802=People!$B$4,People!$A$4,IF(M2802=People!$B$3,People!$A$3,IF(M2802=People!$B$2,People!$A$2,0))))</f>
        <v>Cassandra Brandow</v>
      </c>
      <c r="W2802" s="1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IF(M2803=People!$B$5,People!$A$5,IF(M2803=People!$B$4,People!$A$4,IF(M2803=People!$B$3,People!$A$3,IF(M2803=People!$B$2,People!$A$2,0))))</f>
        <v>Anna Andreadi</v>
      </c>
      <c r="W2803" s="1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IF(M2804=People!$B$5,People!$A$5,IF(M2804=People!$B$4,People!$A$4,IF(M2804=People!$B$3,People!$A$3,IF(M2804=People!$B$2,People!$A$2,0))))</f>
        <v>Anna Andreadi</v>
      </c>
      <c r="W2804" s="1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IF(M2805=People!$B$5,People!$A$5,IF(M2805=People!$B$4,People!$A$4,IF(M2805=People!$B$3,People!$A$3,IF(M2805=People!$B$2,People!$A$2,0))))</f>
        <v>Anna Andreadi</v>
      </c>
      <c r="W2805" s="1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IF(M2806=People!$B$5,People!$A$5,IF(M2806=People!$B$4,People!$A$4,IF(M2806=People!$B$3,People!$A$3,IF(M2806=People!$B$2,People!$A$2,0))))</f>
        <v>Anna Andreadi</v>
      </c>
      <c r="W2806" s="1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IF(M2807=People!$B$5,People!$A$5,IF(M2807=People!$B$4,People!$A$4,IF(M2807=People!$B$3,People!$A$3,IF(M2807=People!$B$2,People!$A$2,0))))</f>
        <v>Kelly Williams</v>
      </c>
      <c r="W2807" s="1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IF(M2808=People!$B$5,People!$A$5,IF(M2808=People!$B$4,People!$A$4,IF(M2808=People!$B$3,People!$A$3,IF(M2808=People!$B$2,People!$A$2,0))))</f>
        <v>Anna Andreadi</v>
      </c>
      <c r="W2808" s="1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IF(M2809=People!$B$5,People!$A$5,IF(M2809=People!$B$4,People!$A$4,IF(M2809=People!$B$3,People!$A$3,IF(M2809=People!$B$2,People!$A$2,0))))</f>
        <v>Anna Andreadi</v>
      </c>
      <c r="W2809" s="1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IF(M2810=People!$B$5,People!$A$5,IF(M2810=People!$B$4,People!$A$4,IF(M2810=People!$B$3,People!$A$3,IF(M2810=People!$B$2,People!$A$2,0))))</f>
        <v>Anna Andreadi</v>
      </c>
      <c r="W2810" s="1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IF(M2811=People!$B$5,People!$A$5,IF(M2811=People!$B$4,People!$A$4,IF(M2811=People!$B$3,People!$A$3,IF(M2811=People!$B$2,People!$A$2,0))))</f>
        <v>Anna Andreadi</v>
      </c>
      <c r="W2811" s="1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IF(M2812=People!$B$5,People!$A$5,IF(M2812=People!$B$4,People!$A$4,IF(M2812=People!$B$3,People!$A$3,IF(M2812=People!$B$2,People!$A$2,0))))</f>
        <v>Kelly Williams</v>
      </c>
      <c r="W2812" s="1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IF(M2813=People!$B$5,People!$A$5,IF(M2813=People!$B$4,People!$A$4,IF(M2813=People!$B$3,People!$A$3,IF(M2813=People!$B$2,People!$A$2,0))))</f>
        <v>Kelly Williams</v>
      </c>
      <c r="W2813" s="1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IF(M2814=People!$B$5,People!$A$5,IF(M2814=People!$B$4,People!$A$4,IF(M2814=People!$B$3,People!$A$3,IF(M2814=People!$B$2,People!$A$2,0))))</f>
        <v>Kelly Williams</v>
      </c>
      <c r="W2814" s="1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IF(M2815=People!$B$5,People!$A$5,IF(M2815=People!$B$4,People!$A$4,IF(M2815=People!$B$3,People!$A$3,IF(M2815=People!$B$2,People!$A$2,0))))</f>
        <v>Kelly Williams</v>
      </c>
      <c r="W2815" s="1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IF(M2816=People!$B$5,People!$A$5,IF(M2816=People!$B$4,People!$A$4,IF(M2816=People!$B$3,People!$A$3,IF(M2816=People!$B$2,People!$A$2,0))))</f>
        <v>Kelly Williams</v>
      </c>
      <c r="W2816" s="1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IF(M2817=People!$B$5,People!$A$5,IF(M2817=People!$B$4,People!$A$4,IF(M2817=People!$B$3,People!$A$3,IF(M2817=People!$B$2,People!$A$2,0))))</f>
        <v>Chuck Magee</v>
      </c>
      <c r="W2817" s="1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IF(M2818=People!$B$5,People!$A$5,IF(M2818=People!$B$4,People!$A$4,IF(M2818=People!$B$3,People!$A$3,IF(M2818=People!$B$2,People!$A$2,0))))</f>
        <v>Chuck Magee</v>
      </c>
      <c r="W2818" s="1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IF(M2819=People!$B$5,People!$A$5,IF(M2819=People!$B$4,People!$A$4,IF(M2819=People!$B$3,People!$A$3,IF(M2819=People!$B$2,People!$A$2,0))))</f>
        <v>Chuck Magee</v>
      </c>
      <c r="W2819" s="1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IF(M2820=People!$B$5,People!$A$5,IF(M2820=People!$B$4,People!$A$4,IF(M2820=People!$B$3,People!$A$3,IF(M2820=People!$B$2,People!$A$2,0))))</f>
        <v>Chuck Magee</v>
      </c>
      <c r="W2820" s="1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IF(M2821=People!$B$5,People!$A$5,IF(M2821=People!$B$4,People!$A$4,IF(M2821=People!$B$3,People!$A$3,IF(M2821=People!$B$2,People!$A$2,0))))</f>
        <v>Anna Andreadi</v>
      </c>
      <c r="W2821" s="1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IF(M2822=People!$B$5,People!$A$5,IF(M2822=People!$B$4,People!$A$4,IF(M2822=People!$B$3,People!$A$3,IF(M2822=People!$B$2,People!$A$2,0))))</f>
        <v>Anna Andreadi</v>
      </c>
      <c r="W2822" s="1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IF(M2823=People!$B$5,People!$A$5,IF(M2823=People!$B$4,People!$A$4,IF(M2823=People!$B$3,People!$A$3,IF(M2823=People!$B$2,People!$A$2,0))))</f>
        <v>Anna Andreadi</v>
      </c>
      <c r="W2823" s="1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IF(M2824=People!$B$5,People!$A$5,IF(M2824=People!$B$4,People!$A$4,IF(M2824=People!$B$3,People!$A$3,IF(M2824=People!$B$2,People!$A$2,0))))</f>
        <v>Kelly Williams</v>
      </c>
      <c r="W2824" s="1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IF(M2825=People!$B$5,People!$A$5,IF(M2825=People!$B$4,People!$A$4,IF(M2825=People!$B$3,People!$A$3,IF(M2825=People!$B$2,People!$A$2,0))))</f>
        <v>Kelly Williams</v>
      </c>
      <c r="W2825" s="1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IF(M2826=People!$B$5,People!$A$5,IF(M2826=People!$B$4,People!$A$4,IF(M2826=People!$B$3,People!$A$3,IF(M2826=People!$B$2,People!$A$2,0))))</f>
        <v>Kelly Williams</v>
      </c>
      <c r="W2826" s="1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IF(M2827=People!$B$5,People!$A$5,IF(M2827=People!$B$4,People!$A$4,IF(M2827=People!$B$3,People!$A$3,IF(M2827=People!$B$2,People!$A$2,0))))</f>
        <v>Kelly Williams</v>
      </c>
      <c r="W2827" s="1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IF(M2828=People!$B$5,People!$A$5,IF(M2828=People!$B$4,People!$A$4,IF(M2828=People!$B$3,People!$A$3,IF(M2828=People!$B$2,People!$A$2,0))))</f>
        <v>Kelly Williams</v>
      </c>
      <c r="W2828" s="1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IF(M2829=People!$B$5,People!$A$5,IF(M2829=People!$B$4,People!$A$4,IF(M2829=People!$B$3,People!$A$3,IF(M2829=People!$B$2,People!$A$2,0))))</f>
        <v>Kelly Williams</v>
      </c>
      <c r="W2829" s="1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IF(M2830=People!$B$5,People!$A$5,IF(M2830=People!$B$4,People!$A$4,IF(M2830=People!$B$3,People!$A$3,IF(M2830=People!$B$2,People!$A$2,0))))</f>
        <v>Chuck Magee</v>
      </c>
      <c r="W2830" s="1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IF(M2831=People!$B$5,People!$A$5,IF(M2831=People!$B$4,People!$A$4,IF(M2831=People!$B$3,People!$A$3,IF(M2831=People!$B$2,People!$A$2,0))))</f>
        <v>Chuck Magee</v>
      </c>
      <c r="W2831" s="1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IF(M2832=People!$B$5,People!$A$5,IF(M2832=People!$B$4,People!$A$4,IF(M2832=People!$B$3,People!$A$3,IF(M2832=People!$B$2,People!$A$2,0))))</f>
        <v>Chuck Magee</v>
      </c>
      <c r="W2832" s="1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IF(M2833=People!$B$5,People!$A$5,IF(M2833=People!$B$4,People!$A$4,IF(M2833=People!$B$3,People!$A$3,IF(M2833=People!$B$2,People!$A$2,0))))</f>
        <v>Anna Andreadi</v>
      </c>
      <c r="W2833" s="1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IF(M2834=People!$B$5,People!$A$5,IF(M2834=People!$B$4,People!$A$4,IF(M2834=People!$B$3,People!$A$3,IF(M2834=People!$B$2,People!$A$2,0))))</f>
        <v>Anna Andreadi</v>
      </c>
      <c r="W2834" s="1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IF(M2835=People!$B$5,People!$A$5,IF(M2835=People!$B$4,People!$A$4,IF(M2835=People!$B$3,People!$A$3,IF(M2835=People!$B$2,People!$A$2,0))))</f>
        <v>Cassandra Brandow</v>
      </c>
      <c r="W2835" s="1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IF(M2836=People!$B$5,People!$A$5,IF(M2836=People!$B$4,People!$A$4,IF(M2836=People!$B$3,People!$A$3,IF(M2836=People!$B$2,People!$A$2,0))))</f>
        <v>Cassandra Brandow</v>
      </c>
      <c r="W2836" s="1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IF(M2837=People!$B$5,People!$A$5,IF(M2837=People!$B$4,People!$A$4,IF(M2837=People!$B$3,People!$A$3,IF(M2837=People!$B$2,People!$A$2,0))))</f>
        <v>Anna Andreadi</v>
      </c>
      <c r="W2837" s="1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IF(M2838=People!$B$5,People!$A$5,IF(M2838=People!$B$4,People!$A$4,IF(M2838=People!$B$3,People!$A$3,IF(M2838=People!$B$2,People!$A$2,0))))</f>
        <v>Anna Andreadi</v>
      </c>
      <c r="W2838" s="1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IF(M2839=People!$B$5,People!$A$5,IF(M2839=People!$B$4,People!$A$4,IF(M2839=People!$B$3,People!$A$3,IF(M2839=People!$B$2,People!$A$2,0))))</f>
        <v>Anna Andreadi</v>
      </c>
      <c r="W2839" s="1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IF(M2840=People!$B$5,People!$A$5,IF(M2840=People!$B$4,People!$A$4,IF(M2840=People!$B$3,People!$A$3,IF(M2840=People!$B$2,People!$A$2,0))))</f>
        <v>Cassandra Brandow</v>
      </c>
      <c r="W2840" s="1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IF(M2841=People!$B$5,People!$A$5,IF(M2841=People!$B$4,People!$A$4,IF(M2841=People!$B$3,People!$A$3,IF(M2841=People!$B$2,People!$A$2,0))))</f>
        <v>Chuck Magee</v>
      </c>
      <c r="W2841" s="1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IF(M2842=People!$B$5,People!$A$5,IF(M2842=People!$B$4,People!$A$4,IF(M2842=People!$B$3,People!$A$3,IF(M2842=People!$B$2,People!$A$2,0))))</f>
        <v>Cassandra Brandow</v>
      </c>
      <c r="W2842" s="1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IF(M2843=People!$B$5,People!$A$5,IF(M2843=People!$B$4,People!$A$4,IF(M2843=People!$B$3,People!$A$3,IF(M2843=People!$B$2,People!$A$2,0))))</f>
        <v>Cassandra Brandow</v>
      </c>
      <c r="W2843" s="1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IF(M2844=People!$B$5,People!$A$5,IF(M2844=People!$B$4,People!$A$4,IF(M2844=People!$B$3,People!$A$3,IF(M2844=People!$B$2,People!$A$2,0))))</f>
        <v>Kelly Williams</v>
      </c>
      <c r="W2844" s="1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IF(M2845=People!$B$5,People!$A$5,IF(M2845=People!$B$4,People!$A$4,IF(M2845=People!$B$3,People!$A$3,IF(M2845=People!$B$2,People!$A$2,0))))</f>
        <v>Chuck Magee</v>
      </c>
      <c r="W2845" s="1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IF(M2846=People!$B$5,People!$A$5,IF(M2846=People!$B$4,People!$A$4,IF(M2846=People!$B$3,People!$A$3,IF(M2846=People!$B$2,People!$A$2,0))))</f>
        <v>Kelly Williams</v>
      </c>
      <c r="W2846" s="1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IF(M2847=People!$B$5,People!$A$5,IF(M2847=People!$B$4,People!$A$4,IF(M2847=People!$B$3,People!$A$3,IF(M2847=People!$B$2,People!$A$2,0))))</f>
        <v>Chuck Magee</v>
      </c>
      <c r="W2847" s="1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IF(M2848=People!$B$5,People!$A$5,IF(M2848=People!$B$4,People!$A$4,IF(M2848=People!$B$3,People!$A$3,IF(M2848=People!$B$2,People!$A$2,0))))</f>
        <v>Kelly Williams</v>
      </c>
      <c r="W2848" s="1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IF(M2849=People!$B$5,People!$A$5,IF(M2849=People!$B$4,People!$A$4,IF(M2849=People!$B$3,People!$A$3,IF(M2849=People!$B$2,People!$A$2,0))))</f>
        <v>Cassandra Brandow</v>
      </c>
      <c r="W2849" s="1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IF(M2850=People!$B$5,People!$A$5,IF(M2850=People!$B$4,People!$A$4,IF(M2850=People!$B$3,People!$A$3,IF(M2850=People!$B$2,People!$A$2,0))))</f>
        <v>Cassandra Brandow</v>
      </c>
      <c r="W2850" s="1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IF(M2851=People!$B$5,People!$A$5,IF(M2851=People!$B$4,People!$A$4,IF(M2851=People!$B$3,People!$A$3,IF(M2851=People!$B$2,People!$A$2,0))))</f>
        <v>Cassandra Brandow</v>
      </c>
      <c r="W2851" s="1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IF(M2852=People!$B$5,People!$A$5,IF(M2852=People!$B$4,People!$A$4,IF(M2852=People!$B$3,People!$A$3,IF(M2852=People!$B$2,People!$A$2,0))))</f>
        <v>Chuck Magee</v>
      </c>
      <c r="W2852" s="1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IF(M2853=People!$B$5,People!$A$5,IF(M2853=People!$B$4,People!$A$4,IF(M2853=People!$B$3,People!$A$3,IF(M2853=People!$B$2,People!$A$2,0))))</f>
        <v>Kelly Williams</v>
      </c>
      <c r="W2853" s="1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IF(M2854=People!$B$5,People!$A$5,IF(M2854=People!$B$4,People!$A$4,IF(M2854=People!$B$3,People!$A$3,IF(M2854=People!$B$2,People!$A$2,0))))</f>
        <v>Chuck Magee</v>
      </c>
      <c r="W2854" s="1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IF(M2855=People!$B$5,People!$A$5,IF(M2855=People!$B$4,People!$A$4,IF(M2855=People!$B$3,People!$A$3,IF(M2855=People!$B$2,People!$A$2,0))))</f>
        <v>Chuck Magee</v>
      </c>
      <c r="W2855" s="1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IF(M2856=People!$B$5,People!$A$5,IF(M2856=People!$B$4,People!$A$4,IF(M2856=People!$B$3,People!$A$3,IF(M2856=People!$B$2,People!$A$2,0))))</f>
        <v>Chuck Magee</v>
      </c>
      <c r="W2856" s="1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IF(M2857=People!$B$5,People!$A$5,IF(M2857=People!$B$4,People!$A$4,IF(M2857=People!$B$3,People!$A$3,IF(M2857=People!$B$2,People!$A$2,0))))</f>
        <v>Kelly Williams</v>
      </c>
      <c r="W2857" s="1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IF(M2858=People!$B$5,People!$A$5,IF(M2858=People!$B$4,People!$A$4,IF(M2858=People!$B$3,People!$A$3,IF(M2858=People!$B$2,People!$A$2,0))))</f>
        <v>Anna Andreadi</v>
      </c>
      <c r="W2858" s="1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IF(M2859=People!$B$5,People!$A$5,IF(M2859=People!$B$4,People!$A$4,IF(M2859=People!$B$3,People!$A$3,IF(M2859=People!$B$2,People!$A$2,0))))</f>
        <v>Cassandra Brandow</v>
      </c>
      <c r="W2859" s="1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IF(M2860=People!$B$5,People!$A$5,IF(M2860=People!$B$4,People!$A$4,IF(M2860=People!$B$3,People!$A$3,IF(M2860=People!$B$2,People!$A$2,0))))</f>
        <v>Cassandra Brandow</v>
      </c>
      <c r="W2860" s="1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IF(M2861=People!$B$5,People!$A$5,IF(M2861=People!$B$4,People!$A$4,IF(M2861=People!$B$3,People!$A$3,IF(M2861=People!$B$2,People!$A$2,0))))</f>
        <v>Cassandra Brandow</v>
      </c>
      <c r="W2861" s="1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IF(M2862=People!$B$5,People!$A$5,IF(M2862=People!$B$4,People!$A$4,IF(M2862=People!$B$3,People!$A$3,IF(M2862=People!$B$2,People!$A$2,0))))</f>
        <v>Cassandra Brandow</v>
      </c>
      <c r="W2862" s="1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IF(M2863=People!$B$5,People!$A$5,IF(M2863=People!$B$4,People!$A$4,IF(M2863=People!$B$3,People!$A$3,IF(M2863=People!$B$2,People!$A$2,0))))</f>
        <v>Cassandra Brandow</v>
      </c>
      <c r="W2863" s="1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IF(M2864=People!$B$5,People!$A$5,IF(M2864=People!$B$4,People!$A$4,IF(M2864=People!$B$3,People!$A$3,IF(M2864=People!$B$2,People!$A$2,0))))</f>
        <v>Cassandra Brandow</v>
      </c>
      <c r="W2864" s="1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IF(M2865=People!$B$5,People!$A$5,IF(M2865=People!$B$4,People!$A$4,IF(M2865=People!$B$3,People!$A$3,IF(M2865=People!$B$2,People!$A$2,0))))</f>
        <v>Anna Andreadi</v>
      </c>
      <c r="W2865" s="1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IF(M2866=People!$B$5,People!$A$5,IF(M2866=People!$B$4,People!$A$4,IF(M2866=People!$B$3,People!$A$3,IF(M2866=People!$B$2,People!$A$2,0))))</f>
        <v>Anna Andreadi</v>
      </c>
      <c r="W2866" s="1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IF(M2867=People!$B$5,People!$A$5,IF(M2867=People!$B$4,People!$A$4,IF(M2867=People!$B$3,People!$A$3,IF(M2867=People!$B$2,People!$A$2,0))))</f>
        <v>Anna Andreadi</v>
      </c>
      <c r="W2867" s="1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IF(M2868=People!$B$5,People!$A$5,IF(M2868=People!$B$4,People!$A$4,IF(M2868=People!$B$3,People!$A$3,IF(M2868=People!$B$2,People!$A$2,0))))</f>
        <v>Anna Andreadi</v>
      </c>
      <c r="W2868" s="1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IF(M2869=People!$B$5,People!$A$5,IF(M2869=People!$B$4,People!$A$4,IF(M2869=People!$B$3,People!$A$3,IF(M2869=People!$B$2,People!$A$2,0))))</f>
        <v>Chuck Magee</v>
      </c>
      <c r="W2869" s="1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IF(M2870=People!$B$5,People!$A$5,IF(M2870=People!$B$4,People!$A$4,IF(M2870=People!$B$3,People!$A$3,IF(M2870=People!$B$2,People!$A$2,0))))</f>
        <v>Chuck Magee</v>
      </c>
      <c r="W2870" s="1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IF(M2871=People!$B$5,People!$A$5,IF(M2871=People!$B$4,People!$A$4,IF(M2871=People!$B$3,People!$A$3,IF(M2871=People!$B$2,People!$A$2,0))))</f>
        <v>Cassandra Brandow</v>
      </c>
      <c r="W2871" s="1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IF(M2872=People!$B$5,People!$A$5,IF(M2872=People!$B$4,People!$A$4,IF(M2872=People!$B$3,People!$A$3,IF(M2872=People!$B$2,People!$A$2,0))))</f>
        <v>Anna Andreadi</v>
      </c>
      <c r="W2872" s="1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IF(M2873=People!$B$5,People!$A$5,IF(M2873=People!$B$4,People!$A$4,IF(M2873=People!$B$3,People!$A$3,IF(M2873=People!$B$2,People!$A$2,0))))</f>
        <v>Anna Andreadi</v>
      </c>
      <c r="W2873" s="1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IF(M2874=People!$B$5,People!$A$5,IF(M2874=People!$B$4,People!$A$4,IF(M2874=People!$B$3,People!$A$3,IF(M2874=People!$B$2,People!$A$2,0))))</f>
        <v>Anna Andreadi</v>
      </c>
      <c r="W2874" s="1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IF(M2875=People!$B$5,People!$A$5,IF(M2875=People!$B$4,People!$A$4,IF(M2875=People!$B$3,People!$A$3,IF(M2875=People!$B$2,People!$A$2,0))))</f>
        <v>Anna Andreadi</v>
      </c>
      <c r="W2875" s="1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IF(M2876=People!$B$5,People!$A$5,IF(M2876=People!$B$4,People!$A$4,IF(M2876=People!$B$3,People!$A$3,IF(M2876=People!$B$2,People!$A$2,0))))</f>
        <v>Chuck Magee</v>
      </c>
      <c r="W2876" s="1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IF(M2877=People!$B$5,People!$A$5,IF(M2877=People!$B$4,People!$A$4,IF(M2877=People!$B$3,People!$A$3,IF(M2877=People!$B$2,People!$A$2,0))))</f>
        <v>Anna Andreadi</v>
      </c>
      <c r="W2877" s="1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IF(M2878=People!$B$5,People!$A$5,IF(M2878=People!$B$4,People!$A$4,IF(M2878=People!$B$3,People!$A$3,IF(M2878=People!$B$2,People!$A$2,0))))</f>
        <v>Anna Andreadi</v>
      </c>
      <c r="W2878" s="1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IF(M2879=People!$B$5,People!$A$5,IF(M2879=People!$B$4,People!$A$4,IF(M2879=People!$B$3,People!$A$3,IF(M2879=People!$B$2,People!$A$2,0))))</f>
        <v>Chuck Magee</v>
      </c>
      <c r="W2879" s="1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IF(M2880=People!$B$5,People!$A$5,IF(M2880=People!$B$4,People!$A$4,IF(M2880=People!$B$3,People!$A$3,IF(M2880=People!$B$2,People!$A$2,0))))</f>
        <v>Chuck Magee</v>
      </c>
      <c r="W2880" s="1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IF(M2881=People!$B$5,People!$A$5,IF(M2881=People!$B$4,People!$A$4,IF(M2881=People!$B$3,People!$A$3,IF(M2881=People!$B$2,People!$A$2,0))))</f>
        <v>Chuck Magee</v>
      </c>
      <c r="W2881" s="1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IF(M2882=People!$B$5,People!$A$5,IF(M2882=People!$B$4,People!$A$4,IF(M2882=People!$B$3,People!$A$3,IF(M2882=People!$B$2,People!$A$2,0))))</f>
        <v>Chuck Magee</v>
      </c>
      <c r="W2882" s="1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IF(M2883=People!$B$5,People!$A$5,IF(M2883=People!$B$4,People!$A$4,IF(M2883=People!$B$3,People!$A$3,IF(M2883=People!$B$2,People!$A$2,0))))</f>
        <v>Chuck Magee</v>
      </c>
      <c r="W2883" s="1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IF(M2884=People!$B$5,People!$A$5,IF(M2884=People!$B$4,People!$A$4,IF(M2884=People!$B$3,People!$A$3,IF(M2884=People!$B$2,People!$A$2,0))))</f>
        <v>Kelly Williams</v>
      </c>
      <c r="W2884" s="1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IF(M2885=People!$B$5,People!$A$5,IF(M2885=People!$B$4,People!$A$4,IF(M2885=People!$B$3,People!$A$3,IF(M2885=People!$B$2,People!$A$2,0))))</f>
        <v>Anna Andreadi</v>
      </c>
      <c r="W2885" s="1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IF(M2886=People!$B$5,People!$A$5,IF(M2886=People!$B$4,People!$A$4,IF(M2886=People!$B$3,People!$A$3,IF(M2886=People!$B$2,People!$A$2,0))))</f>
        <v>Anna Andreadi</v>
      </c>
      <c r="W2886" s="1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IF(M2887=People!$B$5,People!$A$5,IF(M2887=People!$B$4,People!$A$4,IF(M2887=People!$B$3,People!$A$3,IF(M2887=People!$B$2,People!$A$2,0))))</f>
        <v>Anna Andreadi</v>
      </c>
      <c r="W2887" s="1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IF(M2888=People!$B$5,People!$A$5,IF(M2888=People!$B$4,People!$A$4,IF(M2888=People!$B$3,People!$A$3,IF(M2888=People!$B$2,People!$A$2,0))))</f>
        <v>Anna Andreadi</v>
      </c>
      <c r="W2888" s="1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IF(M2889=People!$B$5,People!$A$5,IF(M2889=People!$B$4,People!$A$4,IF(M2889=People!$B$3,People!$A$3,IF(M2889=People!$B$2,People!$A$2,0))))</f>
        <v>Anna Andreadi</v>
      </c>
      <c r="W2889" s="1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IF(M2890=People!$B$5,People!$A$5,IF(M2890=People!$B$4,People!$A$4,IF(M2890=People!$B$3,People!$A$3,IF(M2890=People!$B$2,People!$A$2,0))))</f>
        <v>Anna Andreadi</v>
      </c>
      <c r="W2890" s="1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IF(M2891=People!$B$5,People!$A$5,IF(M2891=People!$B$4,People!$A$4,IF(M2891=People!$B$3,People!$A$3,IF(M2891=People!$B$2,People!$A$2,0))))</f>
        <v>Anna Andreadi</v>
      </c>
      <c r="W2891" s="1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IF(M2892=People!$B$5,People!$A$5,IF(M2892=People!$B$4,People!$A$4,IF(M2892=People!$B$3,People!$A$3,IF(M2892=People!$B$2,People!$A$2,0))))</f>
        <v>Cassandra Brandow</v>
      </c>
      <c r="W2892" s="1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IF(M2893=People!$B$5,People!$A$5,IF(M2893=People!$B$4,People!$A$4,IF(M2893=People!$B$3,People!$A$3,IF(M2893=People!$B$2,People!$A$2,0))))</f>
        <v>Cassandra Brandow</v>
      </c>
      <c r="W2893" s="1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IF(M2894=People!$B$5,People!$A$5,IF(M2894=People!$B$4,People!$A$4,IF(M2894=People!$B$3,People!$A$3,IF(M2894=People!$B$2,People!$A$2,0))))</f>
        <v>Chuck Magee</v>
      </c>
      <c r="W2894" s="1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IF(M2895=People!$B$5,People!$A$5,IF(M2895=People!$B$4,People!$A$4,IF(M2895=People!$B$3,People!$A$3,IF(M2895=People!$B$2,People!$A$2,0))))</f>
        <v>Chuck Magee</v>
      </c>
      <c r="W2895" s="1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IF(M2896=People!$B$5,People!$A$5,IF(M2896=People!$B$4,People!$A$4,IF(M2896=People!$B$3,People!$A$3,IF(M2896=People!$B$2,People!$A$2,0))))</f>
        <v>Chuck Magee</v>
      </c>
      <c r="W2896" s="1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IF(M2897=People!$B$5,People!$A$5,IF(M2897=People!$B$4,People!$A$4,IF(M2897=People!$B$3,People!$A$3,IF(M2897=People!$B$2,People!$A$2,0))))</f>
        <v>Chuck Magee</v>
      </c>
      <c r="W2897" s="1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IF(M2898=People!$B$5,People!$A$5,IF(M2898=People!$B$4,People!$A$4,IF(M2898=People!$B$3,People!$A$3,IF(M2898=People!$B$2,People!$A$2,0))))</f>
        <v>Chuck Magee</v>
      </c>
      <c r="W2898" s="1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IF(M2899=People!$B$5,People!$A$5,IF(M2899=People!$B$4,People!$A$4,IF(M2899=People!$B$3,People!$A$3,IF(M2899=People!$B$2,People!$A$2,0))))</f>
        <v>Cassandra Brandow</v>
      </c>
      <c r="W2899" s="1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IF(M2900=People!$B$5,People!$A$5,IF(M2900=People!$B$4,People!$A$4,IF(M2900=People!$B$3,People!$A$3,IF(M2900=People!$B$2,People!$A$2,0))))</f>
        <v>Kelly Williams</v>
      </c>
      <c r="W2900" s="1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IF(M2901=People!$B$5,People!$A$5,IF(M2901=People!$B$4,People!$A$4,IF(M2901=People!$B$3,People!$A$3,IF(M2901=People!$B$2,People!$A$2,0))))</f>
        <v>Chuck Magee</v>
      </c>
      <c r="W2901" s="1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IF(M2902=People!$B$5,People!$A$5,IF(M2902=People!$B$4,People!$A$4,IF(M2902=People!$B$3,People!$A$3,IF(M2902=People!$B$2,People!$A$2,0))))</f>
        <v>Chuck Magee</v>
      </c>
      <c r="W2902" s="1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IF(M2903=People!$B$5,People!$A$5,IF(M2903=People!$B$4,People!$A$4,IF(M2903=People!$B$3,People!$A$3,IF(M2903=People!$B$2,People!$A$2,0))))</f>
        <v>Cassandra Brandow</v>
      </c>
      <c r="W2903" s="1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IF(M2904=People!$B$5,People!$A$5,IF(M2904=People!$B$4,People!$A$4,IF(M2904=People!$B$3,People!$A$3,IF(M2904=People!$B$2,People!$A$2,0))))</f>
        <v>Kelly Williams</v>
      </c>
      <c r="W2904" s="1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IF(M2905=People!$B$5,People!$A$5,IF(M2905=People!$B$4,People!$A$4,IF(M2905=People!$B$3,People!$A$3,IF(M2905=People!$B$2,People!$A$2,0))))</f>
        <v>Kelly Williams</v>
      </c>
      <c r="W2905" s="1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IF(M2906=People!$B$5,People!$A$5,IF(M2906=People!$B$4,People!$A$4,IF(M2906=People!$B$3,People!$A$3,IF(M2906=People!$B$2,People!$A$2,0))))</f>
        <v>Kelly Williams</v>
      </c>
      <c r="W2906" s="1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IF(M2907=People!$B$5,People!$A$5,IF(M2907=People!$B$4,People!$A$4,IF(M2907=People!$B$3,People!$A$3,IF(M2907=People!$B$2,People!$A$2,0))))</f>
        <v>Anna Andreadi</v>
      </c>
      <c r="W2907" s="1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IF(M2908=People!$B$5,People!$A$5,IF(M2908=People!$B$4,People!$A$4,IF(M2908=People!$B$3,People!$A$3,IF(M2908=People!$B$2,People!$A$2,0))))</f>
        <v>Kelly Williams</v>
      </c>
      <c r="W2908" s="1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IF(M2909=People!$B$5,People!$A$5,IF(M2909=People!$B$4,People!$A$4,IF(M2909=People!$B$3,People!$A$3,IF(M2909=People!$B$2,People!$A$2,0))))</f>
        <v>Kelly Williams</v>
      </c>
      <c r="W2909" s="1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IF(M2910=People!$B$5,People!$A$5,IF(M2910=People!$B$4,People!$A$4,IF(M2910=People!$B$3,People!$A$3,IF(M2910=People!$B$2,People!$A$2,0))))</f>
        <v>Kelly Williams</v>
      </c>
      <c r="W2910" s="1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IF(M2911=People!$B$5,People!$A$5,IF(M2911=People!$B$4,People!$A$4,IF(M2911=People!$B$3,People!$A$3,IF(M2911=People!$B$2,People!$A$2,0))))</f>
        <v>Anna Andreadi</v>
      </c>
      <c r="W2911" s="1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IF(M2912=People!$B$5,People!$A$5,IF(M2912=People!$B$4,People!$A$4,IF(M2912=People!$B$3,People!$A$3,IF(M2912=People!$B$2,People!$A$2,0))))</f>
        <v>Cassandra Brandow</v>
      </c>
      <c r="W2912" s="1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IF(M2913=People!$B$5,People!$A$5,IF(M2913=People!$B$4,People!$A$4,IF(M2913=People!$B$3,People!$A$3,IF(M2913=People!$B$2,People!$A$2,0))))</f>
        <v>Chuck Magee</v>
      </c>
      <c r="W2913" s="1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IF(M2914=People!$B$5,People!$A$5,IF(M2914=People!$B$4,People!$A$4,IF(M2914=People!$B$3,People!$A$3,IF(M2914=People!$B$2,People!$A$2,0))))</f>
        <v>Chuck Magee</v>
      </c>
      <c r="W2914" s="1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IF(M2915=People!$B$5,People!$A$5,IF(M2915=People!$B$4,People!$A$4,IF(M2915=People!$B$3,People!$A$3,IF(M2915=People!$B$2,People!$A$2,0))))</f>
        <v>Chuck Magee</v>
      </c>
      <c r="W2915" s="1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IF(M2916=People!$B$5,People!$A$5,IF(M2916=People!$B$4,People!$A$4,IF(M2916=People!$B$3,People!$A$3,IF(M2916=People!$B$2,People!$A$2,0))))</f>
        <v>Kelly Williams</v>
      </c>
      <c r="W2916" s="1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IF(M2917=People!$B$5,People!$A$5,IF(M2917=People!$B$4,People!$A$4,IF(M2917=People!$B$3,People!$A$3,IF(M2917=People!$B$2,People!$A$2,0))))</f>
        <v>Kelly Williams</v>
      </c>
      <c r="W2917" s="1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IF(M2918=People!$B$5,People!$A$5,IF(M2918=People!$B$4,People!$A$4,IF(M2918=People!$B$3,People!$A$3,IF(M2918=People!$B$2,People!$A$2,0))))</f>
        <v>Kelly Williams</v>
      </c>
      <c r="W2918" s="1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IF(M2919=People!$B$5,People!$A$5,IF(M2919=People!$B$4,People!$A$4,IF(M2919=People!$B$3,People!$A$3,IF(M2919=People!$B$2,People!$A$2,0))))</f>
        <v>Kelly Williams</v>
      </c>
      <c r="W2919" s="1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IF(M2920=People!$B$5,People!$A$5,IF(M2920=People!$B$4,People!$A$4,IF(M2920=People!$B$3,People!$A$3,IF(M2920=People!$B$2,People!$A$2,0))))</f>
        <v>Chuck Magee</v>
      </c>
      <c r="W2920" s="1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IF(M2921=People!$B$5,People!$A$5,IF(M2921=People!$B$4,People!$A$4,IF(M2921=People!$B$3,People!$A$3,IF(M2921=People!$B$2,People!$A$2,0))))</f>
        <v>Chuck Magee</v>
      </c>
      <c r="W2921" s="1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IF(M2922=People!$B$5,People!$A$5,IF(M2922=People!$B$4,People!$A$4,IF(M2922=People!$B$3,People!$A$3,IF(M2922=People!$B$2,People!$A$2,0))))</f>
        <v>Chuck Magee</v>
      </c>
      <c r="W2922" s="1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IF(M2923=People!$B$5,People!$A$5,IF(M2923=People!$B$4,People!$A$4,IF(M2923=People!$B$3,People!$A$3,IF(M2923=People!$B$2,People!$A$2,0))))</f>
        <v>Anna Andreadi</v>
      </c>
      <c r="W2923" s="1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IF(M2924=People!$B$5,People!$A$5,IF(M2924=People!$B$4,People!$A$4,IF(M2924=People!$B$3,People!$A$3,IF(M2924=People!$B$2,People!$A$2,0))))</f>
        <v>Kelly Williams</v>
      </c>
      <c r="W2924" s="1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IF(M2925=People!$B$5,People!$A$5,IF(M2925=People!$B$4,People!$A$4,IF(M2925=People!$B$3,People!$A$3,IF(M2925=People!$B$2,People!$A$2,0))))</f>
        <v>Kelly Williams</v>
      </c>
      <c r="W2925" s="1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IF(M2926=People!$B$5,People!$A$5,IF(M2926=People!$B$4,People!$A$4,IF(M2926=People!$B$3,People!$A$3,IF(M2926=People!$B$2,People!$A$2,0))))</f>
        <v>Chuck Magee</v>
      </c>
      <c r="W2926" s="1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IF(M2927=People!$B$5,People!$A$5,IF(M2927=People!$B$4,People!$A$4,IF(M2927=People!$B$3,People!$A$3,IF(M2927=People!$B$2,People!$A$2,0))))</f>
        <v>Chuck Magee</v>
      </c>
      <c r="W2927" s="1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IF(M2928=People!$B$5,People!$A$5,IF(M2928=People!$B$4,People!$A$4,IF(M2928=People!$B$3,People!$A$3,IF(M2928=People!$B$2,People!$A$2,0))))</f>
        <v>Cassandra Brandow</v>
      </c>
      <c r="W2928" s="1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IF(M2929=People!$B$5,People!$A$5,IF(M2929=People!$B$4,People!$A$4,IF(M2929=People!$B$3,People!$A$3,IF(M2929=People!$B$2,People!$A$2,0))))</f>
        <v>Kelly Williams</v>
      </c>
      <c r="W2929" s="1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IF(M2930=People!$B$5,People!$A$5,IF(M2930=People!$B$4,People!$A$4,IF(M2930=People!$B$3,People!$A$3,IF(M2930=People!$B$2,People!$A$2,0))))</f>
        <v>Cassandra Brandow</v>
      </c>
      <c r="W2930" s="1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IF(M2931=People!$B$5,People!$A$5,IF(M2931=People!$B$4,People!$A$4,IF(M2931=People!$B$3,People!$A$3,IF(M2931=People!$B$2,People!$A$2,0))))</f>
        <v>Kelly Williams</v>
      </c>
      <c r="W2931" s="1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IF(M2932=People!$B$5,People!$A$5,IF(M2932=People!$B$4,People!$A$4,IF(M2932=People!$B$3,People!$A$3,IF(M2932=People!$B$2,People!$A$2,0))))</f>
        <v>Anna Andreadi</v>
      </c>
      <c r="W2932" s="1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IF(M2933=People!$B$5,People!$A$5,IF(M2933=People!$B$4,People!$A$4,IF(M2933=People!$B$3,People!$A$3,IF(M2933=People!$B$2,People!$A$2,0))))</f>
        <v>Anna Andreadi</v>
      </c>
      <c r="W2933" s="1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IF(M2934=People!$B$5,People!$A$5,IF(M2934=People!$B$4,People!$A$4,IF(M2934=People!$B$3,People!$A$3,IF(M2934=People!$B$2,People!$A$2,0))))</f>
        <v>Anna Andreadi</v>
      </c>
      <c r="W2934" s="1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IF(M2935=People!$B$5,People!$A$5,IF(M2935=People!$B$4,People!$A$4,IF(M2935=People!$B$3,People!$A$3,IF(M2935=People!$B$2,People!$A$2,0))))</f>
        <v>Anna Andreadi</v>
      </c>
      <c r="W2935" s="1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IF(M2936=People!$B$5,People!$A$5,IF(M2936=People!$B$4,People!$A$4,IF(M2936=People!$B$3,People!$A$3,IF(M2936=People!$B$2,People!$A$2,0))))</f>
        <v>Anna Andreadi</v>
      </c>
      <c r="W2936" s="1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IF(M2937=People!$B$5,People!$A$5,IF(M2937=People!$B$4,People!$A$4,IF(M2937=People!$B$3,People!$A$3,IF(M2937=People!$B$2,People!$A$2,0))))</f>
        <v>Anna Andreadi</v>
      </c>
      <c r="W2937" s="1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IF(M2938=People!$B$5,People!$A$5,IF(M2938=People!$B$4,People!$A$4,IF(M2938=People!$B$3,People!$A$3,IF(M2938=People!$B$2,People!$A$2,0))))</f>
        <v>Anna Andreadi</v>
      </c>
      <c r="W2938" s="1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IF(M2939=People!$B$5,People!$A$5,IF(M2939=People!$B$4,People!$A$4,IF(M2939=People!$B$3,People!$A$3,IF(M2939=People!$B$2,People!$A$2,0))))</f>
        <v>Anna Andreadi</v>
      </c>
      <c r="W2939" s="1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IF(M2940=People!$B$5,People!$A$5,IF(M2940=People!$B$4,People!$A$4,IF(M2940=People!$B$3,People!$A$3,IF(M2940=People!$B$2,People!$A$2,0))))</f>
        <v>Anna Andreadi</v>
      </c>
      <c r="W2940" s="1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IF(M2941=People!$B$5,People!$A$5,IF(M2941=People!$B$4,People!$A$4,IF(M2941=People!$B$3,People!$A$3,IF(M2941=People!$B$2,People!$A$2,0))))</f>
        <v>Anna Andreadi</v>
      </c>
      <c r="W2941" s="1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IF(M2942=People!$B$5,People!$A$5,IF(M2942=People!$B$4,People!$A$4,IF(M2942=People!$B$3,People!$A$3,IF(M2942=People!$B$2,People!$A$2,0))))</f>
        <v>Kelly Williams</v>
      </c>
      <c r="W2942" s="1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IF(M2943=People!$B$5,People!$A$5,IF(M2943=People!$B$4,People!$A$4,IF(M2943=People!$B$3,People!$A$3,IF(M2943=People!$B$2,People!$A$2,0))))</f>
        <v>Kelly Williams</v>
      </c>
      <c r="W2943" s="1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IF(M2944=People!$B$5,People!$A$5,IF(M2944=People!$B$4,People!$A$4,IF(M2944=People!$B$3,People!$A$3,IF(M2944=People!$B$2,People!$A$2,0))))</f>
        <v>Kelly Williams</v>
      </c>
      <c r="W2944" s="1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IF(M2945=People!$B$5,People!$A$5,IF(M2945=People!$B$4,People!$A$4,IF(M2945=People!$B$3,People!$A$3,IF(M2945=People!$B$2,People!$A$2,0))))</f>
        <v>Anna Andreadi</v>
      </c>
      <c r="W2945" s="1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IF(M2946=People!$B$5,People!$A$5,IF(M2946=People!$B$4,People!$A$4,IF(M2946=People!$B$3,People!$A$3,IF(M2946=People!$B$2,People!$A$2,0))))</f>
        <v>Anna Andreadi</v>
      </c>
      <c r="W2946" s="1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IF(M2947=People!$B$5,People!$A$5,IF(M2947=People!$B$4,People!$A$4,IF(M2947=People!$B$3,People!$A$3,IF(M2947=People!$B$2,People!$A$2,0))))</f>
        <v>Anna Andreadi</v>
      </c>
      <c r="W2947" s="1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IF(M2948=People!$B$5,People!$A$5,IF(M2948=People!$B$4,People!$A$4,IF(M2948=People!$B$3,People!$A$3,IF(M2948=People!$B$2,People!$A$2,0))))</f>
        <v>Anna Andreadi</v>
      </c>
      <c r="W2948" s="1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IF(M2949=People!$B$5,People!$A$5,IF(M2949=People!$B$4,People!$A$4,IF(M2949=People!$B$3,People!$A$3,IF(M2949=People!$B$2,People!$A$2,0))))</f>
        <v>Anna Andreadi</v>
      </c>
      <c r="W2949" s="1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IF(M2950=People!$B$5,People!$A$5,IF(M2950=People!$B$4,People!$A$4,IF(M2950=People!$B$3,People!$A$3,IF(M2950=People!$B$2,People!$A$2,0))))</f>
        <v>Anna Andreadi</v>
      </c>
      <c r="W2950" s="1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IF(M2951=People!$B$5,People!$A$5,IF(M2951=People!$B$4,People!$A$4,IF(M2951=People!$B$3,People!$A$3,IF(M2951=People!$B$2,People!$A$2,0))))</f>
        <v>Anna Andreadi</v>
      </c>
      <c r="W2951" s="1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IF(M2952=People!$B$5,People!$A$5,IF(M2952=People!$B$4,People!$A$4,IF(M2952=People!$B$3,People!$A$3,IF(M2952=People!$B$2,People!$A$2,0))))</f>
        <v>Anna Andreadi</v>
      </c>
      <c r="W2952" s="1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IF(M2953=People!$B$5,People!$A$5,IF(M2953=People!$B$4,People!$A$4,IF(M2953=People!$B$3,People!$A$3,IF(M2953=People!$B$2,People!$A$2,0))))</f>
        <v>Anna Andreadi</v>
      </c>
      <c r="W2953" s="1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IF(M2954=People!$B$5,People!$A$5,IF(M2954=People!$B$4,People!$A$4,IF(M2954=People!$B$3,People!$A$3,IF(M2954=People!$B$2,People!$A$2,0))))</f>
        <v>Anna Andreadi</v>
      </c>
      <c r="W2954" s="1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IF(M2955=People!$B$5,People!$A$5,IF(M2955=People!$B$4,People!$A$4,IF(M2955=People!$B$3,People!$A$3,IF(M2955=People!$B$2,People!$A$2,0))))</f>
        <v>Anna Andreadi</v>
      </c>
      <c r="W2955" s="1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IF(M2956=People!$B$5,People!$A$5,IF(M2956=People!$B$4,People!$A$4,IF(M2956=People!$B$3,People!$A$3,IF(M2956=People!$B$2,People!$A$2,0))))</f>
        <v>Anna Andreadi</v>
      </c>
      <c r="W2956" s="1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IF(M2957=People!$B$5,People!$A$5,IF(M2957=People!$B$4,People!$A$4,IF(M2957=People!$B$3,People!$A$3,IF(M2957=People!$B$2,People!$A$2,0))))</f>
        <v>Chuck Magee</v>
      </c>
      <c r="W2957" s="1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IF(M2958=People!$B$5,People!$A$5,IF(M2958=People!$B$4,People!$A$4,IF(M2958=People!$B$3,People!$A$3,IF(M2958=People!$B$2,People!$A$2,0))))</f>
        <v>Chuck Magee</v>
      </c>
      <c r="W2958" s="1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IF(M2959=People!$B$5,People!$A$5,IF(M2959=People!$B$4,People!$A$4,IF(M2959=People!$B$3,People!$A$3,IF(M2959=People!$B$2,People!$A$2,0))))</f>
        <v>Chuck Magee</v>
      </c>
      <c r="W2959" s="1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IF(M2960=People!$B$5,People!$A$5,IF(M2960=People!$B$4,People!$A$4,IF(M2960=People!$B$3,People!$A$3,IF(M2960=People!$B$2,People!$A$2,0))))</f>
        <v>Anna Andreadi</v>
      </c>
      <c r="W2960" s="1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IF(M2961=People!$B$5,People!$A$5,IF(M2961=People!$B$4,People!$A$4,IF(M2961=People!$B$3,People!$A$3,IF(M2961=People!$B$2,People!$A$2,0))))</f>
        <v>Anna Andreadi</v>
      </c>
      <c r="W2961" s="1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IF(M2962=People!$B$5,People!$A$5,IF(M2962=People!$B$4,People!$A$4,IF(M2962=People!$B$3,People!$A$3,IF(M2962=People!$B$2,People!$A$2,0))))</f>
        <v>Anna Andreadi</v>
      </c>
      <c r="W2962" s="1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IF(M2963=People!$B$5,People!$A$5,IF(M2963=People!$B$4,People!$A$4,IF(M2963=People!$B$3,People!$A$3,IF(M2963=People!$B$2,People!$A$2,0))))</f>
        <v>Anna Andreadi</v>
      </c>
      <c r="W2963" s="1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IF(M2964=People!$B$5,People!$A$5,IF(M2964=People!$B$4,People!$A$4,IF(M2964=People!$B$3,People!$A$3,IF(M2964=People!$B$2,People!$A$2,0))))</f>
        <v>Anna Andreadi</v>
      </c>
      <c r="W2964" s="1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IF(M2965=People!$B$5,People!$A$5,IF(M2965=People!$B$4,People!$A$4,IF(M2965=People!$B$3,People!$A$3,IF(M2965=People!$B$2,People!$A$2,0))))</f>
        <v>Anna Andreadi</v>
      </c>
      <c r="W2965" s="1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IF(M2966=People!$B$5,People!$A$5,IF(M2966=People!$B$4,People!$A$4,IF(M2966=People!$B$3,People!$A$3,IF(M2966=People!$B$2,People!$A$2,0))))</f>
        <v>Anna Andreadi</v>
      </c>
      <c r="W2966" s="1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IF(M2967=People!$B$5,People!$A$5,IF(M2967=People!$B$4,People!$A$4,IF(M2967=People!$B$3,People!$A$3,IF(M2967=People!$B$2,People!$A$2,0))))</f>
        <v>Anna Andreadi</v>
      </c>
      <c r="W2967" s="1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IF(M2968=People!$B$5,People!$A$5,IF(M2968=People!$B$4,People!$A$4,IF(M2968=People!$B$3,People!$A$3,IF(M2968=People!$B$2,People!$A$2,0))))</f>
        <v>Kelly Williams</v>
      </c>
      <c r="W2968" s="1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IF(M2969=People!$B$5,People!$A$5,IF(M2969=People!$B$4,People!$A$4,IF(M2969=People!$B$3,People!$A$3,IF(M2969=People!$B$2,People!$A$2,0))))</f>
        <v>Kelly Williams</v>
      </c>
      <c r="W2969" s="1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IF(M2970=People!$B$5,People!$A$5,IF(M2970=People!$B$4,People!$A$4,IF(M2970=People!$B$3,People!$A$3,IF(M2970=People!$B$2,People!$A$2,0))))</f>
        <v>Cassandra Brandow</v>
      </c>
      <c r="W2970" s="1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IF(M2971=People!$B$5,People!$A$5,IF(M2971=People!$B$4,People!$A$4,IF(M2971=People!$B$3,People!$A$3,IF(M2971=People!$B$2,People!$A$2,0))))</f>
        <v>Cassandra Brandow</v>
      </c>
      <c r="W2971" s="1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IF(M2972=People!$B$5,People!$A$5,IF(M2972=People!$B$4,People!$A$4,IF(M2972=People!$B$3,People!$A$3,IF(M2972=People!$B$2,People!$A$2,0))))</f>
        <v>Cassandra Brandow</v>
      </c>
      <c r="W2972" s="1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IF(M2973=People!$B$5,People!$A$5,IF(M2973=People!$B$4,People!$A$4,IF(M2973=People!$B$3,People!$A$3,IF(M2973=People!$B$2,People!$A$2,0))))</f>
        <v>Cassandra Brandow</v>
      </c>
      <c r="W2973" s="1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IF(M2974=People!$B$5,People!$A$5,IF(M2974=People!$B$4,People!$A$4,IF(M2974=People!$B$3,People!$A$3,IF(M2974=People!$B$2,People!$A$2,0))))</f>
        <v>Cassandra Brandow</v>
      </c>
      <c r="W2974" s="1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IF(M2975=People!$B$5,People!$A$5,IF(M2975=People!$B$4,People!$A$4,IF(M2975=People!$B$3,People!$A$3,IF(M2975=People!$B$2,People!$A$2,0))))</f>
        <v>Kelly Williams</v>
      </c>
      <c r="W2975" s="1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IF(M2976=People!$B$5,People!$A$5,IF(M2976=People!$B$4,People!$A$4,IF(M2976=People!$B$3,People!$A$3,IF(M2976=People!$B$2,People!$A$2,0))))</f>
        <v>Kelly Williams</v>
      </c>
      <c r="W2976" s="1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IF(M2977=People!$B$5,People!$A$5,IF(M2977=People!$B$4,People!$A$4,IF(M2977=People!$B$3,People!$A$3,IF(M2977=People!$B$2,People!$A$2,0))))</f>
        <v>Kelly Williams</v>
      </c>
      <c r="W2977" s="1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IF(M2978=People!$B$5,People!$A$5,IF(M2978=People!$B$4,People!$A$4,IF(M2978=People!$B$3,People!$A$3,IF(M2978=People!$B$2,People!$A$2,0))))</f>
        <v>Chuck Magee</v>
      </c>
      <c r="W2978" s="1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IF(M2979=People!$B$5,People!$A$5,IF(M2979=People!$B$4,People!$A$4,IF(M2979=People!$B$3,People!$A$3,IF(M2979=People!$B$2,People!$A$2,0))))</f>
        <v>Chuck Magee</v>
      </c>
      <c r="W2979" s="1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IF(M2980=People!$B$5,People!$A$5,IF(M2980=People!$B$4,People!$A$4,IF(M2980=People!$B$3,People!$A$3,IF(M2980=People!$B$2,People!$A$2,0))))</f>
        <v>Cassandra Brandow</v>
      </c>
      <c r="W2980" s="1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IF(M2981=People!$B$5,People!$A$5,IF(M2981=People!$B$4,People!$A$4,IF(M2981=People!$B$3,People!$A$3,IF(M2981=People!$B$2,People!$A$2,0))))</f>
        <v>Chuck Magee</v>
      </c>
      <c r="W2981" s="1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IF(M2982=People!$B$5,People!$A$5,IF(M2982=People!$B$4,People!$A$4,IF(M2982=People!$B$3,People!$A$3,IF(M2982=People!$B$2,People!$A$2,0))))</f>
        <v>Chuck Magee</v>
      </c>
      <c r="W2982" s="1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IF(M2983=People!$B$5,People!$A$5,IF(M2983=People!$B$4,People!$A$4,IF(M2983=People!$B$3,People!$A$3,IF(M2983=People!$B$2,People!$A$2,0))))</f>
        <v>Anna Andreadi</v>
      </c>
      <c r="W2983" s="1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IF(M2984=People!$B$5,People!$A$5,IF(M2984=People!$B$4,People!$A$4,IF(M2984=People!$B$3,People!$A$3,IF(M2984=People!$B$2,People!$A$2,0))))</f>
        <v>Anna Andreadi</v>
      </c>
      <c r="W2984" s="1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IF(M2985=People!$B$5,People!$A$5,IF(M2985=People!$B$4,People!$A$4,IF(M2985=People!$B$3,People!$A$3,IF(M2985=People!$B$2,People!$A$2,0))))</f>
        <v>Anna Andreadi</v>
      </c>
      <c r="W2985" s="1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IF(M2986=People!$B$5,People!$A$5,IF(M2986=People!$B$4,People!$A$4,IF(M2986=People!$B$3,People!$A$3,IF(M2986=People!$B$2,People!$A$2,0))))</f>
        <v>Anna Andreadi</v>
      </c>
      <c r="W2986" s="1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IF(M2987=People!$B$5,People!$A$5,IF(M2987=People!$B$4,People!$A$4,IF(M2987=People!$B$3,People!$A$3,IF(M2987=People!$B$2,People!$A$2,0))))</f>
        <v>Cassandra Brandow</v>
      </c>
      <c r="W2987" s="1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IF(M2988=People!$B$5,People!$A$5,IF(M2988=People!$B$4,People!$A$4,IF(M2988=People!$B$3,People!$A$3,IF(M2988=People!$B$2,People!$A$2,0))))</f>
        <v>Cassandra Brandow</v>
      </c>
      <c r="W2988" s="1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IF(M2989=People!$B$5,People!$A$5,IF(M2989=People!$B$4,People!$A$4,IF(M2989=People!$B$3,People!$A$3,IF(M2989=People!$B$2,People!$A$2,0))))</f>
        <v>Cassandra Brandow</v>
      </c>
      <c r="W2989" s="1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IF(M2990=People!$B$5,People!$A$5,IF(M2990=People!$B$4,People!$A$4,IF(M2990=People!$B$3,People!$A$3,IF(M2990=People!$B$2,People!$A$2,0))))</f>
        <v>Anna Andreadi</v>
      </c>
      <c r="W2990" s="1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IF(M2991=People!$B$5,People!$A$5,IF(M2991=People!$B$4,People!$A$4,IF(M2991=People!$B$3,People!$A$3,IF(M2991=People!$B$2,People!$A$2,0))))</f>
        <v>Anna Andreadi</v>
      </c>
      <c r="W2991" s="1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IF(M2992=People!$B$5,People!$A$5,IF(M2992=People!$B$4,People!$A$4,IF(M2992=People!$B$3,People!$A$3,IF(M2992=People!$B$2,People!$A$2,0))))</f>
        <v>Anna Andreadi</v>
      </c>
      <c r="W2992" s="1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IF(M2993=People!$B$5,People!$A$5,IF(M2993=People!$B$4,People!$A$4,IF(M2993=People!$B$3,People!$A$3,IF(M2993=People!$B$2,People!$A$2,0))))</f>
        <v>Anna Andreadi</v>
      </c>
      <c r="W2993" s="1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IF(M2994=People!$B$5,People!$A$5,IF(M2994=People!$B$4,People!$A$4,IF(M2994=People!$B$3,People!$A$3,IF(M2994=People!$B$2,People!$A$2,0))))</f>
        <v>Chuck Magee</v>
      </c>
      <c r="W2994" s="1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IF(M2995=People!$B$5,People!$A$5,IF(M2995=People!$B$4,People!$A$4,IF(M2995=People!$B$3,People!$A$3,IF(M2995=People!$B$2,People!$A$2,0))))</f>
        <v>Kelly Williams</v>
      </c>
      <c r="W2995" s="1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IF(M2996=People!$B$5,People!$A$5,IF(M2996=People!$B$4,People!$A$4,IF(M2996=People!$B$3,People!$A$3,IF(M2996=People!$B$2,People!$A$2,0))))</f>
        <v>Anna Andreadi</v>
      </c>
      <c r="W2996" s="1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IF(M2997=People!$B$5,People!$A$5,IF(M2997=People!$B$4,People!$A$4,IF(M2997=People!$B$3,People!$A$3,IF(M2997=People!$B$2,People!$A$2,0))))</f>
        <v>Anna Andreadi</v>
      </c>
      <c r="W2997" s="1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IF(M2998=People!$B$5,People!$A$5,IF(M2998=People!$B$4,People!$A$4,IF(M2998=People!$B$3,People!$A$3,IF(M2998=People!$B$2,People!$A$2,0))))</f>
        <v>Chuck Magee</v>
      </c>
      <c r="W2998" s="1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IF(M2999=People!$B$5,People!$A$5,IF(M2999=People!$B$4,People!$A$4,IF(M2999=People!$B$3,People!$A$3,IF(M2999=People!$B$2,People!$A$2,0))))</f>
        <v>Chuck Magee</v>
      </c>
      <c r="W2999" s="1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IF(M3000=People!$B$5,People!$A$5,IF(M3000=People!$B$4,People!$A$4,IF(M3000=People!$B$3,People!$A$3,IF(M3000=People!$B$2,People!$A$2,0))))</f>
        <v>Chuck Magee</v>
      </c>
      <c r="W3000" s="1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IF(M3001=People!$B$5,People!$A$5,IF(M3001=People!$B$4,People!$A$4,IF(M3001=People!$B$3,People!$A$3,IF(M3001=People!$B$2,People!$A$2,0))))</f>
        <v>Chuck Magee</v>
      </c>
      <c r="W3001" s="1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IF(M3002=People!$B$5,People!$A$5,IF(M3002=People!$B$4,People!$A$4,IF(M3002=People!$B$3,People!$A$3,IF(M3002=People!$B$2,People!$A$2,0))))</f>
        <v>Chuck Magee</v>
      </c>
      <c r="W3002" s="1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IF(M3003=People!$B$5,People!$A$5,IF(M3003=People!$B$4,People!$A$4,IF(M3003=People!$B$3,People!$A$3,IF(M3003=People!$B$2,People!$A$2,0))))</f>
        <v>Chuck Magee</v>
      </c>
      <c r="W3003" s="1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IF(M3004=People!$B$5,People!$A$5,IF(M3004=People!$B$4,People!$A$4,IF(M3004=People!$B$3,People!$A$3,IF(M3004=People!$B$2,People!$A$2,0))))</f>
        <v>Kelly Williams</v>
      </c>
      <c r="W3004" s="1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IF(M3005=People!$B$5,People!$A$5,IF(M3005=People!$B$4,People!$A$4,IF(M3005=People!$B$3,People!$A$3,IF(M3005=People!$B$2,People!$A$2,0))))</f>
        <v>Chuck Magee</v>
      </c>
      <c r="W3005" s="1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IF(M3006=People!$B$5,People!$A$5,IF(M3006=People!$B$4,People!$A$4,IF(M3006=People!$B$3,People!$A$3,IF(M3006=People!$B$2,People!$A$2,0))))</f>
        <v>Chuck Magee</v>
      </c>
      <c r="W3006" s="1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IF(M3007=People!$B$5,People!$A$5,IF(M3007=People!$B$4,People!$A$4,IF(M3007=People!$B$3,People!$A$3,IF(M3007=People!$B$2,People!$A$2,0))))</f>
        <v>Kelly Williams</v>
      </c>
      <c r="W3007" s="1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IF(M3008=People!$B$5,People!$A$5,IF(M3008=People!$B$4,People!$A$4,IF(M3008=People!$B$3,People!$A$3,IF(M3008=People!$B$2,People!$A$2,0))))</f>
        <v>Chuck Magee</v>
      </c>
      <c r="W3008" s="1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IF(M3009=People!$B$5,People!$A$5,IF(M3009=People!$B$4,People!$A$4,IF(M3009=People!$B$3,People!$A$3,IF(M3009=People!$B$2,People!$A$2,0))))</f>
        <v>Anna Andreadi</v>
      </c>
      <c r="W3009" s="1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IF(M3010=People!$B$5,People!$A$5,IF(M3010=People!$B$4,People!$A$4,IF(M3010=People!$B$3,People!$A$3,IF(M3010=People!$B$2,People!$A$2,0))))</f>
        <v>Cassandra Brandow</v>
      </c>
      <c r="W3010" s="1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IF(M3011=People!$B$5,People!$A$5,IF(M3011=People!$B$4,People!$A$4,IF(M3011=People!$B$3,People!$A$3,IF(M3011=People!$B$2,People!$A$2,0))))</f>
        <v>Chuck Magee</v>
      </c>
      <c r="W3011" s="1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IF(M3012=People!$B$5,People!$A$5,IF(M3012=People!$B$4,People!$A$4,IF(M3012=People!$B$3,People!$A$3,IF(M3012=People!$B$2,People!$A$2,0))))</f>
        <v>Anna Andreadi</v>
      </c>
      <c r="W3012" s="1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IF(M3013=People!$B$5,People!$A$5,IF(M3013=People!$B$4,People!$A$4,IF(M3013=People!$B$3,People!$A$3,IF(M3013=People!$B$2,People!$A$2,0))))</f>
        <v>Anna Andreadi</v>
      </c>
      <c r="W3013" s="1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IF(M3014=People!$B$5,People!$A$5,IF(M3014=People!$B$4,People!$A$4,IF(M3014=People!$B$3,People!$A$3,IF(M3014=People!$B$2,People!$A$2,0))))</f>
        <v>Anna Andreadi</v>
      </c>
      <c r="W3014" s="1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IF(M3015=People!$B$5,People!$A$5,IF(M3015=People!$B$4,People!$A$4,IF(M3015=People!$B$3,People!$A$3,IF(M3015=People!$B$2,People!$A$2,0))))</f>
        <v>Anna Andreadi</v>
      </c>
      <c r="W3015" s="1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IF(M3016=People!$B$5,People!$A$5,IF(M3016=People!$B$4,People!$A$4,IF(M3016=People!$B$3,People!$A$3,IF(M3016=People!$B$2,People!$A$2,0))))</f>
        <v>Anna Andreadi</v>
      </c>
      <c r="W3016" s="1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IF(M3017=People!$B$5,People!$A$5,IF(M3017=People!$B$4,People!$A$4,IF(M3017=People!$B$3,People!$A$3,IF(M3017=People!$B$2,People!$A$2,0))))</f>
        <v>Chuck Magee</v>
      </c>
      <c r="W3017" s="1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IF(M3018=People!$B$5,People!$A$5,IF(M3018=People!$B$4,People!$A$4,IF(M3018=People!$B$3,People!$A$3,IF(M3018=People!$B$2,People!$A$2,0))))</f>
        <v>Kelly Williams</v>
      </c>
      <c r="W3018" s="1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IF(M3019=People!$B$5,People!$A$5,IF(M3019=People!$B$4,People!$A$4,IF(M3019=People!$B$3,People!$A$3,IF(M3019=People!$B$2,People!$A$2,0))))</f>
        <v>Kelly Williams</v>
      </c>
      <c r="W3019" s="1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IF(M3020=People!$B$5,People!$A$5,IF(M3020=People!$B$4,People!$A$4,IF(M3020=People!$B$3,People!$A$3,IF(M3020=People!$B$2,People!$A$2,0))))</f>
        <v>Kelly Williams</v>
      </c>
      <c r="W3020" s="1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IF(M3021=People!$B$5,People!$A$5,IF(M3021=People!$B$4,People!$A$4,IF(M3021=People!$B$3,People!$A$3,IF(M3021=People!$B$2,People!$A$2,0))))</f>
        <v>Anna Andreadi</v>
      </c>
      <c r="W3021" s="1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IF(M3022=People!$B$5,People!$A$5,IF(M3022=People!$B$4,People!$A$4,IF(M3022=People!$B$3,People!$A$3,IF(M3022=People!$B$2,People!$A$2,0))))</f>
        <v>Anna Andreadi</v>
      </c>
      <c r="W3022" s="1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IF(M3023=People!$B$5,People!$A$5,IF(M3023=People!$B$4,People!$A$4,IF(M3023=People!$B$3,People!$A$3,IF(M3023=People!$B$2,People!$A$2,0))))</f>
        <v>Anna Andreadi</v>
      </c>
      <c r="W3023" s="1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IF(M3024=People!$B$5,People!$A$5,IF(M3024=People!$B$4,People!$A$4,IF(M3024=People!$B$3,People!$A$3,IF(M3024=People!$B$2,People!$A$2,0))))</f>
        <v>Anna Andreadi</v>
      </c>
      <c r="W3024" s="1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IF(M3025=People!$B$5,People!$A$5,IF(M3025=People!$B$4,People!$A$4,IF(M3025=People!$B$3,People!$A$3,IF(M3025=People!$B$2,People!$A$2,0))))</f>
        <v>Kelly Williams</v>
      </c>
      <c r="W3025" s="1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IF(M3026=People!$B$5,People!$A$5,IF(M3026=People!$B$4,People!$A$4,IF(M3026=People!$B$3,People!$A$3,IF(M3026=People!$B$2,People!$A$2,0))))</f>
        <v>Chuck Magee</v>
      </c>
      <c r="W3026" s="1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IF(M3027=People!$B$5,People!$A$5,IF(M3027=People!$B$4,People!$A$4,IF(M3027=People!$B$3,People!$A$3,IF(M3027=People!$B$2,People!$A$2,0))))</f>
        <v>Chuck Magee</v>
      </c>
      <c r="W3027" s="1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IF(M3028=People!$B$5,People!$A$5,IF(M3028=People!$B$4,People!$A$4,IF(M3028=People!$B$3,People!$A$3,IF(M3028=People!$B$2,People!$A$2,0))))</f>
        <v>Chuck Magee</v>
      </c>
      <c r="W3028" s="1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IF(M3029=People!$B$5,People!$A$5,IF(M3029=People!$B$4,People!$A$4,IF(M3029=People!$B$3,People!$A$3,IF(M3029=People!$B$2,People!$A$2,0))))</f>
        <v>Anna Andreadi</v>
      </c>
      <c r="W3029" s="1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IF(M3030=People!$B$5,People!$A$5,IF(M3030=People!$B$4,People!$A$4,IF(M3030=People!$B$3,People!$A$3,IF(M3030=People!$B$2,People!$A$2,0))))</f>
        <v>Cassandra Brandow</v>
      </c>
      <c r="W3030" s="1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IF(M3031=People!$B$5,People!$A$5,IF(M3031=People!$B$4,People!$A$4,IF(M3031=People!$B$3,People!$A$3,IF(M3031=People!$B$2,People!$A$2,0))))</f>
        <v>Anna Andreadi</v>
      </c>
      <c r="W3031" s="1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IF(M3032=People!$B$5,People!$A$5,IF(M3032=People!$B$4,People!$A$4,IF(M3032=People!$B$3,People!$A$3,IF(M3032=People!$B$2,People!$A$2,0))))</f>
        <v>Kelly Williams</v>
      </c>
      <c r="W3032" s="1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IF(M3033=People!$B$5,People!$A$5,IF(M3033=People!$B$4,People!$A$4,IF(M3033=People!$B$3,People!$A$3,IF(M3033=People!$B$2,People!$A$2,0))))</f>
        <v>Kelly Williams</v>
      </c>
      <c r="W3033" s="1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IF(M3034=People!$B$5,People!$A$5,IF(M3034=People!$B$4,People!$A$4,IF(M3034=People!$B$3,People!$A$3,IF(M3034=People!$B$2,People!$A$2,0))))</f>
        <v>Anna Andreadi</v>
      </c>
      <c r="W3034" s="1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IF(M3035=People!$B$5,People!$A$5,IF(M3035=People!$B$4,People!$A$4,IF(M3035=People!$B$3,People!$A$3,IF(M3035=People!$B$2,People!$A$2,0))))</f>
        <v>Chuck Magee</v>
      </c>
      <c r="W3035" s="1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IF(M3036=People!$B$5,People!$A$5,IF(M3036=People!$B$4,People!$A$4,IF(M3036=People!$B$3,People!$A$3,IF(M3036=People!$B$2,People!$A$2,0))))</f>
        <v>Cassandra Brandow</v>
      </c>
      <c r="W3036" s="1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IF(M3037=People!$B$5,People!$A$5,IF(M3037=People!$B$4,People!$A$4,IF(M3037=People!$B$3,People!$A$3,IF(M3037=People!$B$2,People!$A$2,0))))</f>
        <v>Cassandra Brandow</v>
      </c>
      <c r="W3037" s="1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IF(M3038=People!$B$5,People!$A$5,IF(M3038=People!$B$4,People!$A$4,IF(M3038=People!$B$3,People!$A$3,IF(M3038=People!$B$2,People!$A$2,0))))</f>
        <v>Cassandra Brandow</v>
      </c>
      <c r="W3038" s="1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IF(M3039=People!$B$5,People!$A$5,IF(M3039=People!$B$4,People!$A$4,IF(M3039=People!$B$3,People!$A$3,IF(M3039=People!$B$2,People!$A$2,0))))</f>
        <v>Cassandra Brandow</v>
      </c>
      <c r="W3039" s="1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IF(M3040=People!$B$5,People!$A$5,IF(M3040=People!$B$4,People!$A$4,IF(M3040=People!$B$3,People!$A$3,IF(M3040=People!$B$2,People!$A$2,0))))</f>
        <v>Cassandra Brandow</v>
      </c>
      <c r="W3040" s="1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IF(M3041=People!$B$5,People!$A$5,IF(M3041=People!$B$4,People!$A$4,IF(M3041=People!$B$3,People!$A$3,IF(M3041=People!$B$2,People!$A$2,0))))</f>
        <v>Anna Andreadi</v>
      </c>
      <c r="W3041" s="1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IF(M3042=People!$B$5,People!$A$5,IF(M3042=People!$B$4,People!$A$4,IF(M3042=People!$B$3,People!$A$3,IF(M3042=People!$B$2,People!$A$2,0))))</f>
        <v>Cassandra Brandow</v>
      </c>
      <c r="W3042" s="1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IF(M3043=People!$B$5,People!$A$5,IF(M3043=People!$B$4,People!$A$4,IF(M3043=People!$B$3,People!$A$3,IF(M3043=People!$B$2,People!$A$2,0))))</f>
        <v>Anna Andreadi</v>
      </c>
      <c r="W3043" s="1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IF(M3044=People!$B$5,People!$A$5,IF(M3044=People!$B$4,People!$A$4,IF(M3044=People!$B$3,People!$A$3,IF(M3044=People!$B$2,People!$A$2,0))))</f>
        <v>Anna Andreadi</v>
      </c>
      <c r="W3044" s="1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IF(M3045=People!$B$5,People!$A$5,IF(M3045=People!$B$4,People!$A$4,IF(M3045=People!$B$3,People!$A$3,IF(M3045=People!$B$2,People!$A$2,0))))</f>
        <v>Anna Andreadi</v>
      </c>
      <c r="W3045" s="1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IF(M3046=People!$B$5,People!$A$5,IF(M3046=People!$B$4,People!$A$4,IF(M3046=People!$B$3,People!$A$3,IF(M3046=People!$B$2,People!$A$2,0))))</f>
        <v>Chuck Magee</v>
      </c>
      <c r="W3046" s="1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IF(M3047=People!$B$5,People!$A$5,IF(M3047=People!$B$4,People!$A$4,IF(M3047=People!$B$3,People!$A$3,IF(M3047=People!$B$2,People!$A$2,0))))</f>
        <v>Kelly Williams</v>
      </c>
      <c r="W3047" s="1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IF(M3048=People!$B$5,People!$A$5,IF(M3048=People!$B$4,People!$A$4,IF(M3048=People!$B$3,People!$A$3,IF(M3048=People!$B$2,People!$A$2,0))))</f>
        <v>Kelly Williams</v>
      </c>
      <c r="W3048" s="1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IF(M3049=People!$B$5,People!$A$5,IF(M3049=People!$B$4,People!$A$4,IF(M3049=People!$B$3,People!$A$3,IF(M3049=People!$B$2,People!$A$2,0))))</f>
        <v>Anna Andreadi</v>
      </c>
      <c r="W3049" s="1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IF(M3050=People!$B$5,People!$A$5,IF(M3050=People!$B$4,People!$A$4,IF(M3050=People!$B$3,People!$A$3,IF(M3050=People!$B$2,People!$A$2,0))))</f>
        <v>Cassandra Brandow</v>
      </c>
      <c r="W3050" s="1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IF(M3051=People!$B$5,People!$A$5,IF(M3051=People!$B$4,People!$A$4,IF(M3051=People!$B$3,People!$A$3,IF(M3051=People!$B$2,People!$A$2,0))))</f>
        <v>Cassandra Brandow</v>
      </c>
      <c r="W3051" s="1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IF(M3052=People!$B$5,People!$A$5,IF(M3052=People!$B$4,People!$A$4,IF(M3052=People!$B$3,People!$A$3,IF(M3052=People!$B$2,People!$A$2,0))))</f>
        <v>Anna Andreadi</v>
      </c>
      <c r="W3052" s="1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IF(M3053=People!$B$5,People!$A$5,IF(M3053=People!$B$4,People!$A$4,IF(M3053=People!$B$3,People!$A$3,IF(M3053=People!$B$2,People!$A$2,0))))</f>
        <v>Anna Andreadi</v>
      </c>
      <c r="W3053" s="1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IF(M3054=People!$B$5,People!$A$5,IF(M3054=People!$B$4,People!$A$4,IF(M3054=People!$B$3,People!$A$3,IF(M3054=People!$B$2,People!$A$2,0))))</f>
        <v>Anna Andreadi</v>
      </c>
      <c r="W3054" s="1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IF(M3055=People!$B$5,People!$A$5,IF(M3055=People!$B$4,People!$A$4,IF(M3055=People!$B$3,People!$A$3,IF(M3055=People!$B$2,People!$A$2,0))))</f>
        <v>Kelly Williams</v>
      </c>
      <c r="W3055" s="1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IF(M3056=People!$B$5,People!$A$5,IF(M3056=People!$B$4,People!$A$4,IF(M3056=People!$B$3,People!$A$3,IF(M3056=People!$B$2,People!$A$2,0))))</f>
        <v>Kelly Williams</v>
      </c>
      <c r="W3056" s="1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IF(M3057=People!$B$5,People!$A$5,IF(M3057=People!$B$4,People!$A$4,IF(M3057=People!$B$3,People!$A$3,IF(M3057=People!$B$2,People!$A$2,0))))</f>
        <v>Kelly Williams</v>
      </c>
      <c r="W3057" s="1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IF(M3058=People!$B$5,People!$A$5,IF(M3058=People!$B$4,People!$A$4,IF(M3058=People!$B$3,People!$A$3,IF(M3058=People!$B$2,People!$A$2,0))))</f>
        <v>Anna Andreadi</v>
      </c>
      <c r="W3058" s="1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IF(M3059=People!$B$5,People!$A$5,IF(M3059=People!$B$4,People!$A$4,IF(M3059=People!$B$3,People!$A$3,IF(M3059=People!$B$2,People!$A$2,0))))</f>
        <v>Anna Andreadi</v>
      </c>
      <c r="W3059" s="1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IF(M3060=People!$B$5,People!$A$5,IF(M3060=People!$B$4,People!$A$4,IF(M3060=People!$B$3,People!$A$3,IF(M3060=People!$B$2,People!$A$2,0))))</f>
        <v>Anna Andreadi</v>
      </c>
      <c r="W3060" s="1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IF(M3061=People!$B$5,People!$A$5,IF(M3061=People!$B$4,People!$A$4,IF(M3061=People!$B$3,People!$A$3,IF(M3061=People!$B$2,People!$A$2,0))))</f>
        <v>Anna Andreadi</v>
      </c>
      <c r="W3061" s="1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IF(M3062=People!$B$5,People!$A$5,IF(M3062=People!$B$4,People!$A$4,IF(M3062=People!$B$3,People!$A$3,IF(M3062=People!$B$2,People!$A$2,0))))</f>
        <v>Chuck Magee</v>
      </c>
      <c r="W3062" s="1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IF(M3063=People!$B$5,People!$A$5,IF(M3063=People!$B$4,People!$A$4,IF(M3063=People!$B$3,People!$A$3,IF(M3063=People!$B$2,People!$A$2,0))))</f>
        <v>Kelly Williams</v>
      </c>
      <c r="W3063" s="1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IF(M3064=People!$B$5,People!$A$5,IF(M3064=People!$B$4,People!$A$4,IF(M3064=People!$B$3,People!$A$3,IF(M3064=People!$B$2,People!$A$2,0))))</f>
        <v>Chuck Magee</v>
      </c>
      <c r="W3064" s="1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IF(M3065=People!$B$5,People!$A$5,IF(M3065=People!$B$4,People!$A$4,IF(M3065=People!$B$3,People!$A$3,IF(M3065=People!$B$2,People!$A$2,0))))</f>
        <v>Chuck Magee</v>
      </c>
      <c r="W3065" s="1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IF(M3066=People!$B$5,People!$A$5,IF(M3066=People!$B$4,People!$A$4,IF(M3066=People!$B$3,People!$A$3,IF(M3066=People!$B$2,People!$A$2,0))))</f>
        <v>Anna Andreadi</v>
      </c>
      <c r="W3066" s="1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IF(M3067=People!$B$5,People!$A$5,IF(M3067=People!$B$4,People!$A$4,IF(M3067=People!$B$3,People!$A$3,IF(M3067=People!$B$2,People!$A$2,0))))</f>
        <v>Anna Andreadi</v>
      </c>
      <c r="W3067" s="1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IF(M3068=People!$B$5,People!$A$5,IF(M3068=People!$B$4,People!$A$4,IF(M3068=People!$B$3,People!$A$3,IF(M3068=People!$B$2,People!$A$2,0))))</f>
        <v>Anna Andreadi</v>
      </c>
      <c r="W3068" s="1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IF(M3069=People!$B$5,People!$A$5,IF(M3069=People!$B$4,People!$A$4,IF(M3069=People!$B$3,People!$A$3,IF(M3069=People!$B$2,People!$A$2,0))))</f>
        <v>Anna Andreadi</v>
      </c>
      <c r="W3069" s="1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IF(M3070=People!$B$5,People!$A$5,IF(M3070=People!$B$4,People!$A$4,IF(M3070=People!$B$3,People!$A$3,IF(M3070=People!$B$2,People!$A$2,0))))</f>
        <v>Anna Andreadi</v>
      </c>
      <c r="W3070" s="1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IF(M3071=People!$B$5,People!$A$5,IF(M3071=People!$B$4,People!$A$4,IF(M3071=People!$B$3,People!$A$3,IF(M3071=People!$B$2,People!$A$2,0))))</f>
        <v>Chuck Magee</v>
      </c>
      <c r="W3071" s="1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IF(M3072=People!$B$5,People!$A$5,IF(M3072=People!$B$4,People!$A$4,IF(M3072=People!$B$3,People!$A$3,IF(M3072=People!$B$2,People!$A$2,0))))</f>
        <v>Chuck Magee</v>
      </c>
      <c r="W3072" s="1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IF(M3073=People!$B$5,People!$A$5,IF(M3073=People!$B$4,People!$A$4,IF(M3073=People!$B$3,People!$A$3,IF(M3073=People!$B$2,People!$A$2,0))))</f>
        <v>Chuck Magee</v>
      </c>
      <c r="W3073" s="1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IF(M3074=People!$B$5,People!$A$5,IF(M3074=People!$B$4,People!$A$4,IF(M3074=People!$B$3,People!$A$3,IF(M3074=People!$B$2,People!$A$2,0))))</f>
        <v>Chuck Magee</v>
      </c>
      <c r="W3074" s="1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IF(M3075=People!$B$5,People!$A$5,IF(M3075=People!$B$4,People!$A$4,IF(M3075=People!$B$3,People!$A$3,IF(M3075=People!$B$2,People!$A$2,0))))</f>
        <v>Anna Andreadi</v>
      </c>
      <c r="W3075" s="1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IF(M3076=People!$B$5,People!$A$5,IF(M3076=People!$B$4,People!$A$4,IF(M3076=People!$B$3,People!$A$3,IF(M3076=People!$B$2,People!$A$2,0))))</f>
        <v>Anna Andreadi</v>
      </c>
      <c r="W3076" s="1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IF(M3077=People!$B$5,People!$A$5,IF(M3077=People!$B$4,People!$A$4,IF(M3077=People!$B$3,People!$A$3,IF(M3077=People!$B$2,People!$A$2,0))))</f>
        <v>Kelly Williams</v>
      </c>
      <c r="W3077" s="1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IF(M3078=People!$B$5,People!$A$5,IF(M3078=People!$B$4,People!$A$4,IF(M3078=People!$B$3,People!$A$3,IF(M3078=People!$B$2,People!$A$2,0))))</f>
        <v>Kelly Williams</v>
      </c>
      <c r="W3078" s="1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IF(M3079=People!$B$5,People!$A$5,IF(M3079=People!$B$4,People!$A$4,IF(M3079=People!$B$3,People!$A$3,IF(M3079=People!$B$2,People!$A$2,0))))</f>
        <v>Kelly Williams</v>
      </c>
      <c r="W3079" s="1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IF(M3080=People!$B$5,People!$A$5,IF(M3080=People!$B$4,People!$A$4,IF(M3080=People!$B$3,People!$A$3,IF(M3080=People!$B$2,People!$A$2,0))))</f>
        <v>Anna Andreadi</v>
      </c>
      <c r="W3080" s="1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IF(M3081=People!$B$5,People!$A$5,IF(M3081=People!$B$4,People!$A$4,IF(M3081=People!$B$3,People!$A$3,IF(M3081=People!$B$2,People!$A$2,0))))</f>
        <v>Anna Andreadi</v>
      </c>
      <c r="W3081" s="1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IF(M3082=People!$B$5,People!$A$5,IF(M3082=People!$B$4,People!$A$4,IF(M3082=People!$B$3,People!$A$3,IF(M3082=People!$B$2,People!$A$2,0))))</f>
        <v>Anna Andreadi</v>
      </c>
      <c r="W3082" s="1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IF(M3083=People!$B$5,People!$A$5,IF(M3083=People!$B$4,People!$A$4,IF(M3083=People!$B$3,People!$A$3,IF(M3083=People!$B$2,People!$A$2,0))))</f>
        <v>Cassandra Brandow</v>
      </c>
      <c r="W3083" s="1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IF(M3084=People!$B$5,People!$A$5,IF(M3084=People!$B$4,People!$A$4,IF(M3084=People!$B$3,People!$A$3,IF(M3084=People!$B$2,People!$A$2,0))))</f>
        <v>Cassandra Brandow</v>
      </c>
      <c r="W3084" s="1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IF(M3085=People!$B$5,People!$A$5,IF(M3085=People!$B$4,People!$A$4,IF(M3085=People!$B$3,People!$A$3,IF(M3085=People!$B$2,People!$A$2,0))))</f>
        <v>Chuck Magee</v>
      </c>
      <c r="W3085" s="1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IF(M3086=People!$B$5,People!$A$5,IF(M3086=People!$B$4,People!$A$4,IF(M3086=People!$B$3,People!$A$3,IF(M3086=People!$B$2,People!$A$2,0))))</f>
        <v>Kelly Williams</v>
      </c>
      <c r="W3086" s="1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IF(M3087=People!$B$5,People!$A$5,IF(M3087=People!$B$4,People!$A$4,IF(M3087=People!$B$3,People!$A$3,IF(M3087=People!$B$2,People!$A$2,0))))</f>
        <v>Kelly Williams</v>
      </c>
      <c r="W3087" s="1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IF(M3088=People!$B$5,People!$A$5,IF(M3088=People!$B$4,People!$A$4,IF(M3088=People!$B$3,People!$A$3,IF(M3088=People!$B$2,People!$A$2,0))))</f>
        <v>Kelly Williams</v>
      </c>
      <c r="W3088" s="1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IF(M3089=People!$B$5,People!$A$5,IF(M3089=People!$B$4,People!$A$4,IF(M3089=People!$B$3,People!$A$3,IF(M3089=People!$B$2,People!$A$2,0))))</f>
        <v>Kelly Williams</v>
      </c>
      <c r="W3089" s="1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IF(M3090=People!$B$5,People!$A$5,IF(M3090=People!$B$4,People!$A$4,IF(M3090=People!$B$3,People!$A$3,IF(M3090=People!$B$2,People!$A$2,0))))</f>
        <v>Cassandra Brandow</v>
      </c>
      <c r="W3090" s="1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IF(M3091=People!$B$5,People!$A$5,IF(M3091=People!$B$4,People!$A$4,IF(M3091=People!$B$3,People!$A$3,IF(M3091=People!$B$2,People!$A$2,0))))</f>
        <v>Cassandra Brandow</v>
      </c>
      <c r="W3091" s="1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IF(M3092=People!$B$5,People!$A$5,IF(M3092=People!$B$4,People!$A$4,IF(M3092=People!$B$3,People!$A$3,IF(M3092=People!$B$2,People!$A$2,0))))</f>
        <v>Chuck Magee</v>
      </c>
      <c r="W3092" s="1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IF(M3093=People!$B$5,People!$A$5,IF(M3093=People!$B$4,People!$A$4,IF(M3093=People!$B$3,People!$A$3,IF(M3093=People!$B$2,People!$A$2,0))))</f>
        <v>Chuck Magee</v>
      </c>
      <c r="W3093" s="1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IF(M3094=People!$B$5,People!$A$5,IF(M3094=People!$B$4,People!$A$4,IF(M3094=People!$B$3,People!$A$3,IF(M3094=People!$B$2,People!$A$2,0))))</f>
        <v>Chuck Magee</v>
      </c>
      <c r="W3094" s="1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IF(M3095=People!$B$5,People!$A$5,IF(M3095=People!$B$4,People!$A$4,IF(M3095=People!$B$3,People!$A$3,IF(M3095=People!$B$2,People!$A$2,0))))</f>
        <v>Kelly Williams</v>
      </c>
      <c r="W3095" s="1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IF(M3096=People!$B$5,People!$A$5,IF(M3096=People!$B$4,People!$A$4,IF(M3096=People!$B$3,People!$A$3,IF(M3096=People!$B$2,People!$A$2,0))))</f>
        <v>Kelly Williams</v>
      </c>
      <c r="W3096" s="1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IF(M3097=People!$B$5,People!$A$5,IF(M3097=People!$B$4,People!$A$4,IF(M3097=People!$B$3,People!$A$3,IF(M3097=People!$B$2,People!$A$2,0))))</f>
        <v>Kelly Williams</v>
      </c>
      <c r="W3097" s="1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IF(M3098=People!$B$5,People!$A$5,IF(M3098=People!$B$4,People!$A$4,IF(M3098=People!$B$3,People!$A$3,IF(M3098=People!$B$2,People!$A$2,0))))</f>
        <v>Kelly Williams</v>
      </c>
      <c r="W3098" s="1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IF(M3099=People!$B$5,People!$A$5,IF(M3099=People!$B$4,People!$A$4,IF(M3099=People!$B$3,People!$A$3,IF(M3099=People!$B$2,People!$A$2,0))))</f>
        <v>Kelly Williams</v>
      </c>
      <c r="W3099" s="1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IF(M3100=People!$B$5,People!$A$5,IF(M3100=People!$B$4,People!$A$4,IF(M3100=People!$B$3,People!$A$3,IF(M3100=People!$B$2,People!$A$2,0))))</f>
        <v>Kelly Williams</v>
      </c>
      <c r="W3100" s="1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IF(M3101=People!$B$5,People!$A$5,IF(M3101=People!$B$4,People!$A$4,IF(M3101=People!$B$3,People!$A$3,IF(M3101=People!$B$2,People!$A$2,0))))</f>
        <v>Chuck Magee</v>
      </c>
      <c r="W3101" s="1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IF(M3102=People!$B$5,People!$A$5,IF(M3102=People!$B$4,People!$A$4,IF(M3102=People!$B$3,People!$A$3,IF(M3102=People!$B$2,People!$A$2,0))))</f>
        <v>Chuck Magee</v>
      </c>
      <c r="W3102" s="1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IF(M3103=People!$B$5,People!$A$5,IF(M3103=People!$B$4,People!$A$4,IF(M3103=People!$B$3,People!$A$3,IF(M3103=People!$B$2,People!$A$2,0))))</f>
        <v>Chuck Magee</v>
      </c>
      <c r="W3103" s="1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IF(M3104=People!$B$5,People!$A$5,IF(M3104=People!$B$4,People!$A$4,IF(M3104=People!$B$3,People!$A$3,IF(M3104=People!$B$2,People!$A$2,0))))</f>
        <v>Chuck Magee</v>
      </c>
      <c r="W3104" s="1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IF(M3105=People!$B$5,People!$A$5,IF(M3105=People!$B$4,People!$A$4,IF(M3105=People!$B$3,People!$A$3,IF(M3105=People!$B$2,People!$A$2,0))))</f>
        <v>Chuck Magee</v>
      </c>
      <c r="W3105" s="1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IF(M3106=People!$B$5,People!$A$5,IF(M3106=People!$B$4,People!$A$4,IF(M3106=People!$B$3,People!$A$3,IF(M3106=People!$B$2,People!$A$2,0))))</f>
        <v>Chuck Magee</v>
      </c>
      <c r="W3106" s="1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IF(M3107=People!$B$5,People!$A$5,IF(M3107=People!$B$4,People!$A$4,IF(M3107=People!$B$3,People!$A$3,IF(M3107=People!$B$2,People!$A$2,0))))</f>
        <v>Kelly Williams</v>
      </c>
      <c r="W3107" s="1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IF(M3108=People!$B$5,People!$A$5,IF(M3108=People!$B$4,People!$A$4,IF(M3108=People!$B$3,People!$A$3,IF(M3108=People!$B$2,People!$A$2,0))))</f>
        <v>Kelly Williams</v>
      </c>
      <c r="W3108" s="1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IF(M3109=People!$B$5,People!$A$5,IF(M3109=People!$B$4,People!$A$4,IF(M3109=People!$B$3,People!$A$3,IF(M3109=People!$B$2,People!$A$2,0))))</f>
        <v>Kelly Williams</v>
      </c>
      <c r="W3109" s="1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IF(M3110=People!$B$5,People!$A$5,IF(M3110=People!$B$4,People!$A$4,IF(M3110=People!$B$3,People!$A$3,IF(M3110=People!$B$2,People!$A$2,0))))</f>
        <v>Kelly Williams</v>
      </c>
      <c r="W3110" s="1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IF(M3111=People!$B$5,People!$A$5,IF(M3111=People!$B$4,People!$A$4,IF(M3111=People!$B$3,People!$A$3,IF(M3111=People!$B$2,People!$A$2,0))))</f>
        <v>Kelly Williams</v>
      </c>
      <c r="W3111" s="1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IF(M3112=People!$B$5,People!$A$5,IF(M3112=People!$B$4,People!$A$4,IF(M3112=People!$B$3,People!$A$3,IF(M3112=People!$B$2,People!$A$2,0))))</f>
        <v>Kelly Williams</v>
      </c>
      <c r="W3112" s="1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IF(M3113=People!$B$5,People!$A$5,IF(M3113=People!$B$4,People!$A$4,IF(M3113=People!$B$3,People!$A$3,IF(M3113=People!$B$2,People!$A$2,0))))</f>
        <v>Kelly Williams</v>
      </c>
      <c r="W3113" s="1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IF(M3114=People!$B$5,People!$A$5,IF(M3114=People!$B$4,People!$A$4,IF(M3114=People!$B$3,People!$A$3,IF(M3114=People!$B$2,People!$A$2,0))))</f>
        <v>Anna Andreadi</v>
      </c>
      <c r="W3114" s="1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IF(M3115=People!$B$5,People!$A$5,IF(M3115=People!$B$4,People!$A$4,IF(M3115=People!$B$3,People!$A$3,IF(M3115=People!$B$2,People!$A$2,0))))</f>
        <v>Anna Andreadi</v>
      </c>
      <c r="W3115" s="1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IF(M3116=People!$B$5,People!$A$5,IF(M3116=People!$B$4,People!$A$4,IF(M3116=People!$B$3,People!$A$3,IF(M3116=People!$B$2,People!$A$2,0))))</f>
        <v>Anna Andreadi</v>
      </c>
      <c r="W3116" s="1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IF(M3117=People!$B$5,People!$A$5,IF(M3117=People!$B$4,People!$A$4,IF(M3117=People!$B$3,People!$A$3,IF(M3117=People!$B$2,People!$A$2,0))))</f>
        <v>Anna Andreadi</v>
      </c>
      <c r="W3117" s="1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IF(M3118=People!$B$5,People!$A$5,IF(M3118=People!$B$4,People!$A$4,IF(M3118=People!$B$3,People!$A$3,IF(M3118=People!$B$2,People!$A$2,0))))</f>
        <v>Anna Andreadi</v>
      </c>
      <c r="W3118" s="1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IF(M3119=People!$B$5,People!$A$5,IF(M3119=People!$B$4,People!$A$4,IF(M3119=People!$B$3,People!$A$3,IF(M3119=People!$B$2,People!$A$2,0))))</f>
        <v>Anna Andreadi</v>
      </c>
      <c r="W3119" s="1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IF(M3120=People!$B$5,People!$A$5,IF(M3120=People!$B$4,People!$A$4,IF(M3120=People!$B$3,People!$A$3,IF(M3120=People!$B$2,People!$A$2,0))))</f>
        <v>Cassandra Brandow</v>
      </c>
      <c r="W3120" s="1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IF(M3121=People!$B$5,People!$A$5,IF(M3121=People!$B$4,People!$A$4,IF(M3121=People!$B$3,People!$A$3,IF(M3121=People!$B$2,People!$A$2,0))))</f>
        <v>Cassandra Brandow</v>
      </c>
      <c r="W3121" s="1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IF(M3122=People!$B$5,People!$A$5,IF(M3122=People!$B$4,People!$A$4,IF(M3122=People!$B$3,People!$A$3,IF(M3122=People!$B$2,People!$A$2,0))))</f>
        <v>Cassandra Brandow</v>
      </c>
      <c r="W3122" s="1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IF(M3123=People!$B$5,People!$A$5,IF(M3123=People!$B$4,People!$A$4,IF(M3123=People!$B$3,People!$A$3,IF(M3123=People!$B$2,People!$A$2,0))))</f>
        <v>Cassandra Brandow</v>
      </c>
      <c r="W3123" s="1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IF(M3124=People!$B$5,People!$A$5,IF(M3124=People!$B$4,People!$A$4,IF(M3124=People!$B$3,People!$A$3,IF(M3124=People!$B$2,People!$A$2,0))))</f>
        <v>Cassandra Brandow</v>
      </c>
      <c r="W3124" s="1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IF(M3125=People!$B$5,People!$A$5,IF(M3125=People!$B$4,People!$A$4,IF(M3125=People!$B$3,People!$A$3,IF(M3125=People!$B$2,People!$A$2,0))))</f>
        <v>Cassandra Brandow</v>
      </c>
      <c r="W3125" s="1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IF(M3126=People!$B$5,People!$A$5,IF(M3126=People!$B$4,People!$A$4,IF(M3126=People!$B$3,People!$A$3,IF(M3126=People!$B$2,People!$A$2,0))))</f>
        <v>Cassandra Brandow</v>
      </c>
      <c r="W3126" s="1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IF(M3127=People!$B$5,People!$A$5,IF(M3127=People!$B$4,People!$A$4,IF(M3127=People!$B$3,People!$A$3,IF(M3127=People!$B$2,People!$A$2,0))))</f>
        <v>Cassandra Brandow</v>
      </c>
      <c r="W3127" s="1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IF(M3128=People!$B$5,People!$A$5,IF(M3128=People!$B$4,People!$A$4,IF(M3128=People!$B$3,People!$A$3,IF(M3128=People!$B$2,People!$A$2,0))))</f>
        <v>Chuck Magee</v>
      </c>
      <c r="W3128" s="1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IF(M3129=People!$B$5,People!$A$5,IF(M3129=People!$B$4,People!$A$4,IF(M3129=People!$B$3,People!$A$3,IF(M3129=People!$B$2,People!$A$2,0))))</f>
        <v>Chuck Magee</v>
      </c>
      <c r="W3129" s="1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IF(M3130=People!$B$5,People!$A$5,IF(M3130=People!$B$4,People!$A$4,IF(M3130=People!$B$3,People!$A$3,IF(M3130=People!$B$2,People!$A$2,0))))</f>
        <v>Anna Andreadi</v>
      </c>
      <c r="W3130" s="1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IF(M3131=People!$B$5,People!$A$5,IF(M3131=People!$B$4,People!$A$4,IF(M3131=People!$B$3,People!$A$3,IF(M3131=People!$B$2,People!$A$2,0))))</f>
        <v>Anna Andreadi</v>
      </c>
      <c r="W3131" s="1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IF(M3132=People!$B$5,People!$A$5,IF(M3132=People!$B$4,People!$A$4,IF(M3132=People!$B$3,People!$A$3,IF(M3132=People!$B$2,People!$A$2,0))))</f>
        <v>Anna Andreadi</v>
      </c>
      <c r="W3132" s="1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IF(M3133=People!$B$5,People!$A$5,IF(M3133=People!$B$4,People!$A$4,IF(M3133=People!$B$3,People!$A$3,IF(M3133=People!$B$2,People!$A$2,0))))</f>
        <v>Anna Andreadi</v>
      </c>
      <c r="W3133" s="1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IF(M3134=People!$B$5,People!$A$5,IF(M3134=People!$B$4,People!$A$4,IF(M3134=People!$B$3,People!$A$3,IF(M3134=People!$B$2,People!$A$2,0))))</f>
        <v>Chuck Magee</v>
      </c>
      <c r="W3134" s="1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IF(M3135=People!$B$5,People!$A$5,IF(M3135=People!$B$4,People!$A$4,IF(M3135=People!$B$3,People!$A$3,IF(M3135=People!$B$2,People!$A$2,0))))</f>
        <v>Chuck Magee</v>
      </c>
      <c r="W3135" s="1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IF(M3136=People!$B$5,People!$A$5,IF(M3136=People!$B$4,People!$A$4,IF(M3136=People!$B$3,People!$A$3,IF(M3136=People!$B$2,People!$A$2,0))))</f>
        <v>Kelly Williams</v>
      </c>
      <c r="W3136" s="1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IF(M3137=People!$B$5,People!$A$5,IF(M3137=People!$B$4,People!$A$4,IF(M3137=People!$B$3,People!$A$3,IF(M3137=People!$B$2,People!$A$2,0))))</f>
        <v>Kelly Williams</v>
      </c>
      <c r="W3137" s="1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IF(M3138=People!$B$5,People!$A$5,IF(M3138=People!$B$4,People!$A$4,IF(M3138=People!$B$3,People!$A$3,IF(M3138=People!$B$2,People!$A$2,0))))</f>
        <v>Kelly Williams</v>
      </c>
      <c r="W3138" s="1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IF(M3139=People!$B$5,People!$A$5,IF(M3139=People!$B$4,People!$A$4,IF(M3139=People!$B$3,People!$A$3,IF(M3139=People!$B$2,People!$A$2,0))))</f>
        <v>Kelly Williams</v>
      </c>
      <c r="W3139" s="1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IF(M3140=People!$B$5,People!$A$5,IF(M3140=People!$B$4,People!$A$4,IF(M3140=People!$B$3,People!$A$3,IF(M3140=People!$B$2,People!$A$2,0))))</f>
        <v>Kelly Williams</v>
      </c>
      <c r="W3140" s="1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IF(M3141=People!$B$5,People!$A$5,IF(M3141=People!$B$4,People!$A$4,IF(M3141=People!$B$3,People!$A$3,IF(M3141=People!$B$2,People!$A$2,0))))</f>
        <v>Kelly Williams</v>
      </c>
      <c r="W3141" s="1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IF(M3142=People!$B$5,People!$A$5,IF(M3142=People!$B$4,People!$A$4,IF(M3142=People!$B$3,People!$A$3,IF(M3142=People!$B$2,People!$A$2,0))))</f>
        <v>Chuck Magee</v>
      </c>
      <c r="W3142" s="1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IF(M3143=People!$B$5,People!$A$5,IF(M3143=People!$B$4,People!$A$4,IF(M3143=People!$B$3,People!$A$3,IF(M3143=People!$B$2,People!$A$2,0))))</f>
        <v>Kelly Williams</v>
      </c>
      <c r="W3143" s="1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IF(M3144=People!$B$5,People!$A$5,IF(M3144=People!$B$4,People!$A$4,IF(M3144=People!$B$3,People!$A$3,IF(M3144=People!$B$2,People!$A$2,0))))</f>
        <v>Chuck Magee</v>
      </c>
      <c r="W3144" s="1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IF(M3145=People!$B$5,People!$A$5,IF(M3145=People!$B$4,People!$A$4,IF(M3145=People!$B$3,People!$A$3,IF(M3145=People!$B$2,People!$A$2,0))))</f>
        <v>Chuck Magee</v>
      </c>
      <c r="W3145" s="1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IF(M3146=People!$B$5,People!$A$5,IF(M3146=People!$B$4,People!$A$4,IF(M3146=People!$B$3,People!$A$3,IF(M3146=People!$B$2,People!$A$2,0))))</f>
        <v>Kelly Williams</v>
      </c>
      <c r="W3146" s="1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IF(M3147=People!$B$5,People!$A$5,IF(M3147=People!$B$4,People!$A$4,IF(M3147=People!$B$3,People!$A$3,IF(M3147=People!$B$2,People!$A$2,0))))</f>
        <v>Anna Andreadi</v>
      </c>
      <c r="W3147" s="1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IF(M3148=People!$B$5,People!$A$5,IF(M3148=People!$B$4,People!$A$4,IF(M3148=People!$B$3,People!$A$3,IF(M3148=People!$B$2,People!$A$2,0))))</f>
        <v>Anna Andreadi</v>
      </c>
      <c r="W3148" s="1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IF(M3149=People!$B$5,People!$A$5,IF(M3149=People!$B$4,People!$A$4,IF(M3149=People!$B$3,People!$A$3,IF(M3149=People!$B$2,People!$A$2,0))))</f>
        <v>Anna Andreadi</v>
      </c>
      <c r="W3149" s="1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IF(M3150=People!$B$5,People!$A$5,IF(M3150=People!$B$4,People!$A$4,IF(M3150=People!$B$3,People!$A$3,IF(M3150=People!$B$2,People!$A$2,0))))</f>
        <v>Chuck Magee</v>
      </c>
      <c r="W3150" s="1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IF(M3151=People!$B$5,People!$A$5,IF(M3151=People!$B$4,People!$A$4,IF(M3151=People!$B$3,People!$A$3,IF(M3151=People!$B$2,People!$A$2,0))))</f>
        <v>Anna Andreadi</v>
      </c>
      <c r="W3151" s="1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IF(M3152=People!$B$5,People!$A$5,IF(M3152=People!$B$4,People!$A$4,IF(M3152=People!$B$3,People!$A$3,IF(M3152=People!$B$2,People!$A$2,0))))</f>
        <v>Chuck Magee</v>
      </c>
      <c r="W3152" s="1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IF(M3153=People!$B$5,People!$A$5,IF(M3153=People!$B$4,People!$A$4,IF(M3153=People!$B$3,People!$A$3,IF(M3153=People!$B$2,People!$A$2,0))))</f>
        <v>Chuck Magee</v>
      </c>
      <c r="W3153" s="1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IF(M3154=People!$B$5,People!$A$5,IF(M3154=People!$B$4,People!$A$4,IF(M3154=People!$B$3,People!$A$3,IF(M3154=People!$B$2,People!$A$2,0))))</f>
        <v>Chuck Magee</v>
      </c>
      <c r="W3154" s="1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IF(M3155=People!$B$5,People!$A$5,IF(M3155=People!$B$4,People!$A$4,IF(M3155=People!$B$3,People!$A$3,IF(M3155=People!$B$2,People!$A$2,0))))</f>
        <v>Chuck Magee</v>
      </c>
      <c r="W3155" s="1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IF(M3156=People!$B$5,People!$A$5,IF(M3156=People!$B$4,People!$A$4,IF(M3156=People!$B$3,People!$A$3,IF(M3156=People!$B$2,People!$A$2,0))))</f>
        <v>Kelly Williams</v>
      </c>
      <c r="W3156" s="1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IF(M3157=People!$B$5,People!$A$5,IF(M3157=People!$B$4,People!$A$4,IF(M3157=People!$B$3,People!$A$3,IF(M3157=People!$B$2,People!$A$2,0))))</f>
        <v>Anna Andreadi</v>
      </c>
      <c r="W3157" s="1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IF(M3158=People!$B$5,People!$A$5,IF(M3158=People!$B$4,People!$A$4,IF(M3158=People!$B$3,People!$A$3,IF(M3158=People!$B$2,People!$A$2,0))))</f>
        <v>Chuck Magee</v>
      </c>
      <c r="W3158" s="1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IF(M3159=People!$B$5,People!$A$5,IF(M3159=People!$B$4,People!$A$4,IF(M3159=People!$B$3,People!$A$3,IF(M3159=People!$B$2,People!$A$2,0))))</f>
        <v>Chuck Magee</v>
      </c>
      <c r="W3159" s="1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IF(M3160=People!$B$5,People!$A$5,IF(M3160=People!$B$4,People!$A$4,IF(M3160=People!$B$3,People!$A$3,IF(M3160=People!$B$2,People!$A$2,0))))</f>
        <v>Cassandra Brandow</v>
      </c>
      <c r="W3160" s="1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IF(M3161=People!$B$5,People!$A$5,IF(M3161=People!$B$4,People!$A$4,IF(M3161=People!$B$3,People!$A$3,IF(M3161=People!$B$2,People!$A$2,0))))</f>
        <v>Cassandra Brandow</v>
      </c>
      <c r="W3161" s="1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IF(M3162=People!$B$5,People!$A$5,IF(M3162=People!$B$4,People!$A$4,IF(M3162=People!$B$3,People!$A$3,IF(M3162=People!$B$2,People!$A$2,0))))</f>
        <v>Kelly Williams</v>
      </c>
      <c r="W3162" s="1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IF(M3163=People!$B$5,People!$A$5,IF(M3163=People!$B$4,People!$A$4,IF(M3163=People!$B$3,People!$A$3,IF(M3163=People!$B$2,People!$A$2,0))))</f>
        <v>Anna Andreadi</v>
      </c>
      <c r="W3163" s="1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IF(M3164=People!$B$5,People!$A$5,IF(M3164=People!$B$4,People!$A$4,IF(M3164=People!$B$3,People!$A$3,IF(M3164=People!$B$2,People!$A$2,0))))</f>
        <v>Anna Andreadi</v>
      </c>
      <c r="W3164" s="1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IF(M3165=People!$B$5,People!$A$5,IF(M3165=People!$B$4,People!$A$4,IF(M3165=People!$B$3,People!$A$3,IF(M3165=People!$B$2,People!$A$2,0))))</f>
        <v>Anna Andreadi</v>
      </c>
      <c r="W3165" s="1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IF(M3166=People!$B$5,People!$A$5,IF(M3166=People!$B$4,People!$A$4,IF(M3166=People!$B$3,People!$A$3,IF(M3166=People!$B$2,People!$A$2,0))))</f>
        <v>Anna Andreadi</v>
      </c>
      <c r="W3166" s="1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IF(M3167=People!$B$5,People!$A$5,IF(M3167=People!$B$4,People!$A$4,IF(M3167=People!$B$3,People!$A$3,IF(M3167=People!$B$2,People!$A$2,0))))</f>
        <v>Anna Andreadi</v>
      </c>
      <c r="W3167" s="1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IF(M3168=People!$B$5,People!$A$5,IF(M3168=People!$B$4,People!$A$4,IF(M3168=People!$B$3,People!$A$3,IF(M3168=People!$B$2,People!$A$2,0))))</f>
        <v>Anna Andreadi</v>
      </c>
      <c r="W3168" s="1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IF(M3169=People!$B$5,People!$A$5,IF(M3169=People!$B$4,People!$A$4,IF(M3169=People!$B$3,People!$A$3,IF(M3169=People!$B$2,People!$A$2,0))))</f>
        <v>Kelly Williams</v>
      </c>
      <c r="W3169" s="1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IF(M3170=People!$B$5,People!$A$5,IF(M3170=People!$B$4,People!$A$4,IF(M3170=People!$B$3,People!$A$3,IF(M3170=People!$B$2,People!$A$2,0))))</f>
        <v>Cassandra Brandow</v>
      </c>
      <c r="W3170" s="1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IF(M3171=People!$B$5,People!$A$5,IF(M3171=People!$B$4,People!$A$4,IF(M3171=People!$B$3,People!$A$3,IF(M3171=People!$B$2,People!$A$2,0))))</f>
        <v>Cassandra Brandow</v>
      </c>
      <c r="W3171" s="1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IF(M3172=People!$B$5,People!$A$5,IF(M3172=People!$B$4,People!$A$4,IF(M3172=People!$B$3,People!$A$3,IF(M3172=People!$B$2,People!$A$2,0))))</f>
        <v>Cassandra Brandow</v>
      </c>
      <c r="W3172" s="1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IF(M3173=People!$B$5,People!$A$5,IF(M3173=People!$B$4,People!$A$4,IF(M3173=People!$B$3,People!$A$3,IF(M3173=People!$B$2,People!$A$2,0))))</f>
        <v>Kelly Williams</v>
      </c>
      <c r="W3173" s="1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IF(M3174=People!$B$5,People!$A$5,IF(M3174=People!$B$4,People!$A$4,IF(M3174=People!$B$3,People!$A$3,IF(M3174=People!$B$2,People!$A$2,0))))</f>
        <v>Kelly Williams</v>
      </c>
      <c r="W3174" s="1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IF(M3175=People!$B$5,People!$A$5,IF(M3175=People!$B$4,People!$A$4,IF(M3175=People!$B$3,People!$A$3,IF(M3175=People!$B$2,People!$A$2,0))))</f>
        <v>Kelly Williams</v>
      </c>
      <c r="W3175" s="1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IF(M3176=People!$B$5,People!$A$5,IF(M3176=People!$B$4,People!$A$4,IF(M3176=People!$B$3,People!$A$3,IF(M3176=People!$B$2,People!$A$2,0))))</f>
        <v>Kelly Williams</v>
      </c>
      <c r="W3176" s="1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IF(M3177=People!$B$5,People!$A$5,IF(M3177=People!$B$4,People!$A$4,IF(M3177=People!$B$3,People!$A$3,IF(M3177=People!$B$2,People!$A$2,0))))</f>
        <v>Anna Andreadi</v>
      </c>
      <c r="W3177" s="1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IF(M3178=People!$B$5,People!$A$5,IF(M3178=People!$B$4,People!$A$4,IF(M3178=People!$B$3,People!$A$3,IF(M3178=People!$B$2,People!$A$2,0))))</f>
        <v>Anna Andreadi</v>
      </c>
      <c r="W3178" s="1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IF(M3179=People!$B$5,People!$A$5,IF(M3179=People!$B$4,People!$A$4,IF(M3179=People!$B$3,People!$A$3,IF(M3179=People!$B$2,People!$A$2,0))))</f>
        <v>Chuck Magee</v>
      </c>
      <c r="W3179" s="1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IF(M3180=People!$B$5,People!$A$5,IF(M3180=People!$B$4,People!$A$4,IF(M3180=People!$B$3,People!$A$3,IF(M3180=People!$B$2,People!$A$2,0))))</f>
        <v>Chuck Magee</v>
      </c>
      <c r="W3180" s="1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IF(M3181=People!$B$5,People!$A$5,IF(M3181=People!$B$4,People!$A$4,IF(M3181=People!$B$3,People!$A$3,IF(M3181=People!$B$2,People!$A$2,0))))</f>
        <v>Chuck Magee</v>
      </c>
      <c r="W3181" s="1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IF(M3182=People!$B$5,People!$A$5,IF(M3182=People!$B$4,People!$A$4,IF(M3182=People!$B$3,People!$A$3,IF(M3182=People!$B$2,People!$A$2,0))))</f>
        <v>Chuck Magee</v>
      </c>
      <c r="W3182" s="1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IF(M3183=People!$B$5,People!$A$5,IF(M3183=People!$B$4,People!$A$4,IF(M3183=People!$B$3,People!$A$3,IF(M3183=People!$B$2,People!$A$2,0))))</f>
        <v>Chuck Magee</v>
      </c>
      <c r="W3183" s="1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IF(M3184=People!$B$5,People!$A$5,IF(M3184=People!$B$4,People!$A$4,IF(M3184=People!$B$3,People!$A$3,IF(M3184=People!$B$2,People!$A$2,0))))</f>
        <v>Chuck Magee</v>
      </c>
      <c r="W3184" s="1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IF(M3185=People!$B$5,People!$A$5,IF(M3185=People!$B$4,People!$A$4,IF(M3185=People!$B$3,People!$A$3,IF(M3185=People!$B$2,People!$A$2,0))))</f>
        <v>Chuck Magee</v>
      </c>
      <c r="W3185" s="1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IF(M3186=People!$B$5,People!$A$5,IF(M3186=People!$B$4,People!$A$4,IF(M3186=People!$B$3,People!$A$3,IF(M3186=People!$B$2,People!$A$2,0))))</f>
        <v>Chuck Magee</v>
      </c>
      <c r="W3186" s="1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IF(M3187=People!$B$5,People!$A$5,IF(M3187=People!$B$4,People!$A$4,IF(M3187=People!$B$3,People!$A$3,IF(M3187=People!$B$2,People!$A$2,0))))</f>
        <v>Kelly Williams</v>
      </c>
      <c r="W3187" s="1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IF(M3188=People!$B$5,People!$A$5,IF(M3188=People!$B$4,People!$A$4,IF(M3188=People!$B$3,People!$A$3,IF(M3188=People!$B$2,People!$A$2,0))))</f>
        <v>Kelly Williams</v>
      </c>
      <c r="W3188" s="1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IF(M3189=People!$B$5,People!$A$5,IF(M3189=People!$B$4,People!$A$4,IF(M3189=People!$B$3,People!$A$3,IF(M3189=People!$B$2,People!$A$2,0))))</f>
        <v>Chuck Magee</v>
      </c>
      <c r="W3189" s="1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IF(M3190=People!$B$5,People!$A$5,IF(M3190=People!$B$4,People!$A$4,IF(M3190=People!$B$3,People!$A$3,IF(M3190=People!$B$2,People!$A$2,0))))</f>
        <v>Anna Andreadi</v>
      </c>
      <c r="W3190" s="1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IF(M3191=People!$B$5,People!$A$5,IF(M3191=People!$B$4,People!$A$4,IF(M3191=People!$B$3,People!$A$3,IF(M3191=People!$B$2,People!$A$2,0))))</f>
        <v>Anna Andreadi</v>
      </c>
      <c r="W3191" s="1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IF(M3192=People!$B$5,People!$A$5,IF(M3192=People!$B$4,People!$A$4,IF(M3192=People!$B$3,People!$A$3,IF(M3192=People!$B$2,People!$A$2,0))))</f>
        <v>Kelly Williams</v>
      </c>
      <c r="W3192" s="1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IF(M3193=People!$B$5,People!$A$5,IF(M3193=People!$B$4,People!$A$4,IF(M3193=People!$B$3,People!$A$3,IF(M3193=People!$B$2,People!$A$2,0))))</f>
        <v>Chuck Magee</v>
      </c>
      <c r="W3193" s="1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IF(M3194=People!$B$5,People!$A$5,IF(M3194=People!$B$4,People!$A$4,IF(M3194=People!$B$3,People!$A$3,IF(M3194=People!$B$2,People!$A$2,0))))</f>
        <v>Kelly Williams</v>
      </c>
      <c r="W3194" s="1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IF(M3195=People!$B$5,People!$A$5,IF(M3195=People!$B$4,People!$A$4,IF(M3195=People!$B$3,People!$A$3,IF(M3195=People!$B$2,People!$A$2,0))))</f>
        <v>Kelly Williams</v>
      </c>
      <c r="W3195" s="1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IF(M3196=People!$B$5,People!$A$5,IF(M3196=People!$B$4,People!$A$4,IF(M3196=People!$B$3,People!$A$3,IF(M3196=People!$B$2,People!$A$2,0))))</f>
        <v>Kelly Williams</v>
      </c>
      <c r="W3196" s="1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IF(M3197=People!$B$5,People!$A$5,IF(M3197=People!$B$4,People!$A$4,IF(M3197=People!$B$3,People!$A$3,IF(M3197=People!$B$2,People!$A$2,0))))</f>
        <v>Cassandra Brandow</v>
      </c>
      <c r="W3197" s="1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IF(M3198=People!$B$5,People!$A$5,IF(M3198=People!$B$4,People!$A$4,IF(M3198=People!$B$3,People!$A$3,IF(M3198=People!$B$2,People!$A$2,0))))</f>
        <v>Chuck Magee</v>
      </c>
      <c r="W3198" s="1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IF(M3199=People!$B$5,People!$A$5,IF(M3199=People!$B$4,People!$A$4,IF(M3199=People!$B$3,People!$A$3,IF(M3199=People!$B$2,People!$A$2,0))))</f>
        <v>Anna Andreadi</v>
      </c>
      <c r="W3199" s="1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IF(M3200=People!$B$5,People!$A$5,IF(M3200=People!$B$4,People!$A$4,IF(M3200=People!$B$3,People!$A$3,IF(M3200=People!$B$2,People!$A$2,0))))</f>
        <v>Cassandra Brandow</v>
      </c>
      <c r="W3200" s="1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IF(M3201=People!$B$5,People!$A$5,IF(M3201=People!$B$4,People!$A$4,IF(M3201=People!$B$3,People!$A$3,IF(M3201=People!$B$2,People!$A$2,0))))</f>
        <v>Chuck Magee</v>
      </c>
      <c r="W3201" s="1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IF(M3202=People!$B$5,People!$A$5,IF(M3202=People!$B$4,People!$A$4,IF(M3202=People!$B$3,People!$A$3,IF(M3202=People!$B$2,People!$A$2,0))))</f>
        <v>Chuck Magee</v>
      </c>
      <c r="W3202" s="1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IF(M3203=People!$B$5,People!$A$5,IF(M3203=People!$B$4,People!$A$4,IF(M3203=People!$B$3,People!$A$3,IF(M3203=People!$B$2,People!$A$2,0))))</f>
        <v>Chuck Magee</v>
      </c>
      <c r="W3203" s="1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IF(M3204=People!$B$5,People!$A$5,IF(M3204=People!$B$4,People!$A$4,IF(M3204=People!$B$3,People!$A$3,IF(M3204=People!$B$2,People!$A$2,0))))</f>
        <v>Anna Andreadi</v>
      </c>
      <c r="W3204" s="1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IF(M3205=People!$B$5,People!$A$5,IF(M3205=People!$B$4,People!$A$4,IF(M3205=People!$B$3,People!$A$3,IF(M3205=People!$B$2,People!$A$2,0))))</f>
        <v>Anna Andreadi</v>
      </c>
      <c r="W3205" s="1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IF(M3206=People!$B$5,People!$A$5,IF(M3206=People!$B$4,People!$A$4,IF(M3206=People!$B$3,People!$A$3,IF(M3206=People!$B$2,People!$A$2,0))))</f>
        <v>Anna Andreadi</v>
      </c>
      <c r="W3206" s="1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IF(M3207=People!$B$5,People!$A$5,IF(M3207=People!$B$4,People!$A$4,IF(M3207=People!$B$3,People!$A$3,IF(M3207=People!$B$2,People!$A$2,0))))</f>
        <v>Anna Andreadi</v>
      </c>
      <c r="W3207" s="1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IF(M3208=People!$B$5,People!$A$5,IF(M3208=People!$B$4,People!$A$4,IF(M3208=People!$B$3,People!$A$3,IF(M3208=People!$B$2,People!$A$2,0))))</f>
        <v>Anna Andreadi</v>
      </c>
      <c r="W3208" s="1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IF(M3209=People!$B$5,People!$A$5,IF(M3209=People!$B$4,People!$A$4,IF(M3209=People!$B$3,People!$A$3,IF(M3209=People!$B$2,People!$A$2,0))))</f>
        <v>Anna Andreadi</v>
      </c>
      <c r="W3209" s="1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IF(M3210=People!$B$5,People!$A$5,IF(M3210=People!$B$4,People!$A$4,IF(M3210=People!$B$3,People!$A$3,IF(M3210=People!$B$2,People!$A$2,0))))</f>
        <v>Anna Andreadi</v>
      </c>
      <c r="W3210" s="1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IF(M3211=People!$B$5,People!$A$5,IF(M3211=People!$B$4,People!$A$4,IF(M3211=People!$B$3,People!$A$3,IF(M3211=People!$B$2,People!$A$2,0))))</f>
        <v>Anna Andreadi</v>
      </c>
      <c r="W3211" s="1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IF(M3212=People!$B$5,People!$A$5,IF(M3212=People!$B$4,People!$A$4,IF(M3212=People!$B$3,People!$A$3,IF(M3212=People!$B$2,People!$A$2,0))))</f>
        <v>Kelly Williams</v>
      </c>
      <c r="W3212" s="1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IF(M3213=People!$B$5,People!$A$5,IF(M3213=People!$B$4,People!$A$4,IF(M3213=People!$B$3,People!$A$3,IF(M3213=People!$B$2,People!$A$2,0))))</f>
        <v>Kelly Williams</v>
      </c>
      <c r="W3213" s="1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IF(M3214=People!$B$5,People!$A$5,IF(M3214=People!$B$4,People!$A$4,IF(M3214=People!$B$3,People!$A$3,IF(M3214=People!$B$2,People!$A$2,0))))</f>
        <v>Kelly Williams</v>
      </c>
      <c r="W3214" s="1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IF(M3215=People!$B$5,People!$A$5,IF(M3215=People!$B$4,People!$A$4,IF(M3215=People!$B$3,People!$A$3,IF(M3215=People!$B$2,People!$A$2,0))))</f>
        <v>Chuck Magee</v>
      </c>
      <c r="W3215" s="1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IF(M3216=People!$B$5,People!$A$5,IF(M3216=People!$B$4,People!$A$4,IF(M3216=People!$B$3,People!$A$3,IF(M3216=People!$B$2,People!$A$2,0))))</f>
        <v>Chuck Magee</v>
      </c>
      <c r="W3216" s="1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IF(M3217=People!$B$5,People!$A$5,IF(M3217=People!$B$4,People!$A$4,IF(M3217=People!$B$3,People!$A$3,IF(M3217=People!$B$2,People!$A$2,0))))</f>
        <v>Anna Andreadi</v>
      </c>
      <c r="W3217" s="1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IF(M3218=People!$B$5,People!$A$5,IF(M3218=People!$B$4,People!$A$4,IF(M3218=People!$B$3,People!$A$3,IF(M3218=People!$B$2,People!$A$2,0))))</f>
        <v>Anna Andreadi</v>
      </c>
      <c r="W3218" s="1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IF(M3219=People!$B$5,People!$A$5,IF(M3219=People!$B$4,People!$A$4,IF(M3219=People!$B$3,People!$A$3,IF(M3219=People!$B$2,People!$A$2,0))))</f>
        <v>Chuck Magee</v>
      </c>
      <c r="W3219" s="1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IF(M3220=People!$B$5,People!$A$5,IF(M3220=People!$B$4,People!$A$4,IF(M3220=People!$B$3,People!$A$3,IF(M3220=People!$B$2,People!$A$2,0))))</f>
        <v>Chuck Magee</v>
      </c>
      <c r="W3220" s="1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IF(M3221=People!$B$5,People!$A$5,IF(M3221=People!$B$4,People!$A$4,IF(M3221=People!$B$3,People!$A$3,IF(M3221=People!$B$2,People!$A$2,0))))</f>
        <v>Chuck Magee</v>
      </c>
      <c r="W3221" s="1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IF(M3222=People!$B$5,People!$A$5,IF(M3222=People!$B$4,People!$A$4,IF(M3222=People!$B$3,People!$A$3,IF(M3222=People!$B$2,People!$A$2,0))))</f>
        <v>Chuck Magee</v>
      </c>
      <c r="W3222" s="1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IF(M3223=People!$B$5,People!$A$5,IF(M3223=People!$B$4,People!$A$4,IF(M3223=People!$B$3,People!$A$3,IF(M3223=People!$B$2,People!$A$2,0))))</f>
        <v>Chuck Magee</v>
      </c>
      <c r="W3223" s="1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IF(M3224=People!$B$5,People!$A$5,IF(M3224=People!$B$4,People!$A$4,IF(M3224=People!$B$3,People!$A$3,IF(M3224=People!$B$2,People!$A$2,0))))</f>
        <v>Anna Andreadi</v>
      </c>
      <c r="W3224" s="1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IF(M3225=People!$B$5,People!$A$5,IF(M3225=People!$B$4,People!$A$4,IF(M3225=People!$B$3,People!$A$3,IF(M3225=People!$B$2,People!$A$2,0))))</f>
        <v>Anna Andreadi</v>
      </c>
      <c r="W3225" s="1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IF(M3226=People!$B$5,People!$A$5,IF(M3226=People!$B$4,People!$A$4,IF(M3226=People!$B$3,People!$A$3,IF(M3226=People!$B$2,People!$A$2,0))))</f>
        <v>Anna Andreadi</v>
      </c>
      <c r="W3226" s="1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IF(M3227=People!$B$5,People!$A$5,IF(M3227=People!$B$4,People!$A$4,IF(M3227=People!$B$3,People!$A$3,IF(M3227=People!$B$2,People!$A$2,0))))</f>
        <v>Anna Andreadi</v>
      </c>
      <c r="W3227" s="1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IF(M3228=People!$B$5,People!$A$5,IF(M3228=People!$B$4,People!$A$4,IF(M3228=People!$B$3,People!$A$3,IF(M3228=People!$B$2,People!$A$2,0))))</f>
        <v>Anna Andreadi</v>
      </c>
      <c r="W3228" s="1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IF(M3229=People!$B$5,People!$A$5,IF(M3229=People!$B$4,People!$A$4,IF(M3229=People!$B$3,People!$A$3,IF(M3229=People!$B$2,People!$A$2,0))))</f>
        <v>Anna Andreadi</v>
      </c>
      <c r="W3229" s="1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IF(M3230=People!$B$5,People!$A$5,IF(M3230=People!$B$4,People!$A$4,IF(M3230=People!$B$3,People!$A$3,IF(M3230=People!$B$2,People!$A$2,0))))</f>
        <v>Anna Andreadi</v>
      </c>
      <c r="W3230" s="1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IF(M3231=People!$B$5,People!$A$5,IF(M3231=People!$B$4,People!$A$4,IF(M3231=People!$B$3,People!$A$3,IF(M3231=People!$B$2,People!$A$2,0))))</f>
        <v>Chuck Magee</v>
      </c>
      <c r="W3231" s="1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IF(M3232=People!$B$5,People!$A$5,IF(M3232=People!$B$4,People!$A$4,IF(M3232=People!$B$3,People!$A$3,IF(M3232=People!$B$2,People!$A$2,0))))</f>
        <v>Chuck Magee</v>
      </c>
      <c r="W3232" s="1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IF(M3233=People!$B$5,People!$A$5,IF(M3233=People!$B$4,People!$A$4,IF(M3233=People!$B$3,People!$A$3,IF(M3233=People!$B$2,People!$A$2,0))))</f>
        <v>Kelly Williams</v>
      </c>
      <c r="W3233" s="1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IF(M3234=People!$B$5,People!$A$5,IF(M3234=People!$B$4,People!$A$4,IF(M3234=People!$B$3,People!$A$3,IF(M3234=People!$B$2,People!$A$2,0))))</f>
        <v>Kelly Williams</v>
      </c>
      <c r="W3234" s="1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IF(M3235=People!$B$5,People!$A$5,IF(M3235=People!$B$4,People!$A$4,IF(M3235=People!$B$3,People!$A$3,IF(M3235=People!$B$2,People!$A$2,0))))</f>
        <v>Kelly Williams</v>
      </c>
      <c r="W3235" s="1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IF(M3236=People!$B$5,People!$A$5,IF(M3236=People!$B$4,People!$A$4,IF(M3236=People!$B$3,People!$A$3,IF(M3236=People!$B$2,People!$A$2,0))))</f>
        <v>Anna Andreadi</v>
      </c>
      <c r="W3236" s="1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IF(M3237=People!$B$5,People!$A$5,IF(M3237=People!$B$4,People!$A$4,IF(M3237=People!$B$3,People!$A$3,IF(M3237=People!$B$2,People!$A$2,0))))</f>
        <v>Chuck Magee</v>
      </c>
      <c r="W3237" s="1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IF(M3238=People!$B$5,People!$A$5,IF(M3238=People!$B$4,People!$A$4,IF(M3238=People!$B$3,People!$A$3,IF(M3238=People!$B$2,People!$A$2,0))))</f>
        <v>Chuck Magee</v>
      </c>
      <c r="W3238" s="1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IF(M3239=People!$B$5,People!$A$5,IF(M3239=People!$B$4,People!$A$4,IF(M3239=People!$B$3,People!$A$3,IF(M3239=People!$B$2,People!$A$2,0))))</f>
        <v>Chuck Magee</v>
      </c>
      <c r="W3239" s="1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IF(M3240=People!$B$5,People!$A$5,IF(M3240=People!$B$4,People!$A$4,IF(M3240=People!$B$3,People!$A$3,IF(M3240=People!$B$2,People!$A$2,0))))</f>
        <v>Kelly Williams</v>
      </c>
      <c r="W3240" s="1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IF(M3241=People!$B$5,People!$A$5,IF(M3241=People!$B$4,People!$A$4,IF(M3241=People!$B$3,People!$A$3,IF(M3241=People!$B$2,People!$A$2,0))))</f>
        <v>Kelly Williams</v>
      </c>
      <c r="W3241" s="1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IF(M3242=People!$B$5,People!$A$5,IF(M3242=People!$B$4,People!$A$4,IF(M3242=People!$B$3,People!$A$3,IF(M3242=People!$B$2,People!$A$2,0))))</f>
        <v>Kelly Williams</v>
      </c>
      <c r="W3242" s="1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IF(M3243=People!$B$5,People!$A$5,IF(M3243=People!$B$4,People!$A$4,IF(M3243=People!$B$3,People!$A$3,IF(M3243=People!$B$2,People!$A$2,0))))</f>
        <v>Cassandra Brandow</v>
      </c>
      <c r="W3243" s="1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IF(M3244=People!$B$5,People!$A$5,IF(M3244=People!$B$4,People!$A$4,IF(M3244=People!$B$3,People!$A$3,IF(M3244=People!$B$2,People!$A$2,0))))</f>
        <v>Kelly Williams</v>
      </c>
      <c r="W3244" s="1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IF(M3245=People!$B$5,People!$A$5,IF(M3245=People!$B$4,People!$A$4,IF(M3245=People!$B$3,People!$A$3,IF(M3245=People!$B$2,People!$A$2,0))))</f>
        <v>Kelly Williams</v>
      </c>
      <c r="W3245" s="1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IF(M3246=People!$B$5,People!$A$5,IF(M3246=People!$B$4,People!$A$4,IF(M3246=People!$B$3,People!$A$3,IF(M3246=People!$B$2,People!$A$2,0))))</f>
        <v>Kelly Williams</v>
      </c>
      <c r="W3246" s="1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IF(M3247=People!$B$5,People!$A$5,IF(M3247=People!$B$4,People!$A$4,IF(M3247=People!$B$3,People!$A$3,IF(M3247=People!$B$2,People!$A$2,0))))</f>
        <v>Anna Andreadi</v>
      </c>
      <c r="W3247" s="1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IF(M3248=People!$B$5,People!$A$5,IF(M3248=People!$B$4,People!$A$4,IF(M3248=People!$B$3,People!$A$3,IF(M3248=People!$B$2,People!$A$2,0))))</f>
        <v>Anna Andreadi</v>
      </c>
      <c r="W3248" s="1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IF(M3249=People!$B$5,People!$A$5,IF(M3249=People!$B$4,People!$A$4,IF(M3249=People!$B$3,People!$A$3,IF(M3249=People!$B$2,People!$A$2,0))))</f>
        <v>Anna Andreadi</v>
      </c>
      <c r="W3249" s="1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IF(M3250=People!$B$5,People!$A$5,IF(M3250=People!$B$4,People!$A$4,IF(M3250=People!$B$3,People!$A$3,IF(M3250=People!$B$2,People!$A$2,0))))</f>
        <v>Anna Andreadi</v>
      </c>
      <c r="W3250" s="1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IF(M3251=People!$B$5,People!$A$5,IF(M3251=People!$B$4,People!$A$4,IF(M3251=People!$B$3,People!$A$3,IF(M3251=People!$B$2,People!$A$2,0))))</f>
        <v>Anna Andreadi</v>
      </c>
      <c r="W3251" s="1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IF(M3252=People!$B$5,People!$A$5,IF(M3252=People!$B$4,People!$A$4,IF(M3252=People!$B$3,People!$A$3,IF(M3252=People!$B$2,People!$A$2,0))))</f>
        <v>Kelly Williams</v>
      </c>
      <c r="W3252" s="1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IF(M3253=People!$B$5,People!$A$5,IF(M3253=People!$B$4,People!$A$4,IF(M3253=People!$B$3,People!$A$3,IF(M3253=People!$B$2,People!$A$2,0))))</f>
        <v>Chuck Magee</v>
      </c>
      <c r="W3253" s="1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IF(M3254=People!$B$5,People!$A$5,IF(M3254=People!$B$4,People!$A$4,IF(M3254=People!$B$3,People!$A$3,IF(M3254=People!$B$2,People!$A$2,0))))</f>
        <v>Kelly Williams</v>
      </c>
      <c r="W3254" s="1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IF(M3255=People!$B$5,People!$A$5,IF(M3255=People!$B$4,People!$A$4,IF(M3255=People!$B$3,People!$A$3,IF(M3255=People!$B$2,People!$A$2,0))))</f>
        <v>Kelly Williams</v>
      </c>
      <c r="W3255" s="1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IF(M3256=People!$B$5,People!$A$5,IF(M3256=People!$B$4,People!$A$4,IF(M3256=People!$B$3,People!$A$3,IF(M3256=People!$B$2,People!$A$2,0))))</f>
        <v>Anna Andreadi</v>
      </c>
      <c r="W3256" s="1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IF(M3257=People!$B$5,People!$A$5,IF(M3257=People!$B$4,People!$A$4,IF(M3257=People!$B$3,People!$A$3,IF(M3257=People!$B$2,People!$A$2,0))))</f>
        <v>Anna Andreadi</v>
      </c>
      <c r="W3257" s="1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IF(M3258=People!$B$5,People!$A$5,IF(M3258=People!$B$4,People!$A$4,IF(M3258=People!$B$3,People!$A$3,IF(M3258=People!$B$2,People!$A$2,0))))</f>
        <v>Cassandra Brandow</v>
      </c>
      <c r="W3258" s="1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IF(M3259=People!$B$5,People!$A$5,IF(M3259=People!$B$4,People!$A$4,IF(M3259=People!$B$3,People!$A$3,IF(M3259=People!$B$2,People!$A$2,0))))</f>
        <v>Cassandra Brandow</v>
      </c>
      <c r="W3259" s="1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IF(M3260=People!$B$5,People!$A$5,IF(M3260=People!$B$4,People!$A$4,IF(M3260=People!$B$3,People!$A$3,IF(M3260=People!$B$2,People!$A$2,0))))</f>
        <v>Cassandra Brandow</v>
      </c>
      <c r="W3260" s="1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IF(M3261=People!$B$5,People!$A$5,IF(M3261=People!$B$4,People!$A$4,IF(M3261=People!$B$3,People!$A$3,IF(M3261=People!$B$2,People!$A$2,0))))</f>
        <v>Kelly Williams</v>
      </c>
      <c r="W3261" s="1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IF(M3262=People!$B$5,People!$A$5,IF(M3262=People!$B$4,People!$A$4,IF(M3262=People!$B$3,People!$A$3,IF(M3262=People!$B$2,People!$A$2,0))))</f>
        <v>Kelly Williams</v>
      </c>
      <c r="W3262" s="1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IF(M3263=People!$B$5,People!$A$5,IF(M3263=People!$B$4,People!$A$4,IF(M3263=People!$B$3,People!$A$3,IF(M3263=People!$B$2,People!$A$2,0))))</f>
        <v>Anna Andreadi</v>
      </c>
      <c r="W3263" s="1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IF(M3264=People!$B$5,People!$A$5,IF(M3264=People!$B$4,People!$A$4,IF(M3264=People!$B$3,People!$A$3,IF(M3264=People!$B$2,People!$A$2,0))))</f>
        <v>Anna Andreadi</v>
      </c>
      <c r="W3264" s="1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IF(M3265=People!$B$5,People!$A$5,IF(M3265=People!$B$4,People!$A$4,IF(M3265=People!$B$3,People!$A$3,IF(M3265=People!$B$2,People!$A$2,0))))</f>
        <v>Anna Andreadi</v>
      </c>
      <c r="W3265" s="1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IF(M3266=People!$B$5,People!$A$5,IF(M3266=People!$B$4,People!$A$4,IF(M3266=People!$B$3,People!$A$3,IF(M3266=People!$B$2,People!$A$2,0))))</f>
        <v>Cassandra Brandow</v>
      </c>
      <c r="W3266" s="1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IF(M3267=People!$B$5,People!$A$5,IF(M3267=People!$B$4,People!$A$4,IF(M3267=People!$B$3,People!$A$3,IF(M3267=People!$B$2,People!$A$2,0))))</f>
        <v>Chuck Magee</v>
      </c>
      <c r="W3267" s="1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IF(M3268=People!$B$5,People!$A$5,IF(M3268=People!$B$4,People!$A$4,IF(M3268=People!$B$3,People!$A$3,IF(M3268=People!$B$2,People!$A$2,0))))</f>
        <v>Chuck Magee</v>
      </c>
      <c r="W3268" s="1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IF(M3269=People!$B$5,People!$A$5,IF(M3269=People!$B$4,People!$A$4,IF(M3269=People!$B$3,People!$A$3,IF(M3269=People!$B$2,People!$A$2,0))))</f>
        <v>Cassandra Brandow</v>
      </c>
      <c r="W3269" s="1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IF(M3270=People!$B$5,People!$A$5,IF(M3270=People!$B$4,People!$A$4,IF(M3270=People!$B$3,People!$A$3,IF(M3270=People!$B$2,People!$A$2,0))))</f>
        <v>Cassandra Brandow</v>
      </c>
      <c r="W3270" s="1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IF(M3271=People!$B$5,People!$A$5,IF(M3271=People!$B$4,People!$A$4,IF(M3271=People!$B$3,People!$A$3,IF(M3271=People!$B$2,People!$A$2,0))))</f>
        <v>Kelly Williams</v>
      </c>
      <c r="W3271" s="1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IF(M3272=People!$B$5,People!$A$5,IF(M3272=People!$B$4,People!$A$4,IF(M3272=People!$B$3,People!$A$3,IF(M3272=People!$B$2,People!$A$2,0))))</f>
        <v>Kelly Williams</v>
      </c>
      <c r="W3272" s="1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IF(M3273=People!$B$5,People!$A$5,IF(M3273=People!$B$4,People!$A$4,IF(M3273=People!$B$3,People!$A$3,IF(M3273=People!$B$2,People!$A$2,0))))</f>
        <v>Anna Andreadi</v>
      </c>
      <c r="W3273" s="1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IF(M3274=People!$B$5,People!$A$5,IF(M3274=People!$B$4,People!$A$4,IF(M3274=People!$B$3,People!$A$3,IF(M3274=People!$B$2,People!$A$2,0))))</f>
        <v>Anna Andreadi</v>
      </c>
      <c r="W3274" s="1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IF(M3275=People!$B$5,People!$A$5,IF(M3275=People!$B$4,People!$A$4,IF(M3275=People!$B$3,People!$A$3,IF(M3275=People!$B$2,People!$A$2,0))))</f>
        <v>Anna Andreadi</v>
      </c>
      <c r="W3275" s="1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IF(M3276=People!$B$5,People!$A$5,IF(M3276=People!$B$4,People!$A$4,IF(M3276=People!$B$3,People!$A$3,IF(M3276=People!$B$2,People!$A$2,0))))</f>
        <v>Kelly Williams</v>
      </c>
      <c r="W3276" s="1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IF(M3277=People!$B$5,People!$A$5,IF(M3277=People!$B$4,People!$A$4,IF(M3277=People!$B$3,People!$A$3,IF(M3277=People!$B$2,People!$A$2,0))))</f>
        <v>Kelly Williams</v>
      </c>
      <c r="W3277" s="1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IF(M3278=People!$B$5,People!$A$5,IF(M3278=People!$B$4,People!$A$4,IF(M3278=People!$B$3,People!$A$3,IF(M3278=People!$B$2,People!$A$2,0))))</f>
        <v>Cassandra Brandow</v>
      </c>
      <c r="W3278" s="1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IF(M3279=People!$B$5,People!$A$5,IF(M3279=People!$B$4,People!$A$4,IF(M3279=People!$B$3,People!$A$3,IF(M3279=People!$B$2,People!$A$2,0))))</f>
        <v>Cassandra Brandow</v>
      </c>
      <c r="W3279" s="1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IF(M3280=People!$B$5,People!$A$5,IF(M3280=People!$B$4,People!$A$4,IF(M3280=People!$B$3,People!$A$3,IF(M3280=People!$B$2,People!$A$2,0))))</f>
        <v>Cassandra Brandow</v>
      </c>
      <c r="W3280" s="1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IF(M3281=People!$B$5,People!$A$5,IF(M3281=People!$B$4,People!$A$4,IF(M3281=People!$B$3,People!$A$3,IF(M3281=People!$B$2,People!$A$2,0))))</f>
        <v>Cassandra Brandow</v>
      </c>
      <c r="W3281" s="1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IF(M3282=People!$B$5,People!$A$5,IF(M3282=People!$B$4,People!$A$4,IF(M3282=People!$B$3,People!$A$3,IF(M3282=People!$B$2,People!$A$2,0))))</f>
        <v>Cassandra Brandow</v>
      </c>
      <c r="W3282" s="1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IF(M3283=People!$B$5,People!$A$5,IF(M3283=People!$B$4,People!$A$4,IF(M3283=People!$B$3,People!$A$3,IF(M3283=People!$B$2,People!$A$2,0))))</f>
        <v>Cassandra Brandow</v>
      </c>
      <c r="W3283" s="1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IF(M3284=People!$B$5,People!$A$5,IF(M3284=People!$B$4,People!$A$4,IF(M3284=People!$B$3,People!$A$3,IF(M3284=People!$B$2,People!$A$2,0))))</f>
        <v>Cassandra Brandow</v>
      </c>
      <c r="W3284" s="1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IF(M3285=People!$B$5,People!$A$5,IF(M3285=People!$B$4,People!$A$4,IF(M3285=People!$B$3,People!$A$3,IF(M3285=People!$B$2,People!$A$2,0))))</f>
        <v>Chuck Magee</v>
      </c>
      <c r="W3285" s="1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IF(M3286=People!$B$5,People!$A$5,IF(M3286=People!$B$4,People!$A$4,IF(M3286=People!$B$3,People!$A$3,IF(M3286=People!$B$2,People!$A$2,0))))</f>
        <v>Chuck Magee</v>
      </c>
      <c r="W3286" s="1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IF(M3287=People!$B$5,People!$A$5,IF(M3287=People!$B$4,People!$A$4,IF(M3287=People!$B$3,People!$A$3,IF(M3287=People!$B$2,People!$A$2,0))))</f>
        <v>Kelly Williams</v>
      </c>
      <c r="W3287" s="1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IF(M3288=People!$B$5,People!$A$5,IF(M3288=People!$B$4,People!$A$4,IF(M3288=People!$B$3,People!$A$3,IF(M3288=People!$B$2,People!$A$2,0))))</f>
        <v>Kelly Williams</v>
      </c>
      <c r="W3288" s="1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IF(M3289=People!$B$5,People!$A$5,IF(M3289=People!$B$4,People!$A$4,IF(M3289=People!$B$3,People!$A$3,IF(M3289=People!$B$2,People!$A$2,0))))</f>
        <v>Anna Andreadi</v>
      </c>
      <c r="W3289" s="1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IF(M3290=People!$B$5,People!$A$5,IF(M3290=People!$B$4,People!$A$4,IF(M3290=People!$B$3,People!$A$3,IF(M3290=People!$B$2,People!$A$2,0))))</f>
        <v>Anna Andreadi</v>
      </c>
      <c r="W3290" s="1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IF(M3291=People!$B$5,People!$A$5,IF(M3291=People!$B$4,People!$A$4,IF(M3291=People!$B$3,People!$A$3,IF(M3291=People!$B$2,People!$A$2,0))))</f>
        <v>Anna Andreadi</v>
      </c>
      <c r="W3291" s="1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IF(M3292=People!$B$5,People!$A$5,IF(M3292=People!$B$4,People!$A$4,IF(M3292=People!$B$3,People!$A$3,IF(M3292=People!$B$2,People!$A$2,0))))</f>
        <v>Anna Andreadi</v>
      </c>
      <c r="W3292" s="1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IF(M3293=People!$B$5,People!$A$5,IF(M3293=People!$B$4,People!$A$4,IF(M3293=People!$B$3,People!$A$3,IF(M3293=People!$B$2,People!$A$2,0))))</f>
        <v>Kelly Williams</v>
      </c>
      <c r="W3293" s="1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IF(M3294=People!$B$5,People!$A$5,IF(M3294=People!$B$4,People!$A$4,IF(M3294=People!$B$3,People!$A$3,IF(M3294=People!$B$2,People!$A$2,0))))</f>
        <v>Anna Andreadi</v>
      </c>
      <c r="W3294" s="1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IF(M3295=People!$B$5,People!$A$5,IF(M3295=People!$B$4,People!$A$4,IF(M3295=People!$B$3,People!$A$3,IF(M3295=People!$B$2,People!$A$2,0))))</f>
        <v>Anna Andreadi</v>
      </c>
      <c r="W3295" s="1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IF(M3296=People!$B$5,People!$A$5,IF(M3296=People!$B$4,People!$A$4,IF(M3296=People!$B$3,People!$A$3,IF(M3296=People!$B$2,People!$A$2,0))))</f>
        <v>Kelly Williams</v>
      </c>
      <c r="W3296" s="1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IF(M3297=People!$B$5,People!$A$5,IF(M3297=People!$B$4,People!$A$4,IF(M3297=People!$B$3,People!$A$3,IF(M3297=People!$B$2,People!$A$2,0))))</f>
        <v>Chuck Magee</v>
      </c>
      <c r="W3297" s="1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IF(M3298=People!$B$5,People!$A$5,IF(M3298=People!$B$4,People!$A$4,IF(M3298=People!$B$3,People!$A$3,IF(M3298=People!$B$2,People!$A$2,0))))</f>
        <v>Anna Andreadi</v>
      </c>
      <c r="W3298" s="1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IF(M3299=People!$B$5,People!$A$5,IF(M3299=People!$B$4,People!$A$4,IF(M3299=People!$B$3,People!$A$3,IF(M3299=People!$B$2,People!$A$2,0))))</f>
        <v>Anna Andreadi</v>
      </c>
      <c r="W3299" s="1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IF(M3300=People!$B$5,People!$A$5,IF(M3300=People!$B$4,People!$A$4,IF(M3300=People!$B$3,People!$A$3,IF(M3300=People!$B$2,People!$A$2,0))))</f>
        <v>Anna Andreadi</v>
      </c>
      <c r="W3300" s="1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IF(M3301=People!$B$5,People!$A$5,IF(M3301=People!$B$4,People!$A$4,IF(M3301=People!$B$3,People!$A$3,IF(M3301=People!$B$2,People!$A$2,0))))</f>
        <v>Chuck Magee</v>
      </c>
      <c r="W3301" s="1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IF(M3302=People!$B$5,People!$A$5,IF(M3302=People!$B$4,People!$A$4,IF(M3302=People!$B$3,People!$A$3,IF(M3302=People!$B$2,People!$A$2,0))))</f>
        <v>Chuck Magee</v>
      </c>
      <c r="W3302" s="1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IF(M3303=People!$B$5,People!$A$5,IF(M3303=People!$B$4,People!$A$4,IF(M3303=People!$B$3,People!$A$3,IF(M3303=People!$B$2,People!$A$2,0))))</f>
        <v>Chuck Magee</v>
      </c>
      <c r="W3303" s="1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IF(M3304=People!$B$5,People!$A$5,IF(M3304=People!$B$4,People!$A$4,IF(M3304=People!$B$3,People!$A$3,IF(M3304=People!$B$2,People!$A$2,0))))</f>
        <v>Chuck Magee</v>
      </c>
      <c r="W3304" s="1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IF(M3305=People!$B$5,People!$A$5,IF(M3305=People!$B$4,People!$A$4,IF(M3305=People!$B$3,People!$A$3,IF(M3305=People!$B$2,People!$A$2,0))))</f>
        <v>Chuck Magee</v>
      </c>
      <c r="W3305" s="1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IF(M3306=People!$B$5,People!$A$5,IF(M3306=People!$B$4,People!$A$4,IF(M3306=People!$B$3,People!$A$3,IF(M3306=People!$B$2,People!$A$2,0))))</f>
        <v>Kelly Williams</v>
      </c>
      <c r="W3306" s="1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IF(M3307=People!$B$5,People!$A$5,IF(M3307=People!$B$4,People!$A$4,IF(M3307=People!$B$3,People!$A$3,IF(M3307=People!$B$2,People!$A$2,0))))</f>
        <v>Kelly Williams</v>
      </c>
      <c r="W3307" s="1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IF(M3308=People!$B$5,People!$A$5,IF(M3308=People!$B$4,People!$A$4,IF(M3308=People!$B$3,People!$A$3,IF(M3308=People!$B$2,People!$A$2,0))))</f>
        <v>Kelly Williams</v>
      </c>
      <c r="W3308" s="1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IF(M3309=People!$B$5,People!$A$5,IF(M3309=People!$B$4,People!$A$4,IF(M3309=People!$B$3,People!$A$3,IF(M3309=People!$B$2,People!$A$2,0))))</f>
        <v>Kelly Williams</v>
      </c>
      <c r="W3309" s="1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IF(M3310=People!$B$5,People!$A$5,IF(M3310=People!$B$4,People!$A$4,IF(M3310=People!$B$3,People!$A$3,IF(M3310=People!$B$2,People!$A$2,0))))</f>
        <v>Kelly Williams</v>
      </c>
      <c r="W3310" s="1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IF(M3311=People!$B$5,People!$A$5,IF(M3311=People!$B$4,People!$A$4,IF(M3311=People!$B$3,People!$A$3,IF(M3311=People!$B$2,People!$A$2,0))))</f>
        <v>Chuck Magee</v>
      </c>
      <c r="W3311" s="1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IF(M3312=People!$B$5,People!$A$5,IF(M3312=People!$B$4,People!$A$4,IF(M3312=People!$B$3,People!$A$3,IF(M3312=People!$B$2,People!$A$2,0))))</f>
        <v>Chuck Magee</v>
      </c>
      <c r="W3312" s="1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IF(M3313=People!$B$5,People!$A$5,IF(M3313=People!$B$4,People!$A$4,IF(M3313=People!$B$3,People!$A$3,IF(M3313=People!$B$2,People!$A$2,0))))</f>
        <v>Cassandra Brandow</v>
      </c>
      <c r="W3313" s="1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IF(M3314=People!$B$5,People!$A$5,IF(M3314=People!$B$4,People!$A$4,IF(M3314=People!$B$3,People!$A$3,IF(M3314=People!$B$2,People!$A$2,0))))</f>
        <v>Anna Andreadi</v>
      </c>
      <c r="W3314" s="1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IF(M3315=People!$B$5,People!$A$5,IF(M3315=People!$B$4,People!$A$4,IF(M3315=People!$B$3,People!$A$3,IF(M3315=People!$B$2,People!$A$2,0))))</f>
        <v>Anna Andreadi</v>
      </c>
      <c r="W3315" s="1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IF(M3316=People!$B$5,People!$A$5,IF(M3316=People!$B$4,People!$A$4,IF(M3316=People!$B$3,People!$A$3,IF(M3316=People!$B$2,People!$A$2,0))))</f>
        <v>Chuck Magee</v>
      </c>
      <c r="W3316" s="1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IF(M3317=People!$B$5,People!$A$5,IF(M3317=People!$B$4,People!$A$4,IF(M3317=People!$B$3,People!$A$3,IF(M3317=People!$B$2,People!$A$2,0))))</f>
        <v>Chuck Magee</v>
      </c>
      <c r="W3317" s="1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IF(M3318=People!$B$5,People!$A$5,IF(M3318=People!$B$4,People!$A$4,IF(M3318=People!$B$3,People!$A$3,IF(M3318=People!$B$2,People!$A$2,0))))</f>
        <v>Kelly Williams</v>
      </c>
      <c r="W3318" s="1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IF(M3319=People!$B$5,People!$A$5,IF(M3319=People!$B$4,People!$A$4,IF(M3319=People!$B$3,People!$A$3,IF(M3319=People!$B$2,People!$A$2,0))))</f>
        <v>Anna Andreadi</v>
      </c>
      <c r="W3319" s="1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IF(M3320=People!$B$5,People!$A$5,IF(M3320=People!$B$4,People!$A$4,IF(M3320=People!$B$3,People!$A$3,IF(M3320=People!$B$2,People!$A$2,0))))</f>
        <v>Anna Andreadi</v>
      </c>
      <c r="W3320" s="1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IF(M3321=People!$B$5,People!$A$5,IF(M3321=People!$B$4,People!$A$4,IF(M3321=People!$B$3,People!$A$3,IF(M3321=People!$B$2,People!$A$2,0))))</f>
        <v>Cassandra Brandow</v>
      </c>
      <c r="W3321" s="1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IF(M3322=People!$B$5,People!$A$5,IF(M3322=People!$B$4,People!$A$4,IF(M3322=People!$B$3,People!$A$3,IF(M3322=People!$B$2,People!$A$2,0))))</f>
        <v>Cassandra Brandow</v>
      </c>
      <c r="W3322" s="1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IF(M3323=People!$B$5,People!$A$5,IF(M3323=People!$B$4,People!$A$4,IF(M3323=People!$B$3,People!$A$3,IF(M3323=People!$B$2,People!$A$2,0))))</f>
        <v>Cassandra Brandow</v>
      </c>
      <c r="W3323" s="1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IF(M3324=People!$B$5,People!$A$5,IF(M3324=People!$B$4,People!$A$4,IF(M3324=People!$B$3,People!$A$3,IF(M3324=People!$B$2,People!$A$2,0))))</f>
        <v>Chuck Magee</v>
      </c>
      <c r="W3324" s="1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IF(M3325=People!$B$5,People!$A$5,IF(M3325=People!$B$4,People!$A$4,IF(M3325=People!$B$3,People!$A$3,IF(M3325=People!$B$2,People!$A$2,0))))</f>
        <v>Chuck Magee</v>
      </c>
      <c r="W3325" s="1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IF(M3326=People!$B$5,People!$A$5,IF(M3326=People!$B$4,People!$A$4,IF(M3326=People!$B$3,People!$A$3,IF(M3326=People!$B$2,People!$A$2,0))))</f>
        <v>Kelly Williams</v>
      </c>
      <c r="W3326" s="1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IF(M3327=People!$B$5,People!$A$5,IF(M3327=People!$B$4,People!$A$4,IF(M3327=People!$B$3,People!$A$3,IF(M3327=People!$B$2,People!$A$2,0))))</f>
        <v>Kelly Williams</v>
      </c>
      <c r="W3327" s="1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IF(M3328=People!$B$5,People!$A$5,IF(M3328=People!$B$4,People!$A$4,IF(M3328=People!$B$3,People!$A$3,IF(M3328=People!$B$2,People!$A$2,0))))</f>
        <v>Kelly Williams</v>
      </c>
      <c r="W3328" s="1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IF(M3329=People!$B$5,People!$A$5,IF(M3329=People!$B$4,People!$A$4,IF(M3329=People!$B$3,People!$A$3,IF(M3329=People!$B$2,People!$A$2,0))))</f>
        <v>Kelly Williams</v>
      </c>
      <c r="W3329" s="1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IF(M3330=People!$B$5,People!$A$5,IF(M3330=People!$B$4,People!$A$4,IF(M3330=People!$B$3,People!$A$3,IF(M3330=People!$B$2,People!$A$2,0))))</f>
        <v>Kelly Williams</v>
      </c>
      <c r="W3330" s="1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IF(M3331=People!$B$5,People!$A$5,IF(M3331=People!$B$4,People!$A$4,IF(M3331=People!$B$3,People!$A$3,IF(M3331=People!$B$2,People!$A$2,0))))</f>
        <v>Kelly Williams</v>
      </c>
      <c r="W3331" s="1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IF(M3332=People!$B$5,People!$A$5,IF(M3332=People!$B$4,People!$A$4,IF(M3332=People!$B$3,People!$A$3,IF(M3332=People!$B$2,People!$A$2,0))))</f>
        <v>Kelly Williams</v>
      </c>
      <c r="W3332" s="1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IF(M3333=People!$B$5,People!$A$5,IF(M3333=People!$B$4,People!$A$4,IF(M3333=People!$B$3,People!$A$3,IF(M3333=People!$B$2,People!$A$2,0))))</f>
        <v>Kelly Williams</v>
      </c>
      <c r="W3333" s="1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IF(M3334=People!$B$5,People!$A$5,IF(M3334=People!$B$4,People!$A$4,IF(M3334=People!$B$3,People!$A$3,IF(M3334=People!$B$2,People!$A$2,0))))</f>
        <v>Kelly Williams</v>
      </c>
      <c r="W3334" s="1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IF(M3335=People!$B$5,People!$A$5,IF(M3335=People!$B$4,People!$A$4,IF(M3335=People!$B$3,People!$A$3,IF(M3335=People!$B$2,People!$A$2,0))))</f>
        <v>Kelly Williams</v>
      </c>
      <c r="W3335" s="1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IF(M3336=People!$B$5,People!$A$5,IF(M3336=People!$B$4,People!$A$4,IF(M3336=People!$B$3,People!$A$3,IF(M3336=People!$B$2,People!$A$2,0))))</f>
        <v>Anna Andreadi</v>
      </c>
      <c r="W3336" s="1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IF(M3337=People!$B$5,People!$A$5,IF(M3337=People!$B$4,People!$A$4,IF(M3337=People!$B$3,People!$A$3,IF(M3337=People!$B$2,People!$A$2,0))))</f>
        <v>Anna Andreadi</v>
      </c>
      <c r="W3337" s="1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IF(M3338=People!$B$5,People!$A$5,IF(M3338=People!$B$4,People!$A$4,IF(M3338=People!$B$3,People!$A$3,IF(M3338=People!$B$2,People!$A$2,0))))</f>
        <v>Anna Andreadi</v>
      </c>
      <c r="W3338" s="1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IF(M3339=People!$B$5,People!$A$5,IF(M3339=People!$B$4,People!$A$4,IF(M3339=People!$B$3,People!$A$3,IF(M3339=People!$B$2,People!$A$2,0))))</f>
        <v>Anna Andreadi</v>
      </c>
      <c r="W3339" s="1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IF(M3340=People!$B$5,People!$A$5,IF(M3340=People!$B$4,People!$A$4,IF(M3340=People!$B$3,People!$A$3,IF(M3340=People!$B$2,People!$A$2,0))))</f>
        <v>Anna Andreadi</v>
      </c>
      <c r="W3340" s="1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IF(M3341=People!$B$5,People!$A$5,IF(M3341=People!$B$4,People!$A$4,IF(M3341=People!$B$3,People!$A$3,IF(M3341=People!$B$2,People!$A$2,0))))</f>
        <v>Anna Andreadi</v>
      </c>
      <c r="W3341" s="1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IF(M3342=People!$B$5,People!$A$5,IF(M3342=People!$B$4,People!$A$4,IF(M3342=People!$B$3,People!$A$3,IF(M3342=People!$B$2,People!$A$2,0))))</f>
        <v>Anna Andreadi</v>
      </c>
      <c r="W3342" s="1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IF(M3343=People!$B$5,People!$A$5,IF(M3343=People!$B$4,People!$A$4,IF(M3343=People!$B$3,People!$A$3,IF(M3343=People!$B$2,People!$A$2,0))))</f>
        <v>Chuck Magee</v>
      </c>
      <c r="W3343" s="1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IF(M3344=People!$B$5,People!$A$5,IF(M3344=People!$B$4,People!$A$4,IF(M3344=People!$B$3,People!$A$3,IF(M3344=People!$B$2,People!$A$2,0))))</f>
        <v>Chuck Magee</v>
      </c>
      <c r="W3344" s="1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IF(M3345=People!$B$5,People!$A$5,IF(M3345=People!$B$4,People!$A$4,IF(M3345=People!$B$3,People!$A$3,IF(M3345=People!$B$2,People!$A$2,0))))</f>
        <v>Chuck Magee</v>
      </c>
      <c r="W3345" s="1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IF(M3346=People!$B$5,People!$A$5,IF(M3346=People!$B$4,People!$A$4,IF(M3346=People!$B$3,People!$A$3,IF(M3346=People!$B$2,People!$A$2,0))))</f>
        <v>Chuck Magee</v>
      </c>
      <c r="W3346" s="1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IF(M3347=People!$B$5,People!$A$5,IF(M3347=People!$B$4,People!$A$4,IF(M3347=People!$B$3,People!$A$3,IF(M3347=People!$B$2,People!$A$2,0))))</f>
        <v>Chuck Magee</v>
      </c>
      <c r="W3347" s="1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IF(M3348=People!$B$5,People!$A$5,IF(M3348=People!$B$4,People!$A$4,IF(M3348=People!$B$3,People!$A$3,IF(M3348=People!$B$2,People!$A$2,0))))</f>
        <v>Chuck Magee</v>
      </c>
      <c r="W3348" s="1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IF(M3349=People!$B$5,People!$A$5,IF(M3349=People!$B$4,People!$A$4,IF(M3349=People!$B$3,People!$A$3,IF(M3349=People!$B$2,People!$A$2,0))))</f>
        <v>Anna Andreadi</v>
      </c>
      <c r="W3349" s="1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IF(M3350=People!$B$5,People!$A$5,IF(M3350=People!$B$4,People!$A$4,IF(M3350=People!$B$3,People!$A$3,IF(M3350=People!$B$2,People!$A$2,0))))</f>
        <v>Kelly Williams</v>
      </c>
      <c r="W3350" s="1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IF(M3351=People!$B$5,People!$A$5,IF(M3351=People!$B$4,People!$A$4,IF(M3351=People!$B$3,People!$A$3,IF(M3351=People!$B$2,People!$A$2,0))))</f>
        <v>Anna Andreadi</v>
      </c>
      <c r="W3351" s="1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IF(M3352=People!$B$5,People!$A$5,IF(M3352=People!$B$4,People!$A$4,IF(M3352=People!$B$3,People!$A$3,IF(M3352=People!$B$2,People!$A$2,0))))</f>
        <v>Chuck Magee</v>
      </c>
      <c r="W3352" s="1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IF(M3353=People!$B$5,People!$A$5,IF(M3353=People!$B$4,People!$A$4,IF(M3353=People!$B$3,People!$A$3,IF(M3353=People!$B$2,People!$A$2,0))))</f>
        <v>Anna Andreadi</v>
      </c>
      <c r="W3353" s="1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IF(M3354=People!$B$5,People!$A$5,IF(M3354=People!$B$4,People!$A$4,IF(M3354=People!$B$3,People!$A$3,IF(M3354=People!$B$2,People!$A$2,0))))</f>
        <v>Anna Andreadi</v>
      </c>
      <c r="W3354" s="1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IF(M3355=People!$B$5,People!$A$5,IF(M3355=People!$B$4,People!$A$4,IF(M3355=People!$B$3,People!$A$3,IF(M3355=People!$B$2,People!$A$2,0))))</f>
        <v>Chuck Magee</v>
      </c>
      <c r="W3355" s="1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IF(M3356=People!$B$5,People!$A$5,IF(M3356=People!$B$4,People!$A$4,IF(M3356=People!$B$3,People!$A$3,IF(M3356=People!$B$2,People!$A$2,0))))</f>
        <v>Chuck Magee</v>
      </c>
      <c r="W3356" s="1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IF(M3357=People!$B$5,People!$A$5,IF(M3357=People!$B$4,People!$A$4,IF(M3357=People!$B$3,People!$A$3,IF(M3357=People!$B$2,People!$A$2,0))))</f>
        <v>Chuck Magee</v>
      </c>
      <c r="W3357" s="1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IF(M3358=People!$B$5,People!$A$5,IF(M3358=People!$B$4,People!$A$4,IF(M3358=People!$B$3,People!$A$3,IF(M3358=People!$B$2,People!$A$2,0))))</f>
        <v>Chuck Magee</v>
      </c>
      <c r="W3358" s="1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IF(M3359=People!$B$5,People!$A$5,IF(M3359=People!$B$4,People!$A$4,IF(M3359=People!$B$3,People!$A$3,IF(M3359=People!$B$2,People!$A$2,0))))</f>
        <v>Kelly Williams</v>
      </c>
      <c r="W3359" s="1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IF(M3360=People!$B$5,People!$A$5,IF(M3360=People!$B$4,People!$A$4,IF(M3360=People!$B$3,People!$A$3,IF(M3360=People!$B$2,People!$A$2,0))))</f>
        <v>Kelly Williams</v>
      </c>
      <c r="W3360" s="1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IF(M3361=People!$B$5,People!$A$5,IF(M3361=People!$B$4,People!$A$4,IF(M3361=People!$B$3,People!$A$3,IF(M3361=People!$B$2,People!$A$2,0))))</f>
        <v>Kelly Williams</v>
      </c>
      <c r="W3361" s="1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IF(M3362=People!$B$5,People!$A$5,IF(M3362=People!$B$4,People!$A$4,IF(M3362=People!$B$3,People!$A$3,IF(M3362=People!$B$2,People!$A$2,0))))</f>
        <v>Chuck Magee</v>
      </c>
      <c r="W3362" s="1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IF(M3363=People!$B$5,People!$A$5,IF(M3363=People!$B$4,People!$A$4,IF(M3363=People!$B$3,People!$A$3,IF(M3363=People!$B$2,People!$A$2,0))))</f>
        <v>Chuck Magee</v>
      </c>
      <c r="W3363" s="1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IF(M3364=People!$B$5,People!$A$5,IF(M3364=People!$B$4,People!$A$4,IF(M3364=People!$B$3,People!$A$3,IF(M3364=People!$B$2,People!$A$2,0))))</f>
        <v>Chuck Magee</v>
      </c>
      <c r="W3364" s="1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IF(M3365=People!$B$5,People!$A$5,IF(M3365=People!$B$4,People!$A$4,IF(M3365=People!$B$3,People!$A$3,IF(M3365=People!$B$2,People!$A$2,0))))</f>
        <v>Chuck Magee</v>
      </c>
      <c r="W3365" s="1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IF(M3366=People!$B$5,People!$A$5,IF(M3366=People!$B$4,People!$A$4,IF(M3366=People!$B$3,People!$A$3,IF(M3366=People!$B$2,People!$A$2,0))))</f>
        <v>Kelly Williams</v>
      </c>
      <c r="W3366" s="1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IF(M3367=People!$B$5,People!$A$5,IF(M3367=People!$B$4,People!$A$4,IF(M3367=People!$B$3,People!$A$3,IF(M3367=People!$B$2,People!$A$2,0))))</f>
        <v>Anna Andreadi</v>
      </c>
      <c r="W3367" s="1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IF(M3368=People!$B$5,People!$A$5,IF(M3368=People!$B$4,People!$A$4,IF(M3368=People!$B$3,People!$A$3,IF(M3368=People!$B$2,People!$A$2,0))))</f>
        <v>Kelly Williams</v>
      </c>
      <c r="W3368" s="1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IF(M3369=People!$B$5,People!$A$5,IF(M3369=People!$B$4,People!$A$4,IF(M3369=People!$B$3,People!$A$3,IF(M3369=People!$B$2,People!$A$2,0))))</f>
        <v>Kelly Williams</v>
      </c>
      <c r="W3369" s="1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IF(M3370=People!$B$5,People!$A$5,IF(M3370=People!$B$4,People!$A$4,IF(M3370=People!$B$3,People!$A$3,IF(M3370=People!$B$2,People!$A$2,0))))</f>
        <v>Anna Andreadi</v>
      </c>
      <c r="W3370" s="1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IF(M3371=People!$B$5,People!$A$5,IF(M3371=People!$B$4,People!$A$4,IF(M3371=People!$B$3,People!$A$3,IF(M3371=People!$B$2,People!$A$2,0))))</f>
        <v>Anna Andreadi</v>
      </c>
      <c r="W3371" s="1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IF(M3372=People!$B$5,People!$A$5,IF(M3372=People!$B$4,People!$A$4,IF(M3372=People!$B$3,People!$A$3,IF(M3372=People!$B$2,People!$A$2,0))))</f>
        <v>Kelly Williams</v>
      </c>
      <c r="W3372" s="1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IF(M3373=People!$B$5,People!$A$5,IF(M3373=People!$B$4,People!$A$4,IF(M3373=People!$B$3,People!$A$3,IF(M3373=People!$B$2,People!$A$2,0))))</f>
        <v>Anna Andreadi</v>
      </c>
      <c r="W3373" s="1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IF(M3374=People!$B$5,People!$A$5,IF(M3374=People!$B$4,People!$A$4,IF(M3374=People!$B$3,People!$A$3,IF(M3374=People!$B$2,People!$A$2,0))))</f>
        <v>Anna Andreadi</v>
      </c>
      <c r="W3374" s="1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IF(M3375=People!$B$5,People!$A$5,IF(M3375=People!$B$4,People!$A$4,IF(M3375=People!$B$3,People!$A$3,IF(M3375=People!$B$2,People!$A$2,0))))</f>
        <v>Chuck Magee</v>
      </c>
      <c r="W3375" s="1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IF(M3376=People!$B$5,People!$A$5,IF(M3376=People!$B$4,People!$A$4,IF(M3376=People!$B$3,People!$A$3,IF(M3376=People!$B$2,People!$A$2,0))))</f>
        <v>Chuck Magee</v>
      </c>
      <c r="W3376" s="1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IF(M3377=People!$B$5,People!$A$5,IF(M3377=People!$B$4,People!$A$4,IF(M3377=People!$B$3,People!$A$3,IF(M3377=People!$B$2,People!$A$2,0))))</f>
        <v>Chuck Magee</v>
      </c>
      <c r="W3377" s="1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IF(M3378=People!$B$5,People!$A$5,IF(M3378=People!$B$4,People!$A$4,IF(M3378=People!$B$3,People!$A$3,IF(M3378=People!$B$2,People!$A$2,0))))</f>
        <v>Chuck Magee</v>
      </c>
      <c r="W3378" s="1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IF(M3379=People!$B$5,People!$A$5,IF(M3379=People!$B$4,People!$A$4,IF(M3379=People!$B$3,People!$A$3,IF(M3379=People!$B$2,People!$A$2,0))))</f>
        <v>Kelly Williams</v>
      </c>
      <c r="W3379" s="1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IF(M3380=People!$B$5,People!$A$5,IF(M3380=People!$B$4,People!$A$4,IF(M3380=People!$B$3,People!$A$3,IF(M3380=People!$B$2,People!$A$2,0))))</f>
        <v>Kelly Williams</v>
      </c>
      <c r="W3380" s="1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IF(M3381=People!$B$5,People!$A$5,IF(M3381=People!$B$4,People!$A$4,IF(M3381=People!$B$3,People!$A$3,IF(M3381=People!$B$2,People!$A$2,0))))</f>
        <v>Kelly Williams</v>
      </c>
      <c r="W3381" s="1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IF(M3382=People!$B$5,People!$A$5,IF(M3382=People!$B$4,People!$A$4,IF(M3382=People!$B$3,People!$A$3,IF(M3382=People!$B$2,People!$A$2,0))))</f>
        <v>Chuck Magee</v>
      </c>
      <c r="W3382" s="1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IF(M3383=People!$B$5,People!$A$5,IF(M3383=People!$B$4,People!$A$4,IF(M3383=People!$B$3,People!$A$3,IF(M3383=People!$B$2,People!$A$2,0))))</f>
        <v>Cassandra Brandow</v>
      </c>
      <c r="W3383" s="1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IF(M3384=People!$B$5,People!$A$5,IF(M3384=People!$B$4,People!$A$4,IF(M3384=People!$B$3,People!$A$3,IF(M3384=People!$B$2,People!$A$2,0))))</f>
        <v>Chuck Magee</v>
      </c>
      <c r="W3384" s="1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IF(M3385=People!$B$5,People!$A$5,IF(M3385=People!$B$4,People!$A$4,IF(M3385=People!$B$3,People!$A$3,IF(M3385=People!$B$2,People!$A$2,0))))</f>
        <v>Chuck Magee</v>
      </c>
      <c r="W3385" s="1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IF(M3386=People!$B$5,People!$A$5,IF(M3386=People!$B$4,People!$A$4,IF(M3386=People!$B$3,People!$A$3,IF(M3386=People!$B$2,People!$A$2,0))))</f>
        <v>Chuck Magee</v>
      </c>
      <c r="W3386" s="1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IF(M3387=People!$B$5,People!$A$5,IF(M3387=People!$B$4,People!$A$4,IF(M3387=People!$B$3,People!$A$3,IF(M3387=People!$B$2,People!$A$2,0))))</f>
        <v>Cassandra Brandow</v>
      </c>
      <c r="W3387" s="1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IF(M3388=People!$B$5,People!$A$5,IF(M3388=People!$B$4,People!$A$4,IF(M3388=People!$B$3,People!$A$3,IF(M3388=People!$B$2,People!$A$2,0))))</f>
        <v>Cassandra Brandow</v>
      </c>
      <c r="W3388" s="1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IF(M3389=People!$B$5,People!$A$5,IF(M3389=People!$B$4,People!$A$4,IF(M3389=People!$B$3,People!$A$3,IF(M3389=People!$B$2,People!$A$2,0))))</f>
        <v>Cassandra Brandow</v>
      </c>
      <c r="W3389" s="1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IF(M3390=People!$B$5,People!$A$5,IF(M3390=People!$B$4,People!$A$4,IF(M3390=People!$B$3,People!$A$3,IF(M3390=People!$B$2,People!$A$2,0))))</f>
        <v>Cassandra Brandow</v>
      </c>
      <c r="W3390" s="1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IF(M3391=People!$B$5,People!$A$5,IF(M3391=People!$B$4,People!$A$4,IF(M3391=People!$B$3,People!$A$3,IF(M3391=People!$B$2,People!$A$2,0))))</f>
        <v>Cassandra Brandow</v>
      </c>
      <c r="W3391" s="1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IF(M3392=People!$B$5,People!$A$5,IF(M3392=People!$B$4,People!$A$4,IF(M3392=People!$B$3,People!$A$3,IF(M3392=People!$B$2,People!$A$2,0))))</f>
        <v>Kelly Williams</v>
      </c>
      <c r="W3392" s="1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IF(M3393=People!$B$5,People!$A$5,IF(M3393=People!$B$4,People!$A$4,IF(M3393=People!$B$3,People!$A$3,IF(M3393=People!$B$2,People!$A$2,0))))</f>
        <v>Anna Andreadi</v>
      </c>
      <c r="W3393" s="1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IF(M3394=People!$B$5,People!$A$5,IF(M3394=People!$B$4,People!$A$4,IF(M3394=People!$B$3,People!$A$3,IF(M3394=People!$B$2,People!$A$2,0))))</f>
        <v>Anna Andreadi</v>
      </c>
      <c r="W3394" s="1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IF(M3395=People!$B$5,People!$A$5,IF(M3395=People!$B$4,People!$A$4,IF(M3395=People!$B$3,People!$A$3,IF(M3395=People!$B$2,People!$A$2,0))))</f>
        <v>Kelly Williams</v>
      </c>
      <c r="W3395" s="1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IF(M3396=People!$B$5,People!$A$5,IF(M3396=People!$B$4,People!$A$4,IF(M3396=People!$B$3,People!$A$3,IF(M3396=People!$B$2,People!$A$2,0))))</f>
        <v>Chuck Magee</v>
      </c>
      <c r="W3396" s="1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IF(M3397=People!$B$5,People!$A$5,IF(M3397=People!$B$4,People!$A$4,IF(M3397=People!$B$3,People!$A$3,IF(M3397=People!$B$2,People!$A$2,0))))</f>
        <v>Kelly Williams</v>
      </c>
      <c r="W3397" s="1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IF(M3398=People!$B$5,People!$A$5,IF(M3398=People!$B$4,People!$A$4,IF(M3398=People!$B$3,People!$A$3,IF(M3398=People!$B$2,People!$A$2,0))))</f>
        <v>Kelly Williams</v>
      </c>
      <c r="W3398" s="1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IF(M3399=People!$B$5,People!$A$5,IF(M3399=People!$B$4,People!$A$4,IF(M3399=People!$B$3,People!$A$3,IF(M3399=People!$B$2,People!$A$2,0))))</f>
        <v>Kelly Williams</v>
      </c>
      <c r="W3399" s="1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IF(M3400=People!$B$5,People!$A$5,IF(M3400=People!$B$4,People!$A$4,IF(M3400=People!$B$3,People!$A$3,IF(M3400=People!$B$2,People!$A$2,0))))</f>
        <v>Cassandra Brandow</v>
      </c>
      <c r="W3400" s="1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IF(M3401=People!$B$5,People!$A$5,IF(M3401=People!$B$4,People!$A$4,IF(M3401=People!$B$3,People!$A$3,IF(M3401=People!$B$2,People!$A$2,0))))</f>
        <v>Cassandra Brandow</v>
      </c>
      <c r="W3401" s="1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IF(M3402=People!$B$5,People!$A$5,IF(M3402=People!$B$4,People!$A$4,IF(M3402=People!$B$3,People!$A$3,IF(M3402=People!$B$2,People!$A$2,0))))</f>
        <v>Cassandra Brandow</v>
      </c>
      <c r="W3402" s="1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IF(M3403=People!$B$5,People!$A$5,IF(M3403=People!$B$4,People!$A$4,IF(M3403=People!$B$3,People!$A$3,IF(M3403=People!$B$2,People!$A$2,0))))</f>
        <v>Cassandra Brandow</v>
      </c>
      <c r="W3403" s="1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IF(M3404=People!$B$5,People!$A$5,IF(M3404=People!$B$4,People!$A$4,IF(M3404=People!$B$3,People!$A$3,IF(M3404=People!$B$2,People!$A$2,0))))</f>
        <v>Kelly Williams</v>
      </c>
      <c r="W3404" s="1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IF(M3405=People!$B$5,People!$A$5,IF(M3405=People!$B$4,People!$A$4,IF(M3405=People!$B$3,People!$A$3,IF(M3405=People!$B$2,People!$A$2,0))))</f>
        <v>Kelly Williams</v>
      </c>
      <c r="W3405" s="1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IF(M3406=People!$B$5,People!$A$5,IF(M3406=People!$B$4,People!$A$4,IF(M3406=People!$B$3,People!$A$3,IF(M3406=People!$B$2,People!$A$2,0))))</f>
        <v>Anna Andreadi</v>
      </c>
      <c r="W3406" s="1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IF(M3407=People!$B$5,People!$A$5,IF(M3407=People!$B$4,People!$A$4,IF(M3407=People!$B$3,People!$A$3,IF(M3407=People!$B$2,People!$A$2,0))))</f>
        <v>Chuck Magee</v>
      </c>
      <c r="W3407" s="1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IF(M3408=People!$B$5,People!$A$5,IF(M3408=People!$B$4,People!$A$4,IF(M3408=People!$B$3,People!$A$3,IF(M3408=People!$B$2,People!$A$2,0))))</f>
        <v>Chuck Magee</v>
      </c>
      <c r="W3408" s="1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IF(M3409=People!$B$5,People!$A$5,IF(M3409=People!$B$4,People!$A$4,IF(M3409=People!$B$3,People!$A$3,IF(M3409=People!$B$2,People!$A$2,0))))</f>
        <v>Chuck Magee</v>
      </c>
      <c r="W3409" s="1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IF(M3410=People!$B$5,People!$A$5,IF(M3410=People!$B$4,People!$A$4,IF(M3410=People!$B$3,People!$A$3,IF(M3410=People!$B$2,People!$A$2,0))))</f>
        <v>Chuck Magee</v>
      </c>
      <c r="W3410" s="1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IF(M3411=People!$B$5,People!$A$5,IF(M3411=People!$B$4,People!$A$4,IF(M3411=People!$B$3,People!$A$3,IF(M3411=People!$B$2,People!$A$2,0))))</f>
        <v>Chuck Magee</v>
      </c>
      <c r="W3411" s="1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IF(M3412=People!$B$5,People!$A$5,IF(M3412=People!$B$4,People!$A$4,IF(M3412=People!$B$3,People!$A$3,IF(M3412=People!$B$2,People!$A$2,0))))</f>
        <v>Anna Andreadi</v>
      </c>
      <c r="W3412" s="1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IF(M3413=People!$B$5,People!$A$5,IF(M3413=People!$B$4,People!$A$4,IF(M3413=People!$B$3,People!$A$3,IF(M3413=People!$B$2,People!$A$2,0))))</f>
        <v>Anna Andreadi</v>
      </c>
      <c r="W3413" s="1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IF(M3414=People!$B$5,People!$A$5,IF(M3414=People!$B$4,People!$A$4,IF(M3414=People!$B$3,People!$A$3,IF(M3414=People!$B$2,People!$A$2,0))))</f>
        <v>Anna Andreadi</v>
      </c>
      <c r="W3414" s="1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IF(M3415=People!$B$5,People!$A$5,IF(M3415=People!$B$4,People!$A$4,IF(M3415=People!$B$3,People!$A$3,IF(M3415=People!$B$2,People!$A$2,0))))</f>
        <v>Anna Andreadi</v>
      </c>
      <c r="W3415" s="1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IF(M3416=People!$B$5,People!$A$5,IF(M3416=People!$B$4,People!$A$4,IF(M3416=People!$B$3,People!$A$3,IF(M3416=People!$B$2,People!$A$2,0))))</f>
        <v>Anna Andreadi</v>
      </c>
      <c r="W3416" s="1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IF(M3417=People!$B$5,People!$A$5,IF(M3417=People!$B$4,People!$A$4,IF(M3417=People!$B$3,People!$A$3,IF(M3417=People!$B$2,People!$A$2,0))))</f>
        <v>Kelly Williams</v>
      </c>
      <c r="W3417" s="1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IF(M3418=People!$B$5,People!$A$5,IF(M3418=People!$B$4,People!$A$4,IF(M3418=People!$B$3,People!$A$3,IF(M3418=People!$B$2,People!$A$2,0))))</f>
        <v>Kelly Williams</v>
      </c>
      <c r="W3418" s="1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IF(M3419=People!$B$5,People!$A$5,IF(M3419=People!$B$4,People!$A$4,IF(M3419=People!$B$3,People!$A$3,IF(M3419=People!$B$2,People!$A$2,0))))</f>
        <v>Anna Andreadi</v>
      </c>
      <c r="W3419" s="1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IF(M3420=People!$B$5,People!$A$5,IF(M3420=People!$B$4,People!$A$4,IF(M3420=People!$B$3,People!$A$3,IF(M3420=People!$B$2,People!$A$2,0))))</f>
        <v>Anna Andreadi</v>
      </c>
      <c r="W3420" s="1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IF(M3421=People!$B$5,People!$A$5,IF(M3421=People!$B$4,People!$A$4,IF(M3421=People!$B$3,People!$A$3,IF(M3421=People!$B$2,People!$A$2,0))))</f>
        <v>Chuck Magee</v>
      </c>
      <c r="W3421" s="1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IF(M3422=People!$B$5,People!$A$5,IF(M3422=People!$B$4,People!$A$4,IF(M3422=People!$B$3,People!$A$3,IF(M3422=People!$B$2,People!$A$2,0))))</f>
        <v>Anna Andreadi</v>
      </c>
      <c r="W3422" s="1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IF(M3423=People!$B$5,People!$A$5,IF(M3423=People!$B$4,People!$A$4,IF(M3423=People!$B$3,People!$A$3,IF(M3423=People!$B$2,People!$A$2,0))))</f>
        <v>Anna Andreadi</v>
      </c>
      <c r="W3423" s="1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IF(M3424=People!$B$5,People!$A$5,IF(M3424=People!$B$4,People!$A$4,IF(M3424=People!$B$3,People!$A$3,IF(M3424=People!$B$2,People!$A$2,0))))</f>
        <v>Anna Andreadi</v>
      </c>
      <c r="W3424" s="1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IF(M3425=People!$B$5,People!$A$5,IF(M3425=People!$B$4,People!$A$4,IF(M3425=People!$B$3,People!$A$3,IF(M3425=People!$B$2,People!$A$2,0))))</f>
        <v>Anna Andreadi</v>
      </c>
      <c r="W3425" s="1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IF(M3426=People!$B$5,People!$A$5,IF(M3426=People!$B$4,People!$A$4,IF(M3426=People!$B$3,People!$A$3,IF(M3426=People!$B$2,People!$A$2,0))))</f>
        <v>Anna Andreadi</v>
      </c>
      <c r="W3426" s="1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IF(M3427=People!$B$5,People!$A$5,IF(M3427=People!$B$4,People!$A$4,IF(M3427=People!$B$3,People!$A$3,IF(M3427=People!$B$2,People!$A$2,0))))</f>
        <v>Kelly Williams</v>
      </c>
      <c r="W3427" s="1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IF(M3428=People!$B$5,People!$A$5,IF(M3428=People!$B$4,People!$A$4,IF(M3428=People!$B$3,People!$A$3,IF(M3428=People!$B$2,People!$A$2,0))))</f>
        <v>Kelly Williams</v>
      </c>
      <c r="W3428" s="1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IF(M3429=People!$B$5,People!$A$5,IF(M3429=People!$B$4,People!$A$4,IF(M3429=People!$B$3,People!$A$3,IF(M3429=People!$B$2,People!$A$2,0))))</f>
        <v>Chuck Magee</v>
      </c>
      <c r="W3429" s="1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IF(M3430=People!$B$5,People!$A$5,IF(M3430=People!$B$4,People!$A$4,IF(M3430=People!$B$3,People!$A$3,IF(M3430=People!$B$2,People!$A$2,0))))</f>
        <v>Chuck Magee</v>
      </c>
      <c r="W3430" s="1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IF(M3431=People!$B$5,People!$A$5,IF(M3431=People!$B$4,People!$A$4,IF(M3431=People!$B$3,People!$A$3,IF(M3431=People!$B$2,People!$A$2,0))))</f>
        <v>Chuck Magee</v>
      </c>
      <c r="W3431" s="1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IF(M3432=People!$B$5,People!$A$5,IF(M3432=People!$B$4,People!$A$4,IF(M3432=People!$B$3,People!$A$3,IF(M3432=People!$B$2,People!$A$2,0))))</f>
        <v>Anna Andreadi</v>
      </c>
      <c r="W3432" s="1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IF(M3433=People!$B$5,People!$A$5,IF(M3433=People!$B$4,People!$A$4,IF(M3433=People!$B$3,People!$A$3,IF(M3433=People!$B$2,People!$A$2,0))))</f>
        <v>Anna Andreadi</v>
      </c>
      <c r="W3433" s="1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IF(M3434=People!$B$5,People!$A$5,IF(M3434=People!$B$4,People!$A$4,IF(M3434=People!$B$3,People!$A$3,IF(M3434=People!$B$2,People!$A$2,0))))</f>
        <v>Anna Andreadi</v>
      </c>
      <c r="W3434" s="1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IF(M3435=People!$B$5,People!$A$5,IF(M3435=People!$B$4,People!$A$4,IF(M3435=People!$B$3,People!$A$3,IF(M3435=People!$B$2,People!$A$2,0))))</f>
        <v>Anna Andreadi</v>
      </c>
      <c r="W3435" s="1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IF(M3436=People!$B$5,People!$A$5,IF(M3436=People!$B$4,People!$A$4,IF(M3436=People!$B$3,People!$A$3,IF(M3436=People!$B$2,People!$A$2,0))))</f>
        <v>Anna Andreadi</v>
      </c>
      <c r="W3436" s="1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IF(M3437=People!$B$5,People!$A$5,IF(M3437=People!$B$4,People!$A$4,IF(M3437=People!$B$3,People!$A$3,IF(M3437=People!$B$2,People!$A$2,0))))</f>
        <v>Kelly Williams</v>
      </c>
      <c r="W3437" s="1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IF(M3438=People!$B$5,People!$A$5,IF(M3438=People!$B$4,People!$A$4,IF(M3438=People!$B$3,People!$A$3,IF(M3438=People!$B$2,People!$A$2,0))))</f>
        <v>Kelly Williams</v>
      </c>
      <c r="W3438" s="1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IF(M3439=People!$B$5,People!$A$5,IF(M3439=People!$B$4,People!$A$4,IF(M3439=People!$B$3,People!$A$3,IF(M3439=People!$B$2,People!$A$2,0))))</f>
        <v>Kelly Williams</v>
      </c>
      <c r="W3439" s="1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IF(M3440=People!$B$5,People!$A$5,IF(M3440=People!$B$4,People!$A$4,IF(M3440=People!$B$3,People!$A$3,IF(M3440=People!$B$2,People!$A$2,0))))</f>
        <v>Kelly Williams</v>
      </c>
      <c r="W3440" s="1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IF(M3441=People!$B$5,People!$A$5,IF(M3441=People!$B$4,People!$A$4,IF(M3441=People!$B$3,People!$A$3,IF(M3441=People!$B$2,People!$A$2,0))))</f>
        <v>Kelly Williams</v>
      </c>
      <c r="W3441" s="1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IF(M3442=People!$B$5,People!$A$5,IF(M3442=People!$B$4,People!$A$4,IF(M3442=People!$B$3,People!$A$3,IF(M3442=People!$B$2,People!$A$2,0))))</f>
        <v>Anna Andreadi</v>
      </c>
      <c r="W3442" s="1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IF(M3443=People!$B$5,People!$A$5,IF(M3443=People!$B$4,People!$A$4,IF(M3443=People!$B$3,People!$A$3,IF(M3443=People!$B$2,People!$A$2,0))))</f>
        <v>Chuck Magee</v>
      </c>
      <c r="W3443" s="1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IF(M3444=People!$B$5,People!$A$5,IF(M3444=People!$B$4,People!$A$4,IF(M3444=People!$B$3,People!$A$3,IF(M3444=People!$B$2,People!$A$2,0))))</f>
        <v>Chuck Magee</v>
      </c>
      <c r="W3444" s="1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IF(M3445=People!$B$5,People!$A$5,IF(M3445=People!$B$4,People!$A$4,IF(M3445=People!$B$3,People!$A$3,IF(M3445=People!$B$2,People!$A$2,0))))</f>
        <v>Chuck Magee</v>
      </c>
      <c r="W3445" s="1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IF(M3446=People!$B$5,People!$A$5,IF(M3446=People!$B$4,People!$A$4,IF(M3446=People!$B$3,People!$A$3,IF(M3446=People!$B$2,People!$A$2,0))))</f>
        <v>Chuck Magee</v>
      </c>
      <c r="W3446" s="1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IF(M3447=People!$B$5,People!$A$5,IF(M3447=People!$B$4,People!$A$4,IF(M3447=People!$B$3,People!$A$3,IF(M3447=People!$B$2,People!$A$2,0))))</f>
        <v>Chuck Magee</v>
      </c>
      <c r="W3447" s="1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IF(M3448=People!$B$5,People!$A$5,IF(M3448=People!$B$4,People!$A$4,IF(M3448=People!$B$3,People!$A$3,IF(M3448=People!$B$2,People!$A$2,0))))</f>
        <v>Chuck Magee</v>
      </c>
      <c r="W3448" s="1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IF(M3449=People!$B$5,People!$A$5,IF(M3449=People!$B$4,People!$A$4,IF(M3449=People!$B$3,People!$A$3,IF(M3449=People!$B$2,People!$A$2,0))))</f>
        <v>Cassandra Brandow</v>
      </c>
      <c r="W3449" s="1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IF(M3450=People!$B$5,People!$A$5,IF(M3450=People!$B$4,People!$A$4,IF(M3450=People!$B$3,People!$A$3,IF(M3450=People!$B$2,People!$A$2,0))))</f>
        <v>Anna Andreadi</v>
      </c>
      <c r="W3450" s="1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IF(M3451=People!$B$5,People!$A$5,IF(M3451=People!$B$4,People!$A$4,IF(M3451=People!$B$3,People!$A$3,IF(M3451=People!$B$2,People!$A$2,0))))</f>
        <v>Anna Andreadi</v>
      </c>
      <c r="W3451" s="1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IF(M3452=People!$B$5,People!$A$5,IF(M3452=People!$B$4,People!$A$4,IF(M3452=People!$B$3,People!$A$3,IF(M3452=People!$B$2,People!$A$2,0))))</f>
        <v>Anna Andreadi</v>
      </c>
      <c r="W3452" s="1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IF(M3453=People!$B$5,People!$A$5,IF(M3453=People!$B$4,People!$A$4,IF(M3453=People!$B$3,People!$A$3,IF(M3453=People!$B$2,People!$A$2,0))))</f>
        <v>Anna Andreadi</v>
      </c>
      <c r="W3453" s="1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IF(M3454=People!$B$5,People!$A$5,IF(M3454=People!$B$4,People!$A$4,IF(M3454=People!$B$3,People!$A$3,IF(M3454=People!$B$2,People!$A$2,0))))</f>
        <v>Cassandra Brandow</v>
      </c>
      <c r="W3454" s="1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IF(M3455=People!$B$5,People!$A$5,IF(M3455=People!$B$4,People!$A$4,IF(M3455=People!$B$3,People!$A$3,IF(M3455=People!$B$2,People!$A$2,0))))</f>
        <v>Cassandra Brandow</v>
      </c>
      <c r="W3455" s="1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IF(M3456=People!$B$5,People!$A$5,IF(M3456=People!$B$4,People!$A$4,IF(M3456=People!$B$3,People!$A$3,IF(M3456=People!$B$2,People!$A$2,0))))</f>
        <v>Cassandra Brandow</v>
      </c>
      <c r="W3456" s="1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IF(M3457=People!$B$5,People!$A$5,IF(M3457=People!$B$4,People!$A$4,IF(M3457=People!$B$3,People!$A$3,IF(M3457=People!$B$2,People!$A$2,0))))</f>
        <v>Cassandra Brandow</v>
      </c>
      <c r="W3457" s="1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IF(M3458=People!$B$5,People!$A$5,IF(M3458=People!$B$4,People!$A$4,IF(M3458=People!$B$3,People!$A$3,IF(M3458=People!$B$2,People!$A$2,0))))</f>
        <v>Chuck Magee</v>
      </c>
      <c r="W3458" s="1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IF(M3459=People!$B$5,People!$A$5,IF(M3459=People!$B$4,People!$A$4,IF(M3459=People!$B$3,People!$A$3,IF(M3459=People!$B$2,People!$A$2,0))))</f>
        <v>Chuck Magee</v>
      </c>
      <c r="W3459" s="1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IF(M3460=People!$B$5,People!$A$5,IF(M3460=People!$B$4,People!$A$4,IF(M3460=People!$B$3,People!$A$3,IF(M3460=People!$B$2,People!$A$2,0))))</f>
        <v>Chuck Magee</v>
      </c>
      <c r="W3460" s="1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IF(M3461=People!$B$5,People!$A$5,IF(M3461=People!$B$4,People!$A$4,IF(M3461=People!$B$3,People!$A$3,IF(M3461=People!$B$2,People!$A$2,0))))</f>
        <v>Chuck Magee</v>
      </c>
      <c r="W3461" s="1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IF(M3462=People!$B$5,People!$A$5,IF(M3462=People!$B$4,People!$A$4,IF(M3462=People!$B$3,People!$A$3,IF(M3462=People!$B$2,People!$A$2,0))))</f>
        <v>Chuck Magee</v>
      </c>
      <c r="W3462" s="1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IF(M3463=People!$B$5,People!$A$5,IF(M3463=People!$B$4,People!$A$4,IF(M3463=People!$B$3,People!$A$3,IF(M3463=People!$B$2,People!$A$2,0))))</f>
        <v>Kelly Williams</v>
      </c>
      <c r="W3463" s="1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IF(M3464=People!$B$5,People!$A$5,IF(M3464=People!$B$4,People!$A$4,IF(M3464=People!$B$3,People!$A$3,IF(M3464=People!$B$2,People!$A$2,0))))</f>
        <v>Chuck Magee</v>
      </c>
      <c r="W3464" s="1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IF(M3465=People!$B$5,People!$A$5,IF(M3465=People!$B$4,People!$A$4,IF(M3465=People!$B$3,People!$A$3,IF(M3465=People!$B$2,People!$A$2,0))))</f>
        <v>Cassandra Brandow</v>
      </c>
      <c r="W3465" s="1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IF(M3466=People!$B$5,People!$A$5,IF(M3466=People!$B$4,People!$A$4,IF(M3466=People!$B$3,People!$A$3,IF(M3466=People!$B$2,People!$A$2,0))))</f>
        <v>Cassandra Brandow</v>
      </c>
      <c r="W3466" s="1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IF(M3467=People!$B$5,People!$A$5,IF(M3467=People!$B$4,People!$A$4,IF(M3467=People!$B$3,People!$A$3,IF(M3467=People!$B$2,People!$A$2,0))))</f>
        <v>Chuck Magee</v>
      </c>
      <c r="W3467" s="1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IF(M3468=People!$B$5,People!$A$5,IF(M3468=People!$B$4,People!$A$4,IF(M3468=People!$B$3,People!$A$3,IF(M3468=People!$B$2,People!$A$2,0))))</f>
        <v>Chuck Magee</v>
      </c>
      <c r="W3468" s="1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IF(M3469=People!$B$5,People!$A$5,IF(M3469=People!$B$4,People!$A$4,IF(M3469=People!$B$3,People!$A$3,IF(M3469=People!$B$2,People!$A$2,0))))</f>
        <v>Chuck Magee</v>
      </c>
      <c r="W3469" s="1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IF(M3470=People!$B$5,People!$A$5,IF(M3470=People!$B$4,People!$A$4,IF(M3470=People!$B$3,People!$A$3,IF(M3470=People!$B$2,People!$A$2,0))))</f>
        <v>Cassandra Brandow</v>
      </c>
      <c r="W3470" s="1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IF(M3471=People!$B$5,People!$A$5,IF(M3471=People!$B$4,People!$A$4,IF(M3471=People!$B$3,People!$A$3,IF(M3471=People!$B$2,People!$A$2,0))))</f>
        <v>Cassandra Brandow</v>
      </c>
      <c r="W3471" s="1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IF(M3472=People!$B$5,People!$A$5,IF(M3472=People!$B$4,People!$A$4,IF(M3472=People!$B$3,People!$A$3,IF(M3472=People!$B$2,People!$A$2,0))))</f>
        <v>Anna Andreadi</v>
      </c>
      <c r="W3472" s="1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IF(M3473=People!$B$5,People!$A$5,IF(M3473=People!$B$4,People!$A$4,IF(M3473=People!$B$3,People!$A$3,IF(M3473=People!$B$2,People!$A$2,0))))</f>
        <v>Chuck Magee</v>
      </c>
      <c r="W3473" s="1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IF(M3474=People!$B$5,People!$A$5,IF(M3474=People!$B$4,People!$A$4,IF(M3474=People!$B$3,People!$A$3,IF(M3474=People!$B$2,People!$A$2,0))))</f>
        <v>Chuck Magee</v>
      </c>
      <c r="W3474" s="1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IF(M3475=People!$B$5,People!$A$5,IF(M3475=People!$B$4,People!$A$4,IF(M3475=People!$B$3,People!$A$3,IF(M3475=People!$B$2,People!$A$2,0))))</f>
        <v>Kelly Williams</v>
      </c>
      <c r="W3475" s="1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IF(M3476=People!$B$5,People!$A$5,IF(M3476=People!$B$4,People!$A$4,IF(M3476=People!$B$3,People!$A$3,IF(M3476=People!$B$2,People!$A$2,0))))</f>
        <v>Kelly Williams</v>
      </c>
      <c r="W3476" s="1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IF(M3477=People!$B$5,People!$A$5,IF(M3477=People!$B$4,People!$A$4,IF(M3477=People!$B$3,People!$A$3,IF(M3477=People!$B$2,People!$A$2,0))))</f>
        <v>Kelly Williams</v>
      </c>
      <c r="W3477" s="1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IF(M3478=People!$B$5,People!$A$5,IF(M3478=People!$B$4,People!$A$4,IF(M3478=People!$B$3,People!$A$3,IF(M3478=People!$B$2,People!$A$2,0))))</f>
        <v>Kelly Williams</v>
      </c>
      <c r="W3478" s="1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IF(M3479=People!$B$5,People!$A$5,IF(M3479=People!$B$4,People!$A$4,IF(M3479=People!$B$3,People!$A$3,IF(M3479=People!$B$2,People!$A$2,0))))</f>
        <v>Anna Andreadi</v>
      </c>
      <c r="W3479" s="1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IF(M3480=People!$B$5,People!$A$5,IF(M3480=People!$B$4,People!$A$4,IF(M3480=People!$B$3,People!$A$3,IF(M3480=People!$B$2,People!$A$2,0))))</f>
        <v>Anna Andreadi</v>
      </c>
      <c r="W3480" s="1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IF(M3481=People!$B$5,People!$A$5,IF(M3481=People!$B$4,People!$A$4,IF(M3481=People!$B$3,People!$A$3,IF(M3481=People!$B$2,People!$A$2,0))))</f>
        <v>Anna Andreadi</v>
      </c>
      <c r="W3481" s="1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IF(M3482=People!$B$5,People!$A$5,IF(M3482=People!$B$4,People!$A$4,IF(M3482=People!$B$3,People!$A$3,IF(M3482=People!$B$2,People!$A$2,0))))</f>
        <v>Anna Andreadi</v>
      </c>
      <c r="W3482" s="1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IF(M3483=People!$B$5,People!$A$5,IF(M3483=People!$B$4,People!$A$4,IF(M3483=People!$B$3,People!$A$3,IF(M3483=People!$B$2,People!$A$2,0))))</f>
        <v>Cassandra Brandow</v>
      </c>
      <c r="W3483" s="1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IF(M3484=People!$B$5,People!$A$5,IF(M3484=People!$B$4,People!$A$4,IF(M3484=People!$B$3,People!$A$3,IF(M3484=People!$B$2,People!$A$2,0))))</f>
        <v>Cassandra Brandow</v>
      </c>
      <c r="W3484" s="1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IF(M3485=People!$B$5,People!$A$5,IF(M3485=People!$B$4,People!$A$4,IF(M3485=People!$B$3,People!$A$3,IF(M3485=People!$B$2,People!$A$2,0))))</f>
        <v>Cassandra Brandow</v>
      </c>
      <c r="W3485" s="1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IF(M3486=People!$B$5,People!$A$5,IF(M3486=People!$B$4,People!$A$4,IF(M3486=People!$B$3,People!$A$3,IF(M3486=People!$B$2,People!$A$2,0))))</f>
        <v>Cassandra Brandow</v>
      </c>
      <c r="W3486" s="1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IF(M3487=People!$B$5,People!$A$5,IF(M3487=People!$B$4,People!$A$4,IF(M3487=People!$B$3,People!$A$3,IF(M3487=People!$B$2,People!$A$2,0))))</f>
        <v>Chuck Magee</v>
      </c>
      <c r="W3487" s="1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IF(M3488=People!$B$5,People!$A$5,IF(M3488=People!$B$4,People!$A$4,IF(M3488=People!$B$3,People!$A$3,IF(M3488=People!$B$2,People!$A$2,0))))</f>
        <v>Cassandra Brandow</v>
      </c>
      <c r="W3488" s="1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IF(M3489=People!$B$5,People!$A$5,IF(M3489=People!$B$4,People!$A$4,IF(M3489=People!$B$3,People!$A$3,IF(M3489=People!$B$2,People!$A$2,0))))</f>
        <v>Cassandra Brandow</v>
      </c>
      <c r="W3489" s="1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IF(M3490=People!$B$5,People!$A$5,IF(M3490=People!$B$4,People!$A$4,IF(M3490=People!$B$3,People!$A$3,IF(M3490=People!$B$2,People!$A$2,0))))</f>
        <v>Kelly Williams</v>
      </c>
      <c r="W3490" s="1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IF(M3491=People!$B$5,People!$A$5,IF(M3491=People!$B$4,People!$A$4,IF(M3491=People!$B$3,People!$A$3,IF(M3491=People!$B$2,People!$A$2,0))))</f>
        <v>Kelly Williams</v>
      </c>
      <c r="W3491" s="1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IF(M3492=People!$B$5,People!$A$5,IF(M3492=People!$B$4,People!$A$4,IF(M3492=People!$B$3,People!$A$3,IF(M3492=People!$B$2,People!$A$2,0))))</f>
        <v>Kelly Williams</v>
      </c>
      <c r="W3492" s="1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IF(M3493=People!$B$5,People!$A$5,IF(M3493=People!$B$4,People!$A$4,IF(M3493=People!$B$3,People!$A$3,IF(M3493=People!$B$2,People!$A$2,0))))</f>
        <v>Kelly Williams</v>
      </c>
      <c r="W3493" s="1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IF(M3494=People!$B$5,People!$A$5,IF(M3494=People!$B$4,People!$A$4,IF(M3494=People!$B$3,People!$A$3,IF(M3494=People!$B$2,People!$A$2,0))))</f>
        <v>Kelly Williams</v>
      </c>
      <c r="W3494" s="1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IF(M3495=People!$B$5,People!$A$5,IF(M3495=People!$B$4,People!$A$4,IF(M3495=People!$B$3,People!$A$3,IF(M3495=People!$B$2,People!$A$2,0))))</f>
        <v>Kelly Williams</v>
      </c>
      <c r="W3495" s="1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IF(M3496=People!$B$5,People!$A$5,IF(M3496=People!$B$4,People!$A$4,IF(M3496=People!$B$3,People!$A$3,IF(M3496=People!$B$2,People!$A$2,0))))</f>
        <v>Kelly Williams</v>
      </c>
      <c r="W3496" s="1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IF(M3497=People!$B$5,People!$A$5,IF(M3497=People!$B$4,People!$A$4,IF(M3497=People!$B$3,People!$A$3,IF(M3497=People!$B$2,People!$A$2,0))))</f>
        <v>Kelly Williams</v>
      </c>
      <c r="W3497" s="1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IF(M3498=People!$B$5,People!$A$5,IF(M3498=People!$B$4,People!$A$4,IF(M3498=People!$B$3,People!$A$3,IF(M3498=People!$B$2,People!$A$2,0))))</f>
        <v>Anna Andreadi</v>
      </c>
      <c r="W3498" s="1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IF(M3499=People!$B$5,People!$A$5,IF(M3499=People!$B$4,People!$A$4,IF(M3499=People!$B$3,People!$A$3,IF(M3499=People!$B$2,People!$A$2,0))))</f>
        <v>Anna Andreadi</v>
      </c>
      <c r="W3499" s="1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IF(M3500=People!$B$5,People!$A$5,IF(M3500=People!$B$4,People!$A$4,IF(M3500=People!$B$3,People!$A$3,IF(M3500=People!$B$2,People!$A$2,0))))</f>
        <v>Anna Andreadi</v>
      </c>
      <c r="W3500" s="1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IF(M3501=People!$B$5,People!$A$5,IF(M3501=People!$B$4,People!$A$4,IF(M3501=People!$B$3,People!$A$3,IF(M3501=People!$B$2,People!$A$2,0))))</f>
        <v>Cassandra Brandow</v>
      </c>
      <c r="W3501" s="1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IF(M3502=People!$B$5,People!$A$5,IF(M3502=People!$B$4,People!$A$4,IF(M3502=People!$B$3,People!$A$3,IF(M3502=People!$B$2,People!$A$2,0))))</f>
        <v>Cassandra Brandow</v>
      </c>
      <c r="W3502" s="1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IF(M3503=People!$B$5,People!$A$5,IF(M3503=People!$B$4,People!$A$4,IF(M3503=People!$B$3,People!$A$3,IF(M3503=People!$B$2,People!$A$2,0))))</f>
        <v>Cassandra Brandow</v>
      </c>
      <c r="W3503" s="1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IF(M3504=People!$B$5,People!$A$5,IF(M3504=People!$B$4,People!$A$4,IF(M3504=People!$B$3,People!$A$3,IF(M3504=People!$B$2,People!$A$2,0))))</f>
        <v>Kelly Williams</v>
      </c>
      <c r="W3504" s="1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IF(M3505=People!$B$5,People!$A$5,IF(M3505=People!$B$4,People!$A$4,IF(M3505=People!$B$3,People!$A$3,IF(M3505=People!$B$2,People!$A$2,0))))</f>
        <v>Kelly Williams</v>
      </c>
      <c r="W3505" s="1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IF(M3506=People!$B$5,People!$A$5,IF(M3506=People!$B$4,People!$A$4,IF(M3506=People!$B$3,People!$A$3,IF(M3506=People!$B$2,People!$A$2,0))))</f>
        <v>Chuck Magee</v>
      </c>
      <c r="W3506" s="1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IF(M3507=People!$B$5,People!$A$5,IF(M3507=People!$B$4,People!$A$4,IF(M3507=People!$B$3,People!$A$3,IF(M3507=People!$B$2,People!$A$2,0))))</f>
        <v>Kelly Williams</v>
      </c>
      <c r="W3507" s="1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IF(M3508=People!$B$5,People!$A$5,IF(M3508=People!$B$4,People!$A$4,IF(M3508=People!$B$3,People!$A$3,IF(M3508=People!$B$2,People!$A$2,0))))</f>
        <v>Kelly Williams</v>
      </c>
      <c r="W3508" s="1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IF(M3509=People!$B$5,People!$A$5,IF(M3509=People!$B$4,People!$A$4,IF(M3509=People!$B$3,People!$A$3,IF(M3509=People!$B$2,People!$A$2,0))))</f>
        <v>Kelly Williams</v>
      </c>
      <c r="W3509" s="1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IF(M3510=People!$B$5,People!$A$5,IF(M3510=People!$B$4,People!$A$4,IF(M3510=People!$B$3,People!$A$3,IF(M3510=People!$B$2,People!$A$2,0))))</f>
        <v>Kelly Williams</v>
      </c>
      <c r="W3510" s="1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IF(M3511=People!$B$5,People!$A$5,IF(M3511=People!$B$4,People!$A$4,IF(M3511=People!$B$3,People!$A$3,IF(M3511=People!$B$2,People!$A$2,0))))</f>
        <v>Kelly Williams</v>
      </c>
      <c r="W3511" s="1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IF(M3512=People!$B$5,People!$A$5,IF(M3512=People!$B$4,People!$A$4,IF(M3512=People!$B$3,People!$A$3,IF(M3512=People!$B$2,People!$A$2,0))))</f>
        <v>Kelly Williams</v>
      </c>
      <c r="W3512" s="1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IF(M3513=People!$B$5,People!$A$5,IF(M3513=People!$B$4,People!$A$4,IF(M3513=People!$B$3,People!$A$3,IF(M3513=People!$B$2,People!$A$2,0))))</f>
        <v>Kelly Williams</v>
      </c>
      <c r="W3513" s="1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IF(M3514=People!$B$5,People!$A$5,IF(M3514=People!$B$4,People!$A$4,IF(M3514=People!$B$3,People!$A$3,IF(M3514=People!$B$2,People!$A$2,0))))</f>
        <v>Kelly Williams</v>
      </c>
      <c r="W3514" s="1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IF(M3515=People!$B$5,People!$A$5,IF(M3515=People!$B$4,People!$A$4,IF(M3515=People!$B$3,People!$A$3,IF(M3515=People!$B$2,People!$A$2,0))))</f>
        <v>Kelly Williams</v>
      </c>
      <c r="W3515" s="1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IF(M3516=People!$B$5,People!$A$5,IF(M3516=People!$B$4,People!$A$4,IF(M3516=People!$B$3,People!$A$3,IF(M3516=People!$B$2,People!$A$2,0))))</f>
        <v>Kelly Williams</v>
      </c>
      <c r="W3516" s="1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IF(M3517=People!$B$5,People!$A$5,IF(M3517=People!$B$4,People!$A$4,IF(M3517=People!$B$3,People!$A$3,IF(M3517=People!$B$2,People!$A$2,0))))</f>
        <v>Cassandra Brandow</v>
      </c>
      <c r="W3517" s="1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IF(M3518=People!$B$5,People!$A$5,IF(M3518=People!$B$4,People!$A$4,IF(M3518=People!$B$3,People!$A$3,IF(M3518=People!$B$2,People!$A$2,0))))</f>
        <v>Cassandra Brandow</v>
      </c>
      <c r="W3518" s="1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IF(M3519=People!$B$5,People!$A$5,IF(M3519=People!$B$4,People!$A$4,IF(M3519=People!$B$3,People!$A$3,IF(M3519=People!$B$2,People!$A$2,0))))</f>
        <v>Cassandra Brandow</v>
      </c>
      <c r="W3519" s="1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IF(M3520=People!$B$5,People!$A$5,IF(M3520=People!$B$4,People!$A$4,IF(M3520=People!$B$3,People!$A$3,IF(M3520=People!$B$2,People!$A$2,0))))</f>
        <v>Cassandra Brandow</v>
      </c>
      <c r="W3520" s="1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IF(M3521=People!$B$5,People!$A$5,IF(M3521=People!$B$4,People!$A$4,IF(M3521=People!$B$3,People!$A$3,IF(M3521=People!$B$2,People!$A$2,0))))</f>
        <v>Kelly Williams</v>
      </c>
      <c r="W3521" s="1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IF(M3522=People!$B$5,People!$A$5,IF(M3522=People!$B$4,People!$A$4,IF(M3522=People!$B$3,People!$A$3,IF(M3522=People!$B$2,People!$A$2,0))))</f>
        <v>Anna Andreadi</v>
      </c>
      <c r="W3522" s="1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IF(M3523=People!$B$5,People!$A$5,IF(M3523=People!$B$4,People!$A$4,IF(M3523=People!$B$3,People!$A$3,IF(M3523=People!$B$2,People!$A$2,0))))</f>
        <v>Kelly Williams</v>
      </c>
      <c r="W3523" s="1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IF(M3524=People!$B$5,People!$A$5,IF(M3524=People!$B$4,People!$A$4,IF(M3524=People!$B$3,People!$A$3,IF(M3524=People!$B$2,People!$A$2,0))))</f>
        <v>Kelly Williams</v>
      </c>
      <c r="W3524" s="1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IF(M3525=People!$B$5,People!$A$5,IF(M3525=People!$B$4,People!$A$4,IF(M3525=People!$B$3,People!$A$3,IF(M3525=People!$B$2,People!$A$2,0))))</f>
        <v>Anna Andreadi</v>
      </c>
      <c r="W3525" s="1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IF(M3526=People!$B$5,People!$A$5,IF(M3526=People!$B$4,People!$A$4,IF(M3526=People!$B$3,People!$A$3,IF(M3526=People!$B$2,People!$A$2,0))))</f>
        <v>Kelly Williams</v>
      </c>
      <c r="W3526" s="1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IF(M3527=People!$B$5,People!$A$5,IF(M3527=People!$B$4,People!$A$4,IF(M3527=People!$B$3,People!$A$3,IF(M3527=People!$B$2,People!$A$2,0))))</f>
        <v>Cassandra Brandow</v>
      </c>
      <c r="W3527" s="1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IF(M3528=People!$B$5,People!$A$5,IF(M3528=People!$B$4,People!$A$4,IF(M3528=People!$B$3,People!$A$3,IF(M3528=People!$B$2,People!$A$2,0))))</f>
        <v>Cassandra Brandow</v>
      </c>
      <c r="W3528" s="1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IF(M3529=People!$B$5,People!$A$5,IF(M3529=People!$B$4,People!$A$4,IF(M3529=People!$B$3,People!$A$3,IF(M3529=People!$B$2,People!$A$2,0))))</f>
        <v>Cassandra Brandow</v>
      </c>
      <c r="W3529" s="1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IF(M3530=People!$B$5,People!$A$5,IF(M3530=People!$B$4,People!$A$4,IF(M3530=People!$B$3,People!$A$3,IF(M3530=People!$B$2,People!$A$2,0))))</f>
        <v>Anna Andreadi</v>
      </c>
      <c r="W3530" s="1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IF(M3531=People!$B$5,People!$A$5,IF(M3531=People!$B$4,People!$A$4,IF(M3531=People!$B$3,People!$A$3,IF(M3531=People!$B$2,People!$A$2,0))))</f>
        <v>Cassandra Brandow</v>
      </c>
      <c r="W3531" s="1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IF(M3532=People!$B$5,People!$A$5,IF(M3532=People!$B$4,People!$A$4,IF(M3532=People!$B$3,People!$A$3,IF(M3532=People!$B$2,People!$A$2,0))))</f>
        <v>Kelly Williams</v>
      </c>
      <c r="W3532" s="1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IF(M3533=People!$B$5,People!$A$5,IF(M3533=People!$B$4,People!$A$4,IF(M3533=People!$B$3,People!$A$3,IF(M3533=People!$B$2,People!$A$2,0))))</f>
        <v>Chuck Magee</v>
      </c>
      <c r="W3533" s="1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IF(M3534=People!$B$5,People!$A$5,IF(M3534=People!$B$4,People!$A$4,IF(M3534=People!$B$3,People!$A$3,IF(M3534=People!$B$2,People!$A$2,0))))</f>
        <v>Anna Andreadi</v>
      </c>
      <c r="W3534" s="1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IF(M3535=People!$B$5,People!$A$5,IF(M3535=People!$B$4,People!$A$4,IF(M3535=People!$B$3,People!$A$3,IF(M3535=People!$B$2,People!$A$2,0))))</f>
        <v>Anna Andreadi</v>
      </c>
      <c r="W3535" s="1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IF(M3536=People!$B$5,People!$A$5,IF(M3536=People!$B$4,People!$A$4,IF(M3536=People!$B$3,People!$A$3,IF(M3536=People!$B$2,People!$A$2,0))))</f>
        <v>Anna Andreadi</v>
      </c>
      <c r="W3536" s="1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IF(M3537=People!$B$5,People!$A$5,IF(M3537=People!$B$4,People!$A$4,IF(M3537=People!$B$3,People!$A$3,IF(M3537=People!$B$2,People!$A$2,0))))</f>
        <v>Anna Andreadi</v>
      </c>
      <c r="W3537" s="1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IF(M3538=People!$B$5,People!$A$5,IF(M3538=People!$B$4,People!$A$4,IF(M3538=People!$B$3,People!$A$3,IF(M3538=People!$B$2,People!$A$2,0))))</f>
        <v>Chuck Magee</v>
      </c>
      <c r="W3538" s="1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IF(M3539=People!$B$5,People!$A$5,IF(M3539=People!$B$4,People!$A$4,IF(M3539=People!$B$3,People!$A$3,IF(M3539=People!$B$2,People!$A$2,0))))</f>
        <v>Cassandra Brandow</v>
      </c>
      <c r="W3539" s="1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IF(M3540=People!$B$5,People!$A$5,IF(M3540=People!$B$4,People!$A$4,IF(M3540=People!$B$3,People!$A$3,IF(M3540=People!$B$2,People!$A$2,0))))</f>
        <v>Cassandra Brandow</v>
      </c>
      <c r="W3540" s="1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IF(M3541=People!$B$5,People!$A$5,IF(M3541=People!$B$4,People!$A$4,IF(M3541=People!$B$3,People!$A$3,IF(M3541=People!$B$2,People!$A$2,0))))</f>
        <v>Cassandra Brandow</v>
      </c>
      <c r="W3541" s="1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IF(M3542=People!$B$5,People!$A$5,IF(M3542=People!$B$4,People!$A$4,IF(M3542=People!$B$3,People!$A$3,IF(M3542=People!$B$2,People!$A$2,0))))</f>
        <v>Cassandra Brandow</v>
      </c>
      <c r="W3542" s="1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IF(M3543=People!$B$5,People!$A$5,IF(M3543=People!$B$4,People!$A$4,IF(M3543=People!$B$3,People!$A$3,IF(M3543=People!$B$2,People!$A$2,0))))</f>
        <v>Chuck Magee</v>
      </c>
      <c r="W3543" s="1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IF(M3544=People!$B$5,People!$A$5,IF(M3544=People!$B$4,People!$A$4,IF(M3544=People!$B$3,People!$A$3,IF(M3544=People!$B$2,People!$A$2,0))))</f>
        <v>Chuck Magee</v>
      </c>
      <c r="W3544" s="1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IF(M3545=People!$B$5,People!$A$5,IF(M3545=People!$B$4,People!$A$4,IF(M3545=People!$B$3,People!$A$3,IF(M3545=People!$B$2,People!$A$2,0))))</f>
        <v>Chuck Magee</v>
      </c>
      <c r="W3545" s="1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IF(M3546=People!$B$5,People!$A$5,IF(M3546=People!$B$4,People!$A$4,IF(M3546=People!$B$3,People!$A$3,IF(M3546=People!$B$2,People!$A$2,0))))</f>
        <v>Kelly Williams</v>
      </c>
      <c r="W3546" s="1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IF(M3547=People!$B$5,People!$A$5,IF(M3547=People!$B$4,People!$A$4,IF(M3547=People!$B$3,People!$A$3,IF(M3547=People!$B$2,People!$A$2,0))))</f>
        <v>Kelly Williams</v>
      </c>
      <c r="W3547" s="1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IF(M3548=People!$B$5,People!$A$5,IF(M3548=People!$B$4,People!$A$4,IF(M3548=People!$B$3,People!$A$3,IF(M3548=People!$B$2,People!$A$2,0))))</f>
        <v>Cassandra Brandow</v>
      </c>
      <c r="W3548" s="1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IF(M3549=People!$B$5,People!$A$5,IF(M3549=People!$B$4,People!$A$4,IF(M3549=People!$B$3,People!$A$3,IF(M3549=People!$B$2,People!$A$2,0))))</f>
        <v>Cassandra Brandow</v>
      </c>
      <c r="W3549" s="1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IF(M3550=People!$B$5,People!$A$5,IF(M3550=People!$B$4,People!$A$4,IF(M3550=People!$B$3,People!$A$3,IF(M3550=People!$B$2,People!$A$2,0))))</f>
        <v>Cassandra Brandow</v>
      </c>
      <c r="W3550" s="1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IF(M3551=People!$B$5,People!$A$5,IF(M3551=People!$B$4,People!$A$4,IF(M3551=People!$B$3,People!$A$3,IF(M3551=People!$B$2,People!$A$2,0))))</f>
        <v>Cassandra Brandow</v>
      </c>
      <c r="W3551" s="1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IF(M3552=People!$B$5,People!$A$5,IF(M3552=People!$B$4,People!$A$4,IF(M3552=People!$B$3,People!$A$3,IF(M3552=People!$B$2,People!$A$2,0))))</f>
        <v>Kelly Williams</v>
      </c>
      <c r="W3552" s="1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IF(M3553=People!$B$5,People!$A$5,IF(M3553=People!$B$4,People!$A$4,IF(M3553=People!$B$3,People!$A$3,IF(M3553=People!$B$2,People!$A$2,0))))</f>
        <v>Kelly Williams</v>
      </c>
      <c r="W3553" s="1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IF(M3554=People!$B$5,People!$A$5,IF(M3554=People!$B$4,People!$A$4,IF(M3554=People!$B$3,People!$A$3,IF(M3554=People!$B$2,People!$A$2,0))))</f>
        <v>Kelly Williams</v>
      </c>
      <c r="W3554" s="1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IF(M3555=People!$B$5,People!$A$5,IF(M3555=People!$B$4,People!$A$4,IF(M3555=People!$B$3,People!$A$3,IF(M3555=People!$B$2,People!$A$2,0))))</f>
        <v>Chuck Magee</v>
      </c>
      <c r="W3555" s="1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IF(M3556=People!$B$5,People!$A$5,IF(M3556=People!$B$4,People!$A$4,IF(M3556=People!$B$3,People!$A$3,IF(M3556=People!$B$2,People!$A$2,0))))</f>
        <v>Anna Andreadi</v>
      </c>
      <c r="W3556" s="1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IF(M3557=People!$B$5,People!$A$5,IF(M3557=People!$B$4,People!$A$4,IF(M3557=People!$B$3,People!$A$3,IF(M3557=People!$B$2,People!$A$2,0))))</f>
        <v>Anna Andreadi</v>
      </c>
      <c r="W3557" s="1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IF(M3558=People!$B$5,People!$A$5,IF(M3558=People!$B$4,People!$A$4,IF(M3558=People!$B$3,People!$A$3,IF(M3558=People!$B$2,People!$A$2,0))))</f>
        <v>Anna Andreadi</v>
      </c>
      <c r="W3558" s="1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IF(M3559=People!$B$5,People!$A$5,IF(M3559=People!$B$4,People!$A$4,IF(M3559=People!$B$3,People!$A$3,IF(M3559=People!$B$2,People!$A$2,0))))</f>
        <v>Anna Andreadi</v>
      </c>
      <c r="W3559" s="1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IF(M3560=People!$B$5,People!$A$5,IF(M3560=People!$B$4,People!$A$4,IF(M3560=People!$B$3,People!$A$3,IF(M3560=People!$B$2,People!$A$2,0))))</f>
        <v>Anna Andreadi</v>
      </c>
      <c r="W3560" s="1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IF(M3561=People!$B$5,People!$A$5,IF(M3561=People!$B$4,People!$A$4,IF(M3561=People!$B$3,People!$A$3,IF(M3561=People!$B$2,People!$A$2,0))))</f>
        <v>Anna Andreadi</v>
      </c>
      <c r="W3561" s="1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IF(M3562=People!$B$5,People!$A$5,IF(M3562=People!$B$4,People!$A$4,IF(M3562=People!$B$3,People!$A$3,IF(M3562=People!$B$2,People!$A$2,0))))</f>
        <v>Chuck Magee</v>
      </c>
      <c r="W3562" s="1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IF(M3563=People!$B$5,People!$A$5,IF(M3563=People!$B$4,People!$A$4,IF(M3563=People!$B$3,People!$A$3,IF(M3563=People!$B$2,People!$A$2,0))))</f>
        <v>Chuck Magee</v>
      </c>
      <c r="W3563" s="1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IF(M3564=People!$B$5,People!$A$5,IF(M3564=People!$B$4,People!$A$4,IF(M3564=People!$B$3,People!$A$3,IF(M3564=People!$B$2,People!$A$2,0))))</f>
        <v>Chuck Magee</v>
      </c>
      <c r="W3564" s="1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IF(M3565=People!$B$5,People!$A$5,IF(M3565=People!$B$4,People!$A$4,IF(M3565=People!$B$3,People!$A$3,IF(M3565=People!$B$2,People!$A$2,0))))</f>
        <v>Chuck Magee</v>
      </c>
      <c r="W3565" s="1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IF(M3566=People!$B$5,People!$A$5,IF(M3566=People!$B$4,People!$A$4,IF(M3566=People!$B$3,People!$A$3,IF(M3566=People!$B$2,People!$A$2,0))))</f>
        <v>Anna Andreadi</v>
      </c>
      <c r="W3566" s="1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IF(M3567=People!$B$5,People!$A$5,IF(M3567=People!$B$4,People!$A$4,IF(M3567=People!$B$3,People!$A$3,IF(M3567=People!$B$2,People!$A$2,0))))</f>
        <v>Anna Andreadi</v>
      </c>
      <c r="W3567" s="1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IF(M3568=People!$B$5,People!$A$5,IF(M3568=People!$B$4,People!$A$4,IF(M3568=People!$B$3,People!$A$3,IF(M3568=People!$B$2,People!$A$2,0))))</f>
        <v>Kelly Williams</v>
      </c>
      <c r="W3568" s="1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IF(M3569=People!$B$5,People!$A$5,IF(M3569=People!$B$4,People!$A$4,IF(M3569=People!$B$3,People!$A$3,IF(M3569=People!$B$2,People!$A$2,0))))</f>
        <v>Kelly Williams</v>
      </c>
      <c r="W3569" s="1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IF(M3570=People!$B$5,People!$A$5,IF(M3570=People!$B$4,People!$A$4,IF(M3570=People!$B$3,People!$A$3,IF(M3570=People!$B$2,People!$A$2,0))))</f>
        <v>Anna Andreadi</v>
      </c>
      <c r="W3570" s="1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IF(M3571=People!$B$5,People!$A$5,IF(M3571=People!$B$4,People!$A$4,IF(M3571=People!$B$3,People!$A$3,IF(M3571=People!$B$2,People!$A$2,0))))</f>
        <v>Anna Andreadi</v>
      </c>
      <c r="W3571" s="1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IF(M3572=People!$B$5,People!$A$5,IF(M3572=People!$B$4,People!$A$4,IF(M3572=People!$B$3,People!$A$3,IF(M3572=People!$B$2,People!$A$2,0))))</f>
        <v>Anna Andreadi</v>
      </c>
      <c r="W3572" s="1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IF(M3573=People!$B$5,People!$A$5,IF(M3573=People!$B$4,People!$A$4,IF(M3573=People!$B$3,People!$A$3,IF(M3573=People!$B$2,People!$A$2,0))))</f>
        <v>Anna Andreadi</v>
      </c>
      <c r="W3573" s="1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IF(M3574=People!$B$5,People!$A$5,IF(M3574=People!$B$4,People!$A$4,IF(M3574=People!$B$3,People!$A$3,IF(M3574=People!$B$2,People!$A$2,0))))</f>
        <v>Kelly Williams</v>
      </c>
      <c r="W3574" s="1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IF(M3575=People!$B$5,People!$A$5,IF(M3575=People!$B$4,People!$A$4,IF(M3575=People!$B$3,People!$A$3,IF(M3575=People!$B$2,People!$A$2,0))))</f>
        <v>Chuck Magee</v>
      </c>
      <c r="W3575" s="1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IF(M3576=People!$B$5,People!$A$5,IF(M3576=People!$B$4,People!$A$4,IF(M3576=People!$B$3,People!$A$3,IF(M3576=People!$B$2,People!$A$2,0))))</f>
        <v>Chuck Magee</v>
      </c>
      <c r="W3576" s="1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IF(M3577=People!$B$5,People!$A$5,IF(M3577=People!$B$4,People!$A$4,IF(M3577=People!$B$3,People!$A$3,IF(M3577=People!$B$2,People!$A$2,0))))</f>
        <v>Cassandra Brandow</v>
      </c>
      <c r="W3577" s="1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IF(M3578=People!$B$5,People!$A$5,IF(M3578=People!$B$4,People!$A$4,IF(M3578=People!$B$3,People!$A$3,IF(M3578=People!$B$2,People!$A$2,0))))</f>
        <v>Anna Andreadi</v>
      </c>
      <c r="W3578" s="1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IF(M3579=People!$B$5,People!$A$5,IF(M3579=People!$B$4,People!$A$4,IF(M3579=People!$B$3,People!$A$3,IF(M3579=People!$B$2,People!$A$2,0))))</f>
        <v>Anna Andreadi</v>
      </c>
      <c r="W3579" s="1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IF(M3580=People!$B$5,People!$A$5,IF(M3580=People!$B$4,People!$A$4,IF(M3580=People!$B$3,People!$A$3,IF(M3580=People!$B$2,People!$A$2,0))))</f>
        <v>Cassandra Brandow</v>
      </c>
      <c r="W3580" s="1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IF(M3581=People!$B$5,People!$A$5,IF(M3581=People!$B$4,People!$A$4,IF(M3581=People!$B$3,People!$A$3,IF(M3581=People!$B$2,People!$A$2,0))))</f>
        <v>Cassandra Brandow</v>
      </c>
      <c r="W3581" s="1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IF(M3582=People!$B$5,People!$A$5,IF(M3582=People!$B$4,People!$A$4,IF(M3582=People!$B$3,People!$A$3,IF(M3582=People!$B$2,People!$A$2,0))))</f>
        <v>Cassandra Brandow</v>
      </c>
      <c r="W3582" s="1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IF(M3583=People!$B$5,People!$A$5,IF(M3583=People!$B$4,People!$A$4,IF(M3583=People!$B$3,People!$A$3,IF(M3583=People!$B$2,People!$A$2,0))))</f>
        <v>Kelly Williams</v>
      </c>
      <c r="W3583" s="1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IF(M3584=People!$B$5,People!$A$5,IF(M3584=People!$B$4,People!$A$4,IF(M3584=People!$B$3,People!$A$3,IF(M3584=People!$B$2,People!$A$2,0))))</f>
        <v>Kelly Williams</v>
      </c>
      <c r="W3584" s="1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IF(M3585=People!$B$5,People!$A$5,IF(M3585=People!$B$4,People!$A$4,IF(M3585=People!$B$3,People!$A$3,IF(M3585=People!$B$2,People!$A$2,0))))</f>
        <v>Kelly Williams</v>
      </c>
      <c r="W3585" s="1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IF(M3586=People!$B$5,People!$A$5,IF(M3586=People!$B$4,People!$A$4,IF(M3586=People!$B$3,People!$A$3,IF(M3586=People!$B$2,People!$A$2,0))))</f>
        <v>Kelly Williams</v>
      </c>
      <c r="W3586" s="1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IF(M3587=People!$B$5,People!$A$5,IF(M3587=People!$B$4,People!$A$4,IF(M3587=People!$B$3,People!$A$3,IF(M3587=People!$B$2,People!$A$2,0))))</f>
        <v>Kelly Williams</v>
      </c>
      <c r="W3587" s="1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IF(M3588=People!$B$5,People!$A$5,IF(M3588=People!$B$4,People!$A$4,IF(M3588=People!$B$3,People!$A$3,IF(M3588=People!$B$2,People!$A$2,0))))</f>
        <v>Anna Andreadi</v>
      </c>
      <c r="W3588" s="1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IF(M3589=People!$B$5,People!$A$5,IF(M3589=People!$B$4,People!$A$4,IF(M3589=People!$B$3,People!$A$3,IF(M3589=People!$B$2,People!$A$2,0))))</f>
        <v>Chuck Magee</v>
      </c>
      <c r="W3589" s="1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IF(M3590=People!$B$5,People!$A$5,IF(M3590=People!$B$4,People!$A$4,IF(M3590=People!$B$3,People!$A$3,IF(M3590=People!$B$2,People!$A$2,0))))</f>
        <v>Cassandra Brandow</v>
      </c>
      <c r="W3590" s="1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IF(M3591=People!$B$5,People!$A$5,IF(M3591=People!$B$4,People!$A$4,IF(M3591=People!$B$3,People!$A$3,IF(M3591=People!$B$2,People!$A$2,0))))</f>
        <v>Cassandra Brandow</v>
      </c>
      <c r="W3591" s="1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IF(M3592=People!$B$5,People!$A$5,IF(M3592=People!$B$4,People!$A$4,IF(M3592=People!$B$3,People!$A$3,IF(M3592=People!$B$2,People!$A$2,0))))</f>
        <v>Cassandra Brandow</v>
      </c>
      <c r="W3592" s="1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IF(M3593=People!$B$5,People!$A$5,IF(M3593=People!$B$4,People!$A$4,IF(M3593=People!$B$3,People!$A$3,IF(M3593=People!$B$2,People!$A$2,0))))</f>
        <v>Kelly Williams</v>
      </c>
      <c r="W3593" s="1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IF(M3594=People!$B$5,People!$A$5,IF(M3594=People!$B$4,People!$A$4,IF(M3594=People!$B$3,People!$A$3,IF(M3594=People!$B$2,People!$A$2,0))))</f>
        <v>Chuck Magee</v>
      </c>
      <c r="W3594" s="1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IF(M3595=People!$B$5,People!$A$5,IF(M3595=People!$B$4,People!$A$4,IF(M3595=People!$B$3,People!$A$3,IF(M3595=People!$B$2,People!$A$2,0))))</f>
        <v>Chuck Magee</v>
      </c>
      <c r="W3595" s="1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IF(M3596=People!$B$5,People!$A$5,IF(M3596=People!$B$4,People!$A$4,IF(M3596=People!$B$3,People!$A$3,IF(M3596=People!$B$2,People!$A$2,0))))</f>
        <v>Chuck Magee</v>
      </c>
      <c r="W3596" s="1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IF(M3597=People!$B$5,People!$A$5,IF(M3597=People!$B$4,People!$A$4,IF(M3597=People!$B$3,People!$A$3,IF(M3597=People!$B$2,People!$A$2,0))))</f>
        <v>Chuck Magee</v>
      </c>
      <c r="W3597" s="1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IF(M3598=People!$B$5,People!$A$5,IF(M3598=People!$B$4,People!$A$4,IF(M3598=People!$B$3,People!$A$3,IF(M3598=People!$B$2,People!$A$2,0))))</f>
        <v>Chuck Magee</v>
      </c>
      <c r="W3598" s="1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IF(M3599=People!$B$5,People!$A$5,IF(M3599=People!$B$4,People!$A$4,IF(M3599=People!$B$3,People!$A$3,IF(M3599=People!$B$2,People!$A$2,0))))</f>
        <v>Chuck Magee</v>
      </c>
      <c r="W3599" s="1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IF(M3600=People!$B$5,People!$A$5,IF(M3600=People!$B$4,People!$A$4,IF(M3600=People!$B$3,People!$A$3,IF(M3600=People!$B$2,People!$A$2,0))))</f>
        <v>Chuck Magee</v>
      </c>
      <c r="W3600" s="1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IF(M3601=People!$B$5,People!$A$5,IF(M3601=People!$B$4,People!$A$4,IF(M3601=People!$B$3,People!$A$3,IF(M3601=People!$B$2,People!$A$2,0))))</f>
        <v>Chuck Magee</v>
      </c>
      <c r="W3601" s="1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IF(M3602=People!$B$5,People!$A$5,IF(M3602=People!$B$4,People!$A$4,IF(M3602=People!$B$3,People!$A$3,IF(M3602=People!$B$2,People!$A$2,0))))</f>
        <v>Anna Andreadi</v>
      </c>
      <c r="W3602" s="1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IF(M3603=People!$B$5,People!$A$5,IF(M3603=People!$B$4,People!$A$4,IF(M3603=People!$B$3,People!$A$3,IF(M3603=People!$B$2,People!$A$2,0))))</f>
        <v>Chuck Magee</v>
      </c>
      <c r="W3603" s="1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IF(M3604=People!$B$5,People!$A$5,IF(M3604=People!$B$4,People!$A$4,IF(M3604=People!$B$3,People!$A$3,IF(M3604=People!$B$2,People!$A$2,0))))</f>
        <v>Chuck Magee</v>
      </c>
      <c r="W3604" s="1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IF(M3605=People!$B$5,People!$A$5,IF(M3605=People!$B$4,People!$A$4,IF(M3605=People!$B$3,People!$A$3,IF(M3605=People!$B$2,People!$A$2,0))))</f>
        <v>Chuck Magee</v>
      </c>
      <c r="W3605" s="1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IF(M3606=People!$B$5,People!$A$5,IF(M3606=People!$B$4,People!$A$4,IF(M3606=People!$B$3,People!$A$3,IF(M3606=People!$B$2,People!$A$2,0))))</f>
        <v>Chuck Magee</v>
      </c>
      <c r="W3606" s="1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IF(M3607=People!$B$5,People!$A$5,IF(M3607=People!$B$4,People!$A$4,IF(M3607=People!$B$3,People!$A$3,IF(M3607=People!$B$2,People!$A$2,0))))</f>
        <v>Chuck Magee</v>
      </c>
      <c r="W3607" s="1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IF(M3608=People!$B$5,People!$A$5,IF(M3608=People!$B$4,People!$A$4,IF(M3608=People!$B$3,People!$A$3,IF(M3608=People!$B$2,People!$A$2,0))))</f>
        <v>Chuck Magee</v>
      </c>
      <c r="W3608" s="1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IF(M3609=People!$B$5,People!$A$5,IF(M3609=People!$B$4,People!$A$4,IF(M3609=People!$B$3,People!$A$3,IF(M3609=People!$B$2,People!$A$2,0))))</f>
        <v>Chuck Magee</v>
      </c>
      <c r="W3609" s="1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IF(M3610=People!$B$5,People!$A$5,IF(M3610=People!$B$4,People!$A$4,IF(M3610=People!$B$3,People!$A$3,IF(M3610=People!$B$2,People!$A$2,0))))</f>
        <v>Chuck Magee</v>
      </c>
      <c r="W3610" s="1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IF(M3611=People!$B$5,People!$A$5,IF(M3611=People!$B$4,People!$A$4,IF(M3611=People!$B$3,People!$A$3,IF(M3611=People!$B$2,People!$A$2,0))))</f>
        <v>Chuck Magee</v>
      </c>
      <c r="W3611" s="1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IF(M3612=People!$B$5,People!$A$5,IF(M3612=People!$B$4,People!$A$4,IF(M3612=People!$B$3,People!$A$3,IF(M3612=People!$B$2,People!$A$2,0))))</f>
        <v>Chuck Magee</v>
      </c>
      <c r="W3612" s="1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IF(M3613=People!$B$5,People!$A$5,IF(M3613=People!$B$4,People!$A$4,IF(M3613=People!$B$3,People!$A$3,IF(M3613=People!$B$2,People!$A$2,0))))</f>
        <v>Kelly Williams</v>
      </c>
      <c r="W3613" s="1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IF(M3614=People!$B$5,People!$A$5,IF(M3614=People!$B$4,People!$A$4,IF(M3614=People!$B$3,People!$A$3,IF(M3614=People!$B$2,People!$A$2,0))))</f>
        <v>Chuck Magee</v>
      </c>
      <c r="W3614" s="1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IF(M3615=People!$B$5,People!$A$5,IF(M3615=People!$B$4,People!$A$4,IF(M3615=People!$B$3,People!$A$3,IF(M3615=People!$B$2,People!$A$2,0))))</f>
        <v>Chuck Magee</v>
      </c>
      <c r="W3615" s="1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IF(M3616=People!$B$5,People!$A$5,IF(M3616=People!$B$4,People!$A$4,IF(M3616=People!$B$3,People!$A$3,IF(M3616=People!$B$2,People!$A$2,0))))</f>
        <v>Kelly Williams</v>
      </c>
      <c r="W3616" s="1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IF(M3617=People!$B$5,People!$A$5,IF(M3617=People!$B$4,People!$A$4,IF(M3617=People!$B$3,People!$A$3,IF(M3617=People!$B$2,People!$A$2,0))))</f>
        <v>Kelly Williams</v>
      </c>
      <c r="W3617" s="1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IF(M3618=People!$B$5,People!$A$5,IF(M3618=People!$B$4,People!$A$4,IF(M3618=People!$B$3,People!$A$3,IF(M3618=People!$B$2,People!$A$2,0))))</f>
        <v>Chuck Magee</v>
      </c>
      <c r="W3618" s="1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IF(M3619=People!$B$5,People!$A$5,IF(M3619=People!$B$4,People!$A$4,IF(M3619=People!$B$3,People!$A$3,IF(M3619=People!$B$2,People!$A$2,0))))</f>
        <v>Anna Andreadi</v>
      </c>
      <c r="W3619" s="1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IF(M3620=People!$B$5,People!$A$5,IF(M3620=People!$B$4,People!$A$4,IF(M3620=People!$B$3,People!$A$3,IF(M3620=People!$B$2,People!$A$2,0))))</f>
        <v>Anna Andreadi</v>
      </c>
      <c r="W3620" s="1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IF(M3621=People!$B$5,People!$A$5,IF(M3621=People!$B$4,People!$A$4,IF(M3621=People!$B$3,People!$A$3,IF(M3621=People!$B$2,People!$A$2,0))))</f>
        <v>Anna Andreadi</v>
      </c>
      <c r="W3621" s="1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IF(M3622=People!$B$5,People!$A$5,IF(M3622=People!$B$4,People!$A$4,IF(M3622=People!$B$3,People!$A$3,IF(M3622=People!$B$2,People!$A$2,0))))</f>
        <v>Cassandra Brandow</v>
      </c>
      <c r="W3622" s="1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IF(M3623=People!$B$5,People!$A$5,IF(M3623=People!$B$4,People!$A$4,IF(M3623=People!$B$3,People!$A$3,IF(M3623=People!$B$2,People!$A$2,0))))</f>
        <v>Cassandra Brandow</v>
      </c>
      <c r="W3623" s="1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IF(M3624=People!$B$5,People!$A$5,IF(M3624=People!$B$4,People!$A$4,IF(M3624=People!$B$3,People!$A$3,IF(M3624=People!$B$2,People!$A$2,0))))</f>
        <v>Cassandra Brandow</v>
      </c>
      <c r="W3624" s="1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IF(M3625=People!$B$5,People!$A$5,IF(M3625=People!$B$4,People!$A$4,IF(M3625=People!$B$3,People!$A$3,IF(M3625=People!$B$2,People!$A$2,0))))</f>
        <v>Cassandra Brandow</v>
      </c>
      <c r="W3625" s="1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IF(M3626=People!$B$5,People!$A$5,IF(M3626=People!$B$4,People!$A$4,IF(M3626=People!$B$3,People!$A$3,IF(M3626=People!$B$2,People!$A$2,0))))</f>
        <v>Anna Andreadi</v>
      </c>
      <c r="W3626" s="1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IF(M3627=People!$B$5,People!$A$5,IF(M3627=People!$B$4,People!$A$4,IF(M3627=People!$B$3,People!$A$3,IF(M3627=People!$B$2,People!$A$2,0))))</f>
        <v>Anna Andreadi</v>
      </c>
      <c r="W3627" s="1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IF(M3628=People!$B$5,People!$A$5,IF(M3628=People!$B$4,People!$A$4,IF(M3628=People!$B$3,People!$A$3,IF(M3628=People!$B$2,People!$A$2,0))))</f>
        <v>Anna Andreadi</v>
      </c>
      <c r="W3628" s="1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IF(M3629=People!$B$5,People!$A$5,IF(M3629=People!$B$4,People!$A$4,IF(M3629=People!$B$3,People!$A$3,IF(M3629=People!$B$2,People!$A$2,0))))</f>
        <v>Anna Andreadi</v>
      </c>
      <c r="W3629" s="1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IF(M3630=People!$B$5,People!$A$5,IF(M3630=People!$B$4,People!$A$4,IF(M3630=People!$B$3,People!$A$3,IF(M3630=People!$B$2,People!$A$2,0))))</f>
        <v>Anna Andreadi</v>
      </c>
      <c r="W3630" s="1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IF(M3631=People!$B$5,People!$A$5,IF(M3631=People!$B$4,People!$A$4,IF(M3631=People!$B$3,People!$A$3,IF(M3631=People!$B$2,People!$A$2,0))))</f>
        <v>Chuck Magee</v>
      </c>
      <c r="W3631" s="1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IF(M3632=People!$B$5,People!$A$5,IF(M3632=People!$B$4,People!$A$4,IF(M3632=People!$B$3,People!$A$3,IF(M3632=People!$B$2,People!$A$2,0))))</f>
        <v>Chuck Magee</v>
      </c>
      <c r="W3632" s="1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IF(M3633=People!$B$5,People!$A$5,IF(M3633=People!$B$4,People!$A$4,IF(M3633=People!$B$3,People!$A$3,IF(M3633=People!$B$2,People!$A$2,0))))</f>
        <v>Anna Andreadi</v>
      </c>
      <c r="W3633" s="1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IF(M3634=People!$B$5,People!$A$5,IF(M3634=People!$B$4,People!$A$4,IF(M3634=People!$B$3,People!$A$3,IF(M3634=People!$B$2,People!$A$2,0))))</f>
        <v>Anna Andreadi</v>
      </c>
      <c r="W3634" s="1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IF(M3635=People!$B$5,People!$A$5,IF(M3635=People!$B$4,People!$A$4,IF(M3635=People!$B$3,People!$A$3,IF(M3635=People!$B$2,People!$A$2,0))))</f>
        <v>Chuck Magee</v>
      </c>
      <c r="W3635" s="1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IF(M3636=People!$B$5,People!$A$5,IF(M3636=People!$B$4,People!$A$4,IF(M3636=People!$B$3,People!$A$3,IF(M3636=People!$B$2,People!$A$2,0))))</f>
        <v>Chuck Magee</v>
      </c>
      <c r="W3636" s="1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IF(M3637=People!$B$5,People!$A$5,IF(M3637=People!$B$4,People!$A$4,IF(M3637=People!$B$3,People!$A$3,IF(M3637=People!$B$2,People!$A$2,0))))</f>
        <v>Chuck Magee</v>
      </c>
      <c r="W3637" s="1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IF(M3638=People!$B$5,People!$A$5,IF(M3638=People!$B$4,People!$A$4,IF(M3638=People!$B$3,People!$A$3,IF(M3638=People!$B$2,People!$A$2,0))))</f>
        <v>Chuck Magee</v>
      </c>
      <c r="W3638" s="1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IF(M3639=People!$B$5,People!$A$5,IF(M3639=People!$B$4,People!$A$4,IF(M3639=People!$B$3,People!$A$3,IF(M3639=People!$B$2,People!$A$2,0))))</f>
        <v>Chuck Magee</v>
      </c>
      <c r="W3639" s="1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IF(M3640=People!$B$5,People!$A$5,IF(M3640=People!$B$4,People!$A$4,IF(M3640=People!$B$3,People!$A$3,IF(M3640=People!$B$2,People!$A$2,0))))</f>
        <v>Chuck Magee</v>
      </c>
      <c r="W3640" s="1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IF(M3641=People!$B$5,People!$A$5,IF(M3641=People!$B$4,People!$A$4,IF(M3641=People!$B$3,People!$A$3,IF(M3641=People!$B$2,People!$A$2,0))))</f>
        <v>Chuck Magee</v>
      </c>
      <c r="W3641" s="1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IF(M3642=People!$B$5,People!$A$5,IF(M3642=People!$B$4,People!$A$4,IF(M3642=People!$B$3,People!$A$3,IF(M3642=People!$B$2,People!$A$2,0))))</f>
        <v>Chuck Magee</v>
      </c>
      <c r="W3642" s="1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IF(M3643=People!$B$5,People!$A$5,IF(M3643=People!$B$4,People!$A$4,IF(M3643=People!$B$3,People!$A$3,IF(M3643=People!$B$2,People!$A$2,0))))</f>
        <v>Chuck Magee</v>
      </c>
      <c r="W3643" s="1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IF(M3644=People!$B$5,People!$A$5,IF(M3644=People!$B$4,People!$A$4,IF(M3644=People!$B$3,People!$A$3,IF(M3644=People!$B$2,People!$A$2,0))))</f>
        <v>Anna Andreadi</v>
      </c>
      <c r="W3644" s="1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IF(M3645=People!$B$5,People!$A$5,IF(M3645=People!$B$4,People!$A$4,IF(M3645=People!$B$3,People!$A$3,IF(M3645=People!$B$2,People!$A$2,0))))</f>
        <v>Anna Andreadi</v>
      </c>
      <c r="W3645" s="1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IF(M3646=People!$B$5,People!$A$5,IF(M3646=People!$B$4,People!$A$4,IF(M3646=People!$B$3,People!$A$3,IF(M3646=People!$B$2,People!$A$2,0))))</f>
        <v>Anna Andreadi</v>
      </c>
      <c r="W3646" s="1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IF(M3647=People!$B$5,People!$A$5,IF(M3647=People!$B$4,People!$A$4,IF(M3647=People!$B$3,People!$A$3,IF(M3647=People!$B$2,People!$A$2,0))))</f>
        <v>Anna Andreadi</v>
      </c>
      <c r="W3647" s="1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IF(M3648=People!$B$5,People!$A$5,IF(M3648=People!$B$4,People!$A$4,IF(M3648=People!$B$3,People!$A$3,IF(M3648=People!$B$2,People!$A$2,0))))</f>
        <v>Anna Andreadi</v>
      </c>
      <c r="W3648" s="1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IF(M3649=People!$B$5,People!$A$5,IF(M3649=People!$B$4,People!$A$4,IF(M3649=People!$B$3,People!$A$3,IF(M3649=People!$B$2,People!$A$2,0))))</f>
        <v>Anna Andreadi</v>
      </c>
      <c r="W3649" s="1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IF(M3650=People!$B$5,People!$A$5,IF(M3650=People!$B$4,People!$A$4,IF(M3650=People!$B$3,People!$A$3,IF(M3650=People!$B$2,People!$A$2,0))))</f>
        <v>Cassandra Brandow</v>
      </c>
      <c r="W3650" s="1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IF(M3651=People!$B$5,People!$A$5,IF(M3651=People!$B$4,People!$A$4,IF(M3651=People!$B$3,People!$A$3,IF(M3651=People!$B$2,People!$A$2,0))))</f>
        <v>Cassandra Brandow</v>
      </c>
      <c r="W3651" s="1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IF(M3652=People!$B$5,People!$A$5,IF(M3652=People!$B$4,People!$A$4,IF(M3652=People!$B$3,People!$A$3,IF(M3652=People!$B$2,People!$A$2,0))))</f>
        <v>Kelly Williams</v>
      </c>
      <c r="W3652" s="1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IF(M3653=People!$B$5,People!$A$5,IF(M3653=People!$B$4,People!$A$4,IF(M3653=People!$B$3,People!$A$3,IF(M3653=People!$B$2,People!$A$2,0))))</f>
        <v>Kelly Williams</v>
      </c>
      <c r="W3653" s="1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IF(M3654=People!$B$5,People!$A$5,IF(M3654=People!$B$4,People!$A$4,IF(M3654=People!$B$3,People!$A$3,IF(M3654=People!$B$2,People!$A$2,0))))</f>
        <v>Kelly Williams</v>
      </c>
      <c r="W3654" s="1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IF(M3655=People!$B$5,People!$A$5,IF(M3655=People!$B$4,People!$A$4,IF(M3655=People!$B$3,People!$A$3,IF(M3655=People!$B$2,People!$A$2,0))))</f>
        <v>Kelly Williams</v>
      </c>
      <c r="W3655" s="1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IF(M3656=People!$B$5,People!$A$5,IF(M3656=People!$B$4,People!$A$4,IF(M3656=People!$B$3,People!$A$3,IF(M3656=People!$B$2,People!$A$2,0))))</f>
        <v>Kelly Williams</v>
      </c>
      <c r="W3656" s="1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IF(M3657=People!$B$5,People!$A$5,IF(M3657=People!$B$4,People!$A$4,IF(M3657=People!$B$3,People!$A$3,IF(M3657=People!$B$2,People!$A$2,0))))</f>
        <v>Cassandra Brandow</v>
      </c>
      <c r="W3657" s="1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IF(M3658=People!$B$5,People!$A$5,IF(M3658=People!$B$4,People!$A$4,IF(M3658=People!$B$3,People!$A$3,IF(M3658=People!$B$2,People!$A$2,0))))</f>
        <v>Chuck Magee</v>
      </c>
      <c r="W3658" s="1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IF(M3659=People!$B$5,People!$A$5,IF(M3659=People!$B$4,People!$A$4,IF(M3659=People!$B$3,People!$A$3,IF(M3659=People!$B$2,People!$A$2,0))))</f>
        <v>Cassandra Brandow</v>
      </c>
      <c r="W3659" s="1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IF(M3660=People!$B$5,People!$A$5,IF(M3660=People!$B$4,People!$A$4,IF(M3660=People!$B$3,People!$A$3,IF(M3660=People!$B$2,People!$A$2,0))))</f>
        <v>Cassandra Brandow</v>
      </c>
      <c r="W3660" s="1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IF(M3661=People!$B$5,People!$A$5,IF(M3661=People!$B$4,People!$A$4,IF(M3661=People!$B$3,People!$A$3,IF(M3661=People!$B$2,People!$A$2,0))))</f>
        <v>Cassandra Brandow</v>
      </c>
      <c r="W3661" s="1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IF(M3662=People!$B$5,People!$A$5,IF(M3662=People!$B$4,People!$A$4,IF(M3662=People!$B$3,People!$A$3,IF(M3662=People!$B$2,People!$A$2,0))))</f>
        <v>Anna Andreadi</v>
      </c>
      <c r="W3662" s="1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IF(M3663=People!$B$5,People!$A$5,IF(M3663=People!$B$4,People!$A$4,IF(M3663=People!$B$3,People!$A$3,IF(M3663=People!$B$2,People!$A$2,0))))</f>
        <v>Kelly Williams</v>
      </c>
      <c r="W3663" s="1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IF(M3664=People!$B$5,People!$A$5,IF(M3664=People!$B$4,People!$A$4,IF(M3664=People!$B$3,People!$A$3,IF(M3664=People!$B$2,People!$A$2,0))))</f>
        <v>Chuck Magee</v>
      </c>
      <c r="W3664" s="1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IF(M3665=People!$B$5,People!$A$5,IF(M3665=People!$B$4,People!$A$4,IF(M3665=People!$B$3,People!$A$3,IF(M3665=People!$B$2,People!$A$2,0))))</f>
        <v>Chuck Magee</v>
      </c>
      <c r="W3665" s="1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IF(M3666=People!$B$5,People!$A$5,IF(M3666=People!$B$4,People!$A$4,IF(M3666=People!$B$3,People!$A$3,IF(M3666=People!$B$2,People!$A$2,0))))</f>
        <v>Anna Andreadi</v>
      </c>
      <c r="W3666" s="1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IF(M3667=People!$B$5,People!$A$5,IF(M3667=People!$B$4,People!$A$4,IF(M3667=People!$B$3,People!$A$3,IF(M3667=People!$B$2,People!$A$2,0))))</f>
        <v>Anna Andreadi</v>
      </c>
      <c r="W3667" s="1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IF(M3668=People!$B$5,People!$A$5,IF(M3668=People!$B$4,People!$A$4,IF(M3668=People!$B$3,People!$A$3,IF(M3668=People!$B$2,People!$A$2,0))))</f>
        <v>Anna Andreadi</v>
      </c>
      <c r="W3668" s="1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IF(M3669=People!$B$5,People!$A$5,IF(M3669=People!$B$4,People!$A$4,IF(M3669=People!$B$3,People!$A$3,IF(M3669=People!$B$2,People!$A$2,0))))</f>
        <v>Anna Andreadi</v>
      </c>
      <c r="W3669" s="1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IF(M3670=People!$B$5,People!$A$5,IF(M3670=People!$B$4,People!$A$4,IF(M3670=People!$B$3,People!$A$3,IF(M3670=People!$B$2,People!$A$2,0))))</f>
        <v>Anna Andreadi</v>
      </c>
      <c r="W3670" s="1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IF(M3671=People!$B$5,People!$A$5,IF(M3671=People!$B$4,People!$A$4,IF(M3671=People!$B$3,People!$A$3,IF(M3671=People!$B$2,People!$A$2,0))))</f>
        <v>Anna Andreadi</v>
      </c>
      <c r="W3671" s="1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IF(M3672=People!$B$5,People!$A$5,IF(M3672=People!$B$4,People!$A$4,IF(M3672=People!$B$3,People!$A$3,IF(M3672=People!$B$2,People!$A$2,0))))</f>
        <v>Anna Andreadi</v>
      </c>
      <c r="W3672" s="1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IF(M3673=People!$B$5,People!$A$5,IF(M3673=People!$B$4,People!$A$4,IF(M3673=People!$B$3,People!$A$3,IF(M3673=People!$B$2,People!$A$2,0))))</f>
        <v>Anna Andreadi</v>
      </c>
      <c r="W3673" s="1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IF(M3674=People!$B$5,People!$A$5,IF(M3674=People!$B$4,People!$A$4,IF(M3674=People!$B$3,People!$A$3,IF(M3674=People!$B$2,People!$A$2,0))))</f>
        <v>Chuck Magee</v>
      </c>
      <c r="W3674" s="1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IF(M3675=People!$B$5,People!$A$5,IF(M3675=People!$B$4,People!$A$4,IF(M3675=People!$B$3,People!$A$3,IF(M3675=People!$B$2,People!$A$2,0))))</f>
        <v>Chuck Magee</v>
      </c>
      <c r="W3675" s="1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IF(M3676=People!$B$5,People!$A$5,IF(M3676=People!$B$4,People!$A$4,IF(M3676=People!$B$3,People!$A$3,IF(M3676=People!$B$2,People!$A$2,0))))</f>
        <v>Chuck Magee</v>
      </c>
      <c r="W3676" s="1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IF(M3677=People!$B$5,People!$A$5,IF(M3677=People!$B$4,People!$A$4,IF(M3677=People!$B$3,People!$A$3,IF(M3677=People!$B$2,People!$A$2,0))))</f>
        <v>Chuck Magee</v>
      </c>
      <c r="W3677" s="1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IF(M3678=People!$B$5,People!$A$5,IF(M3678=People!$B$4,People!$A$4,IF(M3678=People!$B$3,People!$A$3,IF(M3678=People!$B$2,People!$A$2,0))))</f>
        <v>Anna Andreadi</v>
      </c>
      <c r="W3678" s="1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IF(M3679=People!$B$5,People!$A$5,IF(M3679=People!$B$4,People!$A$4,IF(M3679=People!$B$3,People!$A$3,IF(M3679=People!$B$2,People!$A$2,0))))</f>
        <v>Chuck Magee</v>
      </c>
      <c r="W3679" s="1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IF(M3680=People!$B$5,People!$A$5,IF(M3680=People!$B$4,People!$A$4,IF(M3680=People!$B$3,People!$A$3,IF(M3680=People!$B$2,People!$A$2,0))))</f>
        <v>Chuck Magee</v>
      </c>
      <c r="W3680" s="1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IF(M3681=People!$B$5,People!$A$5,IF(M3681=People!$B$4,People!$A$4,IF(M3681=People!$B$3,People!$A$3,IF(M3681=People!$B$2,People!$A$2,0))))</f>
        <v>Chuck Magee</v>
      </c>
      <c r="W3681" s="1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IF(M3682=People!$B$5,People!$A$5,IF(M3682=People!$B$4,People!$A$4,IF(M3682=People!$B$3,People!$A$3,IF(M3682=People!$B$2,People!$A$2,0))))</f>
        <v>Chuck Magee</v>
      </c>
      <c r="W3682" s="1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IF(M3683=People!$B$5,People!$A$5,IF(M3683=People!$B$4,People!$A$4,IF(M3683=People!$B$3,People!$A$3,IF(M3683=People!$B$2,People!$A$2,0))))</f>
        <v>Chuck Magee</v>
      </c>
      <c r="W3683" s="1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IF(M3684=People!$B$5,People!$A$5,IF(M3684=People!$B$4,People!$A$4,IF(M3684=People!$B$3,People!$A$3,IF(M3684=People!$B$2,People!$A$2,0))))</f>
        <v>Chuck Magee</v>
      </c>
      <c r="W3684" s="1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IF(M3685=People!$B$5,People!$A$5,IF(M3685=People!$B$4,People!$A$4,IF(M3685=People!$B$3,People!$A$3,IF(M3685=People!$B$2,People!$A$2,0))))</f>
        <v>Chuck Magee</v>
      </c>
      <c r="W3685" s="1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IF(M3686=People!$B$5,People!$A$5,IF(M3686=People!$B$4,People!$A$4,IF(M3686=People!$B$3,People!$A$3,IF(M3686=People!$B$2,People!$A$2,0))))</f>
        <v>Chuck Magee</v>
      </c>
      <c r="W3686" s="1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IF(M3687=People!$B$5,People!$A$5,IF(M3687=People!$B$4,People!$A$4,IF(M3687=People!$B$3,People!$A$3,IF(M3687=People!$B$2,People!$A$2,0))))</f>
        <v>Chuck Magee</v>
      </c>
      <c r="W3687" s="1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IF(M3688=People!$B$5,People!$A$5,IF(M3688=People!$B$4,People!$A$4,IF(M3688=People!$B$3,People!$A$3,IF(M3688=People!$B$2,People!$A$2,0))))</f>
        <v>Anna Andreadi</v>
      </c>
      <c r="W3688" s="1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IF(M3689=People!$B$5,People!$A$5,IF(M3689=People!$B$4,People!$A$4,IF(M3689=People!$B$3,People!$A$3,IF(M3689=People!$B$2,People!$A$2,0))))</f>
        <v>Cassandra Brandow</v>
      </c>
      <c r="W3689" s="1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IF(M3690=People!$B$5,People!$A$5,IF(M3690=People!$B$4,People!$A$4,IF(M3690=People!$B$3,People!$A$3,IF(M3690=People!$B$2,People!$A$2,0))))</f>
        <v>Anna Andreadi</v>
      </c>
      <c r="W3690" s="1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IF(M3691=People!$B$5,People!$A$5,IF(M3691=People!$B$4,People!$A$4,IF(M3691=People!$B$3,People!$A$3,IF(M3691=People!$B$2,People!$A$2,0))))</f>
        <v>Anna Andreadi</v>
      </c>
      <c r="W3691" s="1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IF(M3692=People!$B$5,People!$A$5,IF(M3692=People!$B$4,People!$A$4,IF(M3692=People!$B$3,People!$A$3,IF(M3692=People!$B$2,People!$A$2,0))))</f>
        <v>Anna Andreadi</v>
      </c>
      <c r="W3692" s="1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IF(M3693=People!$B$5,People!$A$5,IF(M3693=People!$B$4,People!$A$4,IF(M3693=People!$B$3,People!$A$3,IF(M3693=People!$B$2,People!$A$2,0))))</f>
        <v>Anna Andreadi</v>
      </c>
      <c r="W3693" s="1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IF(M3694=People!$B$5,People!$A$5,IF(M3694=People!$B$4,People!$A$4,IF(M3694=People!$B$3,People!$A$3,IF(M3694=People!$B$2,People!$A$2,0))))</f>
        <v>Anna Andreadi</v>
      </c>
      <c r="W3694" s="1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IF(M3695=People!$B$5,People!$A$5,IF(M3695=People!$B$4,People!$A$4,IF(M3695=People!$B$3,People!$A$3,IF(M3695=People!$B$2,People!$A$2,0))))</f>
        <v>Anna Andreadi</v>
      </c>
      <c r="W3695" s="1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IF(M3696=People!$B$5,People!$A$5,IF(M3696=People!$B$4,People!$A$4,IF(M3696=People!$B$3,People!$A$3,IF(M3696=People!$B$2,People!$A$2,0))))</f>
        <v>Cassandra Brandow</v>
      </c>
      <c r="W3696" s="1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IF(M3697=People!$B$5,People!$A$5,IF(M3697=People!$B$4,People!$A$4,IF(M3697=People!$B$3,People!$A$3,IF(M3697=People!$B$2,People!$A$2,0))))</f>
        <v>Cassandra Brandow</v>
      </c>
      <c r="W3697" s="1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IF(M3698=People!$B$5,People!$A$5,IF(M3698=People!$B$4,People!$A$4,IF(M3698=People!$B$3,People!$A$3,IF(M3698=People!$B$2,People!$A$2,0))))</f>
        <v>Cassandra Brandow</v>
      </c>
      <c r="W3698" s="1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IF(M3699=People!$B$5,People!$A$5,IF(M3699=People!$B$4,People!$A$4,IF(M3699=People!$B$3,People!$A$3,IF(M3699=People!$B$2,People!$A$2,0))))</f>
        <v>Anna Andreadi</v>
      </c>
      <c r="W3699" s="1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IF(M3700=People!$B$5,People!$A$5,IF(M3700=People!$B$4,People!$A$4,IF(M3700=People!$B$3,People!$A$3,IF(M3700=People!$B$2,People!$A$2,0))))</f>
        <v>Anna Andreadi</v>
      </c>
      <c r="W3700" s="1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IF(M3701=People!$B$5,People!$A$5,IF(M3701=People!$B$4,People!$A$4,IF(M3701=People!$B$3,People!$A$3,IF(M3701=People!$B$2,People!$A$2,0))))</f>
        <v>Chuck Magee</v>
      </c>
      <c r="W3701" s="1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IF(M3702=People!$B$5,People!$A$5,IF(M3702=People!$B$4,People!$A$4,IF(M3702=People!$B$3,People!$A$3,IF(M3702=People!$B$2,People!$A$2,0))))</f>
        <v>Chuck Magee</v>
      </c>
      <c r="W3702" s="1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IF(M3703=People!$B$5,People!$A$5,IF(M3703=People!$B$4,People!$A$4,IF(M3703=People!$B$3,People!$A$3,IF(M3703=People!$B$2,People!$A$2,0))))</f>
        <v>Chuck Magee</v>
      </c>
      <c r="W3703" s="1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IF(M3704=People!$B$5,People!$A$5,IF(M3704=People!$B$4,People!$A$4,IF(M3704=People!$B$3,People!$A$3,IF(M3704=People!$B$2,People!$A$2,0))))</f>
        <v>Cassandra Brandow</v>
      </c>
      <c r="W3704" s="1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IF(M3705=People!$B$5,People!$A$5,IF(M3705=People!$B$4,People!$A$4,IF(M3705=People!$B$3,People!$A$3,IF(M3705=People!$B$2,People!$A$2,0))))</f>
        <v>Cassandra Brandow</v>
      </c>
      <c r="W3705" s="1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IF(M3706=People!$B$5,People!$A$5,IF(M3706=People!$B$4,People!$A$4,IF(M3706=People!$B$3,People!$A$3,IF(M3706=People!$B$2,People!$A$2,0))))</f>
        <v>Cassandra Brandow</v>
      </c>
      <c r="W3706" s="1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IF(M3707=People!$B$5,People!$A$5,IF(M3707=People!$B$4,People!$A$4,IF(M3707=People!$B$3,People!$A$3,IF(M3707=People!$B$2,People!$A$2,0))))</f>
        <v>Cassandra Brandow</v>
      </c>
      <c r="W3707" s="1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IF(M3708=People!$B$5,People!$A$5,IF(M3708=People!$B$4,People!$A$4,IF(M3708=People!$B$3,People!$A$3,IF(M3708=People!$B$2,People!$A$2,0))))</f>
        <v>Kelly Williams</v>
      </c>
      <c r="W3708" s="1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IF(M3709=People!$B$5,People!$A$5,IF(M3709=People!$B$4,People!$A$4,IF(M3709=People!$B$3,People!$A$3,IF(M3709=People!$B$2,People!$A$2,0))))</f>
        <v>Kelly Williams</v>
      </c>
      <c r="W3709" s="1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IF(M3710=People!$B$5,People!$A$5,IF(M3710=People!$B$4,People!$A$4,IF(M3710=People!$B$3,People!$A$3,IF(M3710=People!$B$2,People!$A$2,0))))</f>
        <v>Kelly Williams</v>
      </c>
      <c r="W3710" s="1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IF(M3711=People!$B$5,People!$A$5,IF(M3711=People!$B$4,People!$A$4,IF(M3711=People!$B$3,People!$A$3,IF(M3711=People!$B$2,People!$A$2,0))))</f>
        <v>Kelly Williams</v>
      </c>
      <c r="W3711" s="1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IF(M3712=People!$B$5,People!$A$5,IF(M3712=People!$B$4,People!$A$4,IF(M3712=People!$B$3,People!$A$3,IF(M3712=People!$B$2,People!$A$2,0))))</f>
        <v>Anna Andreadi</v>
      </c>
      <c r="W3712" s="1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IF(M3713=People!$B$5,People!$A$5,IF(M3713=People!$B$4,People!$A$4,IF(M3713=People!$B$3,People!$A$3,IF(M3713=People!$B$2,People!$A$2,0))))</f>
        <v>Anna Andreadi</v>
      </c>
      <c r="W3713" s="1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IF(M3714=People!$B$5,People!$A$5,IF(M3714=People!$B$4,People!$A$4,IF(M3714=People!$B$3,People!$A$3,IF(M3714=People!$B$2,People!$A$2,0))))</f>
        <v>Anna Andreadi</v>
      </c>
      <c r="W3714" s="1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IF(M3715=People!$B$5,People!$A$5,IF(M3715=People!$B$4,People!$A$4,IF(M3715=People!$B$3,People!$A$3,IF(M3715=People!$B$2,People!$A$2,0))))</f>
        <v>Anna Andreadi</v>
      </c>
      <c r="W3715" s="1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IF(M3716=People!$B$5,People!$A$5,IF(M3716=People!$B$4,People!$A$4,IF(M3716=People!$B$3,People!$A$3,IF(M3716=People!$B$2,People!$A$2,0))))</f>
        <v>Anna Andreadi</v>
      </c>
      <c r="W3716" s="1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IF(M3717=People!$B$5,People!$A$5,IF(M3717=People!$B$4,People!$A$4,IF(M3717=People!$B$3,People!$A$3,IF(M3717=People!$B$2,People!$A$2,0))))</f>
        <v>Anna Andreadi</v>
      </c>
      <c r="W3717" s="1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IF(M3718=People!$B$5,People!$A$5,IF(M3718=People!$B$4,People!$A$4,IF(M3718=People!$B$3,People!$A$3,IF(M3718=People!$B$2,People!$A$2,0))))</f>
        <v>Kelly Williams</v>
      </c>
      <c r="W3718" s="1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IF(M3719=People!$B$5,People!$A$5,IF(M3719=People!$B$4,People!$A$4,IF(M3719=People!$B$3,People!$A$3,IF(M3719=People!$B$2,People!$A$2,0))))</f>
        <v>Cassandra Brandow</v>
      </c>
      <c r="W3719" s="1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IF(M3720=People!$B$5,People!$A$5,IF(M3720=People!$B$4,People!$A$4,IF(M3720=People!$B$3,People!$A$3,IF(M3720=People!$B$2,People!$A$2,0))))</f>
        <v>Cassandra Brandow</v>
      </c>
      <c r="W3720" s="1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IF(M3721=People!$B$5,People!$A$5,IF(M3721=People!$B$4,People!$A$4,IF(M3721=People!$B$3,People!$A$3,IF(M3721=People!$B$2,People!$A$2,0))))</f>
        <v>Kelly Williams</v>
      </c>
      <c r="W3721" s="1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IF(M3722=People!$B$5,People!$A$5,IF(M3722=People!$B$4,People!$A$4,IF(M3722=People!$B$3,People!$A$3,IF(M3722=People!$B$2,People!$A$2,0))))</f>
        <v>Cassandra Brandow</v>
      </c>
      <c r="W3722" s="1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IF(M3723=People!$B$5,People!$A$5,IF(M3723=People!$B$4,People!$A$4,IF(M3723=People!$B$3,People!$A$3,IF(M3723=People!$B$2,People!$A$2,0))))</f>
        <v>Cassandra Brandow</v>
      </c>
      <c r="W3723" s="1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IF(M3724=People!$B$5,People!$A$5,IF(M3724=People!$B$4,People!$A$4,IF(M3724=People!$B$3,People!$A$3,IF(M3724=People!$B$2,People!$A$2,0))))</f>
        <v>Kelly Williams</v>
      </c>
      <c r="W3724" s="1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IF(M3725=People!$B$5,People!$A$5,IF(M3725=People!$B$4,People!$A$4,IF(M3725=People!$B$3,People!$A$3,IF(M3725=People!$B$2,People!$A$2,0))))</f>
        <v>Anna Andreadi</v>
      </c>
      <c r="W3725" s="1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IF(M3726=People!$B$5,People!$A$5,IF(M3726=People!$B$4,People!$A$4,IF(M3726=People!$B$3,People!$A$3,IF(M3726=People!$B$2,People!$A$2,0))))</f>
        <v>Kelly Williams</v>
      </c>
      <c r="W3726" s="1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IF(M3727=People!$B$5,People!$A$5,IF(M3727=People!$B$4,People!$A$4,IF(M3727=People!$B$3,People!$A$3,IF(M3727=People!$B$2,People!$A$2,0))))</f>
        <v>Anna Andreadi</v>
      </c>
      <c r="W3727" s="1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IF(M3728=People!$B$5,People!$A$5,IF(M3728=People!$B$4,People!$A$4,IF(M3728=People!$B$3,People!$A$3,IF(M3728=People!$B$2,People!$A$2,0))))</f>
        <v>Chuck Magee</v>
      </c>
      <c r="W3728" s="1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IF(M3729=People!$B$5,People!$A$5,IF(M3729=People!$B$4,People!$A$4,IF(M3729=People!$B$3,People!$A$3,IF(M3729=People!$B$2,People!$A$2,0))))</f>
        <v>Chuck Magee</v>
      </c>
      <c r="W3729" s="1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IF(M3730=People!$B$5,People!$A$5,IF(M3730=People!$B$4,People!$A$4,IF(M3730=People!$B$3,People!$A$3,IF(M3730=People!$B$2,People!$A$2,0))))</f>
        <v>Chuck Magee</v>
      </c>
      <c r="W3730" s="1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IF(M3731=People!$B$5,People!$A$5,IF(M3731=People!$B$4,People!$A$4,IF(M3731=People!$B$3,People!$A$3,IF(M3731=People!$B$2,People!$A$2,0))))</f>
        <v>Chuck Magee</v>
      </c>
      <c r="W3731" s="1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IF(M3732=People!$B$5,People!$A$5,IF(M3732=People!$B$4,People!$A$4,IF(M3732=People!$B$3,People!$A$3,IF(M3732=People!$B$2,People!$A$2,0))))</f>
        <v>Chuck Magee</v>
      </c>
      <c r="W3732" s="1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IF(M3733=People!$B$5,People!$A$5,IF(M3733=People!$B$4,People!$A$4,IF(M3733=People!$B$3,People!$A$3,IF(M3733=People!$B$2,People!$A$2,0))))</f>
        <v>Chuck Magee</v>
      </c>
      <c r="W3733" s="1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IF(M3734=People!$B$5,People!$A$5,IF(M3734=People!$B$4,People!$A$4,IF(M3734=People!$B$3,People!$A$3,IF(M3734=People!$B$2,People!$A$2,0))))</f>
        <v>Chuck Magee</v>
      </c>
      <c r="W3734" s="1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IF(M3735=People!$B$5,People!$A$5,IF(M3735=People!$B$4,People!$A$4,IF(M3735=People!$B$3,People!$A$3,IF(M3735=People!$B$2,People!$A$2,0))))</f>
        <v>Chuck Magee</v>
      </c>
      <c r="W3735" s="1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IF(M3736=People!$B$5,People!$A$5,IF(M3736=People!$B$4,People!$A$4,IF(M3736=People!$B$3,People!$A$3,IF(M3736=People!$B$2,People!$A$2,0))))</f>
        <v>Chuck Magee</v>
      </c>
      <c r="W3736" s="1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IF(M3737=People!$B$5,People!$A$5,IF(M3737=People!$B$4,People!$A$4,IF(M3737=People!$B$3,People!$A$3,IF(M3737=People!$B$2,People!$A$2,0))))</f>
        <v>Chuck Magee</v>
      </c>
      <c r="W3737" s="1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IF(M3738=People!$B$5,People!$A$5,IF(M3738=People!$B$4,People!$A$4,IF(M3738=People!$B$3,People!$A$3,IF(M3738=People!$B$2,People!$A$2,0))))</f>
        <v>Chuck Magee</v>
      </c>
      <c r="W3738" s="1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IF(M3739=People!$B$5,People!$A$5,IF(M3739=People!$B$4,People!$A$4,IF(M3739=People!$B$3,People!$A$3,IF(M3739=People!$B$2,People!$A$2,0))))</f>
        <v>Chuck Magee</v>
      </c>
      <c r="W3739" s="1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IF(M3740=People!$B$5,People!$A$5,IF(M3740=People!$B$4,People!$A$4,IF(M3740=People!$B$3,People!$A$3,IF(M3740=People!$B$2,People!$A$2,0))))</f>
        <v>Kelly Williams</v>
      </c>
      <c r="W3740" s="1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IF(M3741=People!$B$5,People!$A$5,IF(M3741=People!$B$4,People!$A$4,IF(M3741=People!$B$3,People!$A$3,IF(M3741=People!$B$2,People!$A$2,0))))</f>
        <v>Kelly Williams</v>
      </c>
      <c r="W3741" s="1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IF(M3742=People!$B$5,People!$A$5,IF(M3742=People!$B$4,People!$A$4,IF(M3742=People!$B$3,People!$A$3,IF(M3742=People!$B$2,People!$A$2,0))))</f>
        <v>Kelly Williams</v>
      </c>
      <c r="W3742" s="1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IF(M3743=People!$B$5,People!$A$5,IF(M3743=People!$B$4,People!$A$4,IF(M3743=People!$B$3,People!$A$3,IF(M3743=People!$B$2,People!$A$2,0))))</f>
        <v>Chuck Magee</v>
      </c>
      <c r="W3743" s="1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IF(M3744=People!$B$5,People!$A$5,IF(M3744=People!$B$4,People!$A$4,IF(M3744=People!$B$3,People!$A$3,IF(M3744=People!$B$2,People!$A$2,0))))</f>
        <v>Chuck Magee</v>
      </c>
      <c r="W3744" s="1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IF(M3745=People!$B$5,People!$A$5,IF(M3745=People!$B$4,People!$A$4,IF(M3745=People!$B$3,People!$A$3,IF(M3745=People!$B$2,People!$A$2,0))))</f>
        <v>Chuck Magee</v>
      </c>
      <c r="W3745" s="1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IF(M3746=People!$B$5,People!$A$5,IF(M3746=People!$B$4,People!$A$4,IF(M3746=People!$B$3,People!$A$3,IF(M3746=People!$B$2,People!$A$2,0))))</f>
        <v>Cassandra Brandow</v>
      </c>
      <c r="W3746" s="1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IF(M3747=People!$B$5,People!$A$5,IF(M3747=People!$B$4,People!$A$4,IF(M3747=People!$B$3,People!$A$3,IF(M3747=People!$B$2,People!$A$2,0))))</f>
        <v>Cassandra Brandow</v>
      </c>
      <c r="W3747" s="1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IF(M3748=People!$B$5,People!$A$5,IF(M3748=People!$B$4,People!$A$4,IF(M3748=People!$B$3,People!$A$3,IF(M3748=People!$B$2,People!$A$2,0))))</f>
        <v>Cassandra Brandow</v>
      </c>
      <c r="W3748" s="1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IF(M3749=People!$B$5,People!$A$5,IF(M3749=People!$B$4,People!$A$4,IF(M3749=People!$B$3,People!$A$3,IF(M3749=People!$B$2,People!$A$2,0))))</f>
        <v>Anna Andreadi</v>
      </c>
      <c r="W3749" s="1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IF(M3750=People!$B$5,People!$A$5,IF(M3750=People!$B$4,People!$A$4,IF(M3750=People!$B$3,People!$A$3,IF(M3750=People!$B$2,People!$A$2,0))))</f>
        <v>Anna Andreadi</v>
      </c>
      <c r="W3750" s="1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IF(M3751=People!$B$5,People!$A$5,IF(M3751=People!$B$4,People!$A$4,IF(M3751=People!$B$3,People!$A$3,IF(M3751=People!$B$2,People!$A$2,0))))</f>
        <v>Anna Andreadi</v>
      </c>
      <c r="W3751" s="1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IF(M3752=People!$B$5,People!$A$5,IF(M3752=People!$B$4,People!$A$4,IF(M3752=People!$B$3,People!$A$3,IF(M3752=People!$B$2,People!$A$2,0))))</f>
        <v>Anna Andreadi</v>
      </c>
      <c r="W3752" s="1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IF(M3753=People!$B$5,People!$A$5,IF(M3753=People!$B$4,People!$A$4,IF(M3753=People!$B$3,People!$A$3,IF(M3753=People!$B$2,People!$A$2,0))))</f>
        <v>Anna Andreadi</v>
      </c>
      <c r="W3753" s="1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IF(M3754=People!$B$5,People!$A$5,IF(M3754=People!$B$4,People!$A$4,IF(M3754=People!$B$3,People!$A$3,IF(M3754=People!$B$2,People!$A$2,0))))</f>
        <v>Anna Andreadi</v>
      </c>
      <c r="W3754" s="1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IF(M3755=People!$B$5,People!$A$5,IF(M3755=People!$B$4,People!$A$4,IF(M3755=People!$B$3,People!$A$3,IF(M3755=People!$B$2,People!$A$2,0))))</f>
        <v>Anna Andreadi</v>
      </c>
      <c r="W3755" s="1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IF(M3756=People!$B$5,People!$A$5,IF(M3756=People!$B$4,People!$A$4,IF(M3756=People!$B$3,People!$A$3,IF(M3756=People!$B$2,People!$A$2,0))))</f>
        <v>Anna Andreadi</v>
      </c>
      <c r="W3756" s="1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IF(M3757=People!$B$5,People!$A$5,IF(M3757=People!$B$4,People!$A$4,IF(M3757=People!$B$3,People!$A$3,IF(M3757=People!$B$2,People!$A$2,0))))</f>
        <v>Kelly Williams</v>
      </c>
      <c r="W3757" s="1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IF(M3758=People!$B$5,People!$A$5,IF(M3758=People!$B$4,People!$A$4,IF(M3758=People!$B$3,People!$A$3,IF(M3758=People!$B$2,People!$A$2,0))))</f>
        <v>Kelly Williams</v>
      </c>
      <c r="W3758" s="1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IF(M3759=People!$B$5,People!$A$5,IF(M3759=People!$B$4,People!$A$4,IF(M3759=People!$B$3,People!$A$3,IF(M3759=People!$B$2,People!$A$2,0))))</f>
        <v>Chuck Magee</v>
      </c>
      <c r="W3759" s="1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IF(M3760=People!$B$5,People!$A$5,IF(M3760=People!$B$4,People!$A$4,IF(M3760=People!$B$3,People!$A$3,IF(M3760=People!$B$2,People!$A$2,0))))</f>
        <v>Anna Andreadi</v>
      </c>
      <c r="W3760" s="1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IF(M3761=People!$B$5,People!$A$5,IF(M3761=People!$B$4,People!$A$4,IF(M3761=People!$B$3,People!$A$3,IF(M3761=People!$B$2,People!$A$2,0))))</f>
        <v>Anna Andreadi</v>
      </c>
      <c r="W3761" s="1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IF(M3762=People!$B$5,People!$A$5,IF(M3762=People!$B$4,People!$A$4,IF(M3762=People!$B$3,People!$A$3,IF(M3762=People!$B$2,People!$A$2,0))))</f>
        <v>Anna Andreadi</v>
      </c>
      <c r="W3762" s="1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IF(M3763=People!$B$5,People!$A$5,IF(M3763=People!$B$4,People!$A$4,IF(M3763=People!$B$3,People!$A$3,IF(M3763=People!$B$2,People!$A$2,0))))</f>
        <v>Chuck Magee</v>
      </c>
      <c r="W3763" s="1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IF(M3764=People!$B$5,People!$A$5,IF(M3764=People!$B$4,People!$A$4,IF(M3764=People!$B$3,People!$A$3,IF(M3764=People!$B$2,People!$A$2,0))))</f>
        <v>Kelly Williams</v>
      </c>
      <c r="W3764" s="1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IF(M3765=People!$B$5,People!$A$5,IF(M3765=People!$B$4,People!$A$4,IF(M3765=People!$B$3,People!$A$3,IF(M3765=People!$B$2,People!$A$2,0))))</f>
        <v>Kelly Williams</v>
      </c>
      <c r="W3765" s="1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IF(M3766=People!$B$5,People!$A$5,IF(M3766=People!$B$4,People!$A$4,IF(M3766=People!$B$3,People!$A$3,IF(M3766=People!$B$2,People!$A$2,0))))</f>
        <v>Kelly Williams</v>
      </c>
      <c r="W3766" s="1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IF(M3767=People!$B$5,People!$A$5,IF(M3767=People!$B$4,People!$A$4,IF(M3767=People!$B$3,People!$A$3,IF(M3767=People!$B$2,People!$A$2,0))))</f>
        <v>Kelly Williams</v>
      </c>
      <c r="W3767" s="1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IF(M3768=People!$B$5,People!$A$5,IF(M3768=People!$B$4,People!$A$4,IF(M3768=People!$B$3,People!$A$3,IF(M3768=People!$B$2,People!$A$2,0))))</f>
        <v>Kelly Williams</v>
      </c>
      <c r="W3768" s="1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IF(M3769=People!$B$5,People!$A$5,IF(M3769=People!$B$4,People!$A$4,IF(M3769=People!$B$3,People!$A$3,IF(M3769=People!$B$2,People!$A$2,0))))</f>
        <v>Kelly Williams</v>
      </c>
      <c r="W3769" s="1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IF(M3770=People!$B$5,People!$A$5,IF(M3770=People!$B$4,People!$A$4,IF(M3770=People!$B$3,People!$A$3,IF(M3770=People!$B$2,People!$A$2,0))))</f>
        <v>Cassandra Brandow</v>
      </c>
      <c r="W3770" s="1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IF(M3771=People!$B$5,People!$A$5,IF(M3771=People!$B$4,People!$A$4,IF(M3771=People!$B$3,People!$A$3,IF(M3771=People!$B$2,People!$A$2,0))))</f>
        <v>Cassandra Brandow</v>
      </c>
      <c r="W3771" s="1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IF(M3772=People!$B$5,People!$A$5,IF(M3772=People!$B$4,People!$A$4,IF(M3772=People!$B$3,People!$A$3,IF(M3772=People!$B$2,People!$A$2,0))))</f>
        <v>Anna Andreadi</v>
      </c>
      <c r="W3772" s="1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IF(M3773=People!$B$5,People!$A$5,IF(M3773=People!$B$4,People!$A$4,IF(M3773=People!$B$3,People!$A$3,IF(M3773=People!$B$2,People!$A$2,0))))</f>
        <v>Chuck Magee</v>
      </c>
      <c r="W3773" s="1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IF(M3774=People!$B$5,People!$A$5,IF(M3774=People!$B$4,People!$A$4,IF(M3774=People!$B$3,People!$A$3,IF(M3774=People!$B$2,People!$A$2,0))))</f>
        <v>Cassandra Brandow</v>
      </c>
      <c r="W3774" s="1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IF(M3775=People!$B$5,People!$A$5,IF(M3775=People!$B$4,People!$A$4,IF(M3775=People!$B$3,People!$A$3,IF(M3775=People!$B$2,People!$A$2,0))))</f>
        <v>Cassandra Brandow</v>
      </c>
      <c r="W3775" s="1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IF(M3776=People!$B$5,People!$A$5,IF(M3776=People!$B$4,People!$A$4,IF(M3776=People!$B$3,People!$A$3,IF(M3776=People!$B$2,People!$A$2,0))))</f>
        <v>Cassandra Brandow</v>
      </c>
      <c r="W3776" s="1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IF(M3777=People!$B$5,People!$A$5,IF(M3777=People!$B$4,People!$A$4,IF(M3777=People!$B$3,People!$A$3,IF(M3777=People!$B$2,People!$A$2,0))))</f>
        <v>Cassandra Brandow</v>
      </c>
      <c r="W3777" s="1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IF(M3778=People!$B$5,People!$A$5,IF(M3778=People!$B$4,People!$A$4,IF(M3778=People!$B$3,People!$A$3,IF(M3778=People!$B$2,People!$A$2,0))))</f>
        <v>Cassandra Brandow</v>
      </c>
      <c r="W3778" s="1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IF(M3779=People!$B$5,People!$A$5,IF(M3779=People!$B$4,People!$A$4,IF(M3779=People!$B$3,People!$A$3,IF(M3779=People!$B$2,People!$A$2,0))))</f>
        <v>Anna Andreadi</v>
      </c>
      <c r="W3779" s="1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IF(M3780=People!$B$5,People!$A$5,IF(M3780=People!$B$4,People!$A$4,IF(M3780=People!$B$3,People!$A$3,IF(M3780=People!$B$2,People!$A$2,0))))</f>
        <v>Cassandra Brandow</v>
      </c>
      <c r="W3780" s="1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IF(M3781=People!$B$5,People!$A$5,IF(M3781=People!$B$4,People!$A$4,IF(M3781=People!$B$3,People!$A$3,IF(M3781=People!$B$2,People!$A$2,0))))</f>
        <v>Chuck Magee</v>
      </c>
      <c r="W3781" s="1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IF(M3782=People!$B$5,People!$A$5,IF(M3782=People!$B$4,People!$A$4,IF(M3782=People!$B$3,People!$A$3,IF(M3782=People!$B$2,People!$A$2,0))))</f>
        <v>Kelly Williams</v>
      </c>
      <c r="W3782" s="1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IF(M3783=People!$B$5,People!$A$5,IF(M3783=People!$B$4,People!$A$4,IF(M3783=People!$B$3,People!$A$3,IF(M3783=People!$B$2,People!$A$2,0))))</f>
        <v>Chuck Magee</v>
      </c>
      <c r="W3783" s="1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IF(M3784=People!$B$5,People!$A$5,IF(M3784=People!$B$4,People!$A$4,IF(M3784=People!$B$3,People!$A$3,IF(M3784=People!$B$2,People!$A$2,0))))</f>
        <v>Cassandra Brandow</v>
      </c>
      <c r="W3784" s="1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IF(M3785=People!$B$5,People!$A$5,IF(M3785=People!$B$4,People!$A$4,IF(M3785=People!$B$3,People!$A$3,IF(M3785=People!$B$2,People!$A$2,0))))</f>
        <v>Cassandra Brandow</v>
      </c>
      <c r="W3785" s="1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IF(M3786=People!$B$5,People!$A$5,IF(M3786=People!$B$4,People!$A$4,IF(M3786=People!$B$3,People!$A$3,IF(M3786=People!$B$2,People!$A$2,0))))</f>
        <v>Cassandra Brandow</v>
      </c>
      <c r="W3786" s="1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IF(M3787=People!$B$5,People!$A$5,IF(M3787=People!$B$4,People!$A$4,IF(M3787=People!$B$3,People!$A$3,IF(M3787=People!$B$2,People!$A$2,0))))</f>
        <v>Chuck Magee</v>
      </c>
      <c r="W3787" s="1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IF(M3788=People!$B$5,People!$A$5,IF(M3788=People!$B$4,People!$A$4,IF(M3788=People!$B$3,People!$A$3,IF(M3788=People!$B$2,People!$A$2,0))))</f>
        <v>Anna Andreadi</v>
      </c>
      <c r="W3788" s="1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IF(M3789=People!$B$5,People!$A$5,IF(M3789=People!$B$4,People!$A$4,IF(M3789=People!$B$3,People!$A$3,IF(M3789=People!$B$2,People!$A$2,0))))</f>
        <v>Kelly Williams</v>
      </c>
      <c r="W3789" s="1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IF(M3790=People!$B$5,People!$A$5,IF(M3790=People!$B$4,People!$A$4,IF(M3790=People!$B$3,People!$A$3,IF(M3790=People!$B$2,People!$A$2,0))))</f>
        <v>Kelly Williams</v>
      </c>
      <c r="W3790" s="1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IF(M3791=People!$B$5,People!$A$5,IF(M3791=People!$B$4,People!$A$4,IF(M3791=People!$B$3,People!$A$3,IF(M3791=People!$B$2,People!$A$2,0))))</f>
        <v>Kelly Williams</v>
      </c>
      <c r="W3791" s="1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IF(M3792=People!$B$5,People!$A$5,IF(M3792=People!$B$4,People!$A$4,IF(M3792=People!$B$3,People!$A$3,IF(M3792=People!$B$2,People!$A$2,0))))</f>
        <v>Anna Andreadi</v>
      </c>
      <c r="W3792" s="1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IF(M3793=People!$B$5,People!$A$5,IF(M3793=People!$B$4,People!$A$4,IF(M3793=People!$B$3,People!$A$3,IF(M3793=People!$B$2,People!$A$2,0))))</f>
        <v>Chuck Magee</v>
      </c>
      <c r="W3793" s="1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IF(M3794=People!$B$5,People!$A$5,IF(M3794=People!$B$4,People!$A$4,IF(M3794=People!$B$3,People!$A$3,IF(M3794=People!$B$2,People!$A$2,0))))</f>
        <v>Chuck Magee</v>
      </c>
      <c r="W3794" s="1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IF(M3795=People!$B$5,People!$A$5,IF(M3795=People!$B$4,People!$A$4,IF(M3795=People!$B$3,People!$A$3,IF(M3795=People!$B$2,People!$A$2,0))))</f>
        <v>Chuck Magee</v>
      </c>
      <c r="W3795" s="1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IF(M3796=People!$B$5,People!$A$5,IF(M3796=People!$B$4,People!$A$4,IF(M3796=People!$B$3,People!$A$3,IF(M3796=People!$B$2,People!$A$2,0))))</f>
        <v>Anna Andreadi</v>
      </c>
      <c r="W3796" s="1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IF(M3797=People!$B$5,People!$A$5,IF(M3797=People!$B$4,People!$A$4,IF(M3797=People!$B$3,People!$A$3,IF(M3797=People!$B$2,People!$A$2,0))))</f>
        <v>Anna Andreadi</v>
      </c>
      <c r="W3797" s="1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IF(M3798=People!$B$5,People!$A$5,IF(M3798=People!$B$4,People!$A$4,IF(M3798=People!$B$3,People!$A$3,IF(M3798=People!$B$2,People!$A$2,0))))</f>
        <v>Anna Andreadi</v>
      </c>
      <c r="W3798" s="1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IF(M3799=People!$B$5,People!$A$5,IF(M3799=People!$B$4,People!$A$4,IF(M3799=People!$B$3,People!$A$3,IF(M3799=People!$B$2,People!$A$2,0))))</f>
        <v>Cassandra Brandow</v>
      </c>
      <c r="W3799" s="1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IF(M3800=People!$B$5,People!$A$5,IF(M3800=People!$B$4,People!$A$4,IF(M3800=People!$B$3,People!$A$3,IF(M3800=People!$B$2,People!$A$2,0))))</f>
        <v>Cassandra Brandow</v>
      </c>
      <c r="W3800" s="1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IF(M3801=People!$B$5,People!$A$5,IF(M3801=People!$B$4,People!$A$4,IF(M3801=People!$B$3,People!$A$3,IF(M3801=People!$B$2,People!$A$2,0))))</f>
        <v>Cassandra Brandow</v>
      </c>
      <c r="W3801" s="1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IF(M3802=People!$B$5,People!$A$5,IF(M3802=People!$B$4,People!$A$4,IF(M3802=People!$B$3,People!$A$3,IF(M3802=People!$B$2,People!$A$2,0))))</f>
        <v>Cassandra Brandow</v>
      </c>
      <c r="W3802" s="1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IF(M3803=People!$B$5,People!$A$5,IF(M3803=People!$B$4,People!$A$4,IF(M3803=People!$B$3,People!$A$3,IF(M3803=People!$B$2,People!$A$2,0))))</f>
        <v>Cassandra Brandow</v>
      </c>
      <c r="W3803" s="1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IF(M3804=People!$B$5,People!$A$5,IF(M3804=People!$B$4,People!$A$4,IF(M3804=People!$B$3,People!$A$3,IF(M3804=People!$B$2,People!$A$2,0))))</f>
        <v>Cassandra Brandow</v>
      </c>
      <c r="W3804" s="1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IF(M3805=People!$B$5,People!$A$5,IF(M3805=People!$B$4,People!$A$4,IF(M3805=People!$B$3,People!$A$3,IF(M3805=People!$B$2,People!$A$2,0))))</f>
        <v>Cassandra Brandow</v>
      </c>
      <c r="W3805" s="1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IF(M3806=People!$B$5,People!$A$5,IF(M3806=People!$B$4,People!$A$4,IF(M3806=People!$B$3,People!$A$3,IF(M3806=People!$B$2,People!$A$2,0))))</f>
        <v>Cassandra Brandow</v>
      </c>
      <c r="W3806" s="1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IF(M3807=People!$B$5,People!$A$5,IF(M3807=People!$B$4,People!$A$4,IF(M3807=People!$B$3,People!$A$3,IF(M3807=People!$B$2,People!$A$2,0))))</f>
        <v>Cassandra Brandow</v>
      </c>
      <c r="W3807" s="1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IF(M3808=People!$B$5,People!$A$5,IF(M3808=People!$B$4,People!$A$4,IF(M3808=People!$B$3,People!$A$3,IF(M3808=People!$B$2,People!$A$2,0))))</f>
        <v>Cassandra Brandow</v>
      </c>
      <c r="W3808" s="1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IF(M3809=People!$B$5,People!$A$5,IF(M3809=People!$B$4,People!$A$4,IF(M3809=People!$B$3,People!$A$3,IF(M3809=People!$B$2,People!$A$2,0))))</f>
        <v>Cassandra Brandow</v>
      </c>
      <c r="W3809" s="1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IF(M3810=People!$B$5,People!$A$5,IF(M3810=People!$B$4,People!$A$4,IF(M3810=People!$B$3,People!$A$3,IF(M3810=People!$B$2,People!$A$2,0))))</f>
        <v>Cassandra Brandow</v>
      </c>
      <c r="W3810" s="1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IF(M3811=People!$B$5,People!$A$5,IF(M3811=People!$B$4,People!$A$4,IF(M3811=People!$B$3,People!$A$3,IF(M3811=People!$B$2,People!$A$2,0))))</f>
        <v>Cassandra Brandow</v>
      </c>
      <c r="W3811" s="1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IF(M3812=People!$B$5,People!$A$5,IF(M3812=People!$B$4,People!$A$4,IF(M3812=People!$B$3,People!$A$3,IF(M3812=People!$B$2,People!$A$2,0))))</f>
        <v>Cassandra Brandow</v>
      </c>
      <c r="W3812" s="1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IF(M3813=People!$B$5,People!$A$5,IF(M3813=People!$B$4,People!$A$4,IF(M3813=People!$B$3,People!$A$3,IF(M3813=People!$B$2,People!$A$2,0))))</f>
        <v>Cassandra Brandow</v>
      </c>
      <c r="W3813" s="1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IF(M3814=People!$B$5,People!$A$5,IF(M3814=People!$B$4,People!$A$4,IF(M3814=People!$B$3,People!$A$3,IF(M3814=People!$B$2,People!$A$2,0))))</f>
        <v>Kelly Williams</v>
      </c>
      <c r="W3814" s="1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IF(M3815=People!$B$5,People!$A$5,IF(M3815=People!$B$4,People!$A$4,IF(M3815=People!$B$3,People!$A$3,IF(M3815=People!$B$2,People!$A$2,0))))</f>
        <v>Kelly Williams</v>
      </c>
      <c r="W3815" s="1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IF(M3816=People!$B$5,People!$A$5,IF(M3816=People!$B$4,People!$A$4,IF(M3816=People!$B$3,People!$A$3,IF(M3816=People!$B$2,People!$A$2,0))))</f>
        <v>Cassandra Brandow</v>
      </c>
      <c r="W3816" s="1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IF(M3817=People!$B$5,People!$A$5,IF(M3817=People!$B$4,People!$A$4,IF(M3817=People!$B$3,People!$A$3,IF(M3817=People!$B$2,People!$A$2,0))))</f>
        <v>Cassandra Brandow</v>
      </c>
      <c r="W3817" s="1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IF(M3818=People!$B$5,People!$A$5,IF(M3818=People!$B$4,People!$A$4,IF(M3818=People!$B$3,People!$A$3,IF(M3818=People!$B$2,People!$A$2,0))))</f>
        <v>Cassandra Brandow</v>
      </c>
      <c r="W3818" s="1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IF(M3819=People!$B$5,People!$A$5,IF(M3819=People!$B$4,People!$A$4,IF(M3819=People!$B$3,People!$A$3,IF(M3819=People!$B$2,People!$A$2,0))))</f>
        <v>Cassandra Brandow</v>
      </c>
      <c r="W3819" s="1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IF(M3820=People!$B$5,People!$A$5,IF(M3820=People!$B$4,People!$A$4,IF(M3820=People!$B$3,People!$A$3,IF(M3820=People!$B$2,People!$A$2,0))))</f>
        <v>Cassandra Brandow</v>
      </c>
      <c r="W3820" s="1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IF(M3821=People!$B$5,People!$A$5,IF(M3821=People!$B$4,People!$A$4,IF(M3821=People!$B$3,People!$A$3,IF(M3821=People!$B$2,People!$A$2,0))))</f>
        <v>Chuck Magee</v>
      </c>
      <c r="W3821" s="1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IF(M3822=People!$B$5,People!$A$5,IF(M3822=People!$B$4,People!$A$4,IF(M3822=People!$B$3,People!$A$3,IF(M3822=People!$B$2,People!$A$2,0))))</f>
        <v>Chuck Magee</v>
      </c>
      <c r="W3822" s="1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IF(M3823=People!$B$5,People!$A$5,IF(M3823=People!$B$4,People!$A$4,IF(M3823=People!$B$3,People!$A$3,IF(M3823=People!$B$2,People!$A$2,0))))</f>
        <v>Chuck Magee</v>
      </c>
      <c r="W3823" s="1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IF(M3824=People!$B$5,People!$A$5,IF(M3824=People!$B$4,People!$A$4,IF(M3824=People!$B$3,People!$A$3,IF(M3824=People!$B$2,People!$A$2,0))))</f>
        <v>Chuck Magee</v>
      </c>
      <c r="W3824" s="1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IF(M3825=People!$B$5,People!$A$5,IF(M3825=People!$B$4,People!$A$4,IF(M3825=People!$B$3,People!$A$3,IF(M3825=People!$B$2,People!$A$2,0))))</f>
        <v>Chuck Magee</v>
      </c>
      <c r="W3825" s="1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IF(M3826=People!$B$5,People!$A$5,IF(M3826=People!$B$4,People!$A$4,IF(M3826=People!$B$3,People!$A$3,IF(M3826=People!$B$2,People!$A$2,0))))</f>
        <v>Chuck Magee</v>
      </c>
      <c r="W3826" s="1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IF(M3827=People!$B$5,People!$A$5,IF(M3827=People!$B$4,People!$A$4,IF(M3827=People!$B$3,People!$A$3,IF(M3827=People!$B$2,People!$A$2,0))))</f>
        <v>Chuck Magee</v>
      </c>
      <c r="W3827" s="1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IF(M3828=People!$B$5,People!$A$5,IF(M3828=People!$B$4,People!$A$4,IF(M3828=People!$B$3,People!$A$3,IF(M3828=People!$B$2,People!$A$2,0))))</f>
        <v>Kelly Williams</v>
      </c>
      <c r="W3828" s="1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IF(M3829=People!$B$5,People!$A$5,IF(M3829=People!$B$4,People!$A$4,IF(M3829=People!$B$3,People!$A$3,IF(M3829=People!$B$2,People!$A$2,0))))</f>
        <v>Kelly Williams</v>
      </c>
      <c r="W3829" s="1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IF(M3830=People!$B$5,People!$A$5,IF(M3830=People!$B$4,People!$A$4,IF(M3830=People!$B$3,People!$A$3,IF(M3830=People!$B$2,People!$A$2,0))))</f>
        <v>Kelly Williams</v>
      </c>
      <c r="W3830" s="1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IF(M3831=People!$B$5,People!$A$5,IF(M3831=People!$B$4,People!$A$4,IF(M3831=People!$B$3,People!$A$3,IF(M3831=People!$B$2,People!$A$2,0))))</f>
        <v>Kelly Williams</v>
      </c>
      <c r="W3831" s="1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IF(M3832=People!$B$5,People!$A$5,IF(M3832=People!$B$4,People!$A$4,IF(M3832=People!$B$3,People!$A$3,IF(M3832=People!$B$2,People!$A$2,0))))</f>
        <v>Kelly Williams</v>
      </c>
      <c r="W3832" s="1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IF(M3833=People!$B$5,People!$A$5,IF(M3833=People!$B$4,People!$A$4,IF(M3833=People!$B$3,People!$A$3,IF(M3833=People!$B$2,People!$A$2,0))))</f>
        <v>Chuck Magee</v>
      </c>
      <c r="W3833" s="1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IF(M3834=People!$B$5,People!$A$5,IF(M3834=People!$B$4,People!$A$4,IF(M3834=People!$B$3,People!$A$3,IF(M3834=People!$B$2,People!$A$2,0))))</f>
        <v>Chuck Magee</v>
      </c>
      <c r="W3834" s="1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IF(M3835=People!$B$5,People!$A$5,IF(M3835=People!$B$4,People!$A$4,IF(M3835=People!$B$3,People!$A$3,IF(M3835=People!$B$2,People!$A$2,0))))</f>
        <v>Chuck Magee</v>
      </c>
      <c r="W3835" s="1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IF(M3836=People!$B$5,People!$A$5,IF(M3836=People!$B$4,People!$A$4,IF(M3836=People!$B$3,People!$A$3,IF(M3836=People!$B$2,People!$A$2,0))))</f>
        <v>Chuck Magee</v>
      </c>
      <c r="W3836" s="1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IF(M3837=People!$B$5,People!$A$5,IF(M3837=People!$B$4,People!$A$4,IF(M3837=People!$B$3,People!$A$3,IF(M3837=People!$B$2,People!$A$2,0))))</f>
        <v>Anna Andreadi</v>
      </c>
      <c r="W3837" s="1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IF(M3838=People!$B$5,People!$A$5,IF(M3838=People!$B$4,People!$A$4,IF(M3838=People!$B$3,People!$A$3,IF(M3838=People!$B$2,People!$A$2,0))))</f>
        <v>Anna Andreadi</v>
      </c>
      <c r="W3838" s="1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IF(M3839=People!$B$5,People!$A$5,IF(M3839=People!$B$4,People!$A$4,IF(M3839=People!$B$3,People!$A$3,IF(M3839=People!$B$2,People!$A$2,0))))</f>
        <v>Anna Andreadi</v>
      </c>
      <c r="W3839" s="1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IF(M3840=People!$B$5,People!$A$5,IF(M3840=People!$B$4,People!$A$4,IF(M3840=People!$B$3,People!$A$3,IF(M3840=People!$B$2,People!$A$2,0))))</f>
        <v>Anna Andreadi</v>
      </c>
      <c r="W3840" s="1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IF(M3841=People!$B$5,People!$A$5,IF(M3841=People!$B$4,People!$A$4,IF(M3841=People!$B$3,People!$A$3,IF(M3841=People!$B$2,People!$A$2,0))))</f>
        <v>Anna Andreadi</v>
      </c>
      <c r="W3841" s="1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IF(M3842=People!$B$5,People!$A$5,IF(M3842=People!$B$4,People!$A$4,IF(M3842=People!$B$3,People!$A$3,IF(M3842=People!$B$2,People!$A$2,0))))</f>
        <v>Anna Andreadi</v>
      </c>
      <c r="W3842" s="1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IF(M3843=People!$B$5,People!$A$5,IF(M3843=People!$B$4,People!$A$4,IF(M3843=People!$B$3,People!$A$3,IF(M3843=People!$B$2,People!$A$2,0))))</f>
        <v>Cassandra Brandow</v>
      </c>
      <c r="W3843" s="1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IF(M3844=People!$B$5,People!$A$5,IF(M3844=People!$B$4,People!$A$4,IF(M3844=People!$B$3,People!$A$3,IF(M3844=People!$B$2,People!$A$2,0))))</f>
        <v>Anna Andreadi</v>
      </c>
      <c r="W3844" s="1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IF(M3845=People!$B$5,People!$A$5,IF(M3845=People!$B$4,People!$A$4,IF(M3845=People!$B$3,People!$A$3,IF(M3845=People!$B$2,People!$A$2,0))))</f>
        <v>Anna Andreadi</v>
      </c>
      <c r="W3845" s="1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IF(M3846=People!$B$5,People!$A$5,IF(M3846=People!$B$4,People!$A$4,IF(M3846=People!$B$3,People!$A$3,IF(M3846=People!$B$2,People!$A$2,0))))</f>
        <v>Anna Andreadi</v>
      </c>
      <c r="W3846" s="1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IF(M3847=People!$B$5,People!$A$5,IF(M3847=People!$B$4,People!$A$4,IF(M3847=People!$B$3,People!$A$3,IF(M3847=People!$B$2,People!$A$2,0))))</f>
        <v>Anna Andreadi</v>
      </c>
      <c r="W3847" s="1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IF(M3848=People!$B$5,People!$A$5,IF(M3848=People!$B$4,People!$A$4,IF(M3848=People!$B$3,People!$A$3,IF(M3848=People!$B$2,People!$A$2,0))))</f>
        <v>Anna Andreadi</v>
      </c>
      <c r="W3848" s="1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IF(M3849=People!$B$5,People!$A$5,IF(M3849=People!$B$4,People!$A$4,IF(M3849=People!$B$3,People!$A$3,IF(M3849=People!$B$2,People!$A$2,0))))</f>
        <v>Kelly Williams</v>
      </c>
      <c r="W3849" s="1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IF(M3850=People!$B$5,People!$A$5,IF(M3850=People!$B$4,People!$A$4,IF(M3850=People!$B$3,People!$A$3,IF(M3850=People!$B$2,People!$A$2,0))))</f>
        <v>Cassandra Brandow</v>
      </c>
      <c r="W3850" s="1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IF(M3851=People!$B$5,People!$A$5,IF(M3851=People!$B$4,People!$A$4,IF(M3851=People!$B$3,People!$A$3,IF(M3851=People!$B$2,People!$A$2,0))))</f>
        <v>Cassandra Brandow</v>
      </c>
      <c r="W3851" s="1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IF(M3852=People!$B$5,People!$A$5,IF(M3852=People!$B$4,People!$A$4,IF(M3852=People!$B$3,People!$A$3,IF(M3852=People!$B$2,People!$A$2,0))))</f>
        <v>Kelly Williams</v>
      </c>
      <c r="W3852" s="1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IF(M3853=People!$B$5,People!$A$5,IF(M3853=People!$B$4,People!$A$4,IF(M3853=People!$B$3,People!$A$3,IF(M3853=People!$B$2,People!$A$2,0))))</f>
        <v>Chuck Magee</v>
      </c>
      <c r="W3853" s="1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IF(M3854=People!$B$5,People!$A$5,IF(M3854=People!$B$4,People!$A$4,IF(M3854=People!$B$3,People!$A$3,IF(M3854=People!$B$2,People!$A$2,0))))</f>
        <v>Kelly Williams</v>
      </c>
      <c r="W3854" s="1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IF(M3855=People!$B$5,People!$A$5,IF(M3855=People!$B$4,People!$A$4,IF(M3855=People!$B$3,People!$A$3,IF(M3855=People!$B$2,People!$A$2,0))))</f>
        <v>Anna Andreadi</v>
      </c>
      <c r="W3855" s="1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IF(M3856=People!$B$5,People!$A$5,IF(M3856=People!$B$4,People!$A$4,IF(M3856=People!$B$3,People!$A$3,IF(M3856=People!$B$2,People!$A$2,0))))</f>
        <v>Anna Andreadi</v>
      </c>
      <c r="W3856" s="1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IF(M3857=People!$B$5,People!$A$5,IF(M3857=People!$B$4,People!$A$4,IF(M3857=People!$B$3,People!$A$3,IF(M3857=People!$B$2,People!$A$2,0))))</f>
        <v>Kelly Williams</v>
      </c>
      <c r="W3857" s="1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IF(M3858=People!$B$5,People!$A$5,IF(M3858=People!$B$4,People!$A$4,IF(M3858=People!$B$3,People!$A$3,IF(M3858=People!$B$2,People!$A$2,0))))</f>
        <v>Kelly Williams</v>
      </c>
      <c r="W3858" s="1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IF(M3859=People!$B$5,People!$A$5,IF(M3859=People!$B$4,People!$A$4,IF(M3859=People!$B$3,People!$A$3,IF(M3859=People!$B$2,People!$A$2,0))))</f>
        <v>Kelly Williams</v>
      </c>
      <c r="W3859" s="1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IF(M3860=People!$B$5,People!$A$5,IF(M3860=People!$B$4,People!$A$4,IF(M3860=People!$B$3,People!$A$3,IF(M3860=People!$B$2,People!$A$2,0))))</f>
        <v>Anna Andreadi</v>
      </c>
      <c r="W3860" s="1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IF(M3861=People!$B$5,People!$A$5,IF(M3861=People!$B$4,People!$A$4,IF(M3861=People!$B$3,People!$A$3,IF(M3861=People!$B$2,People!$A$2,0))))</f>
        <v>Kelly Williams</v>
      </c>
      <c r="W3861" s="1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IF(M3862=People!$B$5,People!$A$5,IF(M3862=People!$B$4,People!$A$4,IF(M3862=People!$B$3,People!$A$3,IF(M3862=People!$B$2,People!$A$2,0))))</f>
        <v>Kelly Williams</v>
      </c>
      <c r="W3862" s="1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IF(M3863=People!$B$5,People!$A$5,IF(M3863=People!$B$4,People!$A$4,IF(M3863=People!$B$3,People!$A$3,IF(M3863=People!$B$2,People!$A$2,0))))</f>
        <v>Chuck Magee</v>
      </c>
      <c r="W3863" s="1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IF(M3864=People!$B$5,People!$A$5,IF(M3864=People!$B$4,People!$A$4,IF(M3864=People!$B$3,People!$A$3,IF(M3864=People!$B$2,People!$A$2,0))))</f>
        <v>Chuck Magee</v>
      </c>
      <c r="W3864" s="1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IF(M3865=People!$B$5,People!$A$5,IF(M3865=People!$B$4,People!$A$4,IF(M3865=People!$B$3,People!$A$3,IF(M3865=People!$B$2,People!$A$2,0))))</f>
        <v>Anna Andreadi</v>
      </c>
      <c r="W3865" s="1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IF(M3866=People!$B$5,People!$A$5,IF(M3866=People!$B$4,People!$A$4,IF(M3866=People!$B$3,People!$A$3,IF(M3866=People!$B$2,People!$A$2,0))))</f>
        <v>Kelly Williams</v>
      </c>
      <c r="W3866" s="1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IF(M3867=People!$B$5,People!$A$5,IF(M3867=People!$B$4,People!$A$4,IF(M3867=People!$B$3,People!$A$3,IF(M3867=People!$B$2,People!$A$2,0))))</f>
        <v>Anna Andreadi</v>
      </c>
      <c r="W3867" s="1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IF(M3868=People!$B$5,People!$A$5,IF(M3868=People!$B$4,People!$A$4,IF(M3868=People!$B$3,People!$A$3,IF(M3868=People!$B$2,People!$A$2,0))))</f>
        <v>Kelly Williams</v>
      </c>
      <c r="W3868" s="1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IF(M3869=People!$B$5,People!$A$5,IF(M3869=People!$B$4,People!$A$4,IF(M3869=People!$B$3,People!$A$3,IF(M3869=People!$B$2,People!$A$2,0))))</f>
        <v>Anna Andreadi</v>
      </c>
      <c r="W3869" s="1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IF(M3870=People!$B$5,People!$A$5,IF(M3870=People!$B$4,People!$A$4,IF(M3870=People!$B$3,People!$A$3,IF(M3870=People!$B$2,People!$A$2,0))))</f>
        <v>Anna Andreadi</v>
      </c>
      <c r="W3870" s="1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IF(M3871=People!$B$5,People!$A$5,IF(M3871=People!$B$4,People!$A$4,IF(M3871=People!$B$3,People!$A$3,IF(M3871=People!$B$2,People!$A$2,0))))</f>
        <v>Anna Andreadi</v>
      </c>
      <c r="W3871" s="1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IF(M3872=People!$B$5,People!$A$5,IF(M3872=People!$B$4,People!$A$4,IF(M3872=People!$B$3,People!$A$3,IF(M3872=People!$B$2,People!$A$2,0))))</f>
        <v>Anna Andreadi</v>
      </c>
      <c r="W3872" s="1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IF(M3873=People!$B$5,People!$A$5,IF(M3873=People!$B$4,People!$A$4,IF(M3873=People!$B$3,People!$A$3,IF(M3873=People!$B$2,People!$A$2,0))))</f>
        <v>Anna Andreadi</v>
      </c>
      <c r="W3873" s="1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IF(M3874=People!$B$5,People!$A$5,IF(M3874=People!$B$4,People!$A$4,IF(M3874=People!$B$3,People!$A$3,IF(M3874=People!$B$2,People!$A$2,0))))</f>
        <v>Anna Andreadi</v>
      </c>
      <c r="W3874" s="1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IF(M3875=People!$B$5,People!$A$5,IF(M3875=People!$B$4,People!$A$4,IF(M3875=People!$B$3,People!$A$3,IF(M3875=People!$B$2,People!$A$2,0))))</f>
        <v>Cassandra Brandow</v>
      </c>
      <c r="W3875" s="1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IF(M3876=People!$B$5,People!$A$5,IF(M3876=People!$B$4,People!$A$4,IF(M3876=People!$B$3,People!$A$3,IF(M3876=People!$B$2,People!$A$2,0))))</f>
        <v>Cassandra Brandow</v>
      </c>
      <c r="W3876" s="1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IF(M3877=People!$B$5,People!$A$5,IF(M3877=People!$B$4,People!$A$4,IF(M3877=People!$B$3,People!$A$3,IF(M3877=People!$B$2,People!$A$2,0))))</f>
        <v>Cassandra Brandow</v>
      </c>
      <c r="W3877" s="1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IF(M3878=People!$B$5,People!$A$5,IF(M3878=People!$B$4,People!$A$4,IF(M3878=People!$B$3,People!$A$3,IF(M3878=People!$B$2,People!$A$2,0))))</f>
        <v>Cassandra Brandow</v>
      </c>
      <c r="W3878" s="1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IF(M3879=People!$B$5,People!$A$5,IF(M3879=People!$B$4,People!$A$4,IF(M3879=People!$B$3,People!$A$3,IF(M3879=People!$B$2,People!$A$2,0))))</f>
        <v>Cassandra Brandow</v>
      </c>
      <c r="W3879" s="1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IF(M3880=People!$B$5,People!$A$5,IF(M3880=People!$B$4,People!$A$4,IF(M3880=People!$B$3,People!$A$3,IF(M3880=People!$B$2,People!$A$2,0))))</f>
        <v>Kelly Williams</v>
      </c>
      <c r="W3880" s="1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IF(M3881=People!$B$5,People!$A$5,IF(M3881=People!$B$4,People!$A$4,IF(M3881=People!$B$3,People!$A$3,IF(M3881=People!$B$2,People!$A$2,0))))</f>
        <v>Kelly Williams</v>
      </c>
      <c r="W3881" s="1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IF(M3882=People!$B$5,People!$A$5,IF(M3882=People!$B$4,People!$A$4,IF(M3882=People!$B$3,People!$A$3,IF(M3882=People!$B$2,People!$A$2,0))))</f>
        <v>Anna Andreadi</v>
      </c>
      <c r="W3882" s="1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IF(M3883=People!$B$5,People!$A$5,IF(M3883=People!$B$4,People!$A$4,IF(M3883=People!$B$3,People!$A$3,IF(M3883=People!$B$2,People!$A$2,0))))</f>
        <v>Anna Andreadi</v>
      </c>
      <c r="W3883" s="1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IF(M3884=People!$B$5,People!$A$5,IF(M3884=People!$B$4,People!$A$4,IF(M3884=People!$B$3,People!$A$3,IF(M3884=People!$B$2,People!$A$2,0))))</f>
        <v>Anna Andreadi</v>
      </c>
      <c r="W3884" s="1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IF(M3885=People!$B$5,People!$A$5,IF(M3885=People!$B$4,People!$A$4,IF(M3885=People!$B$3,People!$A$3,IF(M3885=People!$B$2,People!$A$2,0))))</f>
        <v>Anna Andreadi</v>
      </c>
      <c r="W3885" s="1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IF(M3886=People!$B$5,People!$A$5,IF(M3886=People!$B$4,People!$A$4,IF(M3886=People!$B$3,People!$A$3,IF(M3886=People!$B$2,People!$A$2,0))))</f>
        <v>Cassandra Brandow</v>
      </c>
      <c r="W3886" s="1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IF(M3887=People!$B$5,People!$A$5,IF(M3887=People!$B$4,People!$A$4,IF(M3887=People!$B$3,People!$A$3,IF(M3887=People!$B$2,People!$A$2,0))))</f>
        <v>Kelly Williams</v>
      </c>
      <c r="W3887" s="1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IF(M3888=People!$B$5,People!$A$5,IF(M3888=People!$B$4,People!$A$4,IF(M3888=People!$B$3,People!$A$3,IF(M3888=People!$B$2,People!$A$2,0))))</f>
        <v>Kelly Williams</v>
      </c>
      <c r="W3888" s="1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IF(M3889=People!$B$5,People!$A$5,IF(M3889=People!$B$4,People!$A$4,IF(M3889=People!$B$3,People!$A$3,IF(M3889=People!$B$2,People!$A$2,0))))</f>
        <v>Cassandra Brandow</v>
      </c>
      <c r="W3889" s="1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IF(M3890=People!$B$5,People!$A$5,IF(M3890=People!$B$4,People!$A$4,IF(M3890=People!$B$3,People!$A$3,IF(M3890=People!$B$2,People!$A$2,0))))</f>
        <v>Cassandra Brandow</v>
      </c>
      <c r="W3890" s="1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IF(M3891=People!$B$5,People!$A$5,IF(M3891=People!$B$4,People!$A$4,IF(M3891=People!$B$3,People!$A$3,IF(M3891=People!$B$2,People!$A$2,0))))</f>
        <v>Cassandra Brandow</v>
      </c>
      <c r="W3891" s="1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IF(M3892=People!$B$5,People!$A$5,IF(M3892=People!$B$4,People!$A$4,IF(M3892=People!$B$3,People!$A$3,IF(M3892=People!$B$2,People!$A$2,0))))</f>
        <v>Anna Andreadi</v>
      </c>
      <c r="W3892" s="1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IF(M3893=People!$B$5,People!$A$5,IF(M3893=People!$B$4,People!$A$4,IF(M3893=People!$B$3,People!$A$3,IF(M3893=People!$B$2,People!$A$2,0))))</f>
        <v>Anna Andreadi</v>
      </c>
      <c r="W3893" s="1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IF(M3894=People!$B$5,People!$A$5,IF(M3894=People!$B$4,People!$A$4,IF(M3894=People!$B$3,People!$A$3,IF(M3894=People!$B$2,People!$A$2,0))))</f>
        <v>Anna Andreadi</v>
      </c>
      <c r="W3894" s="1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IF(M3895=People!$B$5,People!$A$5,IF(M3895=People!$B$4,People!$A$4,IF(M3895=People!$B$3,People!$A$3,IF(M3895=People!$B$2,People!$A$2,0))))</f>
        <v>Kelly Williams</v>
      </c>
      <c r="W3895" s="1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IF(M3896=People!$B$5,People!$A$5,IF(M3896=People!$B$4,People!$A$4,IF(M3896=People!$B$3,People!$A$3,IF(M3896=People!$B$2,People!$A$2,0))))</f>
        <v>Kelly Williams</v>
      </c>
      <c r="W3896" s="1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IF(M3897=People!$B$5,People!$A$5,IF(M3897=People!$B$4,People!$A$4,IF(M3897=People!$B$3,People!$A$3,IF(M3897=People!$B$2,People!$A$2,0))))</f>
        <v>Cassandra Brandow</v>
      </c>
      <c r="W3897" s="1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IF(M3898=People!$B$5,People!$A$5,IF(M3898=People!$B$4,People!$A$4,IF(M3898=People!$B$3,People!$A$3,IF(M3898=People!$B$2,People!$A$2,0))))</f>
        <v>Kelly Williams</v>
      </c>
      <c r="W3898" s="1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IF(M3899=People!$B$5,People!$A$5,IF(M3899=People!$B$4,People!$A$4,IF(M3899=People!$B$3,People!$A$3,IF(M3899=People!$B$2,People!$A$2,0))))</f>
        <v>Kelly Williams</v>
      </c>
      <c r="W3899" s="1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IF(M3900=People!$B$5,People!$A$5,IF(M3900=People!$B$4,People!$A$4,IF(M3900=People!$B$3,People!$A$3,IF(M3900=People!$B$2,People!$A$2,0))))</f>
        <v>Kelly Williams</v>
      </c>
      <c r="W3900" s="1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IF(M3901=People!$B$5,People!$A$5,IF(M3901=People!$B$4,People!$A$4,IF(M3901=People!$B$3,People!$A$3,IF(M3901=People!$B$2,People!$A$2,0))))</f>
        <v>Chuck Magee</v>
      </c>
      <c r="W3901" s="1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IF(M3902=People!$B$5,People!$A$5,IF(M3902=People!$B$4,People!$A$4,IF(M3902=People!$B$3,People!$A$3,IF(M3902=People!$B$2,People!$A$2,0))))</f>
        <v>Kelly Williams</v>
      </c>
      <c r="W3902" s="1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IF(M3903=People!$B$5,People!$A$5,IF(M3903=People!$B$4,People!$A$4,IF(M3903=People!$B$3,People!$A$3,IF(M3903=People!$B$2,People!$A$2,0))))</f>
        <v>Chuck Magee</v>
      </c>
      <c r="W3903" s="1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IF(M3904=People!$B$5,People!$A$5,IF(M3904=People!$B$4,People!$A$4,IF(M3904=People!$B$3,People!$A$3,IF(M3904=People!$B$2,People!$A$2,0))))</f>
        <v>Anna Andreadi</v>
      </c>
      <c r="W3904" s="1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IF(M3905=People!$B$5,People!$A$5,IF(M3905=People!$B$4,People!$A$4,IF(M3905=People!$B$3,People!$A$3,IF(M3905=People!$B$2,People!$A$2,0))))</f>
        <v>Chuck Magee</v>
      </c>
      <c r="W3905" s="1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IF(M3906=People!$B$5,People!$A$5,IF(M3906=People!$B$4,People!$A$4,IF(M3906=People!$B$3,People!$A$3,IF(M3906=People!$B$2,People!$A$2,0))))</f>
        <v>Chuck Magee</v>
      </c>
      <c r="W3906" s="1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IF(M3907=People!$B$5,People!$A$5,IF(M3907=People!$B$4,People!$A$4,IF(M3907=People!$B$3,People!$A$3,IF(M3907=People!$B$2,People!$A$2,0))))</f>
        <v>Chuck Magee</v>
      </c>
      <c r="W3907" s="1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IF(M3908=People!$B$5,People!$A$5,IF(M3908=People!$B$4,People!$A$4,IF(M3908=People!$B$3,People!$A$3,IF(M3908=People!$B$2,People!$A$2,0))))</f>
        <v>Chuck Magee</v>
      </c>
      <c r="W3908" s="1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IF(M3909=People!$B$5,People!$A$5,IF(M3909=People!$B$4,People!$A$4,IF(M3909=People!$B$3,People!$A$3,IF(M3909=People!$B$2,People!$A$2,0))))</f>
        <v>Chuck Magee</v>
      </c>
      <c r="W3909" s="1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IF(M3910=People!$B$5,People!$A$5,IF(M3910=People!$B$4,People!$A$4,IF(M3910=People!$B$3,People!$A$3,IF(M3910=People!$B$2,People!$A$2,0))))</f>
        <v>Chuck Magee</v>
      </c>
      <c r="W3910" s="1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IF(M3911=People!$B$5,People!$A$5,IF(M3911=People!$B$4,People!$A$4,IF(M3911=People!$B$3,People!$A$3,IF(M3911=People!$B$2,People!$A$2,0))))</f>
        <v>Chuck Magee</v>
      </c>
      <c r="W3911" s="1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IF(M3912=People!$B$5,People!$A$5,IF(M3912=People!$B$4,People!$A$4,IF(M3912=People!$B$3,People!$A$3,IF(M3912=People!$B$2,People!$A$2,0))))</f>
        <v>Chuck Magee</v>
      </c>
      <c r="W3912" s="1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IF(M3913=People!$B$5,People!$A$5,IF(M3913=People!$B$4,People!$A$4,IF(M3913=People!$B$3,People!$A$3,IF(M3913=People!$B$2,People!$A$2,0))))</f>
        <v>Kelly Williams</v>
      </c>
      <c r="W3913" s="1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IF(M3914=People!$B$5,People!$A$5,IF(M3914=People!$B$4,People!$A$4,IF(M3914=People!$B$3,People!$A$3,IF(M3914=People!$B$2,People!$A$2,0))))</f>
        <v>Chuck Magee</v>
      </c>
      <c r="W3914" s="1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IF(M3915=People!$B$5,People!$A$5,IF(M3915=People!$B$4,People!$A$4,IF(M3915=People!$B$3,People!$A$3,IF(M3915=People!$B$2,People!$A$2,0))))</f>
        <v>Chuck Magee</v>
      </c>
      <c r="W3915" s="1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IF(M3916=People!$B$5,People!$A$5,IF(M3916=People!$B$4,People!$A$4,IF(M3916=People!$B$3,People!$A$3,IF(M3916=People!$B$2,People!$A$2,0))))</f>
        <v>Anna Andreadi</v>
      </c>
      <c r="W3916" s="1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IF(M3917=People!$B$5,People!$A$5,IF(M3917=People!$B$4,People!$A$4,IF(M3917=People!$B$3,People!$A$3,IF(M3917=People!$B$2,People!$A$2,0))))</f>
        <v>Anna Andreadi</v>
      </c>
      <c r="W3917" s="1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IF(M3918=People!$B$5,People!$A$5,IF(M3918=People!$B$4,People!$A$4,IF(M3918=People!$B$3,People!$A$3,IF(M3918=People!$B$2,People!$A$2,0))))</f>
        <v>Anna Andreadi</v>
      </c>
      <c r="W3918" s="1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IF(M3919=People!$B$5,People!$A$5,IF(M3919=People!$B$4,People!$A$4,IF(M3919=People!$B$3,People!$A$3,IF(M3919=People!$B$2,People!$A$2,0))))</f>
        <v>Anna Andreadi</v>
      </c>
      <c r="W3919" s="1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IF(M3920=People!$B$5,People!$A$5,IF(M3920=People!$B$4,People!$A$4,IF(M3920=People!$B$3,People!$A$3,IF(M3920=People!$B$2,People!$A$2,0))))</f>
        <v>Anna Andreadi</v>
      </c>
      <c r="W3920" s="1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IF(M3921=People!$B$5,People!$A$5,IF(M3921=People!$B$4,People!$A$4,IF(M3921=People!$B$3,People!$A$3,IF(M3921=People!$B$2,People!$A$2,0))))</f>
        <v>Cassandra Brandow</v>
      </c>
      <c r="W3921" s="1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IF(M3922=People!$B$5,People!$A$5,IF(M3922=People!$B$4,People!$A$4,IF(M3922=People!$B$3,People!$A$3,IF(M3922=People!$B$2,People!$A$2,0))))</f>
        <v>Cassandra Brandow</v>
      </c>
      <c r="W3922" s="1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IF(M3923=People!$B$5,People!$A$5,IF(M3923=People!$B$4,People!$A$4,IF(M3923=People!$B$3,People!$A$3,IF(M3923=People!$B$2,People!$A$2,0))))</f>
        <v>Kelly Williams</v>
      </c>
      <c r="W3923" s="1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IF(M3924=People!$B$5,People!$A$5,IF(M3924=People!$B$4,People!$A$4,IF(M3924=People!$B$3,People!$A$3,IF(M3924=People!$B$2,People!$A$2,0))))</f>
        <v>Kelly Williams</v>
      </c>
      <c r="W3924" s="1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IF(M3925=People!$B$5,People!$A$5,IF(M3925=People!$B$4,People!$A$4,IF(M3925=People!$B$3,People!$A$3,IF(M3925=People!$B$2,People!$A$2,0))))</f>
        <v>Kelly Williams</v>
      </c>
      <c r="W3925" s="1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IF(M3926=People!$B$5,People!$A$5,IF(M3926=People!$B$4,People!$A$4,IF(M3926=People!$B$3,People!$A$3,IF(M3926=People!$B$2,People!$A$2,0))))</f>
        <v>Anna Andreadi</v>
      </c>
      <c r="W3926" s="1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IF(M3927=People!$B$5,People!$A$5,IF(M3927=People!$B$4,People!$A$4,IF(M3927=People!$B$3,People!$A$3,IF(M3927=People!$B$2,People!$A$2,0))))</f>
        <v>Anna Andreadi</v>
      </c>
      <c r="W3927" s="1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IF(M3928=People!$B$5,People!$A$5,IF(M3928=People!$B$4,People!$A$4,IF(M3928=People!$B$3,People!$A$3,IF(M3928=People!$B$2,People!$A$2,0))))</f>
        <v>Anna Andreadi</v>
      </c>
      <c r="W3928" s="1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IF(M3929=People!$B$5,People!$A$5,IF(M3929=People!$B$4,People!$A$4,IF(M3929=People!$B$3,People!$A$3,IF(M3929=People!$B$2,People!$A$2,0))))</f>
        <v>Anna Andreadi</v>
      </c>
      <c r="W3929" s="1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IF(M3930=People!$B$5,People!$A$5,IF(M3930=People!$B$4,People!$A$4,IF(M3930=People!$B$3,People!$A$3,IF(M3930=People!$B$2,People!$A$2,0))))</f>
        <v>Kelly Williams</v>
      </c>
      <c r="W3930" s="1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IF(M3931=People!$B$5,People!$A$5,IF(M3931=People!$B$4,People!$A$4,IF(M3931=People!$B$3,People!$A$3,IF(M3931=People!$B$2,People!$A$2,0))))</f>
        <v>Kelly Williams</v>
      </c>
      <c r="W3931" s="1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IF(M3932=People!$B$5,People!$A$5,IF(M3932=People!$B$4,People!$A$4,IF(M3932=People!$B$3,People!$A$3,IF(M3932=People!$B$2,People!$A$2,0))))</f>
        <v>Kelly Williams</v>
      </c>
      <c r="W3932" s="1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IF(M3933=People!$B$5,People!$A$5,IF(M3933=People!$B$4,People!$A$4,IF(M3933=People!$B$3,People!$A$3,IF(M3933=People!$B$2,People!$A$2,0))))</f>
        <v>Chuck Magee</v>
      </c>
      <c r="W3933" s="1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IF(M3934=People!$B$5,People!$A$5,IF(M3934=People!$B$4,People!$A$4,IF(M3934=People!$B$3,People!$A$3,IF(M3934=People!$B$2,People!$A$2,0))))</f>
        <v>Chuck Magee</v>
      </c>
      <c r="W3934" s="1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IF(M3935=People!$B$5,People!$A$5,IF(M3935=People!$B$4,People!$A$4,IF(M3935=People!$B$3,People!$A$3,IF(M3935=People!$B$2,People!$A$2,0))))</f>
        <v>Anna Andreadi</v>
      </c>
      <c r="W3935" s="1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IF(M3936=People!$B$5,People!$A$5,IF(M3936=People!$B$4,People!$A$4,IF(M3936=People!$B$3,People!$A$3,IF(M3936=People!$B$2,People!$A$2,0))))</f>
        <v>Anna Andreadi</v>
      </c>
      <c r="W3936" s="1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IF(M3937=People!$B$5,People!$A$5,IF(M3937=People!$B$4,People!$A$4,IF(M3937=People!$B$3,People!$A$3,IF(M3937=People!$B$2,People!$A$2,0))))</f>
        <v>Anna Andreadi</v>
      </c>
      <c r="W3937" s="1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IF(M3938=People!$B$5,People!$A$5,IF(M3938=People!$B$4,People!$A$4,IF(M3938=People!$B$3,People!$A$3,IF(M3938=People!$B$2,People!$A$2,0))))</f>
        <v>Kelly Williams</v>
      </c>
      <c r="W3938" s="1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IF(M3939=People!$B$5,People!$A$5,IF(M3939=People!$B$4,People!$A$4,IF(M3939=People!$B$3,People!$A$3,IF(M3939=People!$B$2,People!$A$2,0))))</f>
        <v>Kelly Williams</v>
      </c>
      <c r="W3939" s="1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IF(M3940=People!$B$5,People!$A$5,IF(M3940=People!$B$4,People!$A$4,IF(M3940=People!$B$3,People!$A$3,IF(M3940=People!$B$2,People!$A$2,0))))</f>
        <v>Kelly Williams</v>
      </c>
      <c r="W3940" s="1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IF(M3941=People!$B$5,People!$A$5,IF(M3941=People!$B$4,People!$A$4,IF(M3941=People!$B$3,People!$A$3,IF(M3941=People!$B$2,People!$A$2,0))))</f>
        <v>Kelly Williams</v>
      </c>
      <c r="W3941" s="1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IF(M3942=People!$B$5,People!$A$5,IF(M3942=People!$B$4,People!$A$4,IF(M3942=People!$B$3,People!$A$3,IF(M3942=People!$B$2,People!$A$2,0))))</f>
        <v>Chuck Magee</v>
      </c>
      <c r="W3942" s="1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IF(M3943=People!$B$5,People!$A$5,IF(M3943=People!$B$4,People!$A$4,IF(M3943=People!$B$3,People!$A$3,IF(M3943=People!$B$2,People!$A$2,0))))</f>
        <v>Chuck Magee</v>
      </c>
      <c r="W3943" s="1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IF(M3944=People!$B$5,People!$A$5,IF(M3944=People!$B$4,People!$A$4,IF(M3944=People!$B$3,People!$A$3,IF(M3944=People!$B$2,People!$A$2,0))))</f>
        <v>Cassandra Brandow</v>
      </c>
      <c r="W3944" s="1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IF(M3945=People!$B$5,People!$A$5,IF(M3945=People!$B$4,People!$A$4,IF(M3945=People!$B$3,People!$A$3,IF(M3945=People!$B$2,People!$A$2,0))))</f>
        <v>Chuck Magee</v>
      </c>
      <c r="W3945" s="1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IF(M3946=People!$B$5,People!$A$5,IF(M3946=People!$B$4,People!$A$4,IF(M3946=People!$B$3,People!$A$3,IF(M3946=People!$B$2,People!$A$2,0))))</f>
        <v>Anna Andreadi</v>
      </c>
      <c r="W3946" s="1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IF(M3947=People!$B$5,People!$A$5,IF(M3947=People!$B$4,People!$A$4,IF(M3947=People!$B$3,People!$A$3,IF(M3947=People!$B$2,People!$A$2,0))))</f>
        <v>Cassandra Brandow</v>
      </c>
      <c r="W3947" s="1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IF(M3948=People!$B$5,People!$A$5,IF(M3948=People!$B$4,People!$A$4,IF(M3948=People!$B$3,People!$A$3,IF(M3948=People!$B$2,People!$A$2,0))))</f>
        <v>Cassandra Brandow</v>
      </c>
      <c r="W3948" s="1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IF(M3949=People!$B$5,People!$A$5,IF(M3949=People!$B$4,People!$A$4,IF(M3949=People!$B$3,People!$A$3,IF(M3949=People!$B$2,People!$A$2,0))))</f>
        <v>Kelly Williams</v>
      </c>
      <c r="W3949" s="1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IF(M3950=People!$B$5,People!$A$5,IF(M3950=People!$B$4,People!$A$4,IF(M3950=People!$B$3,People!$A$3,IF(M3950=People!$B$2,People!$A$2,0))))</f>
        <v>Kelly Williams</v>
      </c>
      <c r="W3950" s="1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IF(M3951=People!$B$5,People!$A$5,IF(M3951=People!$B$4,People!$A$4,IF(M3951=People!$B$3,People!$A$3,IF(M3951=People!$B$2,People!$A$2,0))))</f>
        <v>Kelly Williams</v>
      </c>
      <c r="W3951" s="1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IF(M3952=People!$B$5,People!$A$5,IF(M3952=People!$B$4,People!$A$4,IF(M3952=People!$B$3,People!$A$3,IF(M3952=People!$B$2,People!$A$2,0))))</f>
        <v>Kelly Williams</v>
      </c>
      <c r="W3952" s="1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IF(M3953=People!$B$5,People!$A$5,IF(M3953=People!$B$4,People!$A$4,IF(M3953=People!$B$3,People!$A$3,IF(M3953=People!$B$2,People!$A$2,0))))</f>
        <v>Chuck Magee</v>
      </c>
      <c r="W3953" s="1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IF(M3954=People!$B$5,People!$A$5,IF(M3954=People!$B$4,People!$A$4,IF(M3954=People!$B$3,People!$A$3,IF(M3954=People!$B$2,People!$A$2,0))))</f>
        <v>Anna Andreadi</v>
      </c>
      <c r="W3954" s="1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IF(M3955=People!$B$5,People!$A$5,IF(M3955=People!$B$4,People!$A$4,IF(M3955=People!$B$3,People!$A$3,IF(M3955=People!$B$2,People!$A$2,0))))</f>
        <v>Chuck Magee</v>
      </c>
      <c r="W3955" s="1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IF(M3956=People!$B$5,People!$A$5,IF(M3956=People!$B$4,People!$A$4,IF(M3956=People!$B$3,People!$A$3,IF(M3956=People!$B$2,People!$A$2,0))))</f>
        <v>Kelly Williams</v>
      </c>
      <c r="W3956" s="1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IF(M3957=People!$B$5,People!$A$5,IF(M3957=People!$B$4,People!$A$4,IF(M3957=People!$B$3,People!$A$3,IF(M3957=People!$B$2,People!$A$2,0))))</f>
        <v>Kelly Williams</v>
      </c>
      <c r="W3957" s="1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IF(M3958=People!$B$5,People!$A$5,IF(M3958=People!$B$4,People!$A$4,IF(M3958=People!$B$3,People!$A$3,IF(M3958=People!$B$2,People!$A$2,0))))</f>
        <v>Anna Andreadi</v>
      </c>
      <c r="W3958" s="1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IF(M3959=People!$B$5,People!$A$5,IF(M3959=People!$B$4,People!$A$4,IF(M3959=People!$B$3,People!$A$3,IF(M3959=People!$B$2,People!$A$2,0))))</f>
        <v>Cassandra Brandow</v>
      </c>
      <c r="W3959" s="1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IF(M3960=People!$B$5,People!$A$5,IF(M3960=People!$B$4,People!$A$4,IF(M3960=People!$B$3,People!$A$3,IF(M3960=People!$B$2,People!$A$2,0))))</f>
        <v>Cassandra Brandow</v>
      </c>
      <c r="W3960" s="1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IF(M3961=People!$B$5,People!$A$5,IF(M3961=People!$B$4,People!$A$4,IF(M3961=People!$B$3,People!$A$3,IF(M3961=People!$B$2,People!$A$2,0))))</f>
        <v>Cassandra Brandow</v>
      </c>
      <c r="W3961" s="1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IF(M3962=People!$B$5,People!$A$5,IF(M3962=People!$B$4,People!$A$4,IF(M3962=People!$B$3,People!$A$3,IF(M3962=People!$B$2,People!$A$2,0))))</f>
        <v>Kelly Williams</v>
      </c>
      <c r="W3962" s="1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IF(M3963=People!$B$5,People!$A$5,IF(M3963=People!$B$4,People!$A$4,IF(M3963=People!$B$3,People!$A$3,IF(M3963=People!$B$2,People!$A$2,0))))</f>
        <v>Kelly Williams</v>
      </c>
      <c r="W3963" s="1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IF(M3964=People!$B$5,People!$A$5,IF(M3964=People!$B$4,People!$A$4,IF(M3964=People!$B$3,People!$A$3,IF(M3964=People!$B$2,People!$A$2,0))))</f>
        <v>Anna Andreadi</v>
      </c>
      <c r="W3964" s="1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IF(M3965=People!$B$5,People!$A$5,IF(M3965=People!$B$4,People!$A$4,IF(M3965=People!$B$3,People!$A$3,IF(M3965=People!$B$2,People!$A$2,0))))</f>
        <v>Anna Andreadi</v>
      </c>
      <c r="W3965" s="1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IF(M3966=People!$B$5,People!$A$5,IF(M3966=People!$B$4,People!$A$4,IF(M3966=People!$B$3,People!$A$3,IF(M3966=People!$B$2,People!$A$2,0))))</f>
        <v>Chuck Magee</v>
      </c>
      <c r="W3966" s="1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IF(M3967=People!$B$5,People!$A$5,IF(M3967=People!$B$4,People!$A$4,IF(M3967=People!$B$3,People!$A$3,IF(M3967=People!$B$2,People!$A$2,0))))</f>
        <v>Cassandra Brandow</v>
      </c>
      <c r="W3967" s="1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IF(M3968=People!$B$5,People!$A$5,IF(M3968=People!$B$4,People!$A$4,IF(M3968=People!$B$3,People!$A$3,IF(M3968=People!$B$2,People!$A$2,0))))</f>
        <v>Chuck Magee</v>
      </c>
      <c r="W3968" s="1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IF(M3969=People!$B$5,People!$A$5,IF(M3969=People!$B$4,People!$A$4,IF(M3969=People!$B$3,People!$A$3,IF(M3969=People!$B$2,People!$A$2,0))))</f>
        <v>Anna Andreadi</v>
      </c>
      <c r="W3969" s="1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IF(M3970=People!$B$5,People!$A$5,IF(M3970=People!$B$4,People!$A$4,IF(M3970=People!$B$3,People!$A$3,IF(M3970=People!$B$2,People!$A$2,0))))</f>
        <v>Kelly Williams</v>
      </c>
      <c r="W3970" s="1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IF(M3971=People!$B$5,People!$A$5,IF(M3971=People!$B$4,People!$A$4,IF(M3971=People!$B$3,People!$A$3,IF(M3971=People!$B$2,People!$A$2,0))))</f>
        <v>Kelly Williams</v>
      </c>
      <c r="W3971" s="1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IF(M3972=People!$B$5,People!$A$5,IF(M3972=People!$B$4,People!$A$4,IF(M3972=People!$B$3,People!$A$3,IF(M3972=People!$B$2,People!$A$2,0))))</f>
        <v>Anna Andreadi</v>
      </c>
      <c r="W3972" s="1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IF(M3973=People!$B$5,People!$A$5,IF(M3973=People!$B$4,People!$A$4,IF(M3973=People!$B$3,People!$A$3,IF(M3973=People!$B$2,People!$A$2,0))))</f>
        <v>Kelly Williams</v>
      </c>
      <c r="W3973" s="1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IF(M3974=People!$B$5,People!$A$5,IF(M3974=People!$B$4,People!$A$4,IF(M3974=People!$B$3,People!$A$3,IF(M3974=People!$B$2,People!$A$2,0))))</f>
        <v>Chuck Magee</v>
      </c>
      <c r="W3974" s="1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IF(M3975=People!$B$5,People!$A$5,IF(M3975=People!$B$4,People!$A$4,IF(M3975=People!$B$3,People!$A$3,IF(M3975=People!$B$2,People!$A$2,0))))</f>
        <v>Chuck Magee</v>
      </c>
      <c r="W3975" s="1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IF(M3976=People!$B$5,People!$A$5,IF(M3976=People!$B$4,People!$A$4,IF(M3976=People!$B$3,People!$A$3,IF(M3976=People!$B$2,People!$A$2,0))))</f>
        <v>Chuck Magee</v>
      </c>
      <c r="W3976" s="1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IF(M3977=People!$B$5,People!$A$5,IF(M3977=People!$B$4,People!$A$4,IF(M3977=People!$B$3,People!$A$3,IF(M3977=People!$B$2,People!$A$2,0))))</f>
        <v>Chuck Magee</v>
      </c>
      <c r="W3977" s="1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IF(M3978=People!$B$5,People!$A$5,IF(M3978=People!$B$4,People!$A$4,IF(M3978=People!$B$3,People!$A$3,IF(M3978=People!$B$2,People!$A$2,0))))</f>
        <v>Cassandra Brandow</v>
      </c>
      <c r="W3978" s="1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IF(M3979=People!$B$5,People!$A$5,IF(M3979=People!$B$4,People!$A$4,IF(M3979=People!$B$3,People!$A$3,IF(M3979=People!$B$2,People!$A$2,0))))</f>
        <v>Anna Andreadi</v>
      </c>
      <c r="W3979" s="1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IF(M3980=People!$B$5,People!$A$5,IF(M3980=People!$B$4,People!$A$4,IF(M3980=People!$B$3,People!$A$3,IF(M3980=People!$B$2,People!$A$2,0))))</f>
        <v>Anna Andreadi</v>
      </c>
      <c r="W3980" s="1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IF(M3981=People!$B$5,People!$A$5,IF(M3981=People!$B$4,People!$A$4,IF(M3981=People!$B$3,People!$A$3,IF(M3981=People!$B$2,People!$A$2,0))))</f>
        <v>Chuck Magee</v>
      </c>
      <c r="W3981" s="1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IF(M3982=People!$B$5,People!$A$5,IF(M3982=People!$B$4,People!$A$4,IF(M3982=People!$B$3,People!$A$3,IF(M3982=People!$B$2,People!$A$2,0))))</f>
        <v>Chuck Magee</v>
      </c>
      <c r="W3982" s="1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IF(M3983=People!$B$5,People!$A$5,IF(M3983=People!$B$4,People!$A$4,IF(M3983=People!$B$3,People!$A$3,IF(M3983=People!$B$2,People!$A$2,0))))</f>
        <v>Anna Andreadi</v>
      </c>
      <c r="W3983" s="1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IF(M3984=People!$B$5,People!$A$5,IF(M3984=People!$B$4,People!$A$4,IF(M3984=People!$B$3,People!$A$3,IF(M3984=People!$B$2,People!$A$2,0))))</f>
        <v>Anna Andreadi</v>
      </c>
      <c r="W3984" s="1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IF(M3985=People!$B$5,People!$A$5,IF(M3985=People!$B$4,People!$A$4,IF(M3985=People!$B$3,People!$A$3,IF(M3985=People!$B$2,People!$A$2,0))))</f>
        <v>Anna Andreadi</v>
      </c>
      <c r="W3985" s="1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IF(M3986=People!$B$5,People!$A$5,IF(M3986=People!$B$4,People!$A$4,IF(M3986=People!$B$3,People!$A$3,IF(M3986=People!$B$2,People!$A$2,0))))</f>
        <v>Anna Andreadi</v>
      </c>
      <c r="W3986" s="1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IF(M3987=People!$B$5,People!$A$5,IF(M3987=People!$B$4,People!$A$4,IF(M3987=People!$B$3,People!$A$3,IF(M3987=People!$B$2,People!$A$2,0))))</f>
        <v>Anna Andreadi</v>
      </c>
      <c r="W3987" s="1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IF(M3988=People!$B$5,People!$A$5,IF(M3988=People!$B$4,People!$A$4,IF(M3988=People!$B$3,People!$A$3,IF(M3988=People!$B$2,People!$A$2,0))))</f>
        <v>Chuck Magee</v>
      </c>
      <c r="W3988" s="1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IF(M3989=People!$B$5,People!$A$5,IF(M3989=People!$B$4,People!$A$4,IF(M3989=People!$B$3,People!$A$3,IF(M3989=People!$B$2,People!$A$2,0))))</f>
        <v>Chuck Magee</v>
      </c>
      <c r="W3989" s="1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IF(M3990=People!$B$5,People!$A$5,IF(M3990=People!$B$4,People!$A$4,IF(M3990=People!$B$3,People!$A$3,IF(M3990=People!$B$2,People!$A$2,0))))</f>
        <v>Cassandra Brandow</v>
      </c>
      <c r="W3990" s="1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IF(M3991=People!$B$5,People!$A$5,IF(M3991=People!$B$4,People!$A$4,IF(M3991=People!$B$3,People!$A$3,IF(M3991=People!$B$2,People!$A$2,0))))</f>
        <v>Chuck Magee</v>
      </c>
      <c r="W3991" s="1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IF(M3992=People!$B$5,People!$A$5,IF(M3992=People!$B$4,People!$A$4,IF(M3992=People!$B$3,People!$A$3,IF(M3992=People!$B$2,People!$A$2,0))))</f>
        <v>Chuck Magee</v>
      </c>
      <c r="W3992" s="1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IF(M3993=People!$B$5,People!$A$5,IF(M3993=People!$B$4,People!$A$4,IF(M3993=People!$B$3,People!$A$3,IF(M3993=People!$B$2,People!$A$2,0))))</f>
        <v>Cassandra Brandow</v>
      </c>
      <c r="W3993" s="1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IF(M3994=People!$B$5,People!$A$5,IF(M3994=People!$B$4,People!$A$4,IF(M3994=People!$B$3,People!$A$3,IF(M3994=People!$B$2,People!$A$2,0))))</f>
        <v>Cassandra Brandow</v>
      </c>
      <c r="W3994" s="1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IF(M3995=People!$B$5,People!$A$5,IF(M3995=People!$B$4,People!$A$4,IF(M3995=People!$B$3,People!$A$3,IF(M3995=People!$B$2,People!$A$2,0))))</f>
        <v>Cassandra Brandow</v>
      </c>
      <c r="W3995" s="1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IF(M3996=People!$B$5,People!$A$5,IF(M3996=People!$B$4,People!$A$4,IF(M3996=People!$B$3,People!$A$3,IF(M3996=People!$B$2,People!$A$2,0))))</f>
        <v>Kelly Williams</v>
      </c>
      <c r="W3996" s="1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IF(M3997=People!$B$5,People!$A$5,IF(M3997=People!$B$4,People!$A$4,IF(M3997=People!$B$3,People!$A$3,IF(M3997=People!$B$2,People!$A$2,0))))</f>
        <v>Kelly Williams</v>
      </c>
      <c r="W3997" s="1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IF(M3998=People!$B$5,People!$A$5,IF(M3998=People!$B$4,People!$A$4,IF(M3998=People!$B$3,People!$A$3,IF(M3998=People!$B$2,People!$A$2,0))))</f>
        <v>Kelly Williams</v>
      </c>
      <c r="W3998" s="1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IF(M3999=People!$B$5,People!$A$5,IF(M3999=People!$B$4,People!$A$4,IF(M3999=People!$B$3,People!$A$3,IF(M3999=People!$B$2,People!$A$2,0))))</f>
        <v>Kelly Williams</v>
      </c>
      <c r="W3999" s="1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IF(M4000=People!$B$5,People!$A$5,IF(M4000=People!$B$4,People!$A$4,IF(M4000=People!$B$3,People!$A$3,IF(M4000=People!$B$2,People!$A$2,0))))</f>
        <v>Kelly Williams</v>
      </c>
      <c r="W4000" s="1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IF(M4001=People!$B$5,People!$A$5,IF(M4001=People!$B$4,People!$A$4,IF(M4001=People!$B$3,People!$A$3,IF(M4001=People!$B$2,People!$A$2,0))))</f>
        <v>Cassandra Brandow</v>
      </c>
      <c r="W4001" s="1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IF(M4002=People!$B$5,People!$A$5,IF(M4002=People!$B$4,People!$A$4,IF(M4002=People!$B$3,People!$A$3,IF(M4002=People!$B$2,People!$A$2,0))))</f>
        <v>Anna Andreadi</v>
      </c>
      <c r="W4002" s="1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IF(M4003=People!$B$5,People!$A$5,IF(M4003=People!$B$4,People!$A$4,IF(M4003=People!$B$3,People!$A$3,IF(M4003=People!$B$2,People!$A$2,0))))</f>
        <v>Anna Andreadi</v>
      </c>
      <c r="W4003" s="1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IF(M4004=People!$B$5,People!$A$5,IF(M4004=People!$B$4,People!$A$4,IF(M4004=People!$B$3,People!$A$3,IF(M4004=People!$B$2,People!$A$2,0))))</f>
        <v>Kelly Williams</v>
      </c>
      <c r="W4004" s="1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IF(M4005=People!$B$5,People!$A$5,IF(M4005=People!$B$4,People!$A$4,IF(M4005=People!$B$3,People!$A$3,IF(M4005=People!$B$2,People!$A$2,0))))</f>
        <v>Kelly Williams</v>
      </c>
      <c r="W4005" s="1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IF(M4006=People!$B$5,People!$A$5,IF(M4006=People!$B$4,People!$A$4,IF(M4006=People!$B$3,People!$A$3,IF(M4006=People!$B$2,People!$A$2,0))))</f>
        <v>Kelly Williams</v>
      </c>
      <c r="W4006" s="1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IF(M4007=People!$B$5,People!$A$5,IF(M4007=People!$B$4,People!$A$4,IF(M4007=People!$B$3,People!$A$3,IF(M4007=People!$B$2,People!$A$2,0))))</f>
        <v>Cassandra Brandow</v>
      </c>
      <c r="W4007" s="1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IF(M4008=People!$B$5,People!$A$5,IF(M4008=People!$B$4,People!$A$4,IF(M4008=People!$B$3,People!$A$3,IF(M4008=People!$B$2,People!$A$2,0))))</f>
        <v>Cassandra Brandow</v>
      </c>
      <c r="W4008" s="1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IF(M4009=People!$B$5,People!$A$5,IF(M4009=People!$B$4,People!$A$4,IF(M4009=People!$B$3,People!$A$3,IF(M4009=People!$B$2,People!$A$2,0))))</f>
        <v>Cassandra Brandow</v>
      </c>
      <c r="W4009" s="1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IF(M4010=People!$B$5,People!$A$5,IF(M4010=People!$B$4,People!$A$4,IF(M4010=People!$B$3,People!$A$3,IF(M4010=People!$B$2,People!$A$2,0))))</f>
        <v>Anna Andreadi</v>
      </c>
      <c r="W4010" s="1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IF(M4011=People!$B$5,People!$A$5,IF(M4011=People!$B$4,People!$A$4,IF(M4011=People!$B$3,People!$A$3,IF(M4011=People!$B$2,People!$A$2,0))))</f>
        <v>Anna Andreadi</v>
      </c>
      <c r="W4011" s="1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IF(M4012=People!$B$5,People!$A$5,IF(M4012=People!$B$4,People!$A$4,IF(M4012=People!$B$3,People!$A$3,IF(M4012=People!$B$2,People!$A$2,0))))</f>
        <v>Chuck Magee</v>
      </c>
      <c r="W4012" s="1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IF(M4013=People!$B$5,People!$A$5,IF(M4013=People!$B$4,People!$A$4,IF(M4013=People!$B$3,People!$A$3,IF(M4013=People!$B$2,People!$A$2,0))))</f>
        <v>Chuck Magee</v>
      </c>
      <c r="W4013" s="1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IF(M4014=People!$B$5,People!$A$5,IF(M4014=People!$B$4,People!$A$4,IF(M4014=People!$B$3,People!$A$3,IF(M4014=People!$B$2,People!$A$2,0))))</f>
        <v>Kelly Williams</v>
      </c>
      <c r="W4014" s="1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IF(M4015=People!$B$5,People!$A$5,IF(M4015=People!$B$4,People!$A$4,IF(M4015=People!$B$3,People!$A$3,IF(M4015=People!$B$2,People!$A$2,0))))</f>
        <v>Cassandra Brandow</v>
      </c>
      <c r="W4015" s="1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IF(M4016=People!$B$5,People!$A$5,IF(M4016=People!$B$4,People!$A$4,IF(M4016=People!$B$3,People!$A$3,IF(M4016=People!$B$2,People!$A$2,0))))</f>
        <v>Cassandra Brandow</v>
      </c>
      <c r="W4016" s="1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IF(M4017=People!$B$5,People!$A$5,IF(M4017=People!$B$4,People!$A$4,IF(M4017=People!$B$3,People!$A$3,IF(M4017=People!$B$2,People!$A$2,0))))</f>
        <v>Cassandra Brandow</v>
      </c>
      <c r="W4017" s="1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IF(M4018=People!$B$5,People!$A$5,IF(M4018=People!$B$4,People!$A$4,IF(M4018=People!$B$3,People!$A$3,IF(M4018=People!$B$2,People!$A$2,0))))</f>
        <v>Cassandra Brandow</v>
      </c>
      <c r="W4018" s="1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IF(M4019=People!$B$5,People!$A$5,IF(M4019=People!$B$4,People!$A$4,IF(M4019=People!$B$3,People!$A$3,IF(M4019=People!$B$2,People!$A$2,0))))</f>
        <v>Cassandra Brandow</v>
      </c>
      <c r="W4019" s="1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IF(M4020=People!$B$5,People!$A$5,IF(M4020=People!$B$4,People!$A$4,IF(M4020=People!$B$3,People!$A$3,IF(M4020=People!$B$2,People!$A$2,0))))</f>
        <v>Cassandra Brandow</v>
      </c>
      <c r="W4020" s="1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IF(M4021=People!$B$5,People!$A$5,IF(M4021=People!$B$4,People!$A$4,IF(M4021=People!$B$3,People!$A$3,IF(M4021=People!$B$2,People!$A$2,0))))</f>
        <v>Cassandra Brandow</v>
      </c>
      <c r="W4021" s="1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IF(M4022=People!$B$5,People!$A$5,IF(M4022=People!$B$4,People!$A$4,IF(M4022=People!$B$3,People!$A$3,IF(M4022=People!$B$2,People!$A$2,0))))</f>
        <v>Chuck Magee</v>
      </c>
      <c r="W4022" s="1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IF(M4023=People!$B$5,People!$A$5,IF(M4023=People!$B$4,People!$A$4,IF(M4023=People!$B$3,People!$A$3,IF(M4023=People!$B$2,People!$A$2,0))))</f>
        <v>Chuck Magee</v>
      </c>
      <c r="W4023" s="1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IF(M4024=People!$B$5,People!$A$5,IF(M4024=People!$B$4,People!$A$4,IF(M4024=People!$B$3,People!$A$3,IF(M4024=People!$B$2,People!$A$2,0))))</f>
        <v>Chuck Magee</v>
      </c>
      <c r="W4024" s="1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IF(M4025=People!$B$5,People!$A$5,IF(M4025=People!$B$4,People!$A$4,IF(M4025=People!$B$3,People!$A$3,IF(M4025=People!$B$2,People!$A$2,0))))</f>
        <v>Anna Andreadi</v>
      </c>
      <c r="W4025" s="1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IF(M4026=People!$B$5,People!$A$5,IF(M4026=People!$B$4,People!$A$4,IF(M4026=People!$B$3,People!$A$3,IF(M4026=People!$B$2,People!$A$2,0))))</f>
        <v>Anna Andreadi</v>
      </c>
      <c r="W4026" s="1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IF(M4027=People!$B$5,People!$A$5,IF(M4027=People!$B$4,People!$A$4,IF(M4027=People!$B$3,People!$A$3,IF(M4027=People!$B$2,People!$A$2,0))))</f>
        <v>Kelly Williams</v>
      </c>
      <c r="W4027" s="1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IF(M4028=People!$B$5,People!$A$5,IF(M4028=People!$B$4,People!$A$4,IF(M4028=People!$B$3,People!$A$3,IF(M4028=People!$B$2,People!$A$2,0))))</f>
        <v>Kelly Williams</v>
      </c>
      <c r="W4028" s="1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IF(M4029=People!$B$5,People!$A$5,IF(M4029=People!$B$4,People!$A$4,IF(M4029=People!$B$3,People!$A$3,IF(M4029=People!$B$2,People!$A$2,0))))</f>
        <v>Kelly Williams</v>
      </c>
      <c r="W4029" s="1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IF(M4030=People!$B$5,People!$A$5,IF(M4030=People!$B$4,People!$A$4,IF(M4030=People!$B$3,People!$A$3,IF(M4030=People!$B$2,People!$A$2,0))))</f>
        <v>Kelly Williams</v>
      </c>
      <c r="W4030" s="1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IF(M4031=People!$B$5,People!$A$5,IF(M4031=People!$B$4,People!$A$4,IF(M4031=People!$B$3,People!$A$3,IF(M4031=People!$B$2,People!$A$2,0))))</f>
        <v>Cassandra Brandow</v>
      </c>
      <c r="W4031" s="1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IF(M4032=People!$B$5,People!$A$5,IF(M4032=People!$B$4,People!$A$4,IF(M4032=People!$B$3,People!$A$3,IF(M4032=People!$B$2,People!$A$2,0))))</f>
        <v>Cassandra Brandow</v>
      </c>
      <c r="W4032" s="1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IF(M4033=People!$B$5,People!$A$5,IF(M4033=People!$B$4,People!$A$4,IF(M4033=People!$B$3,People!$A$3,IF(M4033=People!$B$2,People!$A$2,0))))</f>
        <v>Anna Andreadi</v>
      </c>
      <c r="W4033" s="1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IF(M4034=People!$B$5,People!$A$5,IF(M4034=People!$B$4,People!$A$4,IF(M4034=People!$B$3,People!$A$3,IF(M4034=People!$B$2,People!$A$2,0))))</f>
        <v>Anna Andreadi</v>
      </c>
      <c r="W4034" s="1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IF(M4035=People!$B$5,People!$A$5,IF(M4035=People!$B$4,People!$A$4,IF(M4035=People!$B$3,People!$A$3,IF(M4035=People!$B$2,People!$A$2,0))))</f>
        <v>Anna Andreadi</v>
      </c>
      <c r="W4035" s="1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IF(M4036=People!$B$5,People!$A$5,IF(M4036=People!$B$4,People!$A$4,IF(M4036=People!$B$3,People!$A$3,IF(M4036=People!$B$2,People!$A$2,0))))</f>
        <v>Chuck Magee</v>
      </c>
      <c r="W4036" s="1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IF(M4037=People!$B$5,People!$A$5,IF(M4037=People!$B$4,People!$A$4,IF(M4037=People!$B$3,People!$A$3,IF(M4037=People!$B$2,People!$A$2,0))))</f>
        <v>Chuck Magee</v>
      </c>
      <c r="W4037" s="1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IF(M4038=People!$B$5,People!$A$5,IF(M4038=People!$B$4,People!$A$4,IF(M4038=People!$B$3,People!$A$3,IF(M4038=People!$B$2,People!$A$2,0))))</f>
        <v>Kelly Williams</v>
      </c>
      <c r="W4038" s="1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IF(M4039=People!$B$5,People!$A$5,IF(M4039=People!$B$4,People!$A$4,IF(M4039=People!$B$3,People!$A$3,IF(M4039=People!$B$2,People!$A$2,0))))</f>
        <v>Anna Andreadi</v>
      </c>
      <c r="W4039" s="1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IF(M4040=People!$B$5,People!$A$5,IF(M4040=People!$B$4,People!$A$4,IF(M4040=People!$B$3,People!$A$3,IF(M4040=People!$B$2,People!$A$2,0))))</f>
        <v>Anna Andreadi</v>
      </c>
      <c r="W4040" s="1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IF(M4041=People!$B$5,People!$A$5,IF(M4041=People!$B$4,People!$A$4,IF(M4041=People!$B$3,People!$A$3,IF(M4041=People!$B$2,People!$A$2,0))))</f>
        <v>Anna Andreadi</v>
      </c>
      <c r="W4041" s="1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IF(M4042=People!$B$5,People!$A$5,IF(M4042=People!$B$4,People!$A$4,IF(M4042=People!$B$3,People!$A$3,IF(M4042=People!$B$2,People!$A$2,0))))</f>
        <v>Anna Andreadi</v>
      </c>
      <c r="W4042" s="1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IF(M4043=People!$B$5,People!$A$5,IF(M4043=People!$B$4,People!$A$4,IF(M4043=People!$B$3,People!$A$3,IF(M4043=People!$B$2,People!$A$2,0))))</f>
        <v>Anna Andreadi</v>
      </c>
      <c r="W4043" s="1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IF(M4044=People!$B$5,People!$A$5,IF(M4044=People!$B$4,People!$A$4,IF(M4044=People!$B$3,People!$A$3,IF(M4044=People!$B$2,People!$A$2,0))))</f>
        <v>Anna Andreadi</v>
      </c>
      <c r="W4044" s="1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IF(M4045=People!$B$5,People!$A$5,IF(M4045=People!$B$4,People!$A$4,IF(M4045=People!$B$3,People!$A$3,IF(M4045=People!$B$2,People!$A$2,0))))</f>
        <v>Anna Andreadi</v>
      </c>
      <c r="W4045" s="1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IF(M4046=People!$B$5,People!$A$5,IF(M4046=People!$B$4,People!$A$4,IF(M4046=People!$B$3,People!$A$3,IF(M4046=People!$B$2,People!$A$2,0))))</f>
        <v>Anna Andreadi</v>
      </c>
      <c r="W4046" s="1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IF(M4047=People!$B$5,People!$A$5,IF(M4047=People!$B$4,People!$A$4,IF(M4047=People!$B$3,People!$A$3,IF(M4047=People!$B$2,People!$A$2,0))))</f>
        <v>Kelly Williams</v>
      </c>
      <c r="W4047" s="1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IF(M4048=People!$B$5,People!$A$5,IF(M4048=People!$B$4,People!$A$4,IF(M4048=People!$B$3,People!$A$3,IF(M4048=People!$B$2,People!$A$2,0))))</f>
        <v>Kelly Williams</v>
      </c>
      <c r="W4048" s="1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IF(M4049=People!$B$5,People!$A$5,IF(M4049=People!$B$4,People!$A$4,IF(M4049=People!$B$3,People!$A$3,IF(M4049=People!$B$2,People!$A$2,0))))</f>
        <v>Chuck Magee</v>
      </c>
      <c r="W4049" s="1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IF(M4050=People!$B$5,People!$A$5,IF(M4050=People!$B$4,People!$A$4,IF(M4050=People!$B$3,People!$A$3,IF(M4050=People!$B$2,People!$A$2,0))))</f>
        <v>Chuck Magee</v>
      </c>
      <c r="W4050" s="1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IF(M4051=People!$B$5,People!$A$5,IF(M4051=People!$B$4,People!$A$4,IF(M4051=People!$B$3,People!$A$3,IF(M4051=People!$B$2,People!$A$2,0))))</f>
        <v>Chuck Magee</v>
      </c>
      <c r="W4051" s="1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IF(M4052=People!$B$5,People!$A$5,IF(M4052=People!$B$4,People!$A$4,IF(M4052=People!$B$3,People!$A$3,IF(M4052=People!$B$2,People!$A$2,0))))</f>
        <v>Chuck Magee</v>
      </c>
      <c r="W4052" s="1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IF(M4053=People!$B$5,People!$A$5,IF(M4053=People!$B$4,People!$A$4,IF(M4053=People!$B$3,People!$A$3,IF(M4053=People!$B$2,People!$A$2,0))))</f>
        <v>Chuck Magee</v>
      </c>
      <c r="W4053" s="1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IF(M4054=People!$B$5,People!$A$5,IF(M4054=People!$B$4,People!$A$4,IF(M4054=People!$B$3,People!$A$3,IF(M4054=People!$B$2,People!$A$2,0))))</f>
        <v>Chuck Magee</v>
      </c>
      <c r="W4054" s="1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IF(M4055=People!$B$5,People!$A$5,IF(M4055=People!$B$4,People!$A$4,IF(M4055=People!$B$3,People!$A$3,IF(M4055=People!$B$2,People!$A$2,0))))</f>
        <v>Chuck Magee</v>
      </c>
      <c r="W4055" s="1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IF(M4056=People!$B$5,People!$A$5,IF(M4056=People!$B$4,People!$A$4,IF(M4056=People!$B$3,People!$A$3,IF(M4056=People!$B$2,People!$A$2,0))))</f>
        <v>Chuck Magee</v>
      </c>
      <c r="W4056" s="1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IF(M4057=People!$B$5,People!$A$5,IF(M4057=People!$B$4,People!$A$4,IF(M4057=People!$B$3,People!$A$3,IF(M4057=People!$B$2,People!$A$2,0))))</f>
        <v>Chuck Magee</v>
      </c>
      <c r="W4057" s="1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IF(M4058=People!$B$5,People!$A$5,IF(M4058=People!$B$4,People!$A$4,IF(M4058=People!$B$3,People!$A$3,IF(M4058=People!$B$2,People!$A$2,0))))</f>
        <v>Chuck Magee</v>
      </c>
      <c r="W4058" s="1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IF(M4059=People!$B$5,People!$A$5,IF(M4059=People!$B$4,People!$A$4,IF(M4059=People!$B$3,People!$A$3,IF(M4059=People!$B$2,People!$A$2,0))))</f>
        <v>Kelly Williams</v>
      </c>
      <c r="W4059" s="1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IF(M4060=People!$B$5,People!$A$5,IF(M4060=People!$B$4,People!$A$4,IF(M4060=People!$B$3,People!$A$3,IF(M4060=People!$B$2,People!$A$2,0))))</f>
        <v>Anna Andreadi</v>
      </c>
      <c r="W4060" s="1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IF(M4061=People!$B$5,People!$A$5,IF(M4061=People!$B$4,People!$A$4,IF(M4061=People!$B$3,People!$A$3,IF(M4061=People!$B$2,People!$A$2,0))))</f>
        <v>Anna Andreadi</v>
      </c>
      <c r="W4061" s="1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IF(M4062=People!$B$5,People!$A$5,IF(M4062=People!$B$4,People!$A$4,IF(M4062=People!$B$3,People!$A$3,IF(M4062=People!$B$2,People!$A$2,0))))</f>
        <v>Kelly Williams</v>
      </c>
      <c r="W4062" s="1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IF(M4063=People!$B$5,People!$A$5,IF(M4063=People!$B$4,People!$A$4,IF(M4063=People!$B$3,People!$A$3,IF(M4063=People!$B$2,People!$A$2,0))))</f>
        <v>Anna Andreadi</v>
      </c>
      <c r="W4063" s="1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IF(M4064=People!$B$5,People!$A$5,IF(M4064=People!$B$4,People!$A$4,IF(M4064=People!$B$3,People!$A$3,IF(M4064=People!$B$2,People!$A$2,0))))</f>
        <v>Chuck Magee</v>
      </c>
      <c r="W4064" s="1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IF(M4065=People!$B$5,People!$A$5,IF(M4065=People!$B$4,People!$A$4,IF(M4065=People!$B$3,People!$A$3,IF(M4065=People!$B$2,People!$A$2,0))))</f>
        <v>Cassandra Brandow</v>
      </c>
      <c r="W4065" s="1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IF(M4066=People!$B$5,People!$A$5,IF(M4066=People!$B$4,People!$A$4,IF(M4066=People!$B$3,People!$A$3,IF(M4066=People!$B$2,People!$A$2,0))))</f>
        <v>Cassandra Brandow</v>
      </c>
      <c r="W4066" s="1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IF(M4067=People!$B$5,People!$A$5,IF(M4067=People!$B$4,People!$A$4,IF(M4067=People!$B$3,People!$A$3,IF(M4067=People!$B$2,People!$A$2,0))))</f>
        <v>Cassandra Brandow</v>
      </c>
      <c r="W4067" s="1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IF(M4068=People!$B$5,People!$A$5,IF(M4068=People!$B$4,People!$A$4,IF(M4068=People!$B$3,People!$A$3,IF(M4068=People!$B$2,People!$A$2,0))))</f>
        <v>Cassandra Brandow</v>
      </c>
      <c r="W4068" s="1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IF(M4069=People!$B$5,People!$A$5,IF(M4069=People!$B$4,People!$A$4,IF(M4069=People!$B$3,People!$A$3,IF(M4069=People!$B$2,People!$A$2,0))))</f>
        <v>Cassandra Brandow</v>
      </c>
      <c r="W4069" s="1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IF(M4070=People!$B$5,People!$A$5,IF(M4070=People!$B$4,People!$A$4,IF(M4070=People!$B$3,People!$A$3,IF(M4070=People!$B$2,People!$A$2,0))))</f>
        <v>Cassandra Brandow</v>
      </c>
      <c r="W4070" s="1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IF(M4071=People!$B$5,People!$A$5,IF(M4071=People!$B$4,People!$A$4,IF(M4071=People!$B$3,People!$A$3,IF(M4071=People!$B$2,People!$A$2,0))))</f>
        <v>Kelly Williams</v>
      </c>
      <c r="W4071" s="1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IF(M4072=People!$B$5,People!$A$5,IF(M4072=People!$B$4,People!$A$4,IF(M4072=People!$B$3,People!$A$3,IF(M4072=People!$B$2,People!$A$2,0))))</f>
        <v>Kelly Williams</v>
      </c>
      <c r="W4072" s="1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IF(M4073=People!$B$5,People!$A$5,IF(M4073=People!$B$4,People!$A$4,IF(M4073=People!$B$3,People!$A$3,IF(M4073=People!$B$2,People!$A$2,0))))</f>
        <v>Kelly Williams</v>
      </c>
      <c r="W4073" s="1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IF(M4074=People!$B$5,People!$A$5,IF(M4074=People!$B$4,People!$A$4,IF(M4074=People!$B$3,People!$A$3,IF(M4074=People!$B$2,People!$A$2,0))))</f>
        <v>Kelly Williams</v>
      </c>
      <c r="W4074" s="1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IF(M4075=People!$B$5,People!$A$5,IF(M4075=People!$B$4,People!$A$4,IF(M4075=People!$B$3,People!$A$3,IF(M4075=People!$B$2,People!$A$2,0))))</f>
        <v>Kelly Williams</v>
      </c>
      <c r="W4075" s="1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IF(M4076=People!$B$5,People!$A$5,IF(M4076=People!$B$4,People!$A$4,IF(M4076=People!$B$3,People!$A$3,IF(M4076=People!$B$2,People!$A$2,0))))</f>
        <v>Cassandra Brandow</v>
      </c>
      <c r="W4076" s="1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IF(M4077=People!$B$5,People!$A$5,IF(M4077=People!$B$4,People!$A$4,IF(M4077=People!$B$3,People!$A$3,IF(M4077=People!$B$2,People!$A$2,0))))</f>
        <v>Cassandra Brandow</v>
      </c>
      <c r="W4077" s="1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IF(M4078=People!$B$5,People!$A$5,IF(M4078=People!$B$4,People!$A$4,IF(M4078=People!$B$3,People!$A$3,IF(M4078=People!$B$2,People!$A$2,0))))</f>
        <v>Kelly Williams</v>
      </c>
      <c r="W4078" s="1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IF(M4079=People!$B$5,People!$A$5,IF(M4079=People!$B$4,People!$A$4,IF(M4079=People!$B$3,People!$A$3,IF(M4079=People!$B$2,People!$A$2,0))))</f>
        <v>Kelly Williams</v>
      </c>
      <c r="W4079" s="1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IF(M4080=People!$B$5,People!$A$5,IF(M4080=People!$B$4,People!$A$4,IF(M4080=People!$B$3,People!$A$3,IF(M4080=People!$B$2,People!$A$2,0))))</f>
        <v>Kelly Williams</v>
      </c>
      <c r="W4080" s="1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IF(M4081=People!$B$5,People!$A$5,IF(M4081=People!$B$4,People!$A$4,IF(M4081=People!$B$3,People!$A$3,IF(M4081=People!$B$2,People!$A$2,0))))</f>
        <v>Cassandra Brandow</v>
      </c>
      <c r="W4081" s="1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IF(M4082=People!$B$5,People!$A$5,IF(M4082=People!$B$4,People!$A$4,IF(M4082=People!$B$3,People!$A$3,IF(M4082=People!$B$2,People!$A$2,0))))</f>
        <v>Anna Andreadi</v>
      </c>
      <c r="W4082" s="1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IF(M4083=People!$B$5,People!$A$5,IF(M4083=People!$B$4,People!$A$4,IF(M4083=People!$B$3,People!$A$3,IF(M4083=People!$B$2,People!$A$2,0))))</f>
        <v>Anna Andreadi</v>
      </c>
      <c r="W4083" s="1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IF(M4084=People!$B$5,People!$A$5,IF(M4084=People!$B$4,People!$A$4,IF(M4084=People!$B$3,People!$A$3,IF(M4084=People!$B$2,People!$A$2,0))))</f>
        <v>Kelly Williams</v>
      </c>
      <c r="W4084" s="1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IF(M4085=People!$B$5,People!$A$5,IF(M4085=People!$B$4,People!$A$4,IF(M4085=People!$B$3,People!$A$3,IF(M4085=People!$B$2,People!$A$2,0))))</f>
        <v>Kelly Williams</v>
      </c>
      <c r="W4085" s="1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IF(M4086=People!$B$5,People!$A$5,IF(M4086=People!$B$4,People!$A$4,IF(M4086=People!$B$3,People!$A$3,IF(M4086=People!$B$2,People!$A$2,0))))</f>
        <v>Anna Andreadi</v>
      </c>
      <c r="W4086" s="1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IF(M4087=People!$B$5,People!$A$5,IF(M4087=People!$B$4,People!$A$4,IF(M4087=People!$B$3,People!$A$3,IF(M4087=People!$B$2,People!$A$2,0))))</f>
        <v>Anna Andreadi</v>
      </c>
      <c r="W4087" s="1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IF(M4088=People!$B$5,People!$A$5,IF(M4088=People!$B$4,People!$A$4,IF(M4088=People!$B$3,People!$A$3,IF(M4088=People!$B$2,People!$A$2,0))))</f>
        <v>Anna Andreadi</v>
      </c>
      <c r="W4088" s="1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IF(M4089=People!$B$5,People!$A$5,IF(M4089=People!$B$4,People!$A$4,IF(M4089=People!$B$3,People!$A$3,IF(M4089=People!$B$2,People!$A$2,0))))</f>
        <v>Anna Andreadi</v>
      </c>
      <c r="W4089" s="1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IF(M4090=People!$B$5,People!$A$5,IF(M4090=People!$B$4,People!$A$4,IF(M4090=People!$B$3,People!$A$3,IF(M4090=People!$B$2,People!$A$2,0))))</f>
        <v>Cassandra Brandow</v>
      </c>
      <c r="W4090" s="1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IF(M4091=People!$B$5,People!$A$5,IF(M4091=People!$B$4,People!$A$4,IF(M4091=People!$B$3,People!$A$3,IF(M4091=People!$B$2,People!$A$2,0))))</f>
        <v>Chuck Magee</v>
      </c>
      <c r="W4091" s="1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IF(M4092=People!$B$5,People!$A$5,IF(M4092=People!$B$4,People!$A$4,IF(M4092=People!$B$3,People!$A$3,IF(M4092=People!$B$2,People!$A$2,0))))</f>
        <v>Chuck Magee</v>
      </c>
      <c r="W4092" s="1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IF(M4093=People!$B$5,People!$A$5,IF(M4093=People!$B$4,People!$A$4,IF(M4093=People!$B$3,People!$A$3,IF(M4093=People!$B$2,People!$A$2,0))))</f>
        <v>Chuck Magee</v>
      </c>
      <c r="W4093" s="1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IF(M4094=People!$B$5,People!$A$5,IF(M4094=People!$B$4,People!$A$4,IF(M4094=People!$B$3,People!$A$3,IF(M4094=People!$B$2,People!$A$2,0))))</f>
        <v>Chuck Magee</v>
      </c>
      <c r="W4094" s="1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IF(M4095=People!$B$5,People!$A$5,IF(M4095=People!$B$4,People!$A$4,IF(M4095=People!$B$3,People!$A$3,IF(M4095=People!$B$2,People!$A$2,0))))</f>
        <v>Cassandra Brandow</v>
      </c>
      <c r="W4095" s="1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IF(M4096=People!$B$5,People!$A$5,IF(M4096=People!$B$4,People!$A$4,IF(M4096=People!$B$3,People!$A$3,IF(M4096=People!$B$2,People!$A$2,0))))</f>
        <v>Cassandra Brandow</v>
      </c>
      <c r="W4096" s="1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IF(M4097=People!$B$5,People!$A$5,IF(M4097=People!$B$4,People!$A$4,IF(M4097=People!$B$3,People!$A$3,IF(M4097=People!$B$2,People!$A$2,0))))</f>
        <v>Cassandra Brandow</v>
      </c>
      <c r="W4097" s="1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IF(M4098=People!$B$5,People!$A$5,IF(M4098=People!$B$4,People!$A$4,IF(M4098=People!$B$3,People!$A$3,IF(M4098=People!$B$2,People!$A$2,0))))</f>
        <v>Kelly Williams</v>
      </c>
      <c r="W4098" s="1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IF(M4099=People!$B$5,People!$A$5,IF(M4099=People!$B$4,People!$A$4,IF(M4099=People!$B$3,People!$A$3,IF(M4099=People!$B$2,People!$A$2,0))))</f>
        <v>Kelly Williams</v>
      </c>
      <c r="W4099" s="1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IF(M4100=People!$B$5,People!$A$5,IF(M4100=People!$B$4,People!$A$4,IF(M4100=People!$B$3,People!$A$3,IF(M4100=People!$B$2,People!$A$2,0))))</f>
        <v>Kelly Williams</v>
      </c>
      <c r="W4100" s="1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IF(M4101=People!$B$5,People!$A$5,IF(M4101=People!$B$4,People!$A$4,IF(M4101=People!$B$3,People!$A$3,IF(M4101=People!$B$2,People!$A$2,0))))</f>
        <v>Kelly Williams</v>
      </c>
      <c r="W4101" s="1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IF(M4102=People!$B$5,People!$A$5,IF(M4102=People!$B$4,People!$A$4,IF(M4102=People!$B$3,People!$A$3,IF(M4102=People!$B$2,People!$A$2,0))))</f>
        <v>Kelly Williams</v>
      </c>
      <c r="W4102" s="1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IF(M4103=People!$B$5,People!$A$5,IF(M4103=People!$B$4,People!$A$4,IF(M4103=People!$B$3,People!$A$3,IF(M4103=People!$B$2,People!$A$2,0))))</f>
        <v>Kelly Williams</v>
      </c>
      <c r="W4103" s="1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IF(M4104=People!$B$5,People!$A$5,IF(M4104=People!$B$4,People!$A$4,IF(M4104=People!$B$3,People!$A$3,IF(M4104=People!$B$2,People!$A$2,0))))</f>
        <v>Kelly Williams</v>
      </c>
      <c r="W4104" s="1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IF(M4105=People!$B$5,People!$A$5,IF(M4105=People!$B$4,People!$A$4,IF(M4105=People!$B$3,People!$A$3,IF(M4105=People!$B$2,People!$A$2,0))))</f>
        <v>Kelly Williams</v>
      </c>
      <c r="W4105" s="1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IF(M4106=People!$B$5,People!$A$5,IF(M4106=People!$B$4,People!$A$4,IF(M4106=People!$B$3,People!$A$3,IF(M4106=People!$B$2,People!$A$2,0))))</f>
        <v>Anna Andreadi</v>
      </c>
      <c r="W4106" s="1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IF(M4107=People!$B$5,People!$A$5,IF(M4107=People!$B$4,People!$A$4,IF(M4107=People!$B$3,People!$A$3,IF(M4107=People!$B$2,People!$A$2,0))))</f>
        <v>Anna Andreadi</v>
      </c>
      <c r="W4107" s="1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IF(M4108=People!$B$5,People!$A$5,IF(M4108=People!$B$4,People!$A$4,IF(M4108=People!$B$3,People!$A$3,IF(M4108=People!$B$2,People!$A$2,0))))</f>
        <v>Kelly Williams</v>
      </c>
      <c r="W4108" s="1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IF(M4109=People!$B$5,People!$A$5,IF(M4109=People!$B$4,People!$A$4,IF(M4109=People!$B$3,People!$A$3,IF(M4109=People!$B$2,People!$A$2,0))))</f>
        <v>Chuck Magee</v>
      </c>
      <c r="W4109" s="1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IF(M4110=People!$B$5,People!$A$5,IF(M4110=People!$B$4,People!$A$4,IF(M4110=People!$B$3,People!$A$3,IF(M4110=People!$B$2,People!$A$2,0))))</f>
        <v>Chuck Magee</v>
      </c>
      <c r="W4110" s="1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IF(M4111=People!$B$5,People!$A$5,IF(M4111=People!$B$4,People!$A$4,IF(M4111=People!$B$3,People!$A$3,IF(M4111=People!$B$2,People!$A$2,0))))</f>
        <v>Kelly Williams</v>
      </c>
      <c r="W4111" s="1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IF(M4112=People!$B$5,People!$A$5,IF(M4112=People!$B$4,People!$A$4,IF(M4112=People!$B$3,People!$A$3,IF(M4112=People!$B$2,People!$A$2,0))))</f>
        <v>Kelly Williams</v>
      </c>
      <c r="W4112" s="1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IF(M4113=People!$B$5,People!$A$5,IF(M4113=People!$B$4,People!$A$4,IF(M4113=People!$B$3,People!$A$3,IF(M4113=People!$B$2,People!$A$2,0))))</f>
        <v>Kelly Williams</v>
      </c>
      <c r="W4113" s="1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IF(M4114=People!$B$5,People!$A$5,IF(M4114=People!$B$4,People!$A$4,IF(M4114=People!$B$3,People!$A$3,IF(M4114=People!$B$2,People!$A$2,0))))</f>
        <v>Kelly Williams</v>
      </c>
      <c r="W4114" s="1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IF(M4115=People!$B$5,People!$A$5,IF(M4115=People!$B$4,People!$A$4,IF(M4115=People!$B$3,People!$A$3,IF(M4115=People!$B$2,People!$A$2,0))))</f>
        <v>Kelly Williams</v>
      </c>
      <c r="W4115" s="1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IF(M4116=People!$B$5,People!$A$5,IF(M4116=People!$B$4,People!$A$4,IF(M4116=People!$B$3,People!$A$3,IF(M4116=People!$B$2,People!$A$2,0))))</f>
        <v>Kelly Williams</v>
      </c>
      <c r="W4116" s="1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IF(M4117=People!$B$5,People!$A$5,IF(M4117=People!$B$4,People!$A$4,IF(M4117=People!$B$3,People!$A$3,IF(M4117=People!$B$2,People!$A$2,0))))</f>
        <v>Anna Andreadi</v>
      </c>
      <c r="W4117" s="1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IF(M4118=People!$B$5,People!$A$5,IF(M4118=People!$B$4,People!$A$4,IF(M4118=People!$B$3,People!$A$3,IF(M4118=People!$B$2,People!$A$2,0))))</f>
        <v>Anna Andreadi</v>
      </c>
      <c r="W4118" s="1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IF(M4119=People!$B$5,People!$A$5,IF(M4119=People!$B$4,People!$A$4,IF(M4119=People!$B$3,People!$A$3,IF(M4119=People!$B$2,People!$A$2,0))))</f>
        <v>Anna Andreadi</v>
      </c>
      <c r="W4119" s="1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IF(M4120=People!$B$5,People!$A$5,IF(M4120=People!$B$4,People!$A$4,IF(M4120=People!$B$3,People!$A$3,IF(M4120=People!$B$2,People!$A$2,0))))</f>
        <v>Anna Andreadi</v>
      </c>
      <c r="W4120" s="1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IF(M4121=People!$B$5,People!$A$5,IF(M4121=People!$B$4,People!$A$4,IF(M4121=People!$B$3,People!$A$3,IF(M4121=People!$B$2,People!$A$2,0))))</f>
        <v>Anna Andreadi</v>
      </c>
      <c r="W4121" s="1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IF(M4122=People!$B$5,People!$A$5,IF(M4122=People!$B$4,People!$A$4,IF(M4122=People!$B$3,People!$A$3,IF(M4122=People!$B$2,People!$A$2,0))))</f>
        <v>Chuck Magee</v>
      </c>
      <c r="W4122" s="1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IF(M4123=People!$B$5,People!$A$5,IF(M4123=People!$B$4,People!$A$4,IF(M4123=People!$B$3,People!$A$3,IF(M4123=People!$B$2,People!$A$2,0))))</f>
        <v>Anna Andreadi</v>
      </c>
      <c r="W4123" s="1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IF(M4124=People!$B$5,People!$A$5,IF(M4124=People!$B$4,People!$A$4,IF(M4124=People!$B$3,People!$A$3,IF(M4124=People!$B$2,People!$A$2,0))))</f>
        <v>Anna Andreadi</v>
      </c>
      <c r="W4124" s="1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IF(M4125=People!$B$5,People!$A$5,IF(M4125=People!$B$4,People!$A$4,IF(M4125=People!$B$3,People!$A$3,IF(M4125=People!$B$2,People!$A$2,0))))</f>
        <v>Anna Andreadi</v>
      </c>
      <c r="W4125" s="1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IF(M4126=People!$B$5,People!$A$5,IF(M4126=People!$B$4,People!$A$4,IF(M4126=People!$B$3,People!$A$3,IF(M4126=People!$B$2,People!$A$2,0))))</f>
        <v>Chuck Magee</v>
      </c>
      <c r="W4126" s="1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IF(M4127=People!$B$5,People!$A$5,IF(M4127=People!$B$4,People!$A$4,IF(M4127=People!$B$3,People!$A$3,IF(M4127=People!$B$2,People!$A$2,0))))</f>
        <v>Cassandra Brandow</v>
      </c>
      <c r="W4127" s="1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IF(M4128=People!$B$5,People!$A$5,IF(M4128=People!$B$4,People!$A$4,IF(M4128=People!$B$3,People!$A$3,IF(M4128=People!$B$2,People!$A$2,0))))</f>
        <v>Cassandra Brandow</v>
      </c>
      <c r="W4128" s="1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IF(M4129=People!$B$5,People!$A$5,IF(M4129=People!$B$4,People!$A$4,IF(M4129=People!$B$3,People!$A$3,IF(M4129=People!$B$2,People!$A$2,0))))</f>
        <v>Cassandra Brandow</v>
      </c>
      <c r="W4129" s="1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IF(M4130=People!$B$5,People!$A$5,IF(M4130=People!$B$4,People!$A$4,IF(M4130=People!$B$3,People!$A$3,IF(M4130=People!$B$2,People!$A$2,0))))</f>
        <v>Cassandra Brandow</v>
      </c>
      <c r="W4130" s="1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IF(M4131=People!$B$5,People!$A$5,IF(M4131=People!$B$4,People!$A$4,IF(M4131=People!$B$3,People!$A$3,IF(M4131=People!$B$2,People!$A$2,0))))</f>
        <v>Anna Andreadi</v>
      </c>
      <c r="W4131" s="1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IF(M4132=People!$B$5,People!$A$5,IF(M4132=People!$B$4,People!$A$4,IF(M4132=People!$B$3,People!$A$3,IF(M4132=People!$B$2,People!$A$2,0))))</f>
        <v>Kelly Williams</v>
      </c>
      <c r="W4132" s="1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IF(M4133=People!$B$5,People!$A$5,IF(M4133=People!$B$4,People!$A$4,IF(M4133=People!$B$3,People!$A$3,IF(M4133=People!$B$2,People!$A$2,0))))</f>
        <v>Cassandra Brandow</v>
      </c>
      <c r="W4133" s="1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IF(M4134=People!$B$5,People!$A$5,IF(M4134=People!$B$4,People!$A$4,IF(M4134=People!$B$3,People!$A$3,IF(M4134=People!$B$2,People!$A$2,0))))</f>
        <v>Cassandra Brandow</v>
      </c>
      <c r="W4134" s="1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IF(M4135=People!$B$5,People!$A$5,IF(M4135=People!$B$4,People!$A$4,IF(M4135=People!$B$3,People!$A$3,IF(M4135=People!$B$2,People!$A$2,0))))</f>
        <v>Cassandra Brandow</v>
      </c>
      <c r="W4135" s="1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IF(M4136=People!$B$5,People!$A$5,IF(M4136=People!$B$4,People!$A$4,IF(M4136=People!$B$3,People!$A$3,IF(M4136=People!$B$2,People!$A$2,0))))</f>
        <v>Cassandra Brandow</v>
      </c>
      <c r="W4136" s="1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IF(M4137=People!$B$5,People!$A$5,IF(M4137=People!$B$4,People!$A$4,IF(M4137=People!$B$3,People!$A$3,IF(M4137=People!$B$2,People!$A$2,0))))</f>
        <v>Anna Andreadi</v>
      </c>
      <c r="W4137" s="1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IF(M4138=People!$B$5,People!$A$5,IF(M4138=People!$B$4,People!$A$4,IF(M4138=People!$B$3,People!$A$3,IF(M4138=People!$B$2,People!$A$2,0))))</f>
        <v>Anna Andreadi</v>
      </c>
      <c r="W4138" s="1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IF(M4139=People!$B$5,People!$A$5,IF(M4139=People!$B$4,People!$A$4,IF(M4139=People!$B$3,People!$A$3,IF(M4139=People!$B$2,People!$A$2,0))))</f>
        <v>Cassandra Brandow</v>
      </c>
      <c r="W4139" s="1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IF(M4140=People!$B$5,People!$A$5,IF(M4140=People!$B$4,People!$A$4,IF(M4140=People!$B$3,People!$A$3,IF(M4140=People!$B$2,People!$A$2,0))))</f>
        <v>Kelly Williams</v>
      </c>
      <c r="W4140" s="1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IF(M4141=People!$B$5,People!$A$5,IF(M4141=People!$B$4,People!$A$4,IF(M4141=People!$B$3,People!$A$3,IF(M4141=People!$B$2,People!$A$2,0))))</f>
        <v>Chuck Magee</v>
      </c>
      <c r="W4141" s="1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IF(M4142=People!$B$5,People!$A$5,IF(M4142=People!$B$4,People!$A$4,IF(M4142=People!$B$3,People!$A$3,IF(M4142=People!$B$2,People!$A$2,0))))</f>
        <v>Chuck Magee</v>
      </c>
      <c r="W4142" s="1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IF(M4143=People!$B$5,People!$A$5,IF(M4143=People!$B$4,People!$A$4,IF(M4143=People!$B$3,People!$A$3,IF(M4143=People!$B$2,People!$A$2,0))))</f>
        <v>Kelly Williams</v>
      </c>
      <c r="W4143" s="1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IF(M4144=People!$B$5,People!$A$5,IF(M4144=People!$B$4,People!$A$4,IF(M4144=People!$B$3,People!$A$3,IF(M4144=People!$B$2,People!$A$2,0))))</f>
        <v>Kelly Williams</v>
      </c>
      <c r="W4144" s="1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IF(M4145=People!$B$5,People!$A$5,IF(M4145=People!$B$4,People!$A$4,IF(M4145=People!$B$3,People!$A$3,IF(M4145=People!$B$2,People!$A$2,0))))</f>
        <v>Anna Andreadi</v>
      </c>
      <c r="W4145" s="1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IF(M4146=People!$B$5,People!$A$5,IF(M4146=People!$B$4,People!$A$4,IF(M4146=People!$B$3,People!$A$3,IF(M4146=People!$B$2,People!$A$2,0))))</f>
        <v>Anna Andreadi</v>
      </c>
      <c r="W4146" s="1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IF(M4147=People!$B$5,People!$A$5,IF(M4147=People!$B$4,People!$A$4,IF(M4147=People!$B$3,People!$A$3,IF(M4147=People!$B$2,People!$A$2,0))))</f>
        <v>Anna Andreadi</v>
      </c>
      <c r="W4147" s="1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IF(M4148=People!$B$5,People!$A$5,IF(M4148=People!$B$4,People!$A$4,IF(M4148=People!$B$3,People!$A$3,IF(M4148=People!$B$2,People!$A$2,0))))</f>
        <v>Chuck Magee</v>
      </c>
      <c r="W4148" s="1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IF(M4149=People!$B$5,People!$A$5,IF(M4149=People!$B$4,People!$A$4,IF(M4149=People!$B$3,People!$A$3,IF(M4149=People!$B$2,People!$A$2,0))))</f>
        <v>Kelly Williams</v>
      </c>
      <c r="W4149" s="1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IF(M4150=People!$B$5,People!$A$5,IF(M4150=People!$B$4,People!$A$4,IF(M4150=People!$B$3,People!$A$3,IF(M4150=People!$B$2,People!$A$2,0))))</f>
        <v>Kelly Williams</v>
      </c>
      <c r="W4150" s="1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IF(M4151=People!$B$5,People!$A$5,IF(M4151=People!$B$4,People!$A$4,IF(M4151=People!$B$3,People!$A$3,IF(M4151=People!$B$2,People!$A$2,0))))</f>
        <v>Kelly Williams</v>
      </c>
      <c r="W4151" s="1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IF(M4152=People!$B$5,People!$A$5,IF(M4152=People!$B$4,People!$A$4,IF(M4152=People!$B$3,People!$A$3,IF(M4152=People!$B$2,People!$A$2,0))))</f>
        <v>Kelly Williams</v>
      </c>
      <c r="W4152" s="1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IF(M4153=People!$B$5,People!$A$5,IF(M4153=People!$B$4,People!$A$4,IF(M4153=People!$B$3,People!$A$3,IF(M4153=People!$B$2,People!$A$2,0))))</f>
        <v>Chuck Magee</v>
      </c>
      <c r="W4153" s="1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IF(M4154=People!$B$5,People!$A$5,IF(M4154=People!$B$4,People!$A$4,IF(M4154=People!$B$3,People!$A$3,IF(M4154=People!$B$2,People!$A$2,0))))</f>
        <v>Chuck Magee</v>
      </c>
      <c r="W4154" s="1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IF(M4155=People!$B$5,People!$A$5,IF(M4155=People!$B$4,People!$A$4,IF(M4155=People!$B$3,People!$A$3,IF(M4155=People!$B$2,People!$A$2,0))))</f>
        <v>Chuck Magee</v>
      </c>
      <c r="W4155" s="1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IF(M4156=People!$B$5,People!$A$5,IF(M4156=People!$B$4,People!$A$4,IF(M4156=People!$B$3,People!$A$3,IF(M4156=People!$B$2,People!$A$2,0))))</f>
        <v>Cassandra Brandow</v>
      </c>
      <c r="W4156" s="1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IF(M4157=People!$B$5,People!$A$5,IF(M4157=People!$B$4,People!$A$4,IF(M4157=People!$B$3,People!$A$3,IF(M4157=People!$B$2,People!$A$2,0))))</f>
        <v>Cassandra Brandow</v>
      </c>
      <c r="W4157" s="1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IF(M4158=People!$B$5,People!$A$5,IF(M4158=People!$B$4,People!$A$4,IF(M4158=People!$B$3,People!$A$3,IF(M4158=People!$B$2,People!$A$2,0))))</f>
        <v>Chuck Magee</v>
      </c>
      <c r="W4158" s="1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IF(M4159=People!$B$5,People!$A$5,IF(M4159=People!$B$4,People!$A$4,IF(M4159=People!$B$3,People!$A$3,IF(M4159=People!$B$2,People!$A$2,0))))</f>
        <v>Chuck Magee</v>
      </c>
      <c r="W4159" s="1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IF(M4160=People!$B$5,People!$A$5,IF(M4160=People!$B$4,People!$A$4,IF(M4160=People!$B$3,People!$A$3,IF(M4160=People!$B$2,People!$A$2,0))))</f>
        <v>Kelly Williams</v>
      </c>
      <c r="W4160" s="1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IF(M4161=People!$B$5,People!$A$5,IF(M4161=People!$B$4,People!$A$4,IF(M4161=People!$B$3,People!$A$3,IF(M4161=People!$B$2,People!$A$2,0))))</f>
        <v>Cassandra Brandow</v>
      </c>
      <c r="W4161" s="1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IF(M4162=People!$B$5,People!$A$5,IF(M4162=People!$B$4,People!$A$4,IF(M4162=People!$B$3,People!$A$3,IF(M4162=People!$B$2,People!$A$2,0))))</f>
        <v>Chuck Magee</v>
      </c>
      <c r="W4162" s="1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IF(M4163=People!$B$5,People!$A$5,IF(M4163=People!$B$4,People!$A$4,IF(M4163=People!$B$3,People!$A$3,IF(M4163=People!$B$2,People!$A$2,0))))</f>
        <v>Chuck Magee</v>
      </c>
      <c r="W4163" s="1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IF(M4164=People!$B$5,People!$A$5,IF(M4164=People!$B$4,People!$A$4,IF(M4164=People!$B$3,People!$A$3,IF(M4164=People!$B$2,People!$A$2,0))))</f>
        <v>Chuck Magee</v>
      </c>
      <c r="W4164" s="1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IF(M4165=People!$B$5,People!$A$5,IF(M4165=People!$B$4,People!$A$4,IF(M4165=People!$B$3,People!$A$3,IF(M4165=People!$B$2,People!$A$2,0))))</f>
        <v>Chuck Magee</v>
      </c>
      <c r="W4165" s="1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IF(M4166=People!$B$5,People!$A$5,IF(M4166=People!$B$4,People!$A$4,IF(M4166=People!$B$3,People!$A$3,IF(M4166=People!$B$2,People!$A$2,0))))</f>
        <v>Anna Andreadi</v>
      </c>
      <c r="W4166" s="1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IF(M4167=People!$B$5,People!$A$5,IF(M4167=People!$B$4,People!$A$4,IF(M4167=People!$B$3,People!$A$3,IF(M4167=People!$B$2,People!$A$2,0))))</f>
        <v>Anna Andreadi</v>
      </c>
      <c r="W4167" s="1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IF(M4168=People!$B$5,People!$A$5,IF(M4168=People!$B$4,People!$A$4,IF(M4168=People!$B$3,People!$A$3,IF(M4168=People!$B$2,People!$A$2,0))))</f>
        <v>Chuck Magee</v>
      </c>
      <c r="W4168" s="1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IF(M4169=People!$B$5,People!$A$5,IF(M4169=People!$B$4,People!$A$4,IF(M4169=People!$B$3,People!$A$3,IF(M4169=People!$B$2,People!$A$2,0))))</f>
        <v>Anna Andreadi</v>
      </c>
      <c r="W4169" s="1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IF(M4170=People!$B$5,People!$A$5,IF(M4170=People!$B$4,People!$A$4,IF(M4170=People!$B$3,People!$A$3,IF(M4170=People!$B$2,People!$A$2,0))))</f>
        <v>Anna Andreadi</v>
      </c>
      <c r="W4170" s="1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IF(M4171=People!$B$5,People!$A$5,IF(M4171=People!$B$4,People!$A$4,IF(M4171=People!$B$3,People!$A$3,IF(M4171=People!$B$2,People!$A$2,0))))</f>
        <v>Anna Andreadi</v>
      </c>
      <c r="W4171" s="1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IF(M4172=People!$B$5,People!$A$5,IF(M4172=People!$B$4,People!$A$4,IF(M4172=People!$B$3,People!$A$3,IF(M4172=People!$B$2,People!$A$2,0))))</f>
        <v>Anna Andreadi</v>
      </c>
      <c r="W4172" s="1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IF(M4173=People!$B$5,People!$A$5,IF(M4173=People!$B$4,People!$A$4,IF(M4173=People!$B$3,People!$A$3,IF(M4173=People!$B$2,People!$A$2,0))))</f>
        <v>Anna Andreadi</v>
      </c>
      <c r="W4173" s="1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IF(M4174=People!$B$5,People!$A$5,IF(M4174=People!$B$4,People!$A$4,IF(M4174=People!$B$3,People!$A$3,IF(M4174=People!$B$2,People!$A$2,0))))</f>
        <v>Cassandra Brandow</v>
      </c>
      <c r="W4174" s="1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IF(M4175=People!$B$5,People!$A$5,IF(M4175=People!$B$4,People!$A$4,IF(M4175=People!$B$3,People!$A$3,IF(M4175=People!$B$2,People!$A$2,0))))</f>
        <v>Cassandra Brandow</v>
      </c>
      <c r="W4175" s="1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IF(M4176=People!$B$5,People!$A$5,IF(M4176=People!$B$4,People!$A$4,IF(M4176=People!$B$3,People!$A$3,IF(M4176=People!$B$2,People!$A$2,0))))</f>
        <v>Cassandra Brandow</v>
      </c>
      <c r="W4176" s="1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IF(M4177=People!$B$5,People!$A$5,IF(M4177=People!$B$4,People!$A$4,IF(M4177=People!$B$3,People!$A$3,IF(M4177=People!$B$2,People!$A$2,0))))</f>
        <v>Anna Andreadi</v>
      </c>
      <c r="W4177" s="1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IF(M4178=People!$B$5,People!$A$5,IF(M4178=People!$B$4,People!$A$4,IF(M4178=People!$B$3,People!$A$3,IF(M4178=People!$B$2,People!$A$2,0))))</f>
        <v>Cassandra Brandow</v>
      </c>
      <c r="W4178" s="1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IF(M4179=People!$B$5,People!$A$5,IF(M4179=People!$B$4,People!$A$4,IF(M4179=People!$B$3,People!$A$3,IF(M4179=People!$B$2,People!$A$2,0))))</f>
        <v>Cassandra Brandow</v>
      </c>
      <c r="W4179" s="1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IF(M4180=People!$B$5,People!$A$5,IF(M4180=People!$B$4,People!$A$4,IF(M4180=People!$B$3,People!$A$3,IF(M4180=People!$B$2,People!$A$2,0))))</f>
        <v>Anna Andreadi</v>
      </c>
      <c r="W4180" s="1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IF(M4181=People!$B$5,People!$A$5,IF(M4181=People!$B$4,People!$A$4,IF(M4181=People!$B$3,People!$A$3,IF(M4181=People!$B$2,People!$A$2,0))))</f>
        <v>Anna Andreadi</v>
      </c>
      <c r="W4181" s="1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IF(M4182=People!$B$5,People!$A$5,IF(M4182=People!$B$4,People!$A$4,IF(M4182=People!$B$3,People!$A$3,IF(M4182=People!$B$2,People!$A$2,0))))</f>
        <v>Kelly Williams</v>
      </c>
      <c r="W4182" s="1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IF(M4183=People!$B$5,People!$A$5,IF(M4183=People!$B$4,People!$A$4,IF(M4183=People!$B$3,People!$A$3,IF(M4183=People!$B$2,People!$A$2,0))))</f>
        <v>Chuck Magee</v>
      </c>
      <c r="W4183" s="1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IF(M4184=People!$B$5,People!$A$5,IF(M4184=People!$B$4,People!$A$4,IF(M4184=People!$B$3,People!$A$3,IF(M4184=People!$B$2,People!$A$2,0))))</f>
        <v>Chuck Magee</v>
      </c>
      <c r="W4184" s="1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IF(M4185=People!$B$5,People!$A$5,IF(M4185=People!$B$4,People!$A$4,IF(M4185=People!$B$3,People!$A$3,IF(M4185=People!$B$2,People!$A$2,0))))</f>
        <v>Chuck Magee</v>
      </c>
      <c r="W4185" s="1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IF(M4186=People!$B$5,People!$A$5,IF(M4186=People!$B$4,People!$A$4,IF(M4186=People!$B$3,People!$A$3,IF(M4186=People!$B$2,People!$A$2,0))))</f>
        <v>Chuck Magee</v>
      </c>
      <c r="W4186" s="1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IF(M4187=People!$B$5,People!$A$5,IF(M4187=People!$B$4,People!$A$4,IF(M4187=People!$B$3,People!$A$3,IF(M4187=People!$B$2,People!$A$2,0))))</f>
        <v>Chuck Magee</v>
      </c>
      <c r="W4187" s="1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IF(M4188=People!$B$5,People!$A$5,IF(M4188=People!$B$4,People!$A$4,IF(M4188=People!$B$3,People!$A$3,IF(M4188=People!$B$2,People!$A$2,0))))</f>
        <v>Kelly Williams</v>
      </c>
      <c r="W4188" s="1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IF(M4189=People!$B$5,People!$A$5,IF(M4189=People!$B$4,People!$A$4,IF(M4189=People!$B$3,People!$A$3,IF(M4189=People!$B$2,People!$A$2,0))))</f>
        <v>Kelly Williams</v>
      </c>
      <c r="W4189" s="1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IF(M4190=People!$B$5,People!$A$5,IF(M4190=People!$B$4,People!$A$4,IF(M4190=People!$B$3,People!$A$3,IF(M4190=People!$B$2,People!$A$2,0))))</f>
        <v>Kelly Williams</v>
      </c>
      <c r="W4190" s="1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IF(M4191=People!$B$5,People!$A$5,IF(M4191=People!$B$4,People!$A$4,IF(M4191=People!$B$3,People!$A$3,IF(M4191=People!$B$2,People!$A$2,0))))</f>
        <v>Kelly Williams</v>
      </c>
      <c r="W4191" s="1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IF(M4192=People!$B$5,People!$A$5,IF(M4192=People!$B$4,People!$A$4,IF(M4192=People!$B$3,People!$A$3,IF(M4192=People!$B$2,People!$A$2,0))))</f>
        <v>Chuck Magee</v>
      </c>
      <c r="W4192" s="1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IF(M4193=People!$B$5,People!$A$5,IF(M4193=People!$B$4,People!$A$4,IF(M4193=People!$B$3,People!$A$3,IF(M4193=People!$B$2,People!$A$2,0))))</f>
        <v>Kelly Williams</v>
      </c>
      <c r="W4193" s="1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IF(M4194=People!$B$5,People!$A$5,IF(M4194=People!$B$4,People!$A$4,IF(M4194=People!$B$3,People!$A$3,IF(M4194=People!$B$2,People!$A$2,0))))</f>
        <v>Anna Andreadi</v>
      </c>
      <c r="W4194" s="1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IF(M4195=People!$B$5,People!$A$5,IF(M4195=People!$B$4,People!$A$4,IF(M4195=People!$B$3,People!$A$3,IF(M4195=People!$B$2,People!$A$2,0))))</f>
        <v>Anna Andreadi</v>
      </c>
      <c r="W4195" s="1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IF(M4196=People!$B$5,People!$A$5,IF(M4196=People!$B$4,People!$A$4,IF(M4196=People!$B$3,People!$A$3,IF(M4196=People!$B$2,People!$A$2,0))))</f>
        <v>Anna Andreadi</v>
      </c>
      <c r="W4196" s="1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IF(M4197=People!$B$5,People!$A$5,IF(M4197=People!$B$4,People!$A$4,IF(M4197=People!$B$3,People!$A$3,IF(M4197=People!$B$2,People!$A$2,0))))</f>
        <v>Anna Andreadi</v>
      </c>
      <c r="W4197" s="1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IF(M4198=People!$B$5,People!$A$5,IF(M4198=People!$B$4,People!$A$4,IF(M4198=People!$B$3,People!$A$3,IF(M4198=People!$B$2,People!$A$2,0))))</f>
        <v>Chuck Magee</v>
      </c>
      <c r="W4198" s="1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IF(M4199=People!$B$5,People!$A$5,IF(M4199=People!$B$4,People!$A$4,IF(M4199=People!$B$3,People!$A$3,IF(M4199=People!$B$2,People!$A$2,0))))</f>
        <v>Chuck Magee</v>
      </c>
      <c r="W4199" s="1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IF(M4200=People!$B$5,People!$A$5,IF(M4200=People!$B$4,People!$A$4,IF(M4200=People!$B$3,People!$A$3,IF(M4200=People!$B$2,People!$A$2,0))))</f>
        <v>Chuck Magee</v>
      </c>
      <c r="W4200" s="1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IF(M4201=People!$B$5,People!$A$5,IF(M4201=People!$B$4,People!$A$4,IF(M4201=People!$B$3,People!$A$3,IF(M4201=People!$B$2,People!$A$2,0))))</f>
        <v>Chuck Magee</v>
      </c>
      <c r="W4201" s="1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IF(M4202=People!$B$5,People!$A$5,IF(M4202=People!$B$4,People!$A$4,IF(M4202=People!$B$3,People!$A$3,IF(M4202=People!$B$2,People!$A$2,0))))</f>
        <v>Chuck Magee</v>
      </c>
      <c r="W4202" s="1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IF(M4203=People!$B$5,People!$A$5,IF(M4203=People!$B$4,People!$A$4,IF(M4203=People!$B$3,People!$A$3,IF(M4203=People!$B$2,People!$A$2,0))))</f>
        <v>Chuck Magee</v>
      </c>
      <c r="W4203" s="1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IF(M4204=People!$B$5,People!$A$5,IF(M4204=People!$B$4,People!$A$4,IF(M4204=People!$B$3,People!$A$3,IF(M4204=People!$B$2,People!$A$2,0))))</f>
        <v>Chuck Magee</v>
      </c>
      <c r="W4204" s="1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IF(M4205=People!$B$5,People!$A$5,IF(M4205=People!$B$4,People!$A$4,IF(M4205=People!$B$3,People!$A$3,IF(M4205=People!$B$2,People!$A$2,0))))</f>
        <v>Chuck Magee</v>
      </c>
      <c r="W4205" s="1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IF(M4206=People!$B$5,People!$A$5,IF(M4206=People!$B$4,People!$A$4,IF(M4206=People!$B$3,People!$A$3,IF(M4206=People!$B$2,People!$A$2,0))))</f>
        <v>Chuck Magee</v>
      </c>
      <c r="W4206" s="1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IF(M4207=People!$B$5,People!$A$5,IF(M4207=People!$B$4,People!$A$4,IF(M4207=People!$B$3,People!$A$3,IF(M4207=People!$B$2,People!$A$2,0))))</f>
        <v>Chuck Magee</v>
      </c>
      <c r="W4207" s="1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IF(M4208=People!$B$5,People!$A$5,IF(M4208=People!$B$4,People!$A$4,IF(M4208=People!$B$3,People!$A$3,IF(M4208=People!$B$2,People!$A$2,0))))</f>
        <v>Chuck Magee</v>
      </c>
      <c r="W4208" s="1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IF(M4209=People!$B$5,People!$A$5,IF(M4209=People!$B$4,People!$A$4,IF(M4209=People!$B$3,People!$A$3,IF(M4209=People!$B$2,People!$A$2,0))))</f>
        <v>Chuck Magee</v>
      </c>
      <c r="W4209" s="1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IF(M4210=People!$B$5,People!$A$5,IF(M4210=People!$B$4,People!$A$4,IF(M4210=People!$B$3,People!$A$3,IF(M4210=People!$B$2,People!$A$2,0))))</f>
        <v>Chuck Magee</v>
      </c>
      <c r="W4210" s="1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IF(M4211=People!$B$5,People!$A$5,IF(M4211=People!$B$4,People!$A$4,IF(M4211=People!$B$3,People!$A$3,IF(M4211=People!$B$2,People!$A$2,0))))</f>
        <v>Chuck Magee</v>
      </c>
      <c r="W4211" s="1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IF(M4212=People!$B$5,People!$A$5,IF(M4212=People!$B$4,People!$A$4,IF(M4212=People!$B$3,People!$A$3,IF(M4212=People!$B$2,People!$A$2,0))))</f>
        <v>Kelly Williams</v>
      </c>
      <c r="W4212" s="1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IF(M4213=People!$B$5,People!$A$5,IF(M4213=People!$B$4,People!$A$4,IF(M4213=People!$B$3,People!$A$3,IF(M4213=People!$B$2,People!$A$2,0))))</f>
        <v>Cassandra Brandow</v>
      </c>
      <c r="W4213" s="1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IF(M4214=People!$B$5,People!$A$5,IF(M4214=People!$B$4,People!$A$4,IF(M4214=People!$B$3,People!$A$3,IF(M4214=People!$B$2,People!$A$2,0))))</f>
        <v>Cassandra Brandow</v>
      </c>
      <c r="W4214" s="1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IF(M4215=People!$B$5,People!$A$5,IF(M4215=People!$B$4,People!$A$4,IF(M4215=People!$B$3,People!$A$3,IF(M4215=People!$B$2,People!$A$2,0))))</f>
        <v>Cassandra Brandow</v>
      </c>
      <c r="W4215" s="1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IF(M4216=People!$B$5,People!$A$5,IF(M4216=People!$B$4,People!$A$4,IF(M4216=People!$B$3,People!$A$3,IF(M4216=People!$B$2,People!$A$2,0))))</f>
        <v>Kelly Williams</v>
      </c>
      <c r="W4216" s="1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IF(M4217=People!$B$5,People!$A$5,IF(M4217=People!$B$4,People!$A$4,IF(M4217=People!$B$3,People!$A$3,IF(M4217=People!$B$2,People!$A$2,0))))</f>
        <v>Chuck Magee</v>
      </c>
      <c r="W4217" s="1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IF(M4218=People!$B$5,People!$A$5,IF(M4218=People!$B$4,People!$A$4,IF(M4218=People!$B$3,People!$A$3,IF(M4218=People!$B$2,People!$A$2,0))))</f>
        <v>Anna Andreadi</v>
      </c>
      <c r="W4218" s="1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IF(M4219=People!$B$5,People!$A$5,IF(M4219=People!$B$4,People!$A$4,IF(M4219=People!$B$3,People!$A$3,IF(M4219=People!$B$2,People!$A$2,0))))</f>
        <v>Anna Andreadi</v>
      </c>
      <c r="W4219" s="1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IF(M4220=People!$B$5,People!$A$5,IF(M4220=People!$B$4,People!$A$4,IF(M4220=People!$B$3,People!$A$3,IF(M4220=People!$B$2,People!$A$2,0))))</f>
        <v>Anna Andreadi</v>
      </c>
      <c r="W4220" s="1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IF(M4221=People!$B$5,People!$A$5,IF(M4221=People!$B$4,People!$A$4,IF(M4221=People!$B$3,People!$A$3,IF(M4221=People!$B$2,People!$A$2,0))))</f>
        <v>Anna Andreadi</v>
      </c>
      <c r="W4221" s="1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IF(M4222=People!$B$5,People!$A$5,IF(M4222=People!$B$4,People!$A$4,IF(M4222=People!$B$3,People!$A$3,IF(M4222=People!$B$2,People!$A$2,0))))</f>
        <v>Anna Andreadi</v>
      </c>
      <c r="W4222" s="1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IF(M4223=People!$B$5,People!$A$5,IF(M4223=People!$B$4,People!$A$4,IF(M4223=People!$B$3,People!$A$3,IF(M4223=People!$B$2,People!$A$2,0))))</f>
        <v>Anna Andreadi</v>
      </c>
      <c r="W4223" s="1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IF(M4224=People!$B$5,People!$A$5,IF(M4224=People!$B$4,People!$A$4,IF(M4224=People!$B$3,People!$A$3,IF(M4224=People!$B$2,People!$A$2,0))))</f>
        <v>Anna Andreadi</v>
      </c>
      <c r="W4224" s="1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IF(M4225=People!$B$5,People!$A$5,IF(M4225=People!$B$4,People!$A$4,IF(M4225=People!$B$3,People!$A$3,IF(M4225=People!$B$2,People!$A$2,0))))</f>
        <v>Anna Andreadi</v>
      </c>
      <c r="W4225" s="1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IF(M4226=People!$B$5,People!$A$5,IF(M4226=People!$B$4,People!$A$4,IF(M4226=People!$B$3,People!$A$3,IF(M4226=People!$B$2,People!$A$2,0))))</f>
        <v>Kelly Williams</v>
      </c>
      <c r="W4226" s="1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IF(M4227=People!$B$5,People!$A$5,IF(M4227=People!$B$4,People!$A$4,IF(M4227=People!$B$3,People!$A$3,IF(M4227=People!$B$2,People!$A$2,0))))</f>
        <v>Kelly Williams</v>
      </c>
      <c r="W4227" s="1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IF(M4228=People!$B$5,People!$A$5,IF(M4228=People!$B$4,People!$A$4,IF(M4228=People!$B$3,People!$A$3,IF(M4228=People!$B$2,People!$A$2,0))))</f>
        <v>Kelly Williams</v>
      </c>
      <c r="W4228" s="1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IF(M4229=People!$B$5,People!$A$5,IF(M4229=People!$B$4,People!$A$4,IF(M4229=People!$B$3,People!$A$3,IF(M4229=People!$B$2,People!$A$2,0))))</f>
        <v>Anna Andreadi</v>
      </c>
      <c r="W4229" s="1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IF(M4230=People!$B$5,People!$A$5,IF(M4230=People!$B$4,People!$A$4,IF(M4230=People!$B$3,People!$A$3,IF(M4230=People!$B$2,People!$A$2,0))))</f>
        <v>Kelly Williams</v>
      </c>
      <c r="W4230" s="1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IF(M4231=People!$B$5,People!$A$5,IF(M4231=People!$B$4,People!$A$4,IF(M4231=People!$B$3,People!$A$3,IF(M4231=People!$B$2,People!$A$2,0))))</f>
        <v>Kelly Williams</v>
      </c>
      <c r="W4231" s="1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IF(M4232=People!$B$5,People!$A$5,IF(M4232=People!$B$4,People!$A$4,IF(M4232=People!$B$3,People!$A$3,IF(M4232=People!$B$2,People!$A$2,0))))</f>
        <v>Kelly Williams</v>
      </c>
      <c r="W4232" s="1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IF(M4233=People!$B$5,People!$A$5,IF(M4233=People!$B$4,People!$A$4,IF(M4233=People!$B$3,People!$A$3,IF(M4233=People!$B$2,People!$A$2,0))))</f>
        <v>Kelly Williams</v>
      </c>
      <c r="W4233" s="1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IF(M4234=People!$B$5,People!$A$5,IF(M4234=People!$B$4,People!$A$4,IF(M4234=People!$B$3,People!$A$3,IF(M4234=People!$B$2,People!$A$2,0))))</f>
        <v>Kelly Williams</v>
      </c>
      <c r="W4234" s="1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IF(M4235=People!$B$5,People!$A$5,IF(M4235=People!$B$4,People!$A$4,IF(M4235=People!$B$3,People!$A$3,IF(M4235=People!$B$2,People!$A$2,0))))</f>
        <v>Kelly Williams</v>
      </c>
      <c r="W4235" s="1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IF(M4236=People!$B$5,People!$A$5,IF(M4236=People!$B$4,People!$A$4,IF(M4236=People!$B$3,People!$A$3,IF(M4236=People!$B$2,People!$A$2,0))))</f>
        <v>Chuck Magee</v>
      </c>
      <c r="W4236" s="1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IF(M4237=People!$B$5,People!$A$5,IF(M4237=People!$B$4,People!$A$4,IF(M4237=People!$B$3,People!$A$3,IF(M4237=People!$B$2,People!$A$2,0))))</f>
        <v>Chuck Magee</v>
      </c>
      <c r="W4237" s="1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IF(M4238=People!$B$5,People!$A$5,IF(M4238=People!$B$4,People!$A$4,IF(M4238=People!$B$3,People!$A$3,IF(M4238=People!$B$2,People!$A$2,0))))</f>
        <v>Kelly Williams</v>
      </c>
      <c r="W4238" s="1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IF(M4239=People!$B$5,People!$A$5,IF(M4239=People!$B$4,People!$A$4,IF(M4239=People!$B$3,People!$A$3,IF(M4239=People!$B$2,People!$A$2,0))))</f>
        <v>Chuck Magee</v>
      </c>
      <c r="W4239" s="1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IF(M4240=People!$B$5,People!$A$5,IF(M4240=People!$B$4,People!$A$4,IF(M4240=People!$B$3,People!$A$3,IF(M4240=People!$B$2,People!$A$2,0))))</f>
        <v>Anna Andreadi</v>
      </c>
      <c r="W4240" s="1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IF(M4241=People!$B$5,People!$A$5,IF(M4241=People!$B$4,People!$A$4,IF(M4241=People!$B$3,People!$A$3,IF(M4241=People!$B$2,People!$A$2,0))))</f>
        <v>Kelly Williams</v>
      </c>
      <c r="W4241" s="1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IF(M4242=People!$B$5,People!$A$5,IF(M4242=People!$B$4,People!$A$4,IF(M4242=People!$B$3,People!$A$3,IF(M4242=People!$B$2,People!$A$2,0))))</f>
        <v>Anna Andreadi</v>
      </c>
      <c r="W4242" s="1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IF(M4243=People!$B$5,People!$A$5,IF(M4243=People!$B$4,People!$A$4,IF(M4243=People!$B$3,People!$A$3,IF(M4243=People!$B$2,People!$A$2,0))))</f>
        <v>Anna Andreadi</v>
      </c>
      <c r="W4243" s="1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IF(M4244=People!$B$5,People!$A$5,IF(M4244=People!$B$4,People!$A$4,IF(M4244=People!$B$3,People!$A$3,IF(M4244=People!$B$2,People!$A$2,0))))</f>
        <v>Cassandra Brandow</v>
      </c>
      <c r="W4244" s="1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IF(M4245=People!$B$5,People!$A$5,IF(M4245=People!$B$4,People!$A$4,IF(M4245=People!$B$3,People!$A$3,IF(M4245=People!$B$2,People!$A$2,0))))</f>
        <v>Cassandra Brandow</v>
      </c>
      <c r="W4245" s="1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IF(M4246=People!$B$5,People!$A$5,IF(M4246=People!$B$4,People!$A$4,IF(M4246=People!$B$3,People!$A$3,IF(M4246=People!$B$2,People!$A$2,0))))</f>
        <v>Anna Andreadi</v>
      </c>
      <c r="W4246" s="1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IF(M4247=People!$B$5,People!$A$5,IF(M4247=People!$B$4,People!$A$4,IF(M4247=People!$B$3,People!$A$3,IF(M4247=People!$B$2,People!$A$2,0))))</f>
        <v>Chuck Magee</v>
      </c>
      <c r="W4247" s="1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IF(M4248=People!$B$5,People!$A$5,IF(M4248=People!$B$4,People!$A$4,IF(M4248=People!$B$3,People!$A$3,IF(M4248=People!$B$2,People!$A$2,0))))</f>
        <v>Chuck Magee</v>
      </c>
      <c r="W4248" s="1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IF(M4249=People!$B$5,People!$A$5,IF(M4249=People!$B$4,People!$A$4,IF(M4249=People!$B$3,People!$A$3,IF(M4249=People!$B$2,People!$A$2,0))))</f>
        <v>Chuck Magee</v>
      </c>
      <c r="W4249" s="1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IF(M4250=People!$B$5,People!$A$5,IF(M4250=People!$B$4,People!$A$4,IF(M4250=People!$B$3,People!$A$3,IF(M4250=People!$B$2,People!$A$2,0))))</f>
        <v>Chuck Magee</v>
      </c>
      <c r="W4250" s="1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IF(M4251=People!$B$5,People!$A$5,IF(M4251=People!$B$4,People!$A$4,IF(M4251=People!$B$3,People!$A$3,IF(M4251=People!$B$2,People!$A$2,0))))</f>
        <v>Chuck Magee</v>
      </c>
      <c r="W4251" s="1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IF(M4252=People!$B$5,People!$A$5,IF(M4252=People!$B$4,People!$A$4,IF(M4252=People!$B$3,People!$A$3,IF(M4252=People!$B$2,People!$A$2,0))))</f>
        <v>Chuck Magee</v>
      </c>
      <c r="W4252" s="1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IF(M4253=People!$B$5,People!$A$5,IF(M4253=People!$B$4,People!$A$4,IF(M4253=People!$B$3,People!$A$3,IF(M4253=People!$B$2,People!$A$2,0))))</f>
        <v>Cassandra Brandow</v>
      </c>
      <c r="W4253" s="1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IF(M4254=People!$B$5,People!$A$5,IF(M4254=People!$B$4,People!$A$4,IF(M4254=People!$B$3,People!$A$3,IF(M4254=People!$B$2,People!$A$2,0))))</f>
        <v>Cassandra Brandow</v>
      </c>
      <c r="W4254" s="1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IF(M4255=People!$B$5,People!$A$5,IF(M4255=People!$B$4,People!$A$4,IF(M4255=People!$B$3,People!$A$3,IF(M4255=People!$B$2,People!$A$2,0))))</f>
        <v>Cassandra Brandow</v>
      </c>
      <c r="W4255" s="1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IF(M4256=People!$B$5,People!$A$5,IF(M4256=People!$B$4,People!$A$4,IF(M4256=People!$B$3,People!$A$3,IF(M4256=People!$B$2,People!$A$2,0))))</f>
        <v>Kelly Williams</v>
      </c>
      <c r="W4256" s="1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IF(M4257=People!$B$5,People!$A$5,IF(M4257=People!$B$4,People!$A$4,IF(M4257=People!$B$3,People!$A$3,IF(M4257=People!$B$2,People!$A$2,0))))</f>
        <v>Kelly Williams</v>
      </c>
      <c r="W4257" s="1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IF(M4258=People!$B$5,People!$A$5,IF(M4258=People!$B$4,People!$A$4,IF(M4258=People!$B$3,People!$A$3,IF(M4258=People!$B$2,People!$A$2,0))))</f>
        <v>Kelly Williams</v>
      </c>
      <c r="W4258" s="1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IF(M4259=People!$B$5,People!$A$5,IF(M4259=People!$B$4,People!$A$4,IF(M4259=People!$B$3,People!$A$3,IF(M4259=People!$B$2,People!$A$2,0))))</f>
        <v>Anna Andreadi</v>
      </c>
      <c r="W4259" s="1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IF(M4260=People!$B$5,People!$A$5,IF(M4260=People!$B$4,People!$A$4,IF(M4260=People!$B$3,People!$A$3,IF(M4260=People!$B$2,People!$A$2,0))))</f>
        <v>Anna Andreadi</v>
      </c>
      <c r="W4260" s="1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IF(M4261=People!$B$5,People!$A$5,IF(M4261=People!$B$4,People!$A$4,IF(M4261=People!$B$3,People!$A$3,IF(M4261=People!$B$2,People!$A$2,0))))</f>
        <v>Chuck Magee</v>
      </c>
      <c r="W4261" s="1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IF(M4262=People!$B$5,People!$A$5,IF(M4262=People!$B$4,People!$A$4,IF(M4262=People!$B$3,People!$A$3,IF(M4262=People!$B$2,People!$A$2,0))))</f>
        <v>Chuck Magee</v>
      </c>
      <c r="W4262" s="1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IF(M4263=People!$B$5,People!$A$5,IF(M4263=People!$B$4,People!$A$4,IF(M4263=People!$B$3,People!$A$3,IF(M4263=People!$B$2,People!$A$2,0))))</f>
        <v>Kelly Williams</v>
      </c>
      <c r="W4263" s="1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IF(M4264=People!$B$5,People!$A$5,IF(M4264=People!$B$4,People!$A$4,IF(M4264=People!$B$3,People!$A$3,IF(M4264=People!$B$2,People!$A$2,0))))</f>
        <v>Cassandra Brandow</v>
      </c>
      <c r="W4264" s="1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IF(M4265=People!$B$5,People!$A$5,IF(M4265=People!$B$4,People!$A$4,IF(M4265=People!$B$3,People!$A$3,IF(M4265=People!$B$2,People!$A$2,0))))</f>
        <v>Chuck Magee</v>
      </c>
      <c r="W4265" s="1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IF(M4266=People!$B$5,People!$A$5,IF(M4266=People!$B$4,People!$A$4,IF(M4266=People!$B$3,People!$A$3,IF(M4266=People!$B$2,People!$A$2,0))))</f>
        <v>Kelly Williams</v>
      </c>
      <c r="W4266" s="1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IF(M4267=People!$B$5,People!$A$5,IF(M4267=People!$B$4,People!$A$4,IF(M4267=People!$B$3,People!$A$3,IF(M4267=People!$B$2,People!$A$2,0))))</f>
        <v>Kelly Williams</v>
      </c>
      <c r="W4267" s="1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IF(M4268=People!$B$5,People!$A$5,IF(M4268=People!$B$4,People!$A$4,IF(M4268=People!$B$3,People!$A$3,IF(M4268=People!$B$2,People!$A$2,0))))</f>
        <v>Kelly Williams</v>
      </c>
      <c r="W4268" s="1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IF(M4269=People!$B$5,People!$A$5,IF(M4269=People!$B$4,People!$A$4,IF(M4269=People!$B$3,People!$A$3,IF(M4269=People!$B$2,People!$A$2,0))))</f>
        <v>Kelly Williams</v>
      </c>
      <c r="W4269" s="1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IF(M4270=People!$B$5,People!$A$5,IF(M4270=People!$B$4,People!$A$4,IF(M4270=People!$B$3,People!$A$3,IF(M4270=People!$B$2,People!$A$2,0))))</f>
        <v>Kelly Williams</v>
      </c>
      <c r="W4270" s="1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IF(M4271=People!$B$5,People!$A$5,IF(M4271=People!$B$4,People!$A$4,IF(M4271=People!$B$3,People!$A$3,IF(M4271=People!$B$2,People!$A$2,0))))</f>
        <v>Anna Andreadi</v>
      </c>
      <c r="W4271" s="1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IF(M4272=People!$B$5,People!$A$5,IF(M4272=People!$B$4,People!$A$4,IF(M4272=People!$B$3,People!$A$3,IF(M4272=People!$B$2,People!$A$2,0))))</f>
        <v>Cassandra Brandow</v>
      </c>
      <c r="W4272" s="1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IF(M4273=People!$B$5,People!$A$5,IF(M4273=People!$B$4,People!$A$4,IF(M4273=People!$B$3,People!$A$3,IF(M4273=People!$B$2,People!$A$2,0))))</f>
        <v>Chuck Magee</v>
      </c>
      <c r="W4273" s="1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IF(M4274=People!$B$5,People!$A$5,IF(M4274=People!$B$4,People!$A$4,IF(M4274=People!$B$3,People!$A$3,IF(M4274=People!$B$2,People!$A$2,0))))</f>
        <v>Anna Andreadi</v>
      </c>
      <c r="W4274" s="1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IF(M4275=People!$B$5,People!$A$5,IF(M4275=People!$B$4,People!$A$4,IF(M4275=People!$B$3,People!$A$3,IF(M4275=People!$B$2,People!$A$2,0))))</f>
        <v>Anna Andreadi</v>
      </c>
      <c r="W4275" s="1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IF(M4276=People!$B$5,People!$A$5,IF(M4276=People!$B$4,People!$A$4,IF(M4276=People!$B$3,People!$A$3,IF(M4276=People!$B$2,People!$A$2,0))))</f>
        <v>Anna Andreadi</v>
      </c>
      <c r="W4276" s="1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IF(M4277=People!$B$5,People!$A$5,IF(M4277=People!$B$4,People!$A$4,IF(M4277=People!$B$3,People!$A$3,IF(M4277=People!$B$2,People!$A$2,0))))</f>
        <v>Kelly Williams</v>
      </c>
      <c r="W4277" s="1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IF(M4278=People!$B$5,People!$A$5,IF(M4278=People!$B$4,People!$A$4,IF(M4278=People!$B$3,People!$A$3,IF(M4278=People!$B$2,People!$A$2,0))))</f>
        <v>Anna Andreadi</v>
      </c>
      <c r="W4278" s="1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IF(M4279=People!$B$5,People!$A$5,IF(M4279=People!$B$4,People!$A$4,IF(M4279=People!$B$3,People!$A$3,IF(M4279=People!$B$2,People!$A$2,0))))</f>
        <v>Chuck Magee</v>
      </c>
      <c r="W4279" s="1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IF(M4280=People!$B$5,People!$A$5,IF(M4280=People!$B$4,People!$A$4,IF(M4280=People!$B$3,People!$A$3,IF(M4280=People!$B$2,People!$A$2,0))))</f>
        <v>Chuck Magee</v>
      </c>
      <c r="W4280" s="1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IF(M4281=People!$B$5,People!$A$5,IF(M4281=People!$B$4,People!$A$4,IF(M4281=People!$B$3,People!$A$3,IF(M4281=People!$B$2,People!$A$2,0))))</f>
        <v>Chuck Magee</v>
      </c>
      <c r="W4281" s="1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IF(M4282=People!$B$5,People!$A$5,IF(M4282=People!$B$4,People!$A$4,IF(M4282=People!$B$3,People!$A$3,IF(M4282=People!$B$2,People!$A$2,0))))</f>
        <v>Chuck Magee</v>
      </c>
      <c r="W4282" s="1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IF(M4283=People!$B$5,People!$A$5,IF(M4283=People!$B$4,People!$A$4,IF(M4283=People!$B$3,People!$A$3,IF(M4283=People!$B$2,People!$A$2,0))))</f>
        <v>Chuck Magee</v>
      </c>
      <c r="W4283" s="1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IF(M4284=People!$B$5,People!$A$5,IF(M4284=People!$B$4,People!$A$4,IF(M4284=People!$B$3,People!$A$3,IF(M4284=People!$B$2,People!$A$2,0))))</f>
        <v>Kelly Williams</v>
      </c>
      <c r="W4284" s="1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IF(M4285=People!$B$5,People!$A$5,IF(M4285=People!$B$4,People!$A$4,IF(M4285=People!$B$3,People!$A$3,IF(M4285=People!$B$2,People!$A$2,0))))</f>
        <v>Kelly Williams</v>
      </c>
      <c r="W4285" s="1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IF(M4286=People!$B$5,People!$A$5,IF(M4286=People!$B$4,People!$A$4,IF(M4286=People!$B$3,People!$A$3,IF(M4286=People!$B$2,People!$A$2,0))))</f>
        <v>Kelly Williams</v>
      </c>
      <c r="W4286" s="1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IF(M4287=People!$B$5,People!$A$5,IF(M4287=People!$B$4,People!$A$4,IF(M4287=People!$B$3,People!$A$3,IF(M4287=People!$B$2,People!$A$2,0))))</f>
        <v>Kelly Williams</v>
      </c>
      <c r="W4287" s="1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IF(M4288=People!$B$5,People!$A$5,IF(M4288=People!$B$4,People!$A$4,IF(M4288=People!$B$3,People!$A$3,IF(M4288=People!$B$2,People!$A$2,0))))</f>
        <v>Kelly Williams</v>
      </c>
      <c r="W4288" s="1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IF(M4289=People!$B$5,People!$A$5,IF(M4289=People!$B$4,People!$A$4,IF(M4289=People!$B$3,People!$A$3,IF(M4289=People!$B$2,People!$A$2,0))))</f>
        <v>Cassandra Brandow</v>
      </c>
      <c r="W4289" s="1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IF(M4290=People!$B$5,People!$A$5,IF(M4290=People!$B$4,People!$A$4,IF(M4290=People!$B$3,People!$A$3,IF(M4290=People!$B$2,People!$A$2,0))))</f>
        <v>Kelly Williams</v>
      </c>
      <c r="W4290" s="1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IF(M4291=People!$B$5,People!$A$5,IF(M4291=People!$B$4,People!$A$4,IF(M4291=People!$B$3,People!$A$3,IF(M4291=People!$B$2,People!$A$2,0))))</f>
        <v>Kelly Williams</v>
      </c>
      <c r="W4291" s="1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IF(M4292=People!$B$5,People!$A$5,IF(M4292=People!$B$4,People!$A$4,IF(M4292=People!$B$3,People!$A$3,IF(M4292=People!$B$2,People!$A$2,0))))</f>
        <v>Anna Andreadi</v>
      </c>
      <c r="W4292" s="1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IF(M4293=People!$B$5,People!$A$5,IF(M4293=People!$B$4,People!$A$4,IF(M4293=People!$B$3,People!$A$3,IF(M4293=People!$B$2,People!$A$2,0))))</f>
        <v>Anna Andreadi</v>
      </c>
      <c r="W4293" s="1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IF(M4294=People!$B$5,People!$A$5,IF(M4294=People!$B$4,People!$A$4,IF(M4294=People!$B$3,People!$A$3,IF(M4294=People!$B$2,People!$A$2,0))))</f>
        <v>Anna Andreadi</v>
      </c>
      <c r="W4294" s="1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IF(M4295=People!$B$5,People!$A$5,IF(M4295=People!$B$4,People!$A$4,IF(M4295=People!$B$3,People!$A$3,IF(M4295=People!$B$2,People!$A$2,0))))</f>
        <v>Chuck Magee</v>
      </c>
      <c r="W4295" s="1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IF(M4296=People!$B$5,People!$A$5,IF(M4296=People!$B$4,People!$A$4,IF(M4296=People!$B$3,People!$A$3,IF(M4296=People!$B$2,People!$A$2,0))))</f>
        <v>Anna Andreadi</v>
      </c>
      <c r="W4296" s="1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IF(M4297=People!$B$5,People!$A$5,IF(M4297=People!$B$4,People!$A$4,IF(M4297=People!$B$3,People!$A$3,IF(M4297=People!$B$2,People!$A$2,0))))</f>
        <v>Anna Andreadi</v>
      </c>
      <c r="W4297" s="1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IF(M4298=People!$B$5,People!$A$5,IF(M4298=People!$B$4,People!$A$4,IF(M4298=People!$B$3,People!$A$3,IF(M4298=People!$B$2,People!$A$2,0))))</f>
        <v>Anna Andreadi</v>
      </c>
      <c r="W4298" s="1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IF(M4299=People!$B$5,People!$A$5,IF(M4299=People!$B$4,People!$A$4,IF(M4299=People!$B$3,People!$A$3,IF(M4299=People!$B$2,People!$A$2,0))))</f>
        <v>Cassandra Brandow</v>
      </c>
      <c r="W4299" s="1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IF(M4300=People!$B$5,People!$A$5,IF(M4300=People!$B$4,People!$A$4,IF(M4300=People!$B$3,People!$A$3,IF(M4300=People!$B$2,People!$A$2,0))))</f>
        <v>Cassandra Brandow</v>
      </c>
      <c r="W4300" s="1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IF(M4301=People!$B$5,People!$A$5,IF(M4301=People!$B$4,People!$A$4,IF(M4301=People!$B$3,People!$A$3,IF(M4301=People!$B$2,People!$A$2,0))))</f>
        <v>Cassandra Brandow</v>
      </c>
      <c r="W4301" s="1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IF(M4302=People!$B$5,People!$A$5,IF(M4302=People!$B$4,People!$A$4,IF(M4302=People!$B$3,People!$A$3,IF(M4302=People!$B$2,People!$A$2,0))))</f>
        <v>Cassandra Brandow</v>
      </c>
      <c r="W4302" s="1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IF(M4303=People!$B$5,People!$A$5,IF(M4303=People!$B$4,People!$A$4,IF(M4303=People!$B$3,People!$A$3,IF(M4303=People!$B$2,People!$A$2,0))))</f>
        <v>Cassandra Brandow</v>
      </c>
      <c r="W4303" s="1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IF(M4304=People!$B$5,People!$A$5,IF(M4304=People!$B$4,People!$A$4,IF(M4304=People!$B$3,People!$A$3,IF(M4304=People!$B$2,People!$A$2,0))))</f>
        <v>Chuck Magee</v>
      </c>
      <c r="W4304" s="1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IF(M4305=People!$B$5,People!$A$5,IF(M4305=People!$B$4,People!$A$4,IF(M4305=People!$B$3,People!$A$3,IF(M4305=People!$B$2,People!$A$2,0))))</f>
        <v>Kelly Williams</v>
      </c>
      <c r="W4305" s="1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IF(M4306=People!$B$5,People!$A$5,IF(M4306=People!$B$4,People!$A$4,IF(M4306=People!$B$3,People!$A$3,IF(M4306=People!$B$2,People!$A$2,0))))</f>
        <v>Anna Andreadi</v>
      </c>
      <c r="W4306" s="1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IF(M4307=People!$B$5,People!$A$5,IF(M4307=People!$B$4,People!$A$4,IF(M4307=People!$B$3,People!$A$3,IF(M4307=People!$B$2,People!$A$2,0))))</f>
        <v>Anna Andreadi</v>
      </c>
      <c r="W4307" s="1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IF(M4308=People!$B$5,People!$A$5,IF(M4308=People!$B$4,People!$A$4,IF(M4308=People!$B$3,People!$A$3,IF(M4308=People!$B$2,People!$A$2,0))))</f>
        <v>Anna Andreadi</v>
      </c>
      <c r="W4308" s="1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IF(M4309=People!$B$5,People!$A$5,IF(M4309=People!$B$4,People!$A$4,IF(M4309=People!$B$3,People!$A$3,IF(M4309=People!$B$2,People!$A$2,0))))</f>
        <v>Anna Andreadi</v>
      </c>
      <c r="W4309" s="1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IF(M4310=People!$B$5,People!$A$5,IF(M4310=People!$B$4,People!$A$4,IF(M4310=People!$B$3,People!$A$3,IF(M4310=People!$B$2,People!$A$2,0))))</f>
        <v>Anna Andreadi</v>
      </c>
      <c r="W4310" s="1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IF(M4311=People!$B$5,People!$A$5,IF(M4311=People!$B$4,People!$A$4,IF(M4311=People!$B$3,People!$A$3,IF(M4311=People!$B$2,People!$A$2,0))))</f>
        <v>Anna Andreadi</v>
      </c>
      <c r="W4311" s="1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IF(M4312=People!$B$5,People!$A$5,IF(M4312=People!$B$4,People!$A$4,IF(M4312=People!$B$3,People!$A$3,IF(M4312=People!$B$2,People!$A$2,0))))</f>
        <v>Anna Andreadi</v>
      </c>
      <c r="W4312" s="1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IF(M4313=People!$B$5,People!$A$5,IF(M4313=People!$B$4,People!$A$4,IF(M4313=People!$B$3,People!$A$3,IF(M4313=People!$B$2,People!$A$2,0))))</f>
        <v>Anna Andreadi</v>
      </c>
      <c r="W4313" s="1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IF(M4314=People!$B$5,People!$A$5,IF(M4314=People!$B$4,People!$A$4,IF(M4314=People!$B$3,People!$A$3,IF(M4314=People!$B$2,People!$A$2,0))))</f>
        <v>Anna Andreadi</v>
      </c>
      <c r="W4314" s="1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IF(M4315=People!$B$5,People!$A$5,IF(M4315=People!$B$4,People!$A$4,IF(M4315=People!$B$3,People!$A$3,IF(M4315=People!$B$2,People!$A$2,0))))</f>
        <v>Chuck Magee</v>
      </c>
      <c r="W4315" s="1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IF(M4316=People!$B$5,People!$A$5,IF(M4316=People!$B$4,People!$A$4,IF(M4316=People!$B$3,People!$A$3,IF(M4316=People!$B$2,People!$A$2,0))))</f>
        <v>Anna Andreadi</v>
      </c>
      <c r="W4316" s="1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IF(M4317=People!$B$5,People!$A$5,IF(M4317=People!$B$4,People!$A$4,IF(M4317=People!$B$3,People!$A$3,IF(M4317=People!$B$2,People!$A$2,0))))</f>
        <v>Anna Andreadi</v>
      </c>
      <c r="W4317" s="1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IF(M4318=People!$B$5,People!$A$5,IF(M4318=People!$B$4,People!$A$4,IF(M4318=People!$B$3,People!$A$3,IF(M4318=People!$B$2,People!$A$2,0))))</f>
        <v>Anna Andreadi</v>
      </c>
      <c r="W4318" s="1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IF(M4319=People!$B$5,People!$A$5,IF(M4319=People!$B$4,People!$A$4,IF(M4319=People!$B$3,People!$A$3,IF(M4319=People!$B$2,People!$A$2,0))))</f>
        <v>Anna Andreadi</v>
      </c>
      <c r="W4319" s="1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IF(M4320=People!$B$5,People!$A$5,IF(M4320=People!$B$4,People!$A$4,IF(M4320=People!$B$3,People!$A$3,IF(M4320=People!$B$2,People!$A$2,0))))</f>
        <v>Cassandra Brandow</v>
      </c>
      <c r="W4320" s="1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IF(M4321=People!$B$5,People!$A$5,IF(M4321=People!$B$4,People!$A$4,IF(M4321=People!$B$3,People!$A$3,IF(M4321=People!$B$2,People!$A$2,0))))</f>
        <v>Anna Andreadi</v>
      </c>
      <c r="W4321" s="1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IF(M4322=People!$B$5,People!$A$5,IF(M4322=People!$B$4,People!$A$4,IF(M4322=People!$B$3,People!$A$3,IF(M4322=People!$B$2,People!$A$2,0))))</f>
        <v>Anna Andreadi</v>
      </c>
      <c r="W4322" s="1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IF(M4323=People!$B$5,People!$A$5,IF(M4323=People!$B$4,People!$A$4,IF(M4323=People!$B$3,People!$A$3,IF(M4323=People!$B$2,People!$A$2,0))))</f>
        <v>Chuck Magee</v>
      </c>
      <c r="W4323" s="1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IF(M4324=People!$B$5,People!$A$5,IF(M4324=People!$B$4,People!$A$4,IF(M4324=People!$B$3,People!$A$3,IF(M4324=People!$B$2,People!$A$2,0))))</f>
        <v>Chuck Magee</v>
      </c>
      <c r="W4324" s="1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IF(M4325=People!$B$5,People!$A$5,IF(M4325=People!$B$4,People!$A$4,IF(M4325=People!$B$3,People!$A$3,IF(M4325=People!$B$2,People!$A$2,0))))</f>
        <v>Chuck Magee</v>
      </c>
      <c r="W4325" s="1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IF(M4326=People!$B$5,People!$A$5,IF(M4326=People!$B$4,People!$A$4,IF(M4326=People!$B$3,People!$A$3,IF(M4326=People!$B$2,People!$A$2,0))))</f>
        <v>Chuck Magee</v>
      </c>
      <c r="W4326" s="1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IF(M4327=People!$B$5,People!$A$5,IF(M4327=People!$B$4,People!$A$4,IF(M4327=People!$B$3,People!$A$3,IF(M4327=People!$B$2,People!$A$2,0))))</f>
        <v>Chuck Magee</v>
      </c>
      <c r="W4327" s="1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IF(M4328=People!$B$5,People!$A$5,IF(M4328=People!$B$4,People!$A$4,IF(M4328=People!$B$3,People!$A$3,IF(M4328=People!$B$2,People!$A$2,0))))</f>
        <v>Chuck Magee</v>
      </c>
      <c r="W4328" s="1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IF(M4329=People!$B$5,People!$A$5,IF(M4329=People!$B$4,People!$A$4,IF(M4329=People!$B$3,People!$A$3,IF(M4329=People!$B$2,People!$A$2,0))))</f>
        <v>Chuck Magee</v>
      </c>
      <c r="W4329" s="1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IF(M4330=People!$B$5,People!$A$5,IF(M4330=People!$B$4,People!$A$4,IF(M4330=People!$B$3,People!$A$3,IF(M4330=People!$B$2,People!$A$2,0))))</f>
        <v>Chuck Magee</v>
      </c>
      <c r="W4330" s="1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IF(M4331=People!$B$5,People!$A$5,IF(M4331=People!$B$4,People!$A$4,IF(M4331=People!$B$3,People!$A$3,IF(M4331=People!$B$2,People!$A$2,0))))</f>
        <v>Cassandra Brandow</v>
      </c>
      <c r="W4331" s="1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IF(M4332=People!$B$5,People!$A$5,IF(M4332=People!$B$4,People!$A$4,IF(M4332=People!$B$3,People!$A$3,IF(M4332=People!$B$2,People!$A$2,0))))</f>
        <v>Cassandra Brandow</v>
      </c>
      <c r="W4332" s="1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IF(M4333=People!$B$5,People!$A$5,IF(M4333=People!$B$4,People!$A$4,IF(M4333=People!$B$3,People!$A$3,IF(M4333=People!$B$2,People!$A$2,0))))</f>
        <v>Anna Andreadi</v>
      </c>
      <c r="W4333" s="1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IF(M4334=People!$B$5,People!$A$5,IF(M4334=People!$B$4,People!$A$4,IF(M4334=People!$B$3,People!$A$3,IF(M4334=People!$B$2,People!$A$2,0))))</f>
        <v>Anna Andreadi</v>
      </c>
      <c r="W4334" s="1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IF(M4335=People!$B$5,People!$A$5,IF(M4335=People!$B$4,People!$A$4,IF(M4335=People!$B$3,People!$A$3,IF(M4335=People!$B$2,People!$A$2,0))))</f>
        <v>Cassandra Brandow</v>
      </c>
      <c r="W4335" s="1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IF(M4336=People!$B$5,People!$A$5,IF(M4336=People!$B$4,People!$A$4,IF(M4336=People!$B$3,People!$A$3,IF(M4336=People!$B$2,People!$A$2,0))))</f>
        <v>Cassandra Brandow</v>
      </c>
      <c r="W4336" s="1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IF(M4337=People!$B$5,People!$A$5,IF(M4337=People!$B$4,People!$A$4,IF(M4337=People!$B$3,People!$A$3,IF(M4337=People!$B$2,People!$A$2,0))))</f>
        <v>Anna Andreadi</v>
      </c>
      <c r="W4337" s="1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IF(M4338=People!$B$5,People!$A$5,IF(M4338=People!$B$4,People!$A$4,IF(M4338=People!$B$3,People!$A$3,IF(M4338=People!$B$2,People!$A$2,0))))</f>
        <v>Anna Andreadi</v>
      </c>
      <c r="W4338" s="1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IF(M4339=People!$B$5,People!$A$5,IF(M4339=People!$B$4,People!$A$4,IF(M4339=People!$B$3,People!$A$3,IF(M4339=People!$B$2,People!$A$2,0))))</f>
        <v>Anna Andreadi</v>
      </c>
      <c r="W4339" s="1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IF(M4340=People!$B$5,People!$A$5,IF(M4340=People!$B$4,People!$A$4,IF(M4340=People!$B$3,People!$A$3,IF(M4340=People!$B$2,People!$A$2,0))))</f>
        <v>Anna Andreadi</v>
      </c>
      <c r="W4340" s="1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IF(M4341=People!$B$5,People!$A$5,IF(M4341=People!$B$4,People!$A$4,IF(M4341=People!$B$3,People!$A$3,IF(M4341=People!$B$2,People!$A$2,0))))</f>
        <v>Cassandra Brandow</v>
      </c>
      <c r="W4341" s="1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IF(M4342=People!$B$5,People!$A$5,IF(M4342=People!$B$4,People!$A$4,IF(M4342=People!$B$3,People!$A$3,IF(M4342=People!$B$2,People!$A$2,0))))</f>
        <v>Kelly Williams</v>
      </c>
      <c r="W4342" s="1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IF(M4343=People!$B$5,People!$A$5,IF(M4343=People!$B$4,People!$A$4,IF(M4343=People!$B$3,People!$A$3,IF(M4343=People!$B$2,People!$A$2,0))))</f>
        <v>Cassandra Brandow</v>
      </c>
      <c r="W4343" s="1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IF(M4344=People!$B$5,People!$A$5,IF(M4344=People!$B$4,People!$A$4,IF(M4344=People!$B$3,People!$A$3,IF(M4344=People!$B$2,People!$A$2,0))))</f>
        <v>Anna Andreadi</v>
      </c>
      <c r="W4344" s="1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IF(M4345=People!$B$5,People!$A$5,IF(M4345=People!$B$4,People!$A$4,IF(M4345=People!$B$3,People!$A$3,IF(M4345=People!$B$2,People!$A$2,0))))</f>
        <v>Anna Andreadi</v>
      </c>
      <c r="W4345" s="1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IF(M4346=People!$B$5,People!$A$5,IF(M4346=People!$B$4,People!$A$4,IF(M4346=People!$B$3,People!$A$3,IF(M4346=People!$B$2,People!$A$2,0))))</f>
        <v>Anna Andreadi</v>
      </c>
      <c r="W4346" s="1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IF(M4347=People!$B$5,People!$A$5,IF(M4347=People!$B$4,People!$A$4,IF(M4347=People!$B$3,People!$A$3,IF(M4347=People!$B$2,People!$A$2,0))))</f>
        <v>Anna Andreadi</v>
      </c>
      <c r="W4347" s="1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IF(M4348=People!$B$5,People!$A$5,IF(M4348=People!$B$4,People!$A$4,IF(M4348=People!$B$3,People!$A$3,IF(M4348=People!$B$2,People!$A$2,0))))</f>
        <v>Chuck Magee</v>
      </c>
      <c r="W4348" s="1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IF(M4349=People!$B$5,People!$A$5,IF(M4349=People!$B$4,People!$A$4,IF(M4349=People!$B$3,People!$A$3,IF(M4349=People!$B$2,People!$A$2,0))))</f>
        <v>Chuck Magee</v>
      </c>
      <c r="W4349" s="1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IF(M4350=People!$B$5,People!$A$5,IF(M4350=People!$B$4,People!$A$4,IF(M4350=People!$B$3,People!$A$3,IF(M4350=People!$B$2,People!$A$2,0))))</f>
        <v>Anna Andreadi</v>
      </c>
      <c r="W4350" s="1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IF(M4351=People!$B$5,People!$A$5,IF(M4351=People!$B$4,People!$A$4,IF(M4351=People!$B$3,People!$A$3,IF(M4351=People!$B$2,People!$A$2,0))))</f>
        <v>Anna Andreadi</v>
      </c>
      <c r="W4351" s="1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IF(M4352=People!$B$5,People!$A$5,IF(M4352=People!$B$4,People!$A$4,IF(M4352=People!$B$3,People!$A$3,IF(M4352=People!$B$2,People!$A$2,0))))</f>
        <v>Chuck Magee</v>
      </c>
      <c r="W4352" s="1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IF(M4353=People!$B$5,People!$A$5,IF(M4353=People!$B$4,People!$A$4,IF(M4353=People!$B$3,People!$A$3,IF(M4353=People!$B$2,People!$A$2,0))))</f>
        <v>Chuck Magee</v>
      </c>
      <c r="W4353" s="1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IF(M4354=People!$B$5,People!$A$5,IF(M4354=People!$B$4,People!$A$4,IF(M4354=People!$B$3,People!$A$3,IF(M4354=People!$B$2,People!$A$2,0))))</f>
        <v>Anna Andreadi</v>
      </c>
      <c r="W4354" s="1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IF(M4355=People!$B$5,People!$A$5,IF(M4355=People!$B$4,People!$A$4,IF(M4355=People!$B$3,People!$A$3,IF(M4355=People!$B$2,People!$A$2,0))))</f>
        <v>Anna Andreadi</v>
      </c>
      <c r="W4355" s="1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IF(M4356=People!$B$5,People!$A$5,IF(M4356=People!$B$4,People!$A$4,IF(M4356=People!$B$3,People!$A$3,IF(M4356=People!$B$2,People!$A$2,0))))</f>
        <v>Cassandra Brandow</v>
      </c>
      <c r="W4356" s="1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IF(M4357=People!$B$5,People!$A$5,IF(M4357=People!$B$4,People!$A$4,IF(M4357=People!$B$3,People!$A$3,IF(M4357=People!$B$2,People!$A$2,0))))</f>
        <v>Cassandra Brandow</v>
      </c>
      <c r="W4357" s="1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IF(M4358=People!$B$5,People!$A$5,IF(M4358=People!$B$4,People!$A$4,IF(M4358=People!$B$3,People!$A$3,IF(M4358=People!$B$2,People!$A$2,0))))</f>
        <v>Cassandra Brandow</v>
      </c>
      <c r="W4358" s="1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IF(M4359=People!$B$5,People!$A$5,IF(M4359=People!$B$4,People!$A$4,IF(M4359=People!$B$3,People!$A$3,IF(M4359=People!$B$2,People!$A$2,0))))</f>
        <v>Kelly Williams</v>
      </c>
      <c r="W4359" s="1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IF(M4360=People!$B$5,People!$A$5,IF(M4360=People!$B$4,People!$A$4,IF(M4360=People!$B$3,People!$A$3,IF(M4360=People!$B$2,People!$A$2,0))))</f>
        <v>Kelly Williams</v>
      </c>
      <c r="W4360" s="1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IF(M4361=People!$B$5,People!$A$5,IF(M4361=People!$B$4,People!$A$4,IF(M4361=People!$B$3,People!$A$3,IF(M4361=People!$B$2,People!$A$2,0))))</f>
        <v>Kelly Williams</v>
      </c>
      <c r="W4361" s="1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IF(M4362=People!$B$5,People!$A$5,IF(M4362=People!$B$4,People!$A$4,IF(M4362=People!$B$3,People!$A$3,IF(M4362=People!$B$2,People!$A$2,0))))</f>
        <v>Chuck Magee</v>
      </c>
      <c r="W4362" s="1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IF(M4363=People!$B$5,People!$A$5,IF(M4363=People!$B$4,People!$A$4,IF(M4363=People!$B$3,People!$A$3,IF(M4363=People!$B$2,People!$A$2,0))))</f>
        <v>Cassandra Brandow</v>
      </c>
      <c r="W4363" s="1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IF(M4364=People!$B$5,People!$A$5,IF(M4364=People!$B$4,People!$A$4,IF(M4364=People!$B$3,People!$A$3,IF(M4364=People!$B$2,People!$A$2,0))))</f>
        <v>Kelly Williams</v>
      </c>
      <c r="W4364" s="1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IF(M4365=People!$B$5,People!$A$5,IF(M4365=People!$B$4,People!$A$4,IF(M4365=People!$B$3,People!$A$3,IF(M4365=People!$B$2,People!$A$2,0))))</f>
        <v>Kelly Williams</v>
      </c>
      <c r="W4365" s="1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IF(M4366=People!$B$5,People!$A$5,IF(M4366=People!$B$4,People!$A$4,IF(M4366=People!$B$3,People!$A$3,IF(M4366=People!$B$2,People!$A$2,0))))</f>
        <v>Kelly Williams</v>
      </c>
      <c r="W4366" s="1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IF(M4367=People!$B$5,People!$A$5,IF(M4367=People!$B$4,People!$A$4,IF(M4367=People!$B$3,People!$A$3,IF(M4367=People!$B$2,People!$A$2,0))))</f>
        <v>Kelly Williams</v>
      </c>
      <c r="W4367" s="1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IF(M4368=People!$B$5,People!$A$5,IF(M4368=People!$B$4,People!$A$4,IF(M4368=People!$B$3,People!$A$3,IF(M4368=People!$B$2,People!$A$2,0))))</f>
        <v>Kelly Williams</v>
      </c>
      <c r="W4368" s="1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IF(M4369=People!$B$5,People!$A$5,IF(M4369=People!$B$4,People!$A$4,IF(M4369=People!$B$3,People!$A$3,IF(M4369=People!$B$2,People!$A$2,0))))</f>
        <v>Kelly Williams</v>
      </c>
      <c r="W4369" s="1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IF(M4370=People!$B$5,People!$A$5,IF(M4370=People!$B$4,People!$A$4,IF(M4370=People!$B$3,People!$A$3,IF(M4370=People!$B$2,People!$A$2,0))))</f>
        <v>Kelly Williams</v>
      </c>
      <c r="W4370" s="1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IF(M4371=People!$B$5,People!$A$5,IF(M4371=People!$B$4,People!$A$4,IF(M4371=People!$B$3,People!$A$3,IF(M4371=People!$B$2,People!$A$2,0))))</f>
        <v>Kelly Williams</v>
      </c>
      <c r="W4371" s="1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IF(M4372=People!$B$5,People!$A$5,IF(M4372=People!$B$4,People!$A$4,IF(M4372=People!$B$3,People!$A$3,IF(M4372=People!$B$2,People!$A$2,0))))</f>
        <v>Kelly Williams</v>
      </c>
      <c r="W4372" s="1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IF(M4373=People!$B$5,People!$A$5,IF(M4373=People!$B$4,People!$A$4,IF(M4373=People!$B$3,People!$A$3,IF(M4373=People!$B$2,People!$A$2,0))))</f>
        <v>Kelly Williams</v>
      </c>
      <c r="W4373" s="1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IF(M4374=People!$B$5,People!$A$5,IF(M4374=People!$B$4,People!$A$4,IF(M4374=People!$B$3,People!$A$3,IF(M4374=People!$B$2,People!$A$2,0))))</f>
        <v>Kelly Williams</v>
      </c>
      <c r="W4374" s="1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IF(M4375=People!$B$5,People!$A$5,IF(M4375=People!$B$4,People!$A$4,IF(M4375=People!$B$3,People!$A$3,IF(M4375=People!$B$2,People!$A$2,0))))</f>
        <v>Kelly Williams</v>
      </c>
      <c r="W4375" s="1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IF(M4376=People!$B$5,People!$A$5,IF(M4376=People!$B$4,People!$A$4,IF(M4376=People!$B$3,People!$A$3,IF(M4376=People!$B$2,People!$A$2,0))))</f>
        <v>Chuck Magee</v>
      </c>
      <c r="W4376" s="1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IF(M4377=People!$B$5,People!$A$5,IF(M4377=People!$B$4,People!$A$4,IF(M4377=People!$B$3,People!$A$3,IF(M4377=People!$B$2,People!$A$2,0))))</f>
        <v>Anna Andreadi</v>
      </c>
      <c r="W4377" s="1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IF(M4378=People!$B$5,People!$A$5,IF(M4378=People!$B$4,People!$A$4,IF(M4378=People!$B$3,People!$A$3,IF(M4378=People!$B$2,People!$A$2,0))))</f>
        <v>Anna Andreadi</v>
      </c>
      <c r="W4378" s="1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IF(M4379=People!$B$5,People!$A$5,IF(M4379=People!$B$4,People!$A$4,IF(M4379=People!$B$3,People!$A$3,IF(M4379=People!$B$2,People!$A$2,0))))</f>
        <v>Anna Andreadi</v>
      </c>
      <c r="W4379" s="1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IF(M4380=People!$B$5,People!$A$5,IF(M4380=People!$B$4,People!$A$4,IF(M4380=People!$B$3,People!$A$3,IF(M4380=People!$B$2,People!$A$2,0))))</f>
        <v>Cassandra Brandow</v>
      </c>
      <c r="W4380" s="1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IF(M4381=People!$B$5,People!$A$5,IF(M4381=People!$B$4,People!$A$4,IF(M4381=People!$B$3,People!$A$3,IF(M4381=People!$B$2,People!$A$2,0))))</f>
        <v>Cassandra Brandow</v>
      </c>
      <c r="W4381" s="1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IF(M4382=People!$B$5,People!$A$5,IF(M4382=People!$B$4,People!$A$4,IF(M4382=People!$B$3,People!$A$3,IF(M4382=People!$B$2,People!$A$2,0))))</f>
        <v>Anna Andreadi</v>
      </c>
      <c r="W4382" s="1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IF(M4383=People!$B$5,People!$A$5,IF(M4383=People!$B$4,People!$A$4,IF(M4383=People!$B$3,People!$A$3,IF(M4383=People!$B$2,People!$A$2,0))))</f>
        <v>Anna Andreadi</v>
      </c>
      <c r="W4383" s="1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IF(M4384=People!$B$5,People!$A$5,IF(M4384=People!$B$4,People!$A$4,IF(M4384=People!$B$3,People!$A$3,IF(M4384=People!$B$2,People!$A$2,0))))</f>
        <v>Kelly Williams</v>
      </c>
      <c r="W4384" s="1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IF(M4385=People!$B$5,People!$A$5,IF(M4385=People!$B$4,People!$A$4,IF(M4385=People!$B$3,People!$A$3,IF(M4385=People!$B$2,People!$A$2,0))))</f>
        <v>Kelly Williams</v>
      </c>
      <c r="W4385" s="1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IF(M4386=People!$B$5,People!$A$5,IF(M4386=People!$B$4,People!$A$4,IF(M4386=People!$B$3,People!$A$3,IF(M4386=People!$B$2,People!$A$2,0))))</f>
        <v>Kelly Williams</v>
      </c>
      <c r="W4386" s="1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IF(M4387=People!$B$5,People!$A$5,IF(M4387=People!$B$4,People!$A$4,IF(M4387=People!$B$3,People!$A$3,IF(M4387=People!$B$2,People!$A$2,0))))</f>
        <v>Kelly Williams</v>
      </c>
      <c r="W4387" s="1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IF(M4388=People!$B$5,People!$A$5,IF(M4388=People!$B$4,People!$A$4,IF(M4388=People!$B$3,People!$A$3,IF(M4388=People!$B$2,People!$A$2,0))))</f>
        <v>Anna Andreadi</v>
      </c>
      <c r="W4388" s="1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IF(M4389=People!$B$5,People!$A$5,IF(M4389=People!$B$4,People!$A$4,IF(M4389=People!$B$3,People!$A$3,IF(M4389=People!$B$2,People!$A$2,0))))</f>
        <v>Anna Andreadi</v>
      </c>
      <c r="W4389" s="1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IF(M4390=People!$B$5,People!$A$5,IF(M4390=People!$B$4,People!$A$4,IF(M4390=People!$B$3,People!$A$3,IF(M4390=People!$B$2,People!$A$2,0))))</f>
        <v>Chuck Magee</v>
      </c>
      <c r="W4390" s="1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IF(M4391=People!$B$5,People!$A$5,IF(M4391=People!$B$4,People!$A$4,IF(M4391=People!$B$3,People!$A$3,IF(M4391=People!$B$2,People!$A$2,0))))</f>
        <v>Chuck Magee</v>
      </c>
      <c r="W4391" s="1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IF(M4392=People!$B$5,People!$A$5,IF(M4392=People!$B$4,People!$A$4,IF(M4392=People!$B$3,People!$A$3,IF(M4392=People!$B$2,People!$A$2,0))))</f>
        <v>Chuck Magee</v>
      </c>
      <c r="W4392" s="1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IF(M4393=People!$B$5,People!$A$5,IF(M4393=People!$B$4,People!$A$4,IF(M4393=People!$B$3,People!$A$3,IF(M4393=People!$B$2,People!$A$2,0))))</f>
        <v>Chuck Magee</v>
      </c>
      <c r="W4393" s="1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IF(M4394=People!$B$5,People!$A$5,IF(M4394=People!$B$4,People!$A$4,IF(M4394=People!$B$3,People!$A$3,IF(M4394=People!$B$2,People!$A$2,0))))</f>
        <v>Kelly Williams</v>
      </c>
      <c r="W4394" s="1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IF(M4395=People!$B$5,People!$A$5,IF(M4395=People!$B$4,People!$A$4,IF(M4395=People!$B$3,People!$A$3,IF(M4395=People!$B$2,People!$A$2,0))))</f>
        <v>Kelly Williams</v>
      </c>
      <c r="W4395" s="1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IF(M4396=People!$B$5,People!$A$5,IF(M4396=People!$B$4,People!$A$4,IF(M4396=People!$B$3,People!$A$3,IF(M4396=People!$B$2,People!$A$2,0))))</f>
        <v>Chuck Magee</v>
      </c>
      <c r="W4396" s="1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IF(M4397=People!$B$5,People!$A$5,IF(M4397=People!$B$4,People!$A$4,IF(M4397=People!$B$3,People!$A$3,IF(M4397=People!$B$2,People!$A$2,0))))</f>
        <v>Chuck Magee</v>
      </c>
      <c r="W4397" s="1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IF(M4398=People!$B$5,People!$A$5,IF(M4398=People!$B$4,People!$A$4,IF(M4398=People!$B$3,People!$A$3,IF(M4398=People!$B$2,People!$A$2,0))))</f>
        <v>Anna Andreadi</v>
      </c>
      <c r="W4398" s="1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IF(M4399=People!$B$5,People!$A$5,IF(M4399=People!$B$4,People!$A$4,IF(M4399=People!$B$3,People!$A$3,IF(M4399=People!$B$2,People!$A$2,0))))</f>
        <v>Chuck Magee</v>
      </c>
      <c r="W4399" s="1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IF(M4400=People!$B$5,People!$A$5,IF(M4400=People!$B$4,People!$A$4,IF(M4400=People!$B$3,People!$A$3,IF(M4400=People!$B$2,People!$A$2,0))))</f>
        <v>Chuck Magee</v>
      </c>
      <c r="W4400" s="1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IF(M4401=People!$B$5,People!$A$5,IF(M4401=People!$B$4,People!$A$4,IF(M4401=People!$B$3,People!$A$3,IF(M4401=People!$B$2,People!$A$2,0))))</f>
        <v>Chuck Magee</v>
      </c>
      <c r="W4401" s="1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IF(M4402=People!$B$5,People!$A$5,IF(M4402=People!$B$4,People!$A$4,IF(M4402=People!$B$3,People!$A$3,IF(M4402=People!$B$2,People!$A$2,0))))</f>
        <v>Chuck Magee</v>
      </c>
      <c r="W4402" s="1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IF(M4403=People!$B$5,People!$A$5,IF(M4403=People!$B$4,People!$A$4,IF(M4403=People!$B$3,People!$A$3,IF(M4403=People!$B$2,People!$A$2,0))))</f>
        <v>Chuck Magee</v>
      </c>
      <c r="W4403" s="1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IF(M4404=People!$B$5,People!$A$5,IF(M4404=People!$B$4,People!$A$4,IF(M4404=People!$B$3,People!$A$3,IF(M4404=People!$B$2,People!$A$2,0))))</f>
        <v>Anna Andreadi</v>
      </c>
      <c r="W4404" s="1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IF(M4405=People!$B$5,People!$A$5,IF(M4405=People!$B$4,People!$A$4,IF(M4405=People!$B$3,People!$A$3,IF(M4405=People!$B$2,People!$A$2,0))))</f>
        <v>Chuck Magee</v>
      </c>
      <c r="W4405" s="1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IF(M4406=People!$B$5,People!$A$5,IF(M4406=People!$B$4,People!$A$4,IF(M4406=People!$B$3,People!$A$3,IF(M4406=People!$B$2,People!$A$2,0))))</f>
        <v>Chuck Magee</v>
      </c>
      <c r="W4406" s="1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IF(M4407=People!$B$5,People!$A$5,IF(M4407=People!$B$4,People!$A$4,IF(M4407=People!$B$3,People!$A$3,IF(M4407=People!$B$2,People!$A$2,0))))</f>
        <v>Chuck Magee</v>
      </c>
      <c r="W4407" s="1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IF(M4408=People!$B$5,People!$A$5,IF(M4408=People!$B$4,People!$A$4,IF(M4408=People!$B$3,People!$A$3,IF(M4408=People!$B$2,People!$A$2,0))))</f>
        <v>Kelly Williams</v>
      </c>
      <c r="W4408" s="1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IF(M4409=People!$B$5,People!$A$5,IF(M4409=People!$B$4,People!$A$4,IF(M4409=People!$B$3,People!$A$3,IF(M4409=People!$B$2,People!$A$2,0))))</f>
        <v>Kelly Williams</v>
      </c>
      <c r="W4409" s="1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IF(M4410=People!$B$5,People!$A$5,IF(M4410=People!$B$4,People!$A$4,IF(M4410=People!$B$3,People!$A$3,IF(M4410=People!$B$2,People!$A$2,0))))</f>
        <v>Kelly Williams</v>
      </c>
      <c r="W4410" s="1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IF(M4411=People!$B$5,People!$A$5,IF(M4411=People!$B$4,People!$A$4,IF(M4411=People!$B$3,People!$A$3,IF(M4411=People!$B$2,People!$A$2,0))))</f>
        <v>Anna Andreadi</v>
      </c>
      <c r="W4411" s="1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IF(M4412=People!$B$5,People!$A$5,IF(M4412=People!$B$4,People!$A$4,IF(M4412=People!$B$3,People!$A$3,IF(M4412=People!$B$2,People!$A$2,0))))</f>
        <v>Anna Andreadi</v>
      </c>
      <c r="W4412" s="1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IF(M4413=People!$B$5,People!$A$5,IF(M4413=People!$B$4,People!$A$4,IF(M4413=People!$B$3,People!$A$3,IF(M4413=People!$B$2,People!$A$2,0))))</f>
        <v>Chuck Magee</v>
      </c>
      <c r="W4413" s="1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IF(M4414=People!$B$5,People!$A$5,IF(M4414=People!$B$4,People!$A$4,IF(M4414=People!$B$3,People!$A$3,IF(M4414=People!$B$2,People!$A$2,0))))</f>
        <v>Chuck Magee</v>
      </c>
      <c r="W4414" s="1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IF(M4415=People!$B$5,People!$A$5,IF(M4415=People!$B$4,People!$A$4,IF(M4415=People!$B$3,People!$A$3,IF(M4415=People!$B$2,People!$A$2,0))))</f>
        <v>Chuck Magee</v>
      </c>
      <c r="W4415" s="1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IF(M4416=People!$B$5,People!$A$5,IF(M4416=People!$B$4,People!$A$4,IF(M4416=People!$B$3,People!$A$3,IF(M4416=People!$B$2,People!$A$2,0))))</f>
        <v>Chuck Magee</v>
      </c>
      <c r="W4416" s="1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IF(M4417=People!$B$5,People!$A$5,IF(M4417=People!$B$4,People!$A$4,IF(M4417=People!$B$3,People!$A$3,IF(M4417=People!$B$2,People!$A$2,0))))</f>
        <v>Anna Andreadi</v>
      </c>
      <c r="W4417" s="1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IF(M4418=People!$B$5,People!$A$5,IF(M4418=People!$B$4,People!$A$4,IF(M4418=People!$B$3,People!$A$3,IF(M4418=People!$B$2,People!$A$2,0))))</f>
        <v>Anna Andreadi</v>
      </c>
      <c r="W4418" s="1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IF(M4419=People!$B$5,People!$A$5,IF(M4419=People!$B$4,People!$A$4,IF(M4419=People!$B$3,People!$A$3,IF(M4419=People!$B$2,People!$A$2,0))))</f>
        <v>Kelly Williams</v>
      </c>
      <c r="W4419" s="1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IF(M4420=People!$B$5,People!$A$5,IF(M4420=People!$B$4,People!$A$4,IF(M4420=People!$B$3,People!$A$3,IF(M4420=People!$B$2,People!$A$2,0))))</f>
        <v>Chuck Magee</v>
      </c>
      <c r="W4420" s="1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IF(M4421=People!$B$5,People!$A$5,IF(M4421=People!$B$4,People!$A$4,IF(M4421=People!$B$3,People!$A$3,IF(M4421=People!$B$2,People!$A$2,0))))</f>
        <v>Chuck Magee</v>
      </c>
      <c r="W4421" s="1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IF(M4422=People!$B$5,People!$A$5,IF(M4422=People!$B$4,People!$A$4,IF(M4422=People!$B$3,People!$A$3,IF(M4422=People!$B$2,People!$A$2,0))))</f>
        <v>Kelly Williams</v>
      </c>
      <c r="W4422" s="1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IF(M4423=People!$B$5,People!$A$5,IF(M4423=People!$B$4,People!$A$4,IF(M4423=People!$B$3,People!$A$3,IF(M4423=People!$B$2,People!$A$2,0))))</f>
        <v>Cassandra Brandow</v>
      </c>
      <c r="W4423" s="1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IF(M4424=People!$B$5,People!$A$5,IF(M4424=People!$B$4,People!$A$4,IF(M4424=People!$B$3,People!$A$3,IF(M4424=People!$B$2,People!$A$2,0))))</f>
        <v>Cassandra Brandow</v>
      </c>
      <c r="W4424" s="1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IF(M4425=People!$B$5,People!$A$5,IF(M4425=People!$B$4,People!$A$4,IF(M4425=People!$B$3,People!$A$3,IF(M4425=People!$B$2,People!$A$2,0))))</f>
        <v>Cassandra Brandow</v>
      </c>
      <c r="W4425" s="1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IF(M4426=People!$B$5,People!$A$5,IF(M4426=People!$B$4,People!$A$4,IF(M4426=People!$B$3,People!$A$3,IF(M4426=People!$B$2,People!$A$2,0))))</f>
        <v>Cassandra Brandow</v>
      </c>
      <c r="W4426" s="1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IF(M4427=People!$B$5,People!$A$5,IF(M4427=People!$B$4,People!$A$4,IF(M4427=People!$B$3,People!$A$3,IF(M4427=People!$B$2,People!$A$2,0))))</f>
        <v>Cassandra Brandow</v>
      </c>
      <c r="W4427" s="1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IF(M4428=People!$B$5,People!$A$5,IF(M4428=People!$B$4,People!$A$4,IF(M4428=People!$B$3,People!$A$3,IF(M4428=People!$B$2,People!$A$2,0))))</f>
        <v>Cassandra Brandow</v>
      </c>
      <c r="W4428" s="1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IF(M4429=People!$B$5,People!$A$5,IF(M4429=People!$B$4,People!$A$4,IF(M4429=People!$B$3,People!$A$3,IF(M4429=People!$B$2,People!$A$2,0))))</f>
        <v>Anna Andreadi</v>
      </c>
      <c r="W4429" s="1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IF(M4430=People!$B$5,People!$A$5,IF(M4430=People!$B$4,People!$A$4,IF(M4430=People!$B$3,People!$A$3,IF(M4430=People!$B$2,People!$A$2,0))))</f>
        <v>Kelly Williams</v>
      </c>
      <c r="W4430" s="1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IF(M4431=People!$B$5,People!$A$5,IF(M4431=People!$B$4,People!$A$4,IF(M4431=People!$B$3,People!$A$3,IF(M4431=People!$B$2,People!$A$2,0))))</f>
        <v>Chuck Magee</v>
      </c>
      <c r="W4431" s="1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IF(M4432=People!$B$5,People!$A$5,IF(M4432=People!$B$4,People!$A$4,IF(M4432=People!$B$3,People!$A$3,IF(M4432=People!$B$2,People!$A$2,0))))</f>
        <v>Cassandra Brandow</v>
      </c>
      <c r="W4432" s="1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IF(M4433=People!$B$5,People!$A$5,IF(M4433=People!$B$4,People!$A$4,IF(M4433=People!$B$3,People!$A$3,IF(M4433=People!$B$2,People!$A$2,0))))</f>
        <v>Cassandra Brandow</v>
      </c>
      <c r="W4433" s="1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IF(M4434=People!$B$5,People!$A$5,IF(M4434=People!$B$4,People!$A$4,IF(M4434=People!$B$3,People!$A$3,IF(M4434=People!$B$2,People!$A$2,0))))</f>
        <v>Cassandra Brandow</v>
      </c>
      <c r="W4434" s="1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IF(M4435=People!$B$5,People!$A$5,IF(M4435=People!$B$4,People!$A$4,IF(M4435=People!$B$3,People!$A$3,IF(M4435=People!$B$2,People!$A$2,0))))</f>
        <v>Cassandra Brandow</v>
      </c>
      <c r="W4435" s="1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IF(M4436=People!$B$5,People!$A$5,IF(M4436=People!$B$4,People!$A$4,IF(M4436=People!$B$3,People!$A$3,IF(M4436=People!$B$2,People!$A$2,0))))</f>
        <v>Cassandra Brandow</v>
      </c>
      <c r="W4436" s="1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IF(M4437=People!$B$5,People!$A$5,IF(M4437=People!$B$4,People!$A$4,IF(M4437=People!$B$3,People!$A$3,IF(M4437=People!$B$2,People!$A$2,0))))</f>
        <v>Kelly Williams</v>
      </c>
      <c r="W4437" s="1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IF(M4438=People!$B$5,People!$A$5,IF(M4438=People!$B$4,People!$A$4,IF(M4438=People!$B$3,People!$A$3,IF(M4438=People!$B$2,People!$A$2,0))))</f>
        <v>Kelly Williams</v>
      </c>
      <c r="W4438" s="1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IF(M4439=People!$B$5,People!$A$5,IF(M4439=People!$B$4,People!$A$4,IF(M4439=People!$B$3,People!$A$3,IF(M4439=People!$B$2,People!$A$2,0))))</f>
        <v>Kelly Williams</v>
      </c>
      <c r="W4439" s="1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IF(M4440=People!$B$5,People!$A$5,IF(M4440=People!$B$4,People!$A$4,IF(M4440=People!$B$3,People!$A$3,IF(M4440=People!$B$2,People!$A$2,0))))</f>
        <v>Kelly Williams</v>
      </c>
      <c r="W4440" s="1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IF(M4441=People!$B$5,People!$A$5,IF(M4441=People!$B$4,People!$A$4,IF(M4441=People!$B$3,People!$A$3,IF(M4441=People!$B$2,People!$A$2,0))))</f>
        <v>Kelly Williams</v>
      </c>
      <c r="W4441" s="1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IF(M4442=People!$B$5,People!$A$5,IF(M4442=People!$B$4,People!$A$4,IF(M4442=People!$B$3,People!$A$3,IF(M4442=People!$B$2,People!$A$2,0))))</f>
        <v>Kelly Williams</v>
      </c>
      <c r="W4442" s="1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IF(M4443=People!$B$5,People!$A$5,IF(M4443=People!$B$4,People!$A$4,IF(M4443=People!$B$3,People!$A$3,IF(M4443=People!$B$2,People!$A$2,0))))</f>
        <v>Kelly Williams</v>
      </c>
      <c r="W4443" s="1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IF(M4444=People!$B$5,People!$A$5,IF(M4444=People!$B$4,People!$A$4,IF(M4444=People!$B$3,People!$A$3,IF(M4444=People!$B$2,People!$A$2,0))))</f>
        <v>Kelly Williams</v>
      </c>
      <c r="W4444" s="1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IF(M4445=People!$B$5,People!$A$5,IF(M4445=People!$B$4,People!$A$4,IF(M4445=People!$B$3,People!$A$3,IF(M4445=People!$B$2,People!$A$2,0))))</f>
        <v>Kelly Williams</v>
      </c>
      <c r="W4445" s="1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IF(M4446=People!$B$5,People!$A$5,IF(M4446=People!$B$4,People!$A$4,IF(M4446=People!$B$3,People!$A$3,IF(M4446=People!$B$2,People!$A$2,0))))</f>
        <v>Kelly Williams</v>
      </c>
      <c r="W4446" s="1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IF(M4447=People!$B$5,People!$A$5,IF(M4447=People!$B$4,People!$A$4,IF(M4447=People!$B$3,People!$A$3,IF(M4447=People!$B$2,People!$A$2,0))))</f>
        <v>Kelly Williams</v>
      </c>
      <c r="W4447" s="1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IF(M4448=People!$B$5,People!$A$5,IF(M4448=People!$B$4,People!$A$4,IF(M4448=People!$B$3,People!$A$3,IF(M4448=People!$B$2,People!$A$2,0))))</f>
        <v>Kelly Williams</v>
      </c>
      <c r="W4448" s="1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IF(M4449=People!$B$5,People!$A$5,IF(M4449=People!$B$4,People!$A$4,IF(M4449=People!$B$3,People!$A$3,IF(M4449=People!$B$2,People!$A$2,0))))</f>
        <v>Kelly Williams</v>
      </c>
      <c r="W4449" s="1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IF(M4450=People!$B$5,People!$A$5,IF(M4450=People!$B$4,People!$A$4,IF(M4450=People!$B$3,People!$A$3,IF(M4450=People!$B$2,People!$A$2,0))))</f>
        <v>Anna Andreadi</v>
      </c>
      <c r="W4450" s="1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IF(M4451=People!$B$5,People!$A$5,IF(M4451=People!$B$4,People!$A$4,IF(M4451=People!$B$3,People!$A$3,IF(M4451=People!$B$2,People!$A$2,0))))</f>
        <v>Anna Andreadi</v>
      </c>
      <c r="W4451" s="1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IF(M4452=People!$B$5,People!$A$5,IF(M4452=People!$B$4,People!$A$4,IF(M4452=People!$B$3,People!$A$3,IF(M4452=People!$B$2,People!$A$2,0))))</f>
        <v>Anna Andreadi</v>
      </c>
      <c r="W4452" s="1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IF(M4453=People!$B$5,People!$A$5,IF(M4453=People!$B$4,People!$A$4,IF(M4453=People!$B$3,People!$A$3,IF(M4453=People!$B$2,People!$A$2,0))))</f>
        <v>Anna Andreadi</v>
      </c>
      <c r="W4453" s="1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IF(M4454=People!$B$5,People!$A$5,IF(M4454=People!$B$4,People!$A$4,IF(M4454=People!$B$3,People!$A$3,IF(M4454=People!$B$2,People!$A$2,0))))</f>
        <v>Anna Andreadi</v>
      </c>
      <c r="W4454" s="1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IF(M4455=People!$B$5,People!$A$5,IF(M4455=People!$B$4,People!$A$4,IF(M4455=People!$B$3,People!$A$3,IF(M4455=People!$B$2,People!$A$2,0))))</f>
        <v>Anna Andreadi</v>
      </c>
      <c r="W4455" s="1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IF(M4456=People!$B$5,People!$A$5,IF(M4456=People!$B$4,People!$A$4,IF(M4456=People!$B$3,People!$A$3,IF(M4456=People!$B$2,People!$A$2,0))))</f>
        <v>Anna Andreadi</v>
      </c>
      <c r="W4456" s="1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IF(M4457=People!$B$5,People!$A$5,IF(M4457=People!$B$4,People!$A$4,IF(M4457=People!$B$3,People!$A$3,IF(M4457=People!$B$2,People!$A$2,0))))</f>
        <v>Anna Andreadi</v>
      </c>
      <c r="W4457" s="1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IF(M4458=People!$B$5,People!$A$5,IF(M4458=People!$B$4,People!$A$4,IF(M4458=People!$B$3,People!$A$3,IF(M4458=People!$B$2,People!$A$2,0))))</f>
        <v>Anna Andreadi</v>
      </c>
      <c r="W4458" s="1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IF(M4459=People!$B$5,People!$A$5,IF(M4459=People!$B$4,People!$A$4,IF(M4459=People!$B$3,People!$A$3,IF(M4459=People!$B$2,People!$A$2,0))))</f>
        <v>Anna Andreadi</v>
      </c>
      <c r="W4459" s="1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IF(M4460=People!$B$5,People!$A$5,IF(M4460=People!$B$4,People!$A$4,IF(M4460=People!$B$3,People!$A$3,IF(M4460=People!$B$2,People!$A$2,0))))</f>
        <v>Anna Andreadi</v>
      </c>
      <c r="W4460" s="1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IF(M4461=People!$B$5,People!$A$5,IF(M4461=People!$B$4,People!$A$4,IF(M4461=People!$B$3,People!$A$3,IF(M4461=People!$B$2,People!$A$2,0))))</f>
        <v>Anna Andreadi</v>
      </c>
      <c r="W4461" s="1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IF(M4462=People!$B$5,People!$A$5,IF(M4462=People!$B$4,People!$A$4,IF(M4462=People!$B$3,People!$A$3,IF(M4462=People!$B$2,People!$A$2,0))))</f>
        <v>Anna Andreadi</v>
      </c>
      <c r="W4462" s="1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IF(M4463=People!$B$5,People!$A$5,IF(M4463=People!$B$4,People!$A$4,IF(M4463=People!$B$3,People!$A$3,IF(M4463=People!$B$2,People!$A$2,0))))</f>
        <v>Anna Andreadi</v>
      </c>
      <c r="W4463" s="1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IF(M4464=People!$B$5,People!$A$5,IF(M4464=People!$B$4,People!$A$4,IF(M4464=People!$B$3,People!$A$3,IF(M4464=People!$B$2,People!$A$2,0))))</f>
        <v>Anna Andreadi</v>
      </c>
      <c r="W4464" s="1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IF(M4465=People!$B$5,People!$A$5,IF(M4465=People!$B$4,People!$A$4,IF(M4465=People!$B$3,People!$A$3,IF(M4465=People!$B$2,People!$A$2,0))))</f>
        <v>Anna Andreadi</v>
      </c>
      <c r="W4465" s="1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IF(M4466=People!$B$5,People!$A$5,IF(M4466=People!$B$4,People!$A$4,IF(M4466=People!$B$3,People!$A$3,IF(M4466=People!$B$2,People!$A$2,0))))</f>
        <v>Anna Andreadi</v>
      </c>
      <c r="W4466" s="1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IF(M4467=People!$B$5,People!$A$5,IF(M4467=People!$B$4,People!$A$4,IF(M4467=People!$B$3,People!$A$3,IF(M4467=People!$B$2,People!$A$2,0))))</f>
        <v>Anna Andreadi</v>
      </c>
      <c r="W4467" s="1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IF(M4468=People!$B$5,People!$A$5,IF(M4468=People!$B$4,People!$A$4,IF(M4468=People!$B$3,People!$A$3,IF(M4468=People!$B$2,People!$A$2,0))))</f>
        <v>Chuck Magee</v>
      </c>
      <c r="W4468" s="1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IF(M4469=People!$B$5,People!$A$5,IF(M4469=People!$B$4,People!$A$4,IF(M4469=People!$B$3,People!$A$3,IF(M4469=People!$B$2,People!$A$2,0))))</f>
        <v>Chuck Magee</v>
      </c>
      <c r="W4469" s="1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IF(M4470=People!$B$5,People!$A$5,IF(M4470=People!$B$4,People!$A$4,IF(M4470=People!$B$3,People!$A$3,IF(M4470=People!$B$2,People!$A$2,0))))</f>
        <v>Chuck Magee</v>
      </c>
      <c r="W4470" s="1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IF(M4471=People!$B$5,People!$A$5,IF(M4471=People!$B$4,People!$A$4,IF(M4471=People!$B$3,People!$A$3,IF(M4471=People!$B$2,People!$A$2,0))))</f>
        <v>Chuck Magee</v>
      </c>
      <c r="W4471" s="1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IF(M4472=People!$B$5,People!$A$5,IF(M4472=People!$B$4,People!$A$4,IF(M4472=People!$B$3,People!$A$3,IF(M4472=People!$B$2,People!$A$2,0))))</f>
        <v>Chuck Magee</v>
      </c>
      <c r="W4472" s="1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IF(M4473=People!$B$5,People!$A$5,IF(M4473=People!$B$4,People!$A$4,IF(M4473=People!$B$3,People!$A$3,IF(M4473=People!$B$2,People!$A$2,0))))</f>
        <v>Chuck Magee</v>
      </c>
      <c r="W4473" s="1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IF(M4474=People!$B$5,People!$A$5,IF(M4474=People!$B$4,People!$A$4,IF(M4474=People!$B$3,People!$A$3,IF(M4474=People!$B$2,People!$A$2,0))))</f>
        <v>Chuck Magee</v>
      </c>
      <c r="W4474" s="1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IF(M4475=People!$B$5,People!$A$5,IF(M4475=People!$B$4,People!$A$4,IF(M4475=People!$B$3,People!$A$3,IF(M4475=People!$B$2,People!$A$2,0))))</f>
        <v>Chuck Magee</v>
      </c>
      <c r="W4475" s="1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IF(M4476=People!$B$5,People!$A$5,IF(M4476=People!$B$4,People!$A$4,IF(M4476=People!$B$3,People!$A$3,IF(M4476=People!$B$2,People!$A$2,0))))</f>
        <v>Chuck Magee</v>
      </c>
      <c r="W4476" s="1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IF(M4477=People!$B$5,People!$A$5,IF(M4477=People!$B$4,People!$A$4,IF(M4477=People!$B$3,People!$A$3,IF(M4477=People!$B$2,People!$A$2,0))))</f>
        <v>Chuck Magee</v>
      </c>
      <c r="W4477" s="1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IF(M4478=People!$B$5,People!$A$5,IF(M4478=People!$B$4,People!$A$4,IF(M4478=People!$B$3,People!$A$3,IF(M4478=People!$B$2,People!$A$2,0))))</f>
        <v>Chuck Magee</v>
      </c>
      <c r="W4478" s="1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IF(M4479=People!$B$5,People!$A$5,IF(M4479=People!$B$4,People!$A$4,IF(M4479=People!$B$3,People!$A$3,IF(M4479=People!$B$2,People!$A$2,0))))</f>
        <v>Kelly Williams</v>
      </c>
      <c r="W4479" s="1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IF(M4480=People!$B$5,People!$A$5,IF(M4480=People!$B$4,People!$A$4,IF(M4480=People!$B$3,People!$A$3,IF(M4480=People!$B$2,People!$A$2,0))))</f>
        <v>Kelly Williams</v>
      </c>
      <c r="W4480" s="1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IF(M4481=People!$B$5,People!$A$5,IF(M4481=People!$B$4,People!$A$4,IF(M4481=People!$B$3,People!$A$3,IF(M4481=People!$B$2,People!$A$2,0))))</f>
        <v>Chuck Magee</v>
      </c>
      <c r="W4481" s="1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IF(M4482=People!$B$5,People!$A$5,IF(M4482=People!$B$4,People!$A$4,IF(M4482=People!$B$3,People!$A$3,IF(M4482=People!$B$2,People!$A$2,0))))</f>
        <v>Anna Andreadi</v>
      </c>
      <c r="W4482" s="1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IF(M4483=People!$B$5,People!$A$5,IF(M4483=People!$B$4,People!$A$4,IF(M4483=People!$B$3,People!$A$3,IF(M4483=People!$B$2,People!$A$2,0))))</f>
        <v>Anna Andreadi</v>
      </c>
      <c r="W4483" s="1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IF(M4484=People!$B$5,People!$A$5,IF(M4484=People!$B$4,People!$A$4,IF(M4484=People!$B$3,People!$A$3,IF(M4484=People!$B$2,People!$A$2,0))))</f>
        <v>Anna Andreadi</v>
      </c>
      <c r="W4484" s="1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IF(M4485=People!$B$5,People!$A$5,IF(M4485=People!$B$4,People!$A$4,IF(M4485=People!$B$3,People!$A$3,IF(M4485=People!$B$2,People!$A$2,0))))</f>
        <v>Anna Andreadi</v>
      </c>
      <c r="W4485" s="1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IF(M4486=People!$B$5,People!$A$5,IF(M4486=People!$B$4,People!$A$4,IF(M4486=People!$B$3,People!$A$3,IF(M4486=People!$B$2,People!$A$2,0))))</f>
        <v>Anna Andreadi</v>
      </c>
      <c r="W4486" s="1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IF(M4487=People!$B$5,People!$A$5,IF(M4487=People!$B$4,People!$A$4,IF(M4487=People!$B$3,People!$A$3,IF(M4487=People!$B$2,People!$A$2,0))))</f>
        <v>Anna Andreadi</v>
      </c>
      <c r="W4487" s="1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IF(M4488=People!$B$5,People!$A$5,IF(M4488=People!$B$4,People!$A$4,IF(M4488=People!$B$3,People!$A$3,IF(M4488=People!$B$2,People!$A$2,0))))</f>
        <v>Anna Andreadi</v>
      </c>
      <c r="W4488" s="1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IF(M4489=People!$B$5,People!$A$5,IF(M4489=People!$B$4,People!$A$4,IF(M4489=People!$B$3,People!$A$3,IF(M4489=People!$B$2,People!$A$2,0))))</f>
        <v>Kelly Williams</v>
      </c>
      <c r="W4489" s="1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IF(M4490=People!$B$5,People!$A$5,IF(M4490=People!$B$4,People!$A$4,IF(M4490=People!$B$3,People!$A$3,IF(M4490=People!$B$2,People!$A$2,0))))</f>
        <v>Kelly Williams</v>
      </c>
      <c r="W4490" s="1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IF(M4491=People!$B$5,People!$A$5,IF(M4491=People!$B$4,People!$A$4,IF(M4491=People!$B$3,People!$A$3,IF(M4491=People!$B$2,People!$A$2,0))))</f>
        <v>Kelly Williams</v>
      </c>
      <c r="W4491" s="1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IF(M4492=People!$B$5,People!$A$5,IF(M4492=People!$B$4,People!$A$4,IF(M4492=People!$B$3,People!$A$3,IF(M4492=People!$B$2,People!$A$2,0))))</f>
        <v>Anna Andreadi</v>
      </c>
      <c r="W4492" s="1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IF(M4493=People!$B$5,People!$A$5,IF(M4493=People!$B$4,People!$A$4,IF(M4493=People!$B$3,People!$A$3,IF(M4493=People!$B$2,People!$A$2,0))))</f>
        <v>Chuck Magee</v>
      </c>
      <c r="W4493" s="1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IF(M4494=People!$B$5,People!$A$5,IF(M4494=People!$B$4,People!$A$4,IF(M4494=People!$B$3,People!$A$3,IF(M4494=People!$B$2,People!$A$2,0))))</f>
        <v>Chuck Magee</v>
      </c>
      <c r="W4494" s="1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IF(M4495=People!$B$5,People!$A$5,IF(M4495=People!$B$4,People!$A$4,IF(M4495=People!$B$3,People!$A$3,IF(M4495=People!$B$2,People!$A$2,0))))</f>
        <v>Chuck Magee</v>
      </c>
      <c r="W4495" s="1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IF(M4496=People!$B$5,People!$A$5,IF(M4496=People!$B$4,People!$A$4,IF(M4496=People!$B$3,People!$A$3,IF(M4496=People!$B$2,People!$A$2,0))))</f>
        <v>Chuck Magee</v>
      </c>
      <c r="W4496" s="1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IF(M4497=People!$B$5,People!$A$5,IF(M4497=People!$B$4,People!$A$4,IF(M4497=People!$B$3,People!$A$3,IF(M4497=People!$B$2,People!$A$2,0))))</f>
        <v>Anna Andreadi</v>
      </c>
      <c r="W4497" s="1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IF(M4498=People!$B$5,People!$A$5,IF(M4498=People!$B$4,People!$A$4,IF(M4498=People!$B$3,People!$A$3,IF(M4498=People!$B$2,People!$A$2,0))))</f>
        <v>Anna Andreadi</v>
      </c>
      <c r="W4498" s="1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IF(M4499=People!$B$5,People!$A$5,IF(M4499=People!$B$4,People!$A$4,IF(M4499=People!$B$3,People!$A$3,IF(M4499=People!$B$2,People!$A$2,0))))</f>
        <v>Chuck Magee</v>
      </c>
      <c r="W4499" s="1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IF(M4500=People!$B$5,People!$A$5,IF(M4500=People!$B$4,People!$A$4,IF(M4500=People!$B$3,People!$A$3,IF(M4500=People!$B$2,People!$A$2,0))))</f>
        <v>Anna Andreadi</v>
      </c>
      <c r="W4500" s="1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IF(M4501=People!$B$5,People!$A$5,IF(M4501=People!$B$4,People!$A$4,IF(M4501=People!$B$3,People!$A$3,IF(M4501=People!$B$2,People!$A$2,0))))</f>
        <v>Anna Andreadi</v>
      </c>
      <c r="W4501" s="1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IF(M4502=People!$B$5,People!$A$5,IF(M4502=People!$B$4,People!$A$4,IF(M4502=People!$B$3,People!$A$3,IF(M4502=People!$B$2,People!$A$2,0))))</f>
        <v>Anna Andreadi</v>
      </c>
      <c r="W4502" s="1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IF(M4503=People!$B$5,People!$A$5,IF(M4503=People!$B$4,People!$A$4,IF(M4503=People!$B$3,People!$A$3,IF(M4503=People!$B$2,People!$A$2,0))))</f>
        <v>Kelly Williams</v>
      </c>
      <c r="W4503" s="1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IF(M4504=People!$B$5,People!$A$5,IF(M4504=People!$B$4,People!$A$4,IF(M4504=People!$B$3,People!$A$3,IF(M4504=People!$B$2,People!$A$2,0))))</f>
        <v>Kelly Williams</v>
      </c>
      <c r="W4504" s="1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IF(M4505=People!$B$5,People!$A$5,IF(M4505=People!$B$4,People!$A$4,IF(M4505=People!$B$3,People!$A$3,IF(M4505=People!$B$2,People!$A$2,0))))</f>
        <v>Anna Andreadi</v>
      </c>
      <c r="W4505" s="1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IF(M4506=People!$B$5,People!$A$5,IF(M4506=People!$B$4,People!$A$4,IF(M4506=People!$B$3,People!$A$3,IF(M4506=People!$B$2,People!$A$2,0))))</f>
        <v>Anna Andreadi</v>
      </c>
      <c r="W4506" s="1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IF(M4507=People!$B$5,People!$A$5,IF(M4507=People!$B$4,People!$A$4,IF(M4507=People!$B$3,People!$A$3,IF(M4507=People!$B$2,People!$A$2,0))))</f>
        <v>Anna Andreadi</v>
      </c>
      <c r="W4507" s="1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IF(M4508=People!$B$5,People!$A$5,IF(M4508=People!$B$4,People!$A$4,IF(M4508=People!$B$3,People!$A$3,IF(M4508=People!$B$2,People!$A$2,0))))</f>
        <v>Anna Andreadi</v>
      </c>
      <c r="W4508" s="1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IF(M4509=People!$B$5,People!$A$5,IF(M4509=People!$B$4,People!$A$4,IF(M4509=People!$B$3,People!$A$3,IF(M4509=People!$B$2,People!$A$2,0))))</f>
        <v>Anna Andreadi</v>
      </c>
      <c r="W4509" s="1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IF(M4510=People!$B$5,People!$A$5,IF(M4510=People!$B$4,People!$A$4,IF(M4510=People!$B$3,People!$A$3,IF(M4510=People!$B$2,People!$A$2,0))))</f>
        <v>Anna Andreadi</v>
      </c>
      <c r="W4510" s="1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IF(M4511=People!$B$5,People!$A$5,IF(M4511=People!$B$4,People!$A$4,IF(M4511=People!$B$3,People!$A$3,IF(M4511=People!$B$2,People!$A$2,0))))</f>
        <v>Anna Andreadi</v>
      </c>
      <c r="W4511" s="1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IF(M4512=People!$B$5,People!$A$5,IF(M4512=People!$B$4,People!$A$4,IF(M4512=People!$B$3,People!$A$3,IF(M4512=People!$B$2,People!$A$2,0))))</f>
        <v>Kelly Williams</v>
      </c>
      <c r="W4512" s="1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IF(M4513=People!$B$5,People!$A$5,IF(M4513=People!$B$4,People!$A$4,IF(M4513=People!$B$3,People!$A$3,IF(M4513=People!$B$2,People!$A$2,0))))</f>
        <v>Kelly Williams</v>
      </c>
      <c r="W4513" s="1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IF(M4514=People!$B$5,People!$A$5,IF(M4514=People!$B$4,People!$A$4,IF(M4514=People!$B$3,People!$A$3,IF(M4514=People!$B$2,People!$A$2,0))))</f>
        <v>Anna Andreadi</v>
      </c>
      <c r="W4514" s="1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IF(M4515=People!$B$5,People!$A$5,IF(M4515=People!$B$4,People!$A$4,IF(M4515=People!$B$3,People!$A$3,IF(M4515=People!$B$2,People!$A$2,0))))</f>
        <v>Kelly Williams</v>
      </c>
      <c r="W4515" s="1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IF(M4516=People!$B$5,People!$A$5,IF(M4516=People!$B$4,People!$A$4,IF(M4516=People!$B$3,People!$A$3,IF(M4516=People!$B$2,People!$A$2,0))))</f>
        <v>Cassandra Brandow</v>
      </c>
      <c r="W4516" s="1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IF(M4517=People!$B$5,People!$A$5,IF(M4517=People!$B$4,People!$A$4,IF(M4517=People!$B$3,People!$A$3,IF(M4517=People!$B$2,People!$A$2,0))))</f>
        <v>Kelly Williams</v>
      </c>
      <c r="W4517" s="1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IF(M4518=People!$B$5,People!$A$5,IF(M4518=People!$B$4,People!$A$4,IF(M4518=People!$B$3,People!$A$3,IF(M4518=People!$B$2,People!$A$2,0))))</f>
        <v>Anna Andreadi</v>
      </c>
      <c r="W4518" s="1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IF(M4519=People!$B$5,People!$A$5,IF(M4519=People!$B$4,People!$A$4,IF(M4519=People!$B$3,People!$A$3,IF(M4519=People!$B$2,People!$A$2,0))))</f>
        <v>Anna Andreadi</v>
      </c>
      <c r="W4519" s="1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IF(M4520=People!$B$5,People!$A$5,IF(M4520=People!$B$4,People!$A$4,IF(M4520=People!$B$3,People!$A$3,IF(M4520=People!$B$2,People!$A$2,0))))</f>
        <v>Anna Andreadi</v>
      </c>
      <c r="W4520" s="1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IF(M4521=People!$B$5,People!$A$5,IF(M4521=People!$B$4,People!$A$4,IF(M4521=People!$B$3,People!$A$3,IF(M4521=People!$B$2,People!$A$2,0))))</f>
        <v>Cassandra Brandow</v>
      </c>
      <c r="W4521" s="1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IF(M4522=People!$B$5,People!$A$5,IF(M4522=People!$B$4,People!$A$4,IF(M4522=People!$B$3,People!$A$3,IF(M4522=People!$B$2,People!$A$2,0))))</f>
        <v>Kelly Williams</v>
      </c>
      <c r="W4522" s="1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IF(M4523=People!$B$5,People!$A$5,IF(M4523=People!$B$4,People!$A$4,IF(M4523=People!$B$3,People!$A$3,IF(M4523=People!$B$2,People!$A$2,0))))</f>
        <v>Kelly Williams</v>
      </c>
      <c r="W4523" s="1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IF(M4524=People!$B$5,People!$A$5,IF(M4524=People!$B$4,People!$A$4,IF(M4524=People!$B$3,People!$A$3,IF(M4524=People!$B$2,People!$A$2,0))))</f>
        <v>Anna Andreadi</v>
      </c>
      <c r="W4524" s="1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IF(M4525=People!$B$5,People!$A$5,IF(M4525=People!$B$4,People!$A$4,IF(M4525=People!$B$3,People!$A$3,IF(M4525=People!$B$2,People!$A$2,0))))</f>
        <v>Chuck Magee</v>
      </c>
      <c r="W4525" s="1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IF(M4526=People!$B$5,People!$A$5,IF(M4526=People!$B$4,People!$A$4,IF(M4526=People!$B$3,People!$A$3,IF(M4526=People!$B$2,People!$A$2,0))))</f>
        <v>Chuck Magee</v>
      </c>
      <c r="W4526" s="1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IF(M4527=People!$B$5,People!$A$5,IF(M4527=People!$B$4,People!$A$4,IF(M4527=People!$B$3,People!$A$3,IF(M4527=People!$B$2,People!$A$2,0))))</f>
        <v>Chuck Magee</v>
      </c>
      <c r="W4527" s="1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IF(M4528=People!$B$5,People!$A$5,IF(M4528=People!$B$4,People!$A$4,IF(M4528=People!$B$3,People!$A$3,IF(M4528=People!$B$2,People!$A$2,0))))</f>
        <v>Chuck Magee</v>
      </c>
      <c r="W4528" s="1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IF(M4529=People!$B$5,People!$A$5,IF(M4529=People!$B$4,People!$A$4,IF(M4529=People!$B$3,People!$A$3,IF(M4529=People!$B$2,People!$A$2,0))))</f>
        <v>Chuck Magee</v>
      </c>
      <c r="W4529" s="1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IF(M4530=People!$B$5,People!$A$5,IF(M4530=People!$B$4,People!$A$4,IF(M4530=People!$B$3,People!$A$3,IF(M4530=People!$B$2,People!$A$2,0))))</f>
        <v>Chuck Magee</v>
      </c>
      <c r="W4530" s="1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IF(M4531=People!$B$5,People!$A$5,IF(M4531=People!$B$4,People!$A$4,IF(M4531=People!$B$3,People!$A$3,IF(M4531=People!$B$2,People!$A$2,0))))</f>
        <v>Kelly Williams</v>
      </c>
      <c r="W4531" s="1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IF(M4532=People!$B$5,People!$A$5,IF(M4532=People!$B$4,People!$A$4,IF(M4532=People!$B$3,People!$A$3,IF(M4532=People!$B$2,People!$A$2,0))))</f>
        <v>Chuck Magee</v>
      </c>
      <c r="W4532" s="1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IF(M4533=People!$B$5,People!$A$5,IF(M4533=People!$B$4,People!$A$4,IF(M4533=People!$B$3,People!$A$3,IF(M4533=People!$B$2,People!$A$2,0))))</f>
        <v>Chuck Magee</v>
      </c>
      <c r="W4533" s="1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IF(M4534=People!$B$5,People!$A$5,IF(M4534=People!$B$4,People!$A$4,IF(M4534=People!$B$3,People!$A$3,IF(M4534=People!$B$2,People!$A$2,0))))</f>
        <v>Anna Andreadi</v>
      </c>
      <c r="W4534" s="1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IF(M4535=People!$B$5,People!$A$5,IF(M4535=People!$B$4,People!$A$4,IF(M4535=People!$B$3,People!$A$3,IF(M4535=People!$B$2,People!$A$2,0))))</f>
        <v>Anna Andreadi</v>
      </c>
      <c r="W4535" s="1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IF(M4536=People!$B$5,People!$A$5,IF(M4536=People!$B$4,People!$A$4,IF(M4536=People!$B$3,People!$A$3,IF(M4536=People!$B$2,People!$A$2,0))))</f>
        <v>Anna Andreadi</v>
      </c>
      <c r="W4536" s="1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IF(M4537=People!$B$5,People!$A$5,IF(M4537=People!$B$4,People!$A$4,IF(M4537=People!$B$3,People!$A$3,IF(M4537=People!$B$2,People!$A$2,0))))</f>
        <v>Anna Andreadi</v>
      </c>
      <c r="W4537" s="1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IF(M4538=People!$B$5,People!$A$5,IF(M4538=People!$B$4,People!$A$4,IF(M4538=People!$B$3,People!$A$3,IF(M4538=People!$B$2,People!$A$2,0))))</f>
        <v>Anna Andreadi</v>
      </c>
      <c r="W4538" s="1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IF(M4539=People!$B$5,People!$A$5,IF(M4539=People!$B$4,People!$A$4,IF(M4539=People!$B$3,People!$A$3,IF(M4539=People!$B$2,People!$A$2,0))))</f>
        <v>Anna Andreadi</v>
      </c>
      <c r="W4539" s="1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IF(M4540=People!$B$5,People!$A$5,IF(M4540=People!$B$4,People!$A$4,IF(M4540=People!$B$3,People!$A$3,IF(M4540=People!$B$2,People!$A$2,0))))</f>
        <v>Anna Andreadi</v>
      </c>
      <c r="W4540" s="1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IF(M4541=People!$B$5,People!$A$5,IF(M4541=People!$B$4,People!$A$4,IF(M4541=People!$B$3,People!$A$3,IF(M4541=People!$B$2,People!$A$2,0))))</f>
        <v>Chuck Magee</v>
      </c>
      <c r="W4541" s="1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IF(M4542=People!$B$5,People!$A$5,IF(M4542=People!$B$4,People!$A$4,IF(M4542=People!$B$3,People!$A$3,IF(M4542=People!$B$2,People!$A$2,0))))</f>
        <v>Chuck Magee</v>
      </c>
      <c r="W4542" s="1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IF(M4543=People!$B$5,People!$A$5,IF(M4543=People!$B$4,People!$A$4,IF(M4543=People!$B$3,People!$A$3,IF(M4543=People!$B$2,People!$A$2,0))))</f>
        <v>Kelly Williams</v>
      </c>
      <c r="W4543" s="1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IF(M4544=People!$B$5,People!$A$5,IF(M4544=People!$B$4,People!$A$4,IF(M4544=People!$B$3,People!$A$3,IF(M4544=People!$B$2,People!$A$2,0))))</f>
        <v>Kelly Williams</v>
      </c>
      <c r="W4544" s="1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IF(M4545=People!$B$5,People!$A$5,IF(M4545=People!$B$4,People!$A$4,IF(M4545=People!$B$3,People!$A$3,IF(M4545=People!$B$2,People!$A$2,0))))</f>
        <v>Kelly Williams</v>
      </c>
      <c r="W4545" s="1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IF(M4546=People!$B$5,People!$A$5,IF(M4546=People!$B$4,People!$A$4,IF(M4546=People!$B$3,People!$A$3,IF(M4546=People!$B$2,People!$A$2,0))))</f>
        <v>Kelly Williams</v>
      </c>
      <c r="W4546" s="1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IF(M4547=People!$B$5,People!$A$5,IF(M4547=People!$B$4,People!$A$4,IF(M4547=People!$B$3,People!$A$3,IF(M4547=People!$B$2,People!$A$2,0))))</f>
        <v>Kelly Williams</v>
      </c>
      <c r="W4547" s="1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IF(M4548=People!$B$5,People!$A$5,IF(M4548=People!$B$4,People!$A$4,IF(M4548=People!$B$3,People!$A$3,IF(M4548=People!$B$2,People!$A$2,0))))</f>
        <v>Kelly Williams</v>
      </c>
      <c r="W4548" s="1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IF(M4549=People!$B$5,People!$A$5,IF(M4549=People!$B$4,People!$A$4,IF(M4549=People!$B$3,People!$A$3,IF(M4549=People!$B$2,People!$A$2,0))))</f>
        <v>Kelly Williams</v>
      </c>
      <c r="W4549" s="1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IF(M4550=People!$B$5,People!$A$5,IF(M4550=People!$B$4,People!$A$4,IF(M4550=People!$B$3,People!$A$3,IF(M4550=People!$B$2,People!$A$2,0))))</f>
        <v>Kelly Williams</v>
      </c>
      <c r="W4550" s="1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IF(M4551=People!$B$5,People!$A$5,IF(M4551=People!$B$4,People!$A$4,IF(M4551=People!$B$3,People!$A$3,IF(M4551=People!$B$2,People!$A$2,0))))</f>
        <v>Kelly Williams</v>
      </c>
      <c r="W4551" s="1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IF(M4552=People!$B$5,People!$A$5,IF(M4552=People!$B$4,People!$A$4,IF(M4552=People!$B$3,People!$A$3,IF(M4552=People!$B$2,People!$A$2,0))))</f>
        <v>Chuck Magee</v>
      </c>
      <c r="W4552" s="1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IF(M4553=People!$B$5,People!$A$5,IF(M4553=People!$B$4,People!$A$4,IF(M4553=People!$B$3,People!$A$3,IF(M4553=People!$B$2,People!$A$2,0))))</f>
        <v>Anna Andreadi</v>
      </c>
      <c r="W4553" s="1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IF(M4554=People!$B$5,People!$A$5,IF(M4554=People!$B$4,People!$A$4,IF(M4554=People!$B$3,People!$A$3,IF(M4554=People!$B$2,People!$A$2,0))))</f>
        <v>Anna Andreadi</v>
      </c>
      <c r="W4554" s="1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IF(M4555=People!$B$5,People!$A$5,IF(M4555=People!$B$4,People!$A$4,IF(M4555=People!$B$3,People!$A$3,IF(M4555=People!$B$2,People!$A$2,0))))</f>
        <v>Anna Andreadi</v>
      </c>
      <c r="W4555" s="1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IF(M4556=People!$B$5,People!$A$5,IF(M4556=People!$B$4,People!$A$4,IF(M4556=People!$B$3,People!$A$3,IF(M4556=People!$B$2,People!$A$2,0))))</f>
        <v>Kelly Williams</v>
      </c>
      <c r="W4556" s="1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IF(M4557=People!$B$5,People!$A$5,IF(M4557=People!$B$4,People!$A$4,IF(M4557=People!$B$3,People!$A$3,IF(M4557=People!$B$2,People!$A$2,0))))</f>
        <v>Cassandra Brandow</v>
      </c>
      <c r="W4557" s="1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IF(M4558=People!$B$5,People!$A$5,IF(M4558=People!$B$4,People!$A$4,IF(M4558=People!$B$3,People!$A$3,IF(M4558=People!$B$2,People!$A$2,0))))</f>
        <v>Cassandra Brandow</v>
      </c>
      <c r="W4558" s="1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IF(M4559=People!$B$5,People!$A$5,IF(M4559=People!$B$4,People!$A$4,IF(M4559=People!$B$3,People!$A$3,IF(M4559=People!$B$2,People!$A$2,0))))</f>
        <v>Anna Andreadi</v>
      </c>
      <c r="W4559" s="1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IF(M4560=People!$B$5,People!$A$5,IF(M4560=People!$B$4,People!$A$4,IF(M4560=People!$B$3,People!$A$3,IF(M4560=People!$B$2,People!$A$2,0))))</f>
        <v>Kelly Williams</v>
      </c>
      <c r="W4560" s="1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IF(M4561=People!$B$5,People!$A$5,IF(M4561=People!$B$4,People!$A$4,IF(M4561=People!$B$3,People!$A$3,IF(M4561=People!$B$2,People!$A$2,0))))</f>
        <v>Kelly Williams</v>
      </c>
      <c r="W4561" s="1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IF(M4562=People!$B$5,People!$A$5,IF(M4562=People!$B$4,People!$A$4,IF(M4562=People!$B$3,People!$A$3,IF(M4562=People!$B$2,People!$A$2,0))))</f>
        <v>Anna Andreadi</v>
      </c>
      <c r="W4562" s="1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IF(M4563=People!$B$5,People!$A$5,IF(M4563=People!$B$4,People!$A$4,IF(M4563=People!$B$3,People!$A$3,IF(M4563=People!$B$2,People!$A$2,0))))</f>
        <v>Anna Andreadi</v>
      </c>
      <c r="W4563" s="1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IF(M4564=People!$B$5,People!$A$5,IF(M4564=People!$B$4,People!$A$4,IF(M4564=People!$B$3,People!$A$3,IF(M4564=People!$B$2,People!$A$2,0))))</f>
        <v>Anna Andreadi</v>
      </c>
      <c r="W4564" s="1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IF(M4565=People!$B$5,People!$A$5,IF(M4565=People!$B$4,People!$A$4,IF(M4565=People!$B$3,People!$A$3,IF(M4565=People!$B$2,People!$A$2,0))))</f>
        <v>Cassandra Brandow</v>
      </c>
      <c r="W4565" s="1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IF(M4566=People!$B$5,People!$A$5,IF(M4566=People!$B$4,People!$A$4,IF(M4566=People!$B$3,People!$A$3,IF(M4566=People!$B$2,People!$A$2,0))))</f>
        <v>Anna Andreadi</v>
      </c>
      <c r="W4566" s="1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IF(M4567=People!$B$5,People!$A$5,IF(M4567=People!$B$4,People!$A$4,IF(M4567=People!$B$3,People!$A$3,IF(M4567=People!$B$2,People!$A$2,0))))</f>
        <v>Cassandra Brandow</v>
      </c>
      <c r="W4567" s="1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IF(M4568=People!$B$5,People!$A$5,IF(M4568=People!$B$4,People!$A$4,IF(M4568=People!$B$3,People!$A$3,IF(M4568=People!$B$2,People!$A$2,0))))</f>
        <v>Cassandra Brandow</v>
      </c>
      <c r="W4568" s="1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IF(M4569=People!$B$5,People!$A$5,IF(M4569=People!$B$4,People!$A$4,IF(M4569=People!$B$3,People!$A$3,IF(M4569=People!$B$2,People!$A$2,0))))</f>
        <v>Cassandra Brandow</v>
      </c>
      <c r="W4569" s="1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IF(M4570=People!$B$5,People!$A$5,IF(M4570=People!$B$4,People!$A$4,IF(M4570=People!$B$3,People!$A$3,IF(M4570=People!$B$2,People!$A$2,0))))</f>
        <v>Kelly Williams</v>
      </c>
      <c r="W4570" s="1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IF(M4571=People!$B$5,People!$A$5,IF(M4571=People!$B$4,People!$A$4,IF(M4571=People!$B$3,People!$A$3,IF(M4571=People!$B$2,People!$A$2,0))))</f>
        <v>Anna Andreadi</v>
      </c>
      <c r="W4571" s="1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IF(M4572=People!$B$5,People!$A$5,IF(M4572=People!$B$4,People!$A$4,IF(M4572=People!$B$3,People!$A$3,IF(M4572=People!$B$2,People!$A$2,0))))</f>
        <v>Kelly Williams</v>
      </c>
      <c r="W4572" s="1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IF(M4573=People!$B$5,People!$A$5,IF(M4573=People!$B$4,People!$A$4,IF(M4573=People!$B$3,People!$A$3,IF(M4573=People!$B$2,People!$A$2,0))))</f>
        <v>Kelly Williams</v>
      </c>
      <c r="W4573" s="1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IF(M4574=People!$B$5,People!$A$5,IF(M4574=People!$B$4,People!$A$4,IF(M4574=People!$B$3,People!$A$3,IF(M4574=People!$B$2,People!$A$2,0))))</f>
        <v>Anna Andreadi</v>
      </c>
      <c r="W4574" s="1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IF(M4575=People!$B$5,People!$A$5,IF(M4575=People!$B$4,People!$A$4,IF(M4575=People!$B$3,People!$A$3,IF(M4575=People!$B$2,People!$A$2,0))))</f>
        <v>Kelly Williams</v>
      </c>
      <c r="W4575" s="1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IF(M4576=People!$B$5,People!$A$5,IF(M4576=People!$B$4,People!$A$4,IF(M4576=People!$B$3,People!$A$3,IF(M4576=People!$B$2,People!$A$2,0))))</f>
        <v>Kelly Williams</v>
      </c>
      <c r="W4576" s="1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IF(M4577=People!$B$5,People!$A$5,IF(M4577=People!$B$4,People!$A$4,IF(M4577=People!$B$3,People!$A$3,IF(M4577=People!$B$2,People!$A$2,0))))</f>
        <v>Kelly Williams</v>
      </c>
      <c r="W4577" s="1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IF(M4578=People!$B$5,People!$A$5,IF(M4578=People!$B$4,People!$A$4,IF(M4578=People!$B$3,People!$A$3,IF(M4578=People!$B$2,People!$A$2,0))))</f>
        <v>Kelly Williams</v>
      </c>
      <c r="W4578" s="1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IF(M4579=People!$B$5,People!$A$5,IF(M4579=People!$B$4,People!$A$4,IF(M4579=People!$B$3,People!$A$3,IF(M4579=People!$B$2,People!$A$2,0))))</f>
        <v>Anna Andreadi</v>
      </c>
      <c r="W4579" s="1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IF(M4580=People!$B$5,People!$A$5,IF(M4580=People!$B$4,People!$A$4,IF(M4580=People!$B$3,People!$A$3,IF(M4580=People!$B$2,People!$A$2,0))))</f>
        <v>Cassandra Brandow</v>
      </c>
      <c r="W4580" s="1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IF(M4581=People!$B$5,People!$A$5,IF(M4581=People!$B$4,People!$A$4,IF(M4581=People!$B$3,People!$A$3,IF(M4581=People!$B$2,People!$A$2,0))))</f>
        <v>Chuck Magee</v>
      </c>
      <c r="W4581" s="1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IF(M4582=People!$B$5,People!$A$5,IF(M4582=People!$B$4,People!$A$4,IF(M4582=People!$B$3,People!$A$3,IF(M4582=People!$B$2,People!$A$2,0))))</f>
        <v>Cassandra Brandow</v>
      </c>
      <c r="W4582" s="1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IF(M4583=People!$B$5,People!$A$5,IF(M4583=People!$B$4,People!$A$4,IF(M4583=People!$B$3,People!$A$3,IF(M4583=People!$B$2,People!$A$2,0))))</f>
        <v>Chuck Magee</v>
      </c>
      <c r="W4583" s="1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IF(M4584=People!$B$5,People!$A$5,IF(M4584=People!$B$4,People!$A$4,IF(M4584=People!$B$3,People!$A$3,IF(M4584=People!$B$2,People!$A$2,0))))</f>
        <v>Chuck Magee</v>
      </c>
      <c r="W4584" s="1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IF(M4585=People!$B$5,People!$A$5,IF(M4585=People!$B$4,People!$A$4,IF(M4585=People!$B$3,People!$A$3,IF(M4585=People!$B$2,People!$A$2,0))))</f>
        <v>Anna Andreadi</v>
      </c>
      <c r="W4585" s="1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IF(M4586=People!$B$5,People!$A$5,IF(M4586=People!$B$4,People!$A$4,IF(M4586=People!$B$3,People!$A$3,IF(M4586=People!$B$2,People!$A$2,0))))</f>
        <v>Anna Andreadi</v>
      </c>
      <c r="W4586" s="1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IF(M4587=People!$B$5,People!$A$5,IF(M4587=People!$B$4,People!$A$4,IF(M4587=People!$B$3,People!$A$3,IF(M4587=People!$B$2,People!$A$2,0))))</f>
        <v>Anna Andreadi</v>
      </c>
      <c r="W4587" s="1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IF(M4588=People!$B$5,People!$A$5,IF(M4588=People!$B$4,People!$A$4,IF(M4588=People!$B$3,People!$A$3,IF(M4588=People!$B$2,People!$A$2,0))))</f>
        <v>Anna Andreadi</v>
      </c>
      <c r="W4588" s="1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IF(M4589=People!$B$5,People!$A$5,IF(M4589=People!$B$4,People!$A$4,IF(M4589=People!$B$3,People!$A$3,IF(M4589=People!$B$2,People!$A$2,0))))</f>
        <v>Anna Andreadi</v>
      </c>
      <c r="W4589" s="1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IF(M4590=People!$B$5,People!$A$5,IF(M4590=People!$B$4,People!$A$4,IF(M4590=People!$B$3,People!$A$3,IF(M4590=People!$B$2,People!$A$2,0))))</f>
        <v>Anna Andreadi</v>
      </c>
      <c r="W4590" s="1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IF(M4591=People!$B$5,People!$A$5,IF(M4591=People!$B$4,People!$A$4,IF(M4591=People!$B$3,People!$A$3,IF(M4591=People!$B$2,People!$A$2,0))))</f>
        <v>Anna Andreadi</v>
      </c>
      <c r="W4591" s="1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IF(M4592=People!$B$5,People!$A$5,IF(M4592=People!$B$4,People!$A$4,IF(M4592=People!$B$3,People!$A$3,IF(M4592=People!$B$2,People!$A$2,0))))</f>
        <v>Anna Andreadi</v>
      </c>
      <c r="W4592" s="1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IF(M4593=People!$B$5,People!$A$5,IF(M4593=People!$B$4,People!$A$4,IF(M4593=People!$B$3,People!$A$3,IF(M4593=People!$B$2,People!$A$2,0))))</f>
        <v>Anna Andreadi</v>
      </c>
      <c r="W4593" s="1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IF(M4594=People!$B$5,People!$A$5,IF(M4594=People!$B$4,People!$A$4,IF(M4594=People!$B$3,People!$A$3,IF(M4594=People!$B$2,People!$A$2,0))))</f>
        <v>Anna Andreadi</v>
      </c>
      <c r="W4594" s="1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IF(M4595=People!$B$5,People!$A$5,IF(M4595=People!$B$4,People!$A$4,IF(M4595=People!$B$3,People!$A$3,IF(M4595=People!$B$2,People!$A$2,0))))</f>
        <v>Anna Andreadi</v>
      </c>
      <c r="W4595" s="1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IF(M4596=People!$B$5,People!$A$5,IF(M4596=People!$B$4,People!$A$4,IF(M4596=People!$B$3,People!$A$3,IF(M4596=People!$B$2,People!$A$2,0))))</f>
        <v>Anna Andreadi</v>
      </c>
      <c r="W4596" s="1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IF(M4597=People!$B$5,People!$A$5,IF(M4597=People!$B$4,People!$A$4,IF(M4597=People!$B$3,People!$A$3,IF(M4597=People!$B$2,People!$A$2,0))))</f>
        <v>Anna Andreadi</v>
      </c>
      <c r="W4597" s="1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IF(M4598=People!$B$5,People!$A$5,IF(M4598=People!$B$4,People!$A$4,IF(M4598=People!$B$3,People!$A$3,IF(M4598=People!$B$2,People!$A$2,0))))</f>
        <v>Chuck Magee</v>
      </c>
      <c r="W4598" s="1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IF(M4599=People!$B$5,People!$A$5,IF(M4599=People!$B$4,People!$A$4,IF(M4599=People!$B$3,People!$A$3,IF(M4599=People!$B$2,People!$A$2,0))))</f>
        <v>Kelly Williams</v>
      </c>
      <c r="W4599" s="1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IF(M4600=People!$B$5,People!$A$5,IF(M4600=People!$B$4,People!$A$4,IF(M4600=People!$B$3,People!$A$3,IF(M4600=People!$B$2,People!$A$2,0))))</f>
        <v>Kelly Williams</v>
      </c>
      <c r="W4600" s="1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IF(M4601=People!$B$5,People!$A$5,IF(M4601=People!$B$4,People!$A$4,IF(M4601=People!$B$3,People!$A$3,IF(M4601=People!$B$2,People!$A$2,0))))</f>
        <v>Chuck Magee</v>
      </c>
      <c r="W4601" s="1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IF(M4602=People!$B$5,People!$A$5,IF(M4602=People!$B$4,People!$A$4,IF(M4602=People!$B$3,People!$A$3,IF(M4602=People!$B$2,People!$A$2,0))))</f>
        <v>Chuck Magee</v>
      </c>
      <c r="W4602" s="1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IF(M4603=People!$B$5,People!$A$5,IF(M4603=People!$B$4,People!$A$4,IF(M4603=People!$B$3,People!$A$3,IF(M4603=People!$B$2,People!$A$2,0))))</f>
        <v>Chuck Magee</v>
      </c>
      <c r="W4603" s="1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IF(M4604=People!$B$5,People!$A$5,IF(M4604=People!$B$4,People!$A$4,IF(M4604=People!$B$3,People!$A$3,IF(M4604=People!$B$2,People!$A$2,0))))</f>
        <v>Cassandra Brandow</v>
      </c>
      <c r="W4604" s="1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IF(M4605=People!$B$5,People!$A$5,IF(M4605=People!$B$4,People!$A$4,IF(M4605=People!$B$3,People!$A$3,IF(M4605=People!$B$2,People!$A$2,0))))</f>
        <v>Cassandra Brandow</v>
      </c>
      <c r="W4605" s="1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IF(M4606=People!$B$5,People!$A$5,IF(M4606=People!$B$4,People!$A$4,IF(M4606=People!$B$3,People!$A$3,IF(M4606=People!$B$2,People!$A$2,0))))</f>
        <v>Cassandra Brandow</v>
      </c>
      <c r="W4606" s="1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IF(M4607=People!$B$5,People!$A$5,IF(M4607=People!$B$4,People!$A$4,IF(M4607=People!$B$3,People!$A$3,IF(M4607=People!$B$2,People!$A$2,0))))</f>
        <v>Cassandra Brandow</v>
      </c>
      <c r="W4607" s="1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IF(M4608=People!$B$5,People!$A$5,IF(M4608=People!$B$4,People!$A$4,IF(M4608=People!$B$3,People!$A$3,IF(M4608=People!$B$2,People!$A$2,0))))</f>
        <v>Chuck Magee</v>
      </c>
      <c r="W4608" s="1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IF(M4609=People!$B$5,People!$A$5,IF(M4609=People!$B$4,People!$A$4,IF(M4609=People!$B$3,People!$A$3,IF(M4609=People!$B$2,People!$A$2,0))))</f>
        <v>Chuck Magee</v>
      </c>
      <c r="W4609" s="1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IF(M4610=People!$B$5,People!$A$5,IF(M4610=People!$B$4,People!$A$4,IF(M4610=People!$B$3,People!$A$3,IF(M4610=People!$B$2,People!$A$2,0))))</f>
        <v>Chuck Magee</v>
      </c>
      <c r="W4610" s="1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IF(M4611=People!$B$5,People!$A$5,IF(M4611=People!$B$4,People!$A$4,IF(M4611=People!$B$3,People!$A$3,IF(M4611=People!$B$2,People!$A$2,0))))</f>
        <v>Chuck Magee</v>
      </c>
      <c r="W4611" s="1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IF(M4612=People!$B$5,People!$A$5,IF(M4612=People!$B$4,People!$A$4,IF(M4612=People!$B$3,People!$A$3,IF(M4612=People!$B$2,People!$A$2,0))))</f>
        <v>Anna Andreadi</v>
      </c>
      <c r="W4612" s="1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IF(M4613=People!$B$5,People!$A$5,IF(M4613=People!$B$4,People!$A$4,IF(M4613=People!$B$3,People!$A$3,IF(M4613=People!$B$2,People!$A$2,0))))</f>
        <v>Cassandra Brandow</v>
      </c>
      <c r="W4613" s="1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IF(M4614=People!$B$5,People!$A$5,IF(M4614=People!$B$4,People!$A$4,IF(M4614=People!$B$3,People!$A$3,IF(M4614=People!$B$2,People!$A$2,0))))</f>
        <v>Cassandra Brandow</v>
      </c>
      <c r="W4614" s="1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IF(M4615=People!$B$5,People!$A$5,IF(M4615=People!$B$4,People!$A$4,IF(M4615=People!$B$3,People!$A$3,IF(M4615=People!$B$2,People!$A$2,0))))</f>
        <v>Cassandra Brandow</v>
      </c>
      <c r="W4615" s="1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IF(M4616=People!$B$5,People!$A$5,IF(M4616=People!$B$4,People!$A$4,IF(M4616=People!$B$3,People!$A$3,IF(M4616=People!$B$2,People!$A$2,0))))</f>
        <v>Kelly Williams</v>
      </c>
      <c r="W4616" s="1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IF(M4617=People!$B$5,People!$A$5,IF(M4617=People!$B$4,People!$A$4,IF(M4617=People!$B$3,People!$A$3,IF(M4617=People!$B$2,People!$A$2,0))))</f>
        <v>Kelly Williams</v>
      </c>
      <c r="W4617" s="1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IF(M4618=People!$B$5,People!$A$5,IF(M4618=People!$B$4,People!$A$4,IF(M4618=People!$B$3,People!$A$3,IF(M4618=People!$B$2,People!$A$2,0))))</f>
        <v>Kelly Williams</v>
      </c>
      <c r="W4618" s="1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IF(M4619=People!$B$5,People!$A$5,IF(M4619=People!$B$4,People!$A$4,IF(M4619=People!$B$3,People!$A$3,IF(M4619=People!$B$2,People!$A$2,0))))</f>
        <v>Chuck Magee</v>
      </c>
      <c r="W4619" s="1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IF(M4620=People!$B$5,People!$A$5,IF(M4620=People!$B$4,People!$A$4,IF(M4620=People!$B$3,People!$A$3,IF(M4620=People!$B$2,People!$A$2,0))))</f>
        <v>Chuck Magee</v>
      </c>
      <c r="W4620" s="1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IF(M4621=People!$B$5,People!$A$5,IF(M4621=People!$B$4,People!$A$4,IF(M4621=People!$B$3,People!$A$3,IF(M4621=People!$B$2,People!$A$2,0))))</f>
        <v>Anna Andreadi</v>
      </c>
      <c r="W4621" s="1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IF(M4622=People!$B$5,People!$A$5,IF(M4622=People!$B$4,People!$A$4,IF(M4622=People!$B$3,People!$A$3,IF(M4622=People!$B$2,People!$A$2,0))))</f>
        <v>Anna Andreadi</v>
      </c>
      <c r="W4622" s="1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IF(M4623=People!$B$5,People!$A$5,IF(M4623=People!$B$4,People!$A$4,IF(M4623=People!$B$3,People!$A$3,IF(M4623=People!$B$2,People!$A$2,0))))</f>
        <v>Chuck Magee</v>
      </c>
      <c r="W4623" s="1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IF(M4624=People!$B$5,People!$A$5,IF(M4624=People!$B$4,People!$A$4,IF(M4624=People!$B$3,People!$A$3,IF(M4624=People!$B$2,People!$A$2,0))))</f>
        <v>Cassandra Brandow</v>
      </c>
      <c r="W4624" s="1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IF(M4625=People!$B$5,People!$A$5,IF(M4625=People!$B$4,People!$A$4,IF(M4625=People!$B$3,People!$A$3,IF(M4625=People!$B$2,People!$A$2,0))))</f>
        <v>Cassandra Brandow</v>
      </c>
      <c r="W4625" s="1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IF(M4626=People!$B$5,People!$A$5,IF(M4626=People!$B$4,People!$A$4,IF(M4626=People!$B$3,People!$A$3,IF(M4626=People!$B$2,People!$A$2,0))))</f>
        <v>Cassandra Brandow</v>
      </c>
      <c r="W4626" s="1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IF(M4627=People!$B$5,People!$A$5,IF(M4627=People!$B$4,People!$A$4,IF(M4627=People!$B$3,People!$A$3,IF(M4627=People!$B$2,People!$A$2,0))))</f>
        <v>Cassandra Brandow</v>
      </c>
      <c r="W4627" s="1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IF(M4628=People!$B$5,People!$A$5,IF(M4628=People!$B$4,People!$A$4,IF(M4628=People!$B$3,People!$A$3,IF(M4628=People!$B$2,People!$A$2,0))))</f>
        <v>Chuck Magee</v>
      </c>
      <c r="W4628" s="1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IF(M4629=People!$B$5,People!$A$5,IF(M4629=People!$B$4,People!$A$4,IF(M4629=People!$B$3,People!$A$3,IF(M4629=People!$B$2,People!$A$2,0))))</f>
        <v>Chuck Magee</v>
      </c>
      <c r="W4629" s="1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IF(M4630=People!$B$5,People!$A$5,IF(M4630=People!$B$4,People!$A$4,IF(M4630=People!$B$3,People!$A$3,IF(M4630=People!$B$2,People!$A$2,0))))</f>
        <v>Chuck Magee</v>
      </c>
      <c r="W4630" s="1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IF(M4631=People!$B$5,People!$A$5,IF(M4631=People!$B$4,People!$A$4,IF(M4631=People!$B$3,People!$A$3,IF(M4631=People!$B$2,People!$A$2,0))))</f>
        <v>Chuck Magee</v>
      </c>
      <c r="W4631" s="1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IF(M4632=People!$B$5,People!$A$5,IF(M4632=People!$B$4,People!$A$4,IF(M4632=People!$B$3,People!$A$3,IF(M4632=People!$B$2,People!$A$2,0))))</f>
        <v>Kelly Williams</v>
      </c>
      <c r="W4632" s="1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IF(M4633=People!$B$5,People!$A$5,IF(M4633=People!$B$4,People!$A$4,IF(M4633=People!$B$3,People!$A$3,IF(M4633=People!$B$2,People!$A$2,0))))</f>
        <v>Anna Andreadi</v>
      </c>
      <c r="W4633" s="1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IF(M4634=People!$B$5,People!$A$5,IF(M4634=People!$B$4,People!$A$4,IF(M4634=People!$B$3,People!$A$3,IF(M4634=People!$B$2,People!$A$2,0))))</f>
        <v>Anna Andreadi</v>
      </c>
      <c r="W4634" s="1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IF(M4635=People!$B$5,People!$A$5,IF(M4635=People!$B$4,People!$A$4,IF(M4635=People!$B$3,People!$A$3,IF(M4635=People!$B$2,People!$A$2,0))))</f>
        <v>Anna Andreadi</v>
      </c>
      <c r="W4635" s="1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IF(M4636=People!$B$5,People!$A$5,IF(M4636=People!$B$4,People!$A$4,IF(M4636=People!$B$3,People!$A$3,IF(M4636=People!$B$2,People!$A$2,0))))</f>
        <v>Anna Andreadi</v>
      </c>
      <c r="W4636" s="1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IF(M4637=People!$B$5,People!$A$5,IF(M4637=People!$B$4,People!$A$4,IF(M4637=People!$B$3,People!$A$3,IF(M4637=People!$B$2,People!$A$2,0))))</f>
        <v>Anna Andreadi</v>
      </c>
      <c r="W4637" s="1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IF(M4638=People!$B$5,People!$A$5,IF(M4638=People!$B$4,People!$A$4,IF(M4638=People!$B$3,People!$A$3,IF(M4638=People!$B$2,People!$A$2,0))))</f>
        <v>Anna Andreadi</v>
      </c>
      <c r="W4638" s="1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IF(M4639=People!$B$5,People!$A$5,IF(M4639=People!$B$4,People!$A$4,IF(M4639=People!$B$3,People!$A$3,IF(M4639=People!$B$2,People!$A$2,0))))</f>
        <v>Anna Andreadi</v>
      </c>
      <c r="W4639" s="1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IF(M4640=People!$B$5,People!$A$5,IF(M4640=People!$B$4,People!$A$4,IF(M4640=People!$B$3,People!$A$3,IF(M4640=People!$B$2,People!$A$2,0))))</f>
        <v>Anna Andreadi</v>
      </c>
      <c r="W4640" s="1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IF(M4641=People!$B$5,People!$A$5,IF(M4641=People!$B$4,People!$A$4,IF(M4641=People!$B$3,People!$A$3,IF(M4641=People!$B$2,People!$A$2,0))))</f>
        <v>Cassandra Brandow</v>
      </c>
      <c r="W4641" s="1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IF(M4642=People!$B$5,People!$A$5,IF(M4642=People!$B$4,People!$A$4,IF(M4642=People!$B$3,People!$A$3,IF(M4642=People!$B$2,People!$A$2,0))))</f>
        <v>Cassandra Brandow</v>
      </c>
      <c r="W4642" s="1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IF(M4643=People!$B$5,People!$A$5,IF(M4643=People!$B$4,People!$A$4,IF(M4643=People!$B$3,People!$A$3,IF(M4643=People!$B$2,People!$A$2,0))))</f>
        <v>Anna Andreadi</v>
      </c>
      <c r="W4643" s="1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IF(M4644=People!$B$5,People!$A$5,IF(M4644=People!$B$4,People!$A$4,IF(M4644=People!$B$3,People!$A$3,IF(M4644=People!$B$2,People!$A$2,0))))</f>
        <v>Anna Andreadi</v>
      </c>
      <c r="W4644" s="1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IF(M4645=People!$B$5,People!$A$5,IF(M4645=People!$B$4,People!$A$4,IF(M4645=People!$B$3,People!$A$3,IF(M4645=People!$B$2,People!$A$2,0))))</f>
        <v>Anna Andreadi</v>
      </c>
      <c r="W4645" s="1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IF(M4646=People!$B$5,People!$A$5,IF(M4646=People!$B$4,People!$A$4,IF(M4646=People!$B$3,People!$A$3,IF(M4646=People!$B$2,People!$A$2,0))))</f>
        <v>Anna Andreadi</v>
      </c>
      <c r="W4646" s="1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IF(M4647=People!$B$5,People!$A$5,IF(M4647=People!$B$4,People!$A$4,IF(M4647=People!$B$3,People!$A$3,IF(M4647=People!$B$2,People!$A$2,0))))</f>
        <v>Chuck Magee</v>
      </c>
      <c r="W4647" s="1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IF(M4648=People!$B$5,People!$A$5,IF(M4648=People!$B$4,People!$A$4,IF(M4648=People!$B$3,People!$A$3,IF(M4648=People!$B$2,People!$A$2,0))))</f>
        <v>Cassandra Brandow</v>
      </c>
      <c r="W4648" s="1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IF(M4649=People!$B$5,People!$A$5,IF(M4649=People!$B$4,People!$A$4,IF(M4649=People!$B$3,People!$A$3,IF(M4649=People!$B$2,People!$A$2,0))))</f>
        <v>Chuck Magee</v>
      </c>
      <c r="W4649" s="1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IF(M4650=People!$B$5,People!$A$5,IF(M4650=People!$B$4,People!$A$4,IF(M4650=People!$B$3,People!$A$3,IF(M4650=People!$B$2,People!$A$2,0))))</f>
        <v>Anna Andreadi</v>
      </c>
      <c r="W4650" s="1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IF(M4651=People!$B$5,People!$A$5,IF(M4651=People!$B$4,People!$A$4,IF(M4651=People!$B$3,People!$A$3,IF(M4651=People!$B$2,People!$A$2,0))))</f>
        <v>Anna Andreadi</v>
      </c>
      <c r="W4651" s="1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IF(M4652=People!$B$5,People!$A$5,IF(M4652=People!$B$4,People!$A$4,IF(M4652=People!$B$3,People!$A$3,IF(M4652=People!$B$2,People!$A$2,0))))</f>
        <v>Anna Andreadi</v>
      </c>
      <c r="W4652" s="1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IF(M4653=People!$B$5,People!$A$5,IF(M4653=People!$B$4,People!$A$4,IF(M4653=People!$B$3,People!$A$3,IF(M4653=People!$B$2,People!$A$2,0))))</f>
        <v>Anna Andreadi</v>
      </c>
      <c r="W4653" s="1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IF(M4654=People!$B$5,People!$A$5,IF(M4654=People!$B$4,People!$A$4,IF(M4654=People!$B$3,People!$A$3,IF(M4654=People!$B$2,People!$A$2,0))))</f>
        <v>Chuck Magee</v>
      </c>
      <c r="W4654" s="1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IF(M4655=People!$B$5,People!$A$5,IF(M4655=People!$B$4,People!$A$4,IF(M4655=People!$B$3,People!$A$3,IF(M4655=People!$B$2,People!$A$2,0))))</f>
        <v>Chuck Magee</v>
      </c>
      <c r="W4655" s="1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IF(M4656=People!$B$5,People!$A$5,IF(M4656=People!$B$4,People!$A$4,IF(M4656=People!$B$3,People!$A$3,IF(M4656=People!$B$2,People!$A$2,0))))</f>
        <v>Anna Andreadi</v>
      </c>
      <c r="W4656" s="1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IF(M4657=People!$B$5,People!$A$5,IF(M4657=People!$B$4,People!$A$4,IF(M4657=People!$B$3,People!$A$3,IF(M4657=People!$B$2,People!$A$2,0))))</f>
        <v>Kelly Williams</v>
      </c>
      <c r="W4657" s="1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IF(M4658=People!$B$5,People!$A$5,IF(M4658=People!$B$4,People!$A$4,IF(M4658=People!$B$3,People!$A$3,IF(M4658=People!$B$2,People!$A$2,0))))</f>
        <v>Chuck Magee</v>
      </c>
      <c r="W4658" s="1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IF(M4659=People!$B$5,People!$A$5,IF(M4659=People!$B$4,People!$A$4,IF(M4659=People!$B$3,People!$A$3,IF(M4659=People!$B$2,People!$A$2,0))))</f>
        <v>Chuck Magee</v>
      </c>
      <c r="W4659" s="1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IF(M4660=People!$B$5,People!$A$5,IF(M4660=People!$B$4,People!$A$4,IF(M4660=People!$B$3,People!$A$3,IF(M4660=People!$B$2,People!$A$2,0))))</f>
        <v>Chuck Magee</v>
      </c>
      <c r="W4660" s="1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IF(M4661=People!$B$5,People!$A$5,IF(M4661=People!$B$4,People!$A$4,IF(M4661=People!$B$3,People!$A$3,IF(M4661=People!$B$2,People!$A$2,0))))</f>
        <v>Chuck Magee</v>
      </c>
      <c r="W4661" s="1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IF(M4662=People!$B$5,People!$A$5,IF(M4662=People!$B$4,People!$A$4,IF(M4662=People!$B$3,People!$A$3,IF(M4662=People!$B$2,People!$A$2,0))))</f>
        <v>Chuck Magee</v>
      </c>
      <c r="W4662" s="1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IF(M4663=People!$B$5,People!$A$5,IF(M4663=People!$B$4,People!$A$4,IF(M4663=People!$B$3,People!$A$3,IF(M4663=People!$B$2,People!$A$2,0))))</f>
        <v>Chuck Magee</v>
      </c>
      <c r="W4663" s="1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IF(M4664=People!$B$5,People!$A$5,IF(M4664=People!$B$4,People!$A$4,IF(M4664=People!$B$3,People!$A$3,IF(M4664=People!$B$2,People!$A$2,0))))</f>
        <v>Chuck Magee</v>
      </c>
      <c r="W4664" s="1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IF(M4665=People!$B$5,People!$A$5,IF(M4665=People!$B$4,People!$A$4,IF(M4665=People!$B$3,People!$A$3,IF(M4665=People!$B$2,People!$A$2,0))))</f>
        <v>Cassandra Brandow</v>
      </c>
      <c r="W4665" s="1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IF(M4666=People!$B$5,People!$A$5,IF(M4666=People!$B$4,People!$A$4,IF(M4666=People!$B$3,People!$A$3,IF(M4666=People!$B$2,People!$A$2,0))))</f>
        <v>Cassandra Brandow</v>
      </c>
      <c r="W4666" s="1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IF(M4667=People!$B$5,People!$A$5,IF(M4667=People!$B$4,People!$A$4,IF(M4667=People!$B$3,People!$A$3,IF(M4667=People!$B$2,People!$A$2,0))))</f>
        <v>Cassandra Brandow</v>
      </c>
      <c r="W4667" s="1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IF(M4668=People!$B$5,People!$A$5,IF(M4668=People!$B$4,People!$A$4,IF(M4668=People!$B$3,People!$A$3,IF(M4668=People!$B$2,People!$A$2,0))))</f>
        <v>Anna Andreadi</v>
      </c>
      <c r="W4668" s="1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IF(M4669=People!$B$5,People!$A$5,IF(M4669=People!$B$4,People!$A$4,IF(M4669=People!$B$3,People!$A$3,IF(M4669=People!$B$2,People!$A$2,0))))</f>
        <v>Anna Andreadi</v>
      </c>
      <c r="W4669" s="1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IF(M4670=People!$B$5,People!$A$5,IF(M4670=People!$B$4,People!$A$4,IF(M4670=People!$B$3,People!$A$3,IF(M4670=People!$B$2,People!$A$2,0))))</f>
        <v>Kelly Williams</v>
      </c>
      <c r="W4670" s="1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IF(M4671=People!$B$5,People!$A$5,IF(M4671=People!$B$4,People!$A$4,IF(M4671=People!$B$3,People!$A$3,IF(M4671=People!$B$2,People!$A$2,0))))</f>
        <v>Kelly Williams</v>
      </c>
      <c r="W4671" s="1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IF(M4672=People!$B$5,People!$A$5,IF(M4672=People!$B$4,People!$A$4,IF(M4672=People!$B$3,People!$A$3,IF(M4672=People!$B$2,People!$A$2,0))))</f>
        <v>Kelly Williams</v>
      </c>
      <c r="W4672" s="1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IF(M4673=People!$B$5,People!$A$5,IF(M4673=People!$B$4,People!$A$4,IF(M4673=People!$B$3,People!$A$3,IF(M4673=People!$B$2,People!$A$2,0))))</f>
        <v>Kelly Williams</v>
      </c>
      <c r="W4673" s="1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IF(M4674=People!$B$5,People!$A$5,IF(M4674=People!$B$4,People!$A$4,IF(M4674=People!$B$3,People!$A$3,IF(M4674=People!$B$2,People!$A$2,0))))</f>
        <v>Kelly Williams</v>
      </c>
      <c r="W4674" s="1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IF(M4675=People!$B$5,People!$A$5,IF(M4675=People!$B$4,People!$A$4,IF(M4675=People!$B$3,People!$A$3,IF(M4675=People!$B$2,People!$A$2,0))))</f>
        <v>Kelly Williams</v>
      </c>
      <c r="W4675" s="1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IF(M4676=People!$B$5,People!$A$5,IF(M4676=People!$B$4,People!$A$4,IF(M4676=People!$B$3,People!$A$3,IF(M4676=People!$B$2,People!$A$2,0))))</f>
        <v>Kelly Williams</v>
      </c>
      <c r="W4676" s="1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IF(M4677=People!$B$5,People!$A$5,IF(M4677=People!$B$4,People!$A$4,IF(M4677=People!$B$3,People!$A$3,IF(M4677=People!$B$2,People!$A$2,0))))</f>
        <v>Chuck Magee</v>
      </c>
      <c r="W4677" s="1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IF(M4678=People!$B$5,People!$A$5,IF(M4678=People!$B$4,People!$A$4,IF(M4678=People!$B$3,People!$A$3,IF(M4678=People!$B$2,People!$A$2,0))))</f>
        <v>Anna Andreadi</v>
      </c>
      <c r="W4678" s="1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IF(M4679=People!$B$5,People!$A$5,IF(M4679=People!$B$4,People!$A$4,IF(M4679=People!$B$3,People!$A$3,IF(M4679=People!$B$2,People!$A$2,0))))</f>
        <v>Anna Andreadi</v>
      </c>
      <c r="W4679" s="1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IF(M4680=People!$B$5,People!$A$5,IF(M4680=People!$B$4,People!$A$4,IF(M4680=People!$B$3,People!$A$3,IF(M4680=People!$B$2,People!$A$2,0))))</f>
        <v>Anna Andreadi</v>
      </c>
      <c r="W4680" s="1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IF(M4681=People!$B$5,People!$A$5,IF(M4681=People!$B$4,People!$A$4,IF(M4681=People!$B$3,People!$A$3,IF(M4681=People!$B$2,People!$A$2,0))))</f>
        <v>Anna Andreadi</v>
      </c>
      <c r="W4681" s="1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IF(M4682=People!$B$5,People!$A$5,IF(M4682=People!$B$4,People!$A$4,IF(M4682=People!$B$3,People!$A$3,IF(M4682=People!$B$2,People!$A$2,0))))</f>
        <v>Anna Andreadi</v>
      </c>
      <c r="W4682" s="1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IF(M4683=People!$B$5,People!$A$5,IF(M4683=People!$B$4,People!$A$4,IF(M4683=People!$B$3,People!$A$3,IF(M4683=People!$B$2,People!$A$2,0))))</f>
        <v>Chuck Magee</v>
      </c>
      <c r="W4683" s="1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IF(M4684=People!$B$5,People!$A$5,IF(M4684=People!$B$4,People!$A$4,IF(M4684=People!$B$3,People!$A$3,IF(M4684=People!$B$2,People!$A$2,0))))</f>
        <v>Cassandra Brandow</v>
      </c>
      <c r="W4684" s="1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IF(M4685=People!$B$5,People!$A$5,IF(M4685=People!$B$4,People!$A$4,IF(M4685=People!$B$3,People!$A$3,IF(M4685=People!$B$2,People!$A$2,0))))</f>
        <v>Chuck Magee</v>
      </c>
      <c r="W4685" s="1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IF(M4686=People!$B$5,People!$A$5,IF(M4686=People!$B$4,People!$A$4,IF(M4686=People!$B$3,People!$A$3,IF(M4686=People!$B$2,People!$A$2,0))))</f>
        <v>Chuck Magee</v>
      </c>
      <c r="W4686" s="1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IF(M4687=People!$B$5,People!$A$5,IF(M4687=People!$B$4,People!$A$4,IF(M4687=People!$B$3,People!$A$3,IF(M4687=People!$B$2,People!$A$2,0))))</f>
        <v>Chuck Magee</v>
      </c>
      <c r="W4687" s="1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IF(M4688=People!$B$5,People!$A$5,IF(M4688=People!$B$4,People!$A$4,IF(M4688=People!$B$3,People!$A$3,IF(M4688=People!$B$2,People!$A$2,0))))</f>
        <v>Chuck Magee</v>
      </c>
      <c r="W4688" s="1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IF(M4689=People!$B$5,People!$A$5,IF(M4689=People!$B$4,People!$A$4,IF(M4689=People!$B$3,People!$A$3,IF(M4689=People!$B$2,People!$A$2,0))))</f>
        <v>Kelly Williams</v>
      </c>
      <c r="W4689" s="1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IF(M4690=People!$B$5,People!$A$5,IF(M4690=People!$B$4,People!$A$4,IF(M4690=People!$B$3,People!$A$3,IF(M4690=People!$B$2,People!$A$2,0))))</f>
        <v>Chuck Magee</v>
      </c>
      <c r="W4690" s="1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IF(M4691=People!$B$5,People!$A$5,IF(M4691=People!$B$4,People!$A$4,IF(M4691=People!$B$3,People!$A$3,IF(M4691=People!$B$2,People!$A$2,0))))</f>
        <v>Anna Andreadi</v>
      </c>
      <c r="W4691" s="1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IF(M4692=People!$B$5,People!$A$5,IF(M4692=People!$B$4,People!$A$4,IF(M4692=People!$B$3,People!$A$3,IF(M4692=People!$B$2,People!$A$2,0))))</f>
        <v>Anna Andreadi</v>
      </c>
      <c r="W4692" s="1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IF(M4693=People!$B$5,People!$A$5,IF(M4693=People!$B$4,People!$A$4,IF(M4693=People!$B$3,People!$A$3,IF(M4693=People!$B$2,People!$A$2,0))))</f>
        <v>Anna Andreadi</v>
      </c>
      <c r="W4693" s="1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IF(M4694=People!$B$5,People!$A$5,IF(M4694=People!$B$4,People!$A$4,IF(M4694=People!$B$3,People!$A$3,IF(M4694=People!$B$2,People!$A$2,0))))</f>
        <v>Anna Andreadi</v>
      </c>
      <c r="W4694" s="1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IF(M4695=People!$B$5,People!$A$5,IF(M4695=People!$B$4,People!$A$4,IF(M4695=People!$B$3,People!$A$3,IF(M4695=People!$B$2,People!$A$2,0))))</f>
        <v>Anna Andreadi</v>
      </c>
      <c r="W4695" s="1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IF(M4696=People!$B$5,People!$A$5,IF(M4696=People!$B$4,People!$A$4,IF(M4696=People!$B$3,People!$A$3,IF(M4696=People!$B$2,People!$A$2,0))))</f>
        <v>Kelly Williams</v>
      </c>
      <c r="W4696" s="1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IF(M4697=People!$B$5,People!$A$5,IF(M4697=People!$B$4,People!$A$4,IF(M4697=People!$B$3,People!$A$3,IF(M4697=People!$B$2,People!$A$2,0))))</f>
        <v>Kelly Williams</v>
      </c>
      <c r="W4697" s="1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IF(M4698=People!$B$5,People!$A$5,IF(M4698=People!$B$4,People!$A$4,IF(M4698=People!$B$3,People!$A$3,IF(M4698=People!$B$2,People!$A$2,0))))</f>
        <v>Kelly Williams</v>
      </c>
      <c r="W4698" s="1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IF(M4699=People!$B$5,People!$A$5,IF(M4699=People!$B$4,People!$A$4,IF(M4699=People!$B$3,People!$A$3,IF(M4699=People!$B$2,People!$A$2,0))))</f>
        <v>Kelly Williams</v>
      </c>
      <c r="W4699" s="1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IF(M4700=People!$B$5,People!$A$5,IF(M4700=People!$B$4,People!$A$4,IF(M4700=People!$B$3,People!$A$3,IF(M4700=People!$B$2,People!$A$2,0))))</f>
        <v>Kelly Williams</v>
      </c>
      <c r="W4700" s="1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IF(M4701=People!$B$5,People!$A$5,IF(M4701=People!$B$4,People!$A$4,IF(M4701=People!$B$3,People!$A$3,IF(M4701=People!$B$2,People!$A$2,0))))</f>
        <v>Kelly Williams</v>
      </c>
      <c r="W4701" s="1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IF(M4702=People!$B$5,People!$A$5,IF(M4702=People!$B$4,People!$A$4,IF(M4702=People!$B$3,People!$A$3,IF(M4702=People!$B$2,People!$A$2,0))))</f>
        <v>Kelly Williams</v>
      </c>
      <c r="W4702" s="1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IF(M4703=People!$B$5,People!$A$5,IF(M4703=People!$B$4,People!$A$4,IF(M4703=People!$B$3,People!$A$3,IF(M4703=People!$B$2,People!$A$2,0))))</f>
        <v>Kelly Williams</v>
      </c>
      <c r="W4703" s="1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IF(M4704=People!$B$5,People!$A$5,IF(M4704=People!$B$4,People!$A$4,IF(M4704=People!$B$3,People!$A$3,IF(M4704=People!$B$2,People!$A$2,0))))</f>
        <v>Kelly Williams</v>
      </c>
      <c r="W4704" s="1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IF(M4705=People!$B$5,People!$A$5,IF(M4705=People!$B$4,People!$A$4,IF(M4705=People!$B$3,People!$A$3,IF(M4705=People!$B$2,People!$A$2,0))))</f>
        <v>Kelly Williams</v>
      </c>
      <c r="W4705" s="1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IF(M4706=People!$B$5,People!$A$5,IF(M4706=People!$B$4,People!$A$4,IF(M4706=People!$B$3,People!$A$3,IF(M4706=People!$B$2,People!$A$2,0))))</f>
        <v>Chuck Magee</v>
      </c>
      <c r="W4706" s="1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IF(M4707=People!$B$5,People!$A$5,IF(M4707=People!$B$4,People!$A$4,IF(M4707=People!$B$3,People!$A$3,IF(M4707=People!$B$2,People!$A$2,0))))</f>
        <v>Chuck Magee</v>
      </c>
      <c r="W4707" s="1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IF(M4708=People!$B$5,People!$A$5,IF(M4708=People!$B$4,People!$A$4,IF(M4708=People!$B$3,People!$A$3,IF(M4708=People!$B$2,People!$A$2,0))))</f>
        <v>Chuck Magee</v>
      </c>
      <c r="W4708" s="1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IF(M4709=People!$B$5,People!$A$5,IF(M4709=People!$B$4,People!$A$4,IF(M4709=People!$B$3,People!$A$3,IF(M4709=People!$B$2,People!$A$2,0))))</f>
        <v>Anna Andreadi</v>
      </c>
      <c r="W4709" s="1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IF(M4710=People!$B$5,People!$A$5,IF(M4710=People!$B$4,People!$A$4,IF(M4710=People!$B$3,People!$A$3,IF(M4710=People!$B$2,People!$A$2,0))))</f>
        <v>Anna Andreadi</v>
      </c>
      <c r="W4710" s="1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IF(M4711=People!$B$5,People!$A$5,IF(M4711=People!$B$4,People!$A$4,IF(M4711=People!$B$3,People!$A$3,IF(M4711=People!$B$2,People!$A$2,0))))</f>
        <v>Anna Andreadi</v>
      </c>
      <c r="W4711" s="1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IF(M4712=People!$B$5,People!$A$5,IF(M4712=People!$B$4,People!$A$4,IF(M4712=People!$B$3,People!$A$3,IF(M4712=People!$B$2,People!$A$2,0))))</f>
        <v>Anna Andreadi</v>
      </c>
      <c r="W4712" s="1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IF(M4713=People!$B$5,People!$A$5,IF(M4713=People!$B$4,People!$A$4,IF(M4713=People!$B$3,People!$A$3,IF(M4713=People!$B$2,People!$A$2,0))))</f>
        <v>Chuck Magee</v>
      </c>
      <c r="W4713" s="1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IF(M4714=People!$B$5,People!$A$5,IF(M4714=People!$B$4,People!$A$4,IF(M4714=People!$B$3,People!$A$3,IF(M4714=People!$B$2,People!$A$2,0))))</f>
        <v>Kelly Williams</v>
      </c>
      <c r="W4714" s="1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IF(M4715=People!$B$5,People!$A$5,IF(M4715=People!$B$4,People!$A$4,IF(M4715=People!$B$3,People!$A$3,IF(M4715=People!$B$2,People!$A$2,0))))</f>
        <v>Kelly Williams</v>
      </c>
      <c r="W4715" s="1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IF(M4716=People!$B$5,People!$A$5,IF(M4716=People!$B$4,People!$A$4,IF(M4716=People!$B$3,People!$A$3,IF(M4716=People!$B$2,People!$A$2,0))))</f>
        <v>Anna Andreadi</v>
      </c>
      <c r="W4716" s="1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IF(M4717=People!$B$5,People!$A$5,IF(M4717=People!$B$4,People!$A$4,IF(M4717=People!$B$3,People!$A$3,IF(M4717=People!$B$2,People!$A$2,0))))</f>
        <v>Anna Andreadi</v>
      </c>
      <c r="W4717" s="1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IF(M4718=People!$B$5,People!$A$5,IF(M4718=People!$B$4,People!$A$4,IF(M4718=People!$B$3,People!$A$3,IF(M4718=People!$B$2,People!$A$2,0))))</f>
        <v>Anna Andreadi</v>
      </c>
      <c r="W4718" s="1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IF(M4719=People!$B$5,People!$A$5,IF(M4719=People!$B$4,People!$A$4,IF(M4719=People!$B$3,People!$A$3,IF(M4719=People!$B$2,People!$A$2,0))))</f>
        <v>Chuck Magee</v>
      </c>
      <c r="W4719" s="1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IF(M4720=People!$B$5,People!$A$5,IF(M4720=People!$B$4,People!$A$4,IF(M4720=People!$B$3,People!$A$3,IF(M4720=People!$B$2,People!$A$2,0))))</f>
        <v>Anna Andreadi</v>
      </c>
      <c r="W4720" s="1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IF(M4721=People!$B$5,People!$A$5,IF(M4721=People!$B$4,People!$A$4,IF(M4721=People!$B$3,People!$A$3,IF(M4721=People!$B$2,People!$A$2,0))))</f>
        <v>Anna Andreadi</v>
      </c>
      <c r="W4721" s="1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IF(M4722=People!$B$5,People!$A$5,IF(M4722=People!$B$4,People!$A$4,IF(M4722=People!$B$3,People!$A$3,IF(M4722=People!$B$2,People!$A$2,0))))</f>
        <v>Anna Andreadi</v>
      </c>
      <c r="W4722" s="1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IF(M4723=People!$B$5,People!$A$5,IF(M4723=People!$B$4,People!$A$4,IF(M4723=People!$B$3,People!$A$3,IF(M4723=People!$B$2,People!$A$2,0))))</f>
        <v>Kelly Williams</v>
      </c>
      <c r="W4723" s="1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IF(M4724=People!$B$5,People!$A$5,IF(M4724=People!$B$4,People!$A$4,IF(M4724=People!$B$3,People!$A$3,IF(M4724=People!$B$2,People!$A$2,0))))</f>
        <v>Anna Andreadi</v>
      </c>
      <c r="W4724" s="1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IF(M4725=People!$B$5,People!$A$5,IF(M4725=People!$B$4,People!$A$4,IF(M4725=People!$B$3,People!$A$3,IF(M4725=People!$B$2,People!$A$2,0))))</f>
        <v>Cassandra Brandow</v>
      </c>
      <c r="W4725" s="1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IF(M4726=People!$B$5,People!$A$5,IF(M4726=People!$B$4,People!$A$4,IF(M4726=People!$B$3,People!$A$3,IF(M4726=People!$B$2,People!$A$2,0))))</f>
        <v>Cassandra Brandow</v>
      </c>
      <c r="W4726" s="1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IF(M4727=People!$B$5,People!$A$5,IF(M4727=People!$B$4,People!$A$4,IF(M4727=People!$B$3,People!$A$3,IF(M4727=People!$B$2,People!$A$2,0))))</f>
        <v>Cassandra Brandow</v>
      </c>
      <c r="W4727" s="1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IF(M4728=People!$B$5,People!$A$5,IF(M4728=People!$B$4,People!$A$4,IF(M4728=People!$B$3,People!$A$3,IF(M4728=People!$B$2,People!$A$2,0))))</f>
        <v>Chuck Magee</v>
      </c>
      <c r="W4728" s="1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IF(M4729=People!$B$5,People!$A$5,IF(M4729=People!$B$4,People!$A$4,IF(M4729=People!$B$3,People!$A$3,IF(M4729=People!$B$2,People!$A$2,0))))</f>
        <v>Chuck Magee</v>
      </c>
      <c r="W4729" s="1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IF(M4730=People!$B$5,People!$A$5,IF(M4730=People!$B$4,People!$A$4,IF(M4730=People!$B$3,People!$A$3,IF(M4730=People!$B$2,People!$A$2,0))))</f>
        <v>Anna Andreadi</v>
      </c>
      <c r="W4730" s="1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IF(M4731=People!$B$5,People!$A$5,IF(M4731=People!$B$4,People!$A$4,IF(M4731=People!$B$3,People!$A$3,IF(M4731=People!$B$2,People!$A$2,0))))</f>
        <v>Kelly Williams</v>
      </c>
      <c r="W4731" s="1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IF(M4732=People!$B$5,People!$A$5,IF(M4732=People!$B$4,People!$A$4,IF(M4732=People!$B$3,People!$A$3,IF(M4732=People!$B$2,People!$A$2,0))))</f>
        <v>Anna Andreadi</v>
      </c>
      <c r="W4732" s="1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IF(M4733=People!$B$5,People!$A$5,IF(M4733=People!$B$4,People!$A$4,IF(M4733=People!$B$3,People!$A$3,IF(M4733=People!$B$2,People!$A$2,0))))</f>
        <v>Anna Andreadi</v>
      </c>
      <c r="W4733" s="1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IF(M4734=People!$B$5,People!$A$5,IF(M4734=People!$B$4,People!$A$4,IF(M4734=People!$B$3,People!$A$3,IF(M4734=People!$B$2,People!$A$2,0))))</f>
        <v>Anna Andreadi</v>
      </c>
      <c r="W4734" s="1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IF(M4735=People!$B$5,People!$A$5,IF(M4735=People!$B$4,People!$A$4,IF(M4735=People!$B$3,People!$A$3,IF(M4735=People!$B$2,People!$A$2,0))))</f>
        <v>Anna Andreadi</v>
      </c>
      <c r="W4735" s="1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IF(M4736=People!$B$5,People!$A$5,IF(M4736=People!$B$4,People!$A$4,IF(M4736=People!$B$3,People!$A$3,IF(M4736=People!$B$2,People!$A$2,0))))</f>
        <v>Chuck Magee</v>
      </c>
      <c r="W4736" s="1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IF(M4737=People!$B$5,People!$A$5,IF(M4737=People!$B$4,People!$A$4,IF(M4737=People!$B$3,People!$A$3,IF(M4737=People!$B$2,People!$A$2,0))))</f>
        <v>Chuck Magee</v>
      </c>
      <c r="W4737" s="1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IF(M4738=People!$B$5,People!$A$5,IF(M4738=People!$B$4,People!$A$4,IF(M4738=People!$B$3,People!$A$3,IF(M4738=People!$B$2,People!$A$2,0))))</f>
        <v>Chuck Magee</v>
      </c>
      <c r="W4738" s="1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IF(M4739=People!$B$5,People!$A$5,IF(M4739=People!$B$4,People!$A$4,IF(M4739=People!$B$3,People!$A$3,IF(M4739=People!$B$2,People!$A$2,0))))</f>
        <v>Chuck Magee</v>
      </c>
      <c r="W4739" s="1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IF(M4740=People!$B$5,People!$A$5,IF(M4740=People!$B$4,People!$A$4,IF(M4740=People!$B$3,People!$A$3,IF(M4740=People!$B$2,People!$A$2,0))))</f>
        <v>Anna Andreadi</v>
      </c>
      <c r="W4740" s="1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IF(M4741=People!$B$5,People!$A$5,IF(M4741=People!$B$4,People!$A$4,IF(M4741=People!$B$3,People!$A$3,IF(M4741=People!$B$2,People!$A$2,0))))</f>
        <v>Anna Andreadi</v>
      </c>
      <c r="W4741" s="1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IF(M4742=People!$B$5,People!$A$5,IF(M4742=People!$B$4,People!$A$4,IF(M4742=People!$B$3,People!$A$3,IF(M4742=People!$B$2,People!$A$2,0))))</f>
        <v>Anna Andreadi</v>
      </c>
      <c r="W4742" s="1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IF(M4743=People!$B$5,People!$A$5,IF(M4743=People!$B$4,People!$A$4,IF(M4743=People!$B$3,People!$A$3,IF(M4743=People!$B$2,People!$A$2,0))))</f>
        <v>Anna Andreadi</v>
      </c>
      <c r="W4743" s="1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IF(M4744=People!$B$5,People!$A$5,IF(M4744=People!$B$4,People!$A$4,IF(M4744=People!$B$3,People!$A$3,IF(M4744=People!$B$2,People!$A$2,0))))</f>
        <v>Anna Andreadi</v>
      </c>
      <c r="W4744" s="1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IF(M4745=People!$B$5,People!$A$5,IF(M4745=People!$B$4,People!$A$4,IF(M4745=People!$B$3,People!$A$3,IF(M4745=People!$B$2,People!$A$2,0))))</f>
        <v>Kelly Williams</v>
      </c>
      <c r="W4745" s="1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IF(M4746=People!$B$5,People!$A$5,IF(M4746=People!$B$4,People!$A$4,IF(M4746=People!$B$3,People!$A$3,IF(M4746=People!$B$2,People!$A$2,0))))</f>
        <v>Kelly Williams</v>
      </c>
      <c r="W4746" s="1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IF(M4747=People!$B$5,People!$A$5,IF(M4747=People!$B$4,People!$A$4,IF(M4747=People!$B$3,People!$A$3,IF(M4747=People!$B$2,People!$A$2,0))))</f>
        <v>Kelly Williams</v>
      </c>
      <c r="W4747" s="1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IF(M4748=People!$B$5,People!$A$5,IF(M4748=People!$B$4,People!$A$4,IF(M4748=People!$B$3,People!$A$3,IF(M4748=People!$B$2,People!$A$2,0))))</f>
        <v>Kelly Williams</v>
      </c>
      <c r="W4748" s="1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IF(M4749=People!$B$5,People!$A$5,IF(M4749=People!$B$4,People!$A$4,IF(M4749=People!$B$3,People!$A$3,IF(M4749=People!$B$2,People!$A$2,0))))</f>
        <v>Anna Andreadi</v>
      </c>
      <c r="W4749" s="1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IF(M4750=People!$B$5,People!$A$5,IF(M4750=People!$B$4,People!$A$4,IF(M4750=People!$B$3,People!$A$3,IF(M4750=People!$B$2,People!$A$2,0))))</f>
        <v>Anna Andreadi</v>
      </c>
      <c r="W4750" s="1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IF(M4751=People!$B$5,People!$A$5,IF(M4751=People!$B$4,People!$A$4,IF(M4751=People!$B$3,People!$A$3,IF(M4751=People!$B$2,People!$A$2,0))))</f>
        <v>Anna Andreadi</v>
      </c>
      <c r="W4751" s="1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IF(M4752=People!$B$5,People!$A$5,IF(M4752=People!$B$4,People!$A$4,IF(M4752=People!$B$3,People!$A$3,IF(M4752=People!$B$2,People!$A$2,0))))</f>
        <v>Anna Andreadi</v>
      </c>
      <c r="W4752" s="1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IF(M4753=People!$B$5,People!$A$5,IF(M4753=People!$B$4,People!$A$4,IF(M4753=People!$B$3,People!$A$3,IF(M4753=People!$B$2,People!$A$2,0))))</f>
        <v>Cassandra Brandow</v>
      </c>
      <c r="W4753" s="1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IF(M4754=People!$B$5,People!$A$5,IF(M4754=People!$B$4,People!$A$4,IF(M4754=People!$B$3,People!$A$3,IF(M4754=People!$B$2,People!$A$2,0))))</f>
        <v>Cassandra Brandow</v>
      </c>
      <c r="W4754" s="1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IF(M4755=People!$B$5,People!$A$5,IF(M4755=People!$B$4,People!$A$4,IF(M4755=People!$B$3,People!$A$3,IF(M4755=People!$B$2,People!$A$2,0))))</f>
        <v>Kelly Williams</v>
      </c>
      <c r="W4755" s="1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IF(M4756=People!$B$5,People!$A$5,IF(M4756=People!$B$4,People!$A$4,IF(M4756=People!$B$3,People!$A$3,IF(M4756=People!$B$2,People!$A$2,0))))</f>
        <v>Cassandra Brandow</v>
      </c>
      <c r="W4756" s="1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IF(M4757=People!$B$5,People!$A$5,IF(M4757=People!$B$4,People!$A$4,IF(M4757=People!$B$3,People!$A$3,IF(M4757=People!$B$2,People!$A$2,0))))</f>
        <v>Cassandra Brandow</v>
      </c>
      <c r="W4757" s="1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IF(M4758=People!$B$5,People!$A$5,IF(M4758=People!$B$4,People!$A$4,IF(M4758=People!$B$3,People!$A$3,IF(M4758=People!$B$2,People!$A$2,0))))</f>
        <v>Chuck Magee</v>
      </c>
      <c r="W4758" s="1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IF(M4759=People!$B$5,People!$A$5,IF(M4759=People!$B$4,People!$A$4,IF(M4759=People!$B$3,People!$A$3,IF(M4759=People!$B$2,People!$A$2,0))))</f>
        <v>Kelly Williams</v>
      </c>
      <c r="W4759" s="1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IF(M4760=People!$B$5,People!$A$5,IF(M4760=People!$B$4,People!$A$4,IF(M4760=People!$B$3,People!$A$3,IF(M4760=People!$B$2,People!$A$2,0))))</f>
        <v>Chuck Magee</v>
      </c>
      <c r="W4760" s="1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IF(M4761=People!$B$5,People!$A$5,IF(M4761=People!$B$4,People!$A$4,IF(M4761=People!$B$3,People!$A$3,IF(M4761=People!$B$2,People!$A$2,0))))</f>
        <v>Chuck Magee</v>
      </c>
      <c r="W4761" s="1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IF(M4762=People!$B$5,People!$A$5,IF(M4762=People!$B$4,People!$A$4,IF(M4762=People!$B$3,People!$A$3,IF(M4762=People!$B$2,People!$A$2,0))))</f>
        <v>Chuck Magee</v>
      </c>
      <c r="W4762" s="1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IF(M4763=People!$B$5,People!$A$5,IF(M4763=People!$B$4,People!$A$4,IF(M4763=People!$B$3,People!$A$3,IF(M4763=People!$B$2,People!$A$2,0))))</f>
        <v>Chuck Magee</v>
      </c>
      <c r="W4763" s="1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IF(M4764=People!$B$5,People!$A$5,IF(M4764=People!$B$4,People!$A$4,IF(M4764=People!$B$3,People!$A$3,IF(M4764=People!$B$2,People!$A$2,0))))</f>
        <v>Chuck Magee</v>
      </c>
      <c r="W4764" s="1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IF(M4765=People!$B$5,People!$A$5,IF(M4765=People!$B$4,People!$A$4,IF(M4765=People!$B$3,People!$A$3,IF(M4765=People!$B$2,People!$A$2,0))))</f>
        <v>Anna Andreadi</v>
      </c>
      <c r="W4765" s="1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IF(M4766=People!$B$5,People!$A$5,IF(M4766=People!$B$4,People!$A$4,IF(M4766=People!$B$3,People!$A$3,IF(M4766=People!$B$2,People!$A$2,0))))</f>
        <v>Anna Andreadi</v>
      </c>
      <c r="W4766" s="1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IF(M4767=People!$B$5,People!$A$5,IF(M4767=People!$B$4,People!$A$4,IF(M4767=People!$B$3,People!$A$3,IF(M4767=People!$B$2,People!$A$2,0))))</f>
        <v>Chuck Magee</v>
      </c>
      <c r="W4767" s="1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IF(M4768=People!$B$5,People!$A$5,IF(M4768=People!$B$4,People!$A$4,IF(M4768=People!$B$3,People!$A$3,IF(M4768=People!$B$2,People!$A$2,0))))</f>
        <v>Kelly Williams</v>
      </c>
      <c r="W4768" s="1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IF(M4769=People!$B$5,People!$A$5,IF(M4769=People!$B$4,People!$A$4,IF(M4769=People!$B$3,People!$A$3,IF(M4769=People!$B$2,People!$A$2,0))))</f>
        <v>Kelly Williams</v>
      </c>
      <c r="W4769" s="1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IF(M4770=People!$B$5,People!$A$5,IF(M4770=People!$B$4,People!$A$4,IF(M4770=People!$B$3,People!$A$3,IF(M4770=People!$B$2,People!$A$2,0))))</f>
        <v>Cassandra Brandow</v>
      </c>
      <c r="W4770" s="1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IF(M4771=People!$B$5,People!$A$5,IF(M4771=People!$B$4,People!$A$4,IF(M4771=People!$B$3,People!$A$3,IF(M4771=People!$B$2,People!$A$2,0))))</f>
        <v>Anna Andreadi</v>
      </c>
      <c r="W4771" s="1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IF(M4772=People!$B$5,People!$A$5,IF(M4772=People!$B$4,People!$A$4,IF(M4772=People!$B$3,People!$A$3,IF(M4772=People!$B$2,People!$A$2,0))))</f>
        <v>Anna Andreadi</v>
      </c>
      <c r="W4772" s="1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IF(M4773=People!$B$5,People!$A$5,IF(M4773=People!$B$4,People!$A$4,IF(M4773=People!$B$3,People!$A$3,IF(M4773=People!$B$2,People!$A$2,0))))</f>
        <v>Anna Andreadi</v>
      </c>
      <c r="W4773" s="1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IF(M4774=People!$B$5,People!$A$5,IF(M4774=People!$B$4,People!$A$4,IF(M4774=People!$B$3,People!$A$3,IF(M4774=People!$B$2,People!$A$2,0))))</f>
        <v>Kelly Williams</v>
      </c>
      <c r="W4774" s="1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IF(M4775=People!$B$5,People!$A$5,IF(M4775=People!$B$4,People!$A$4,IF(M4775=People!$B$3,People!$A$3,IF(M4775=People!$B$2,People!$A$2,0))))</f>
        <v>Kelly Williams</v>
      </c>
      <c r="W4775" s="1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IF(M4776=People!$B$5,People!$A$5,IF(M4776=People!$B$4,People!$A$4,IF(M4776=People!$B$3,People!$A$3,IF(M4776=People!$B$2,People!$A$2,0))))</f>
        <v>Kelly Williams</v>
      </c>
      <c r="W4776" s="1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IF(M4777=People!$B$5,People!$A$5,IF(M4777=People!$B$4,People!$A$4,IF(M4777=People!$B$3,People!$A$3,IF(M4777=People!$B$2,People!$A$2,0))))</f>
        <v>Anna Andreadi</v>
      </c>
      <c r="W4777" s="1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IF(M4778=People!$B$5,People!$A$5,IF(M4778=People!$B$4,People!$A$4,IF(M4778=People!$B$3,People!$A$3,IF(M4778=People!$B$2,People!$A$2,0))))</f>
        <v>Chuck Magee</v>
      </c>
      <c r="W4778" s="1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IF(M4779=People!$B$5,People!$A$5,IF(M4779=People!$B$4,People!$A$4,IF(M4779=People!$B$3,People!$A$3,IF(M4779=People!$B$2,People!$A$2,0))))</f>
        <v>Chuck Magee</v>
      </c>
      <c r="W4779" s="1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IF(M4780=People!$B$5,People!$A$5,IF(M4780=People!$B$4,People!$A$4,IF(M4780=People!$B$3,People!$A$3,IF(M4780=People!$B$2,People!$A$2,0))))</f>
        <v>Chuck Magee</v>
      </c>
      <c r="W4780" s="1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IF(M4781=People!$B$5,People!$A$5,IF(M4781=People!$B$4,People!$A$4,IF(M4781=People!$B$3,People!$A$3,IF(M4781=People!$B$2,People!$A$2,0))))</f>
        <v>Chuck Magee</v>
      </c>
      <c r="W4781" s="1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IF(M4782=People!$B$5,People!$A$5,IF(M4782=People!$B$4,People!$A$4,IF(M4782=People!$B$3,People!$A$3,IF(M4782=People!$B$2,People!$A$2,0))))</f>
        <v>Kelly Williams</v>
      </c>
      <c r="W4782" s="1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IF(M4783=People!$B$5,People!$A$5,IF(M4783=People!$B$4,People!$A$4,IF(M4783=People!$B$3,People!$A$3,IF(M4783=People!$B$2,People!$A$2,0))))</f>
        <v>Kelly Williams</v>
      </c>
      <c r="W4783" s="1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IF(M4784=People!$B$5,People!$A$5,IF(M4784=People!$B$4,People!$A$4,IF(M4784=People!$B$3,People!$A$3,IF(M4784=People!$B$2,People!$A$2,0))))</f>
        <v>Kelly Williams</v>
      </c>
      <c r="W4784" s="1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IF(M4785=People!$B$5,People!$A$5,IF(M4785=People!$B$4,People!$A$4,IF(M4785=People!$B$3,People!$A$3,IF(M4785=People!$B$2,People!$A$2,0))))</f>
        <v>Kelly Williams</v>
      </c>
      <c r="W4785" s="1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IF(M4786=People!$B$5,People!$A$5,IF(M4786=People!$B$4,People!$A$4,IF(M4786=People!$B$3,People!$A$3,IF(M4786=People!$B$2,People!$A$2,0))))</f>
        <v>Anna Andreadi</v>
      </c>
      <c r="W4786" s="1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IF(M4787=People!$B$5,People!$A$5,IF(M4787=People!$B$4,People!$A$4,IF(M4787=People!$B$3,People!$A$3,IF(M4787=People!$B$2,People!$A$2,0))))</f>
        <v>Anna Andreadi</v>
      </c>
      <c r="W4787" s="1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IF(M4788=People!$B$5,People!$A$5,IF(M4788=People!$B$4,People!$A$4,IF(M4788=People!$B$3,People!$A$3,IF(M4788=People!$B$2,People!$A$2,0))))</f>
        <v>Anna Andreadi</v>
      </c>
      <c r="W4788" s="1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IF(M4789=People!$B$5,People!$A$5,IF(M4789=People!$B$4,People!$A$4,IF(M4789=People!$B$3,People!$A$3,IF(M4789=People!$B$2,People!$A$2,0))))</f>
        <v>Anna Andreadi</v>
      </c>
      <c r="W4789" s="1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IF(M4790=People!$B$5,People!$A$5,IF(M4790=People!$B$4,People!$A$4,IF(M4790=People!$B$3,People!$A$3,IF(M4790=People!$B$2,People!$A$2,0))))</f>
        <v>Anna Andreadi</v>
      </c>
      <c r="W4790" s="1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IF(M4791=People!$B$5,People!$A$5,IF(M4791=People!$B$4,People!$A$4,IF(M4791=People!$B$3,People!$A$3,IF(M4791=People!$B$2,People!$A$2,0))))</f>
        <v>Anna Andreadi</v>
      </c>
      <c r="W4791" s="1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IF(M4792=People!$B$5,People!$A$5,IF(M4792=People!$B$4,People!$A$4,IF(M4792=People!$B$3,People!$A$3,IF(M4792=People!$B$2,People!$A$2,0))))</f>
        <v>Anna Andreadi</v>
      </c>
      <c r="W4792" s="1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IF(M4793=People!$B$5,People!$A$5,IF(M4793=People!$B$4,People!$A$4,IF(M4793=People!$B$3,People!$A$3,IF(M4793=People!$B$2,People!$A$2,0))))</f>
        <v>Anna Andreadi</v>
      </c>
      <c r="W4793" s="1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IF(M4794=People!$B$5,People!$A$5,IF(M4794=People!$B$4,People!$A$4,IF(M4794=People!$B$3,People!$A$3,IF(M4794=People!$B$2,People!$A$2,0))))</f>
        <v>Anna Andreadi</v>
      </c>
      <c r="W4794" s="1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IF(M4795=People!$B$5,People!$A$5,IF(M4795=People!$B$4,People!$A$4,IF(M4795=People!$B$3,People!$A$3,IF(M4795=People!$B$2,People!$A$2,0))))</f>
        <v>Chuck Magee</v>
      </c>
      <c r="W4795" s="1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IF(M4796=People!$B$5,People!$A$5,IF(M4796=People!$B$4,People!$A$4,IF(M4796=People!$B$3,People!$A$3,IF(M4796=People!$B$2,People!$A$2,0))))</f>
        <v>Anna Andreadi</v>
      </c>
      <c r="W4796" s="1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IF(M4797=People!$B$5,People!$A$5,IF(M4797=People!$B$4,People!$A$4,IF(M4797=People!$B$3,People!$A$3,IF(M4797=People!$B$2,People!$A$2,0))))</f>
        <v>Cassandra Brandow</v>
      </c>
      <c r="W4797" s="1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IF(M4798=People!$B$5,People!$A$5,IF(M4798=People!$B$4,People!$A$4,IF(M4798=People!$B$3,People!$A$3,IF(M4798=People!$B$2,People!$A$2,0))))</f>
        <v>Cassandra Brandow</v>
      </c>
      <c r="W4798" s="1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IF(M4799=People!$B$5,People!$A$5,IF(M4799=People!$B$4,People!$A$4,IF(M4799=People!$B$3,People!$A$3,IF(M4799=People!$B$2,People!$A$2,0))))</f>
        <v>Cassandra Brandow</v>
      </c>
      <c r="W4799" s="1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IF(M4800=People!$B$5,People!$A$5,IF(M4800=People!$B$4,People!$A$4,IF(M4800=People!$B$3,People!$A$3,IF(M4800=People!$B$2,People!$A$2,0))))</f>
        <v>Cassandra Brandow</v>
      </c>
      <c r="W4800" s="1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IF(M4801=People!$B$5,People!$A$5,IF(M4801=People!$B$4,People!$A$4,IF(M4801=People!$B$3,People!$A$3,IF(M4801=People!$B$2,People!$A$2,0))))</f>
        <v>Cassandra Brandow</v>
      </c>
      <c r="W4801" s="1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IF(M4802=People!$B$5,People!$A$5,IF(M4802=People!$B$4,People!$A$4,IF(M4802=People!$B$3,People!$A$3,IF(M4802=People!$B$2,People!$A$2,0))))</f>
        <v>Cassandra Brandow</v>
      </c>
      <c r="W4802" s="1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IF(M4803=People!$B$5,People!$A$5,IF(M4803=People!$B$4,People!$A$4,IF(M4803=People!$B$3,People!$A$3,IF(M4803=People!$B$2,People!$A$2,0))))</f>
        <v>Cassandra Brandow</v>
      </c>
      <c r="W4803" s="1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IF(M4804=People!$B$5,People!$A$5,IF(M4804=People!$B$4,People!$A$4,IF(M4804=People!$B$3,People!$A$3,IF(M4804=People!$B$2,People!$A$2,0))))</f>
        <v>Cassandra Brandow</v>
      </c>
      <c r="W4804" s="1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IF(M4805=People!$B$5,People!$A$5,IF(M4805=People!$B$4,People!$A$4,IF(M4805=People!$B$3,People!$A$3,IF(M4805=People!$B$2,People!$A$2,0))))</f>
        <v>Chuck Magee</v>
      </c>
      <c r="W4805" s="1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IF(M4806=People!$B$5,People!$A$5,IF(M4806=People!$B$4,People!$A$4,IF(M4806=People!$B$3,People!$A$3,IF(M4806=People!$B$2,People!$A$2,0))))</f>
        <v>Chuck Magee</v>
      </c>
      <c r="W4806" s="1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IF(M4807=People!$B$5,People!$A$5,IF(M4807=People!$B$4,People!$A$4,IF(M4807=People!$B$3,People!$A$3,IF(M4807=People!$B$2,People!$A$2,0))))</f>
        <v>Anna Andreadi</v>
      </c>
      <c r="W4807" s="1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IF(M4808=People!$B$5,People!$A$5,IF(M4808=People!$B$4,People!$A$4,IF(M4808=People!$B$3,People!$A$3,IF(M4808=People!$B$2,People!$A$2,0))))</f>
        <v>Anna Andreadi</v>
      </c>
      <c r="W4808" s="1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IF(M4809=People!$B$5,People!$A$5,IF(M4809=People!$B$4,People!$A$4,IF(M4809=People!$B$3,People!$A$3,IF(M4809=People!$B$2,People!$A$2,0))))</f>
        <v>Anna Andreadi</v>
      </c>
      <c r="W4809" s="1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IF(M4810=People!$B$5,People!$A$5,IF(M4810=People!$B$4,People!$A$4,IF(M4810=People!$B$3,People!$A$3,IF(M4810=People!$B$2,People!$A$2,0))))</f>
        <v>Chuck Magee</v>
      </c>
      <c r="W4810" s="1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IF(M4811=People!$B$5,People!$A$5,IF(M4811=People!$B$4,People!$A$4,IF(M4811=People!$B$3,People!$A$3,IF(M4811=People!$B$2,People!$A$2,0))))</f>
        <v>Kelly Williams</v>
      </c>
      <c r="W4811" s="1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IF(M4812=People!$B$5,People!$A$5,IF(M4812=People!$B$4,People!$A$4,IF(M4812=People!$B$3,People!$A$3,IF(M4812=People!$B$2,People!$A$2,0))))</f>
        <v>Kelly Williams</v>
      </c>
      <c r="W4812" s="1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IF(M4813=People!$B$5,People!$A$5,IF(M4813=People!$B$4,People!$A$4,IF(M4813=People!$B$3,People!$A$3,IF(M4813=People!$B$2,People!$A$2,0))))</f>
        <v>Chuck Magee</v>
      </c>
      <c r="W4813" s="1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IF(M4814=People!$B$5,People!$A$5,IF(M4814=People!$B$4,People!$A$4,IF(M4814=People!$B$3,People!$A$3,IF(M4814=People!$B$2,People!$A$2,0))))</f>
        <v>Chuck Magee</v>
      </c>
      <c r="W4814" s="1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IF(M4815=People!$B$5,People!$A$5,IF(M4815=People!$B$4,People!$A$4,IF(M4815=People!$B$3,People!$A$3,IF(M4815=People!$B$2,People!$A$2,0))))</f>
        <v>Chuck Magee</v>
      </c>
      <c r="W4815" s="1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IF(M4816=People!$B$5,People!$A$5,IF(M4816=People!$B$4,People!$A$4,IF(M4816=People!$B$3,People!$A$3,IF(M4816=People!$B$2,People!$A$2,0))))</f>
        <v>Anna Andreadi</v>
      </c>
      <c r="W4816" s="1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IF(M4817=People!$B$5,People!$A$5,IF(M4817=People!$B$4,People!$A$4,IF(M4817=People!$B$3,People!$A$3,IF(M4817=People!$B$2,People!$A$2,0))))</f>
        <v>Chuck Magee</v>
      </c>
      <c r="W4817" s="1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IF(M4818=People!$B$5,People!$A$5,IF(M4818=People!$B$4,People!$A$4,IF(M4818=People!$B$3,People!$A$3,IF(M4818=People!$B$2,People!$A$2,0))))</f>
        <v>Chuck Magee</v>
      </c>
      <c r="W4818" s="1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IF(M4819=People!$B$5,People!$A$5,IF(M4819=People!$B$4,People!$A$4,IF(M4819=People!$B$3,People!$A$3,IF(M4819=People!$B$2,People!$A$2,0))))</f>
        <v>Chuck Magee</v>
      </c>
      <c r="W4819" s="1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IF(M4820=People!$B$5,People!$A$5,IF(M4820=People!$B$4,People!$A$4,IF(M4820=People!$B$3,People!$A$3,IF(M4820=People!$B$2,People!$A$2,0))))</f>
        <v>Chuck Magee</v>
      </c>
      <c r="W4820" s="1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IF(M4821=People!$B$5,People!$A$5,IF(M4821=People!$B$4,People!$A$4,IF(M4821=People!$B$3,People!$A$3,IF(M4821=People!$B$2,People!$A$2,0))))</f>
        <v>Chuck Magee</v>
      </c>
      <c r="W4821" s="1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IF(M4822=People!$B$5,People!$A$5,IF(M4822=People!$B$4,People!$A$4,IF(M4822=People!$B$3,People!$A$3,IF(M4822=People!$B$2,People!$A$2,0))))</f>
        <v>Kelly Williams</v>
      </c>
      <c r="W4822" s="1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IF(M4823=People!$B$5,People!$A$5,IF(M4823=People!$B$4,People!$A$4,IF(M4823=People!$B$3,People!$A$3,IF(M4823=People!$B$2,People!$A$2,0))))</f>
        <v>Kelly Williams</v>
      </c>
      <c r="W4823" s="1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IF(M4824=People!$B$5,People!$A$5,IF(M4824=People!$B$4,People!$A$4,IF(M4824=People!$B$3,People!$A$3,IF(M4824=People!$B$2,People!$A$2,0))))</f>
        <v>Anna Andreadi</v>
      </c>
      <c r="W4824" s="1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IF(M4825=People!$B$5,People!$A$5,IF(M4825=People!$B$4,People!$A$4,IF(M4825=People!$B$3,People!$A$3,IF(M4825=People!$B$2,People!$A$2,0))))</f>
        <v>Chuck Magee</v>
      </c>
      <c r="W4825" s="1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IF(M4826=People!$B$5,People!$A$5,IF(M4826=People!$B$4,People!$A$4,IF(M4826=People!$B$3,People!$A$3,IF(M4826=People!$B$2,People!$A$2,0))))</f>
        <v>Chuck Magee</v>
      </c>
      <c r="W4826" s="1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IF(M4827=People!$B$5,People!$A$5,IF(M4827=People!$B$4,People!$A$4,IF(M4827=People!$B$3,People!$A$3,IF(M4827=People!$B$2,People!$A$2,0))))</f>
        <v>Chuck Magee</v>
      </c>
      <c r="W4827" s="1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IF(M4828=People!$B$5,People!$A$5,IF(M4828=People!$B$4,People!$A$4,IF(M4828=People!$B$3,People!$A$3,IF(M4828=People!$B$2,People!$A$2,0))))</f>
        <v>Anna Andreadi</v>
      </c>
      <c r="W4828" s="1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IF(M4829=People!$B$5,People!$A$5,IF(M4829=People!$B$4,People!$A$4,IF(M4829=People!$B$3,People!$A$3,IF(M4829=People!$B$2,People!$A$2,0))))</f>
        <v>Cassandra Brandow</v>
      </c>
      <c r="W4829" s="1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IF(M4830=People!$B$5,People!$A$5,IF(M4830=People!$B$4,People!$A$4,IF(M4830=People!$B$3,People!$A$3,IF(M4830=People!$B$2,People!$A$2,0))))</f>
        <v>Cassandra Brandow</v>
      </c>
      <c r="W4830" s="1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IF(M4831=People!$B$5,People!$A$5,IF(M4831=People!$B$4,People!$A$4,IF(M4831=People!$B$3,People!$A$3,IF(M4831=People!$B$2,People!$A$2,0))))</f>
        <v>Chuck Magee</v>
      </c>
      <c r="W4831" s="1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IF(M4832=People!$B$5,People!$A$5,IF(M4832=People!$B$4,People!$A$4,IF(M4832=People!$B$3,People!$A$3,IF(M4832=People!$B$2,People!$A$2,0))))</f>
        <v>Kelly Williams</v>
      </c>
      <c r="W4832" s="1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IF(M4833=People!$B$5,People!$A$5,IF(M4833=People!$B$4,People!$A$4,IF(M4833=People!$B$3,People!$A$3,IF(M4833=People!$B$2,People!$A$2,0))))</f>
        <v>Kelly Williams</v>
      </c>
      <c r="W4833" s="1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IF(M4834=People!$B$5,People!$A$5,IF(M4834=People!$B$4,People!$A$4,IF(M4834=People!$B$3,People!$A$3,IF(M4834=People!$B$2,People!$A$2,0))))</f>
        <v>Kelly Williams</v>
      </c>
      <c r="W4834" s="1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IF(M4835=People!$B$5,People!$A$5,IF(M4835=People!$B$4,People!$A$4,IF(M4835=People!$B$3,People!$A$3,IF(M4835=People!$B$2,People!$A$2,0))))</f>
        <v>Kelly Williams</v>
      </c>
      <c r="W4835" s="1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IF(M4836=People!$B$5,People!$A$5,IF(M4836=People!$B$4,People!$A$4,IF(M4836=People!$B$3,People!$A$3,IF(M4836=People!$B$2,People!$A$2,0))))</f>
        <v>Anna Andreadi</v>
      </c>
      <c r="W4836" s="1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IF(M4837=People!$B$5,People!$A$5,IF(M4837=People!$B$4,People!$A$4,IF(M4837=People!$B$3,People!$A$3,IF(M4837=People!$B$2,People!$A$2,0))))</f>
        <v>Anna Andreadi</v>
      </c>
      <c r="W4837" s="1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IF(M4838=People!$B$5,People!$A$5,IF(M4838=People!$B$4,People!$A$4,IF(M4838=People!$B$3,People!$A$3,IF(M4838=People!$B$2,People!$A$2,0))))</f>
        <v>Anna Andreadi</v>
      </c>
      <c r="W4838" s="1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IF(M4839=People!$B$5,People!$A$5,IF(M4839=People!$B$4,People!$A$4,IF(M4839=People!$B$3,People!$A$3,IF(M4839=People!$B$2,People!$A$2,0))))</f>
        <v>Chuck Magee</v>
      </c>
      <c r="W4839" s="1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IF(M4840=People!$B$5,People!$A$5,IF(M4840=People!$B$4,People!$A$4,IF(M4840=People!$B$3,People!$A$3,IF(M4840=People!$B$2,People!$A$2,0))))</f>
        <v>Chuck Magee</v>
      </c>
      <c r="W4840" s="1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IF(M4841=People!$B$5,People!$A$5,IF(M4841=People!$B$4,People!$A$4,IF(M4841=People!$B$3,People!$A$3,IF(M4841=People!$B$2,People!$A$2,0))))</f>
        <v>Chuck Magee</v>
      </c>
      <c r="W4841" s="1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IF(M4842=People!$B$5,People!$A$5,IF(M4842=People!$B$4,People!$A$4,IF(M4842=People!$B$3,People!$A$3,IF(M4842=People!$B$2,People!$A$2,0))))</f>
        <v>Cassandra Brandow</v>
      </c>
      <c r="W4842" s="1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IF(M4843=People!$B$5,People!$A$5,IF(M4843=People!$B$4,People!$A$4,IF(M4843=People!$B$3,People!$A$3,IF(M4843=People!$B$2,People!$A$2,0))))</f>
        <v>Chuck Magee</v>
      </c>
      <c r="W4843" s="1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IF(M4844=People!$B$5,People!$A$5,IF(M4844=People!$B$4,People!$A$4,IF(M4844=People!$B$3,People!$A$3,IF(M4844=People!$B$2,People!$A$2,0))))</f>
        <v>Cassandra Brandow</v>
      </c>
      <c r="W4844" s="1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IF(M4845=People!$B$5,People!$A$5,IF(M4845=People!$B$4,People!$A$4,IF(M4845=People!$B$3,People!$A$3,IF(M4845=People!$B$2,People!$A$2,0))))</f>
        <v>Chuck Magee</v>
      </c>
      <c r="W4845" s="1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IF(M4846=People!$B$5,People!$A$5,IF(M4846=People!$B$4,People!$A$4,IF(M4846=People!$B$3,People!$A$3,IF(M4846=People!$B$2,People!$A$2,0))))</f>
        <v>Anna Andreadi</v>
      </c>
      <c r="W4846" s="1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IF(M4847=People!$B$5,People!$A$5,IF(M4847=People!$B$4,People!$A$4,IF(M4847=People!$B$3,People!$A$3,IF(M4847=People!$B$2,People!$A$2,0))))</f>
        <v>Chuck Magee</v>
      </c>
      <c r="W4847" s="1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IF(M4848=People!$B$5,People!$A$5,IF(M4848=People!$B$4,People!$A$4,IF(M4848=People!$B$3,People!$A$3,IF(M4848=People!$B$2,People!$A$2,0))))</f>
        <v>Anna Andreadi</v>
      </c>
      <c r="W4848" s="1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IF(M4849=People!$B$5,People!$A$5,IF(M4849=People!$B$4,People!$A$4,IF(M4849=People!$B$3,People!$A$3,IF(M4849=People!$B$2,People!$A$2,0))))</f>
        <v>Anna Andreadi</v>
      </c>
      <c r="W4849" s="1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IF(M4850=People!$B$5,People!$A$5,IF(M4850=People!$B$4,People!$A$4,IF(M4850=People!$B$3,People!$A$3,IF(M4850=People!$B$2,People!$A$2,0))))</f>
        <v>Anna Andreadi</v>
      </c>
      <c r="W4850" s="1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IF(M4851=People!$B$5,People!$A$5,IF(M4851=People!$B$4,People!$A$4,IF(M4851=People!$B$3,People!$A$3,IF(M4851=People!$B$2,People!$A$2,0))))</f>
        <v>Anna Andreadi</v>
      </c>
      <c r="W4851" s="1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IF(M4852=People!$B$5,People!$A$5,IF(M4852=People!$B$4,People!$A$4,IF(M4852=People!$B$3,People!$A$3,IF(M4852=People!$B$2,People!$A$2,0))))</f>
        <v>Anna Andreadi</v>
      </c>
      <c r="W4852" s="1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IF(M4853=People!$B$5,People!$A$5,IF(M4853=People!$B$4,People!$A$4,IF(M4853=People!$B$3,People!$A$3,IF(M4853=People!$B$2,People!$A$2,0))))</f>
        <v>Anna Andreadi</v>
      </c>
      <c r="W4853" s="1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IF(M4854=People!$B$5,People!$A$5,IF(M4854=People!$B$4,People!$A$4,IF(M4854=People!$B$3,People!$A$3,IF(M4854=People!$B$2,People!$A$2,0))))</f>
        <v>Anna Andreadi</v>
      </c>
      <c r="W4854" s="1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IF(M4855=People!$B$5,People!$A$5,IF(M4855=People!$B$4,People!$A$4,IF(M4855=People!$B$3,People!$A$3,IF(M4855=People!$B$2,People!$A$2,0))))</f>
        <v>Anna Andreadi</v>
      </c>
      <c r="W4855" s="1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IF(M4856=People!$B$5,People!$A$5,IF(M4856=People!$B$4,People!$A$4,IF(M4856=People!$B$3,People!$A$3,IF(M4856=People!$B$2,People!$A$2,0))))</f>
        <v>Anna Andreadi</v>
      </c>
      <c r="W4856" s="1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IF(M4857=People!$B$5,People!$A$5,IF(M4857=People!$B$4,People!$A$4,IF(M4857=People!$B$3,People!$A$3,IF(M4857=People!$B$2,People!$A$2,0))))</f>
        <v>Anna Andreadi</v>
      </c>
      <c r="W4857" s="1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IF(M4858=People!$B$5,People!$A$5,IF(M4858=People!$B$4,People!$A$4,IF(M4858=People!$B$3,People!$A$3,IF(M4858=People!$B$2,People!$A$2,0))))</f>
        <v>Anna Andreadi</v>
      </c>
      <c r="W4858" s="1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IF(M4859=People!$B$5,People!$A$5,IF(M4859=People!$B$4,People!$A$4,IF(M4859=People!$B$3,People!$A$3,IF(M4859=People!$B$2,People!$A$2,0))))</f>
        <v>Anna Andreadi</v>
      </c>
      <c r="W4859" s="1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IF(M4860=People!$B$5,People!$A$5,IF(M4860=People!$B$4,People!$A$4,IF(M4860=People!$B$3,People!$A$3,IF(M4860=People!$B$2,People!$A$2,0))))</f>
        <v>Anna Andreadi</v>
      </c>
      <c r="W4860" s="1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IF(M4861=People!$B$5,People!$A$5,IF(M4861=People!$B$4,People!$A$4,IF(M4861=People!$B$3,People!$A$3,IF(M4861=People!$B$2,People!$A$2,0))))</f>
        <v>Kelly Williams</v>
      </c>
      <c r="W4861" s="1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IF(M4862=People!$B$5,People!$A$5,IF(M4862=People!$B$4,People!$A$4,IF(M4862=People!$B$3,People!$A$3,IF(M4862=People!$B$2,People!$A$2,0))))</f>
        <v>Chuck Magee</v>
      </c>
      <c r="W4862" s="1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IF(M4863=People!$B$5,People!$A$5,IF(M4863=People!$B$4,People!$A$4,IF(M4863=People!$B$3,People!$A$3,IF(M4863=People!$B$2,People!$A$2,0))))</f>
        <v>Kelly Williams</v>
      </c>
      <c r="W4863" s="1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IF(M4864=People!$B$5,People!$A$5,IF(M4864=People!$B$4,People!$A$4,IF(M4864=People!$B$3,People!$A$3,IF(M4864=People!$B$2,People!$A$2,0))))</f>
        <v>Chuck Magee</v>
      </c>
      <c r="W4864" s="1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IF(M4865=People!$B$5,People!$A$5,IF(M4865=People!$B$4,People!$A$4,IF(M4865=People!$B$3,People!$A$3,IF(M4865=People!$B$2,People!$A$2,0))))</f>
        <v>Chuck Magee</v>
      </c>
      <c r="W4865" s="1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IF(M4866=People!$B$5,People!$A$5,IF(M4866=People!$B$4,People!$A$4,IF(M4866=People!$B$3,People!$A$3,IF(M4866=People!$B$2,People!$A$2,0))))</f>
        <v>Chuck Magee</v>
      </c>
      <c r="W4866" s="1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IF(M4867=People!$B$5,People!$A$5,IF(M4867=People!$B$4,People!$A$4,IF(M4867=People!$B$3,People!$A$3,IF(M4867=People!$B$2,People!$A$2,0))))</f>
        <v>Anna Andreadi</v>
      </c>
      <c r="W4867" s="1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IF(M4868=People!$B$5,People!$A$5,IF(M4868=People!$B$4,People!$A$4,IF(M4868=People!$B$3,People!$A$3,IF(M4868=People!$B$2,People!$A$2,0))))</f>
        <v>Anna Andreadi</v>
      </c>
      <c r="W4868" s="1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IF(M4869=People!$B$5,People!$A$5,IF(M4869=People!$B$4,People!$A$4,IF(M4869=People!$B$3,People!$A$3,IF(M4869=People!$B$2,People!$A$2,0))))</f>
        <v>Anna Andreadi</v>
      </c>
      <c r="W4869" s="1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IF(M4870=People!$B$5,People!$A$5,IF(M4870=People!$B$4,People!$A$4,IF(M4870=People!$B$3,People!$A$3,IF(M4870=People!$B$2,People!$A$2,0))))</f>
        <v>Anna Andreadi</v>
      </c>
      <c r="W4870" s="1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IF(M4871=People!$B$5,People!$A$5,IF(M4871=People!$B$4,People!$A$4,IF(M4871=People!$B$3,People!$A$3,IF(M4871=People!$B$2,People!$A$2,0))))</f>
        <v>Chuck Magee</v>
      </c>
      <c r="W4871" s="1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IF(M4872=People!$B$5,People!$A$5,IF(M4872=People!$B$4,People!$A$4,IF(M4872=People!$B$3,People!$A$3,IF(M4872=People!$B$2,People!$A$2,0))))</f>
        <v>Chuck Magee</v>
      </c>
      <c r="W4872" s="1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IF(M4873=People!$B$5,People!$A$5,IF(M4873=People!$B$4,People!$A$4,IF(M4873=People!$B$3,People!$A$3,IF(M4873=People!$B$2,People!$A$2,0))))</f>
        <v>Kelly Williams</v>
      </c>
      <c r="W4873" s="1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IF(M4874=People!$B$5,People!$A$5,IF(M4874=People!$B$4,People!$A$4,IF(M4874=People!$B$3,People!$A$3,IF(M4874=People!$B$2,People!$A$2,0))))</f>
        <v>Kelly Williams</v>
      </c>
      <c r="W4874" s="1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IF(M4875=People!$B$5,People!$A$5,IF(M4875=People!$B$4,People!$A$4,IF(M4875=People!$B$3,People!$A$3,IF(M4875=People!$B$2,People!$A$2,0))))</f>
        <v>Kelly Williams</v>
      </c>
      <c r="W4875" s="1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IF(M4876=People!$B$5,People!$A$5,IF(M4876=People!$B$4,People!$A$4,IF(M4876=People!$B$3,People!$A$3,IF(M4876=People!$B$2,People!$A$2,0))))</f>
        <v>Kelly Williams</v>
      </c>
      <c r="W4876" s="1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IF(M4877=People!$B$5,People!$A$5,IF(M4877=People!$B$4,People!$A$4,IF(M4877=People!$B$3,People!$A$3,IF(M4877=People!$B$2,People!$A$2,0))))</f>
        <v>Chuck Magee</v>
      </c>
      <c r="W4877" s="1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IF(M4878=People!$B$5,People!$A$5,IF(M4878=People!$B$4,People!$A$4,IF(M4878=People!$B$3,People!$A$3,IF(M4878=People!$B$2,People!$A$2,0))))</f>
        <v>Cassandra Brandow</v>
      </c>
      <c r="W4878" s="1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IF(M4879=People!$B$5,People!$A$5,IF(M4879=People!$B$4,People!$A$4,IF(M4879=People!$B$3,People!$A$3,IF(M4879=People!$B$2,People!$A$2,0))))</f>
        <v>Cassandra Brandow</v>
      </c>
      <c r="W4879" s="1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IF(M4880=People!$B$5,People!$A$5,IF(M4880=People!$B$4,People!$A$4,IF(M4880=People!$B$3,People!$A$3,IF(M4880=People!$B$2,People!$A$2,0))))</f>
        <v>Cassandra Brandow</v>
      </c>
      <c r="W4880" s="1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IF(M4881=People!$B$5,People!$A$5,IF(M4881=People!$B$4,People!$A$4,IF(M4881=People!$B$3,People!$A$3,IF(M4881=People!$B$2,People!$A$2,0))))</f>
        <v>Cassandra Brandow</v>
      </c>
      <c r="W4881" s="1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IF(M4882=People!$B$5,People!$A$5,IF(M4882=People!$B$4,People!$A$4,IF(M4882=People!$B$3,People!$A$3,IF(M4882=People!$B$2,People!$A$2,0))))</f>
        <v>Cassandra Brandow</v>
      </c>
      <c r="W4882" s="1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IF(M4883=People!$B$5,People!$A$5,IF(M4883=People!$B$4,People!$A$4,IF(M4883=People!$B$3,People!$A$3,IF(M4883=People!$B$2,People!$A$2,0))))</f>
        <v>Cassandra Brandow</v>
      </c>
      <c r="W4883" s="1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IF(M4884=People!$B$5,People!$A$5,IF(M4884=People!$B$4,People!$A$4,IF(M4884=People!$B$3,People!$A$3,IF(M4884=People!$B$2,People!$A$2,0))))</f>
        <v>Cassandra Brandow</v>
      </c>
      <c r="W4884" s="1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IF(M4885=People!$B$5,People!$A$5,IF(M4885=People!$B$4,People!$A$4,IF(M4885=People!$B$3,People!$A$3,IF(M4885=People!$B$2,People!$A$2,0))))</f>
        <v>Anna Andreadi</v>
      </c>
      <c r="W4885" s="1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IF(M4886=People!$B$5,People!$A$5,IF(M4886=People!$B$4,People!$A$4,IF(M4886=People!$B$3,People!$A$3,IF(M4886=People!$B$2,People!$A$2,0))))</f>
        <v>Anna Andreadi</v>
      </c>
      <c r="W4886" s="1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IF(M4887=People!$B$5,People!$A$5,IF(M4887=People!$B$4,People!$A$4,IF(M4887=People!$B$3,People!$A$3,IF(M4887=People!$B$2,People!$A$2,0))))</f>
        <v>Kelly Williams</v>
      </c>
      <c r="W4887" s="1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IF(M4888=People!$B$5,People!$A$5,IF(M4888=People!$B$4,People!$A$4,IF(M4888=People!$B$3,People!$A$3,IF(M4888=People!$B$2,People!$A$2,0))))</f>
        <v>Cassandra Brandow</v>
      </c>
      <c r="W4888" s="1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IF(M4889=People!$B$5,People!$A$5,IF(M4889=People!$B$4,People!$A$4,IF(M4889=People!$B$3,People!$A$3,IF(M4889=People!$B$2,People!$A$2,0))))</f>
        <v>Cassandra Brandow</v>
      </c>
      <c r="W4889" s="1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IF(M4890=People!$B$5,People!$A$5,IF(M4890=People!$B$4,People!$A$4,IF(M4890=People!$B$3,People!$A$3,IF(M4890=People!$B$2,People!$A$2,0))))</f>
        <v>Cassandra Brandow</v>
      </c>
      <c r="W4890" s="1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IF(M4891=People!$B$5,People!$A$5,IF(M4891=People!$B$4,People!$A$4,IF(M4891=People!$B$3,People!$A$3,IF(M4891=People!$B$2,People!$A$2,0))))</f>
        <v>Cassandra Brandow</v>
      </c>
      <c r="W4891" s="1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IF(M4892=People!$B$5,People!$A$5,IF(M4892=People!$B$4,People!$A$4,IF(M4892=People!$B$3,People!$A$3,IF(M4892=People!$B$2,People!$A$2,0))))</f>
        <v>Anna Andreadi</v>
      </c>
      <c r="W4892" s="1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IF(M4893=People!$B$5,People!$A$5,IF(M4893=People!$B$4,People!$A$4,IF(M4893=People!$B$3,People!$A$3,IF(M4893=People!$B$2,People!$A$2,0))))</f>
        <v>Anna Andreadi</v>
      </c>
      <c r="W4893" s="1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IF(M4894=People!$B$5,People!$A$5,IF(M4894=People!$B$4,People!$A$4,IF(M4894=People!$B$3,People!$A$3,IF(M4894=People!$B$2,People!$A$2,0))))</f>
        <v>Anna Andreadi</v>
      </c>
      <c r="W4894" s="1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IF(M4895=People!$B$5,People!$A$5,IF(M4895=People!$B$4,People!$A$4,IF(M4895=People!$B$3,People!$A$3,IF(M4895=People!$B$2,People!$A$2,0))))</f>
        <v>Anna Andreadi</v>
      </c>
      <c r="W4895" s="1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IF(M4896=People!$B$5,People!$A$5,IF(M4896=People!$B$4,People!$A$4,IF(M4896=People!$B$3,People!$A$3,IF(M4896=People!$B$2,People!$A$2,0))))</f>
        <v>Anna Andreadi</v>
      </c>
      <c r="W4896" s="1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IF(M4897=People!$B$5,People!$A$5,IF(M4897=People!$B$4,People!$A$4,IF(M4897=People!$B$3,People!$A$3,IF(M4897=People!$B$2,People!$A$2,0))))</f>
        <v>Anna Andreadi</v>
      </c>
      <c r="W4897" s="1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IF(M4898=People!$B$5,People!$A$5,IF(M4898=People!$B$4,People!$A$4,IF(M4898=People!$B$3,People!$A$3,IF(M4898=People!$B$2,People!$A$2,0))))</f>
        <v>Anna Andreadi</v>
      </c>
      <c r="W4898" s="1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IF(M4899=People!$B$5,People!$A$5,IF(M4899=People!$B$4,People!$A$4,IF(M4899=People!$B$3,People!$A$3,IF(M4899=People!$B$2,People!$A$2,0))))</f>
        <v>Chuck Magee</v>
      </c>
      <c r="W4899" s="1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IF(M4900=People!$B$5,People!$A$5,IF(M4900=People!$B$4,People!$A$4,IF(M4900=People!$B$3,People!$A$3,IF(M4900=People!$B$2,People!$A$2,0))))</f>
        <v>Chuck Magee</v>
      </c>
      <c r="W4900" s="1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IF(M4901=People!$B$5,People!$A$5,IF(M4901=People!$B$4,People!$A$4,IF(M4901=People!$B$3,People!$A$3,IF(M4901=People!$B$2,People!$A$2,0))))</f>
        <v>Anna Andreadi</v>
      </c>
      <c r="W4901" s="1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IF(M4902=People!$B$5,People!$A$5,IF(M4902=People!$B$4,People!$A$4,IF(M4902=People!$B$3,People!$A$3,IF(M4902=People!$B$2,People!$A$2,0))))</f>
        <v>Anna Andreadi</v>
      </c>
      <c r="W4902" s="1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IF(M4903=People!$B$5,People!$A$5,IF(M4903=People!$B$4,People!$A$4,IF(M4903=People!$B$3,People!$A$3,IF(M4903=People!$B$2,People!$A$2,0))))</f>
        <v>Anna Andreadi</v>
      </c>
      <c r="W4903" s="1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IF(M4904=People!$B$5,People!$A$5,IF(M4904=People!$B$4,People!$A$4,IF(M4904=People!$B$3,People!$A$3,IF(M4904=People!$B$2,People!$A$2,0))))</f>
        <v>Chuck Magee</v>
      </c>
      <c r="W4904" s="1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IF(M4905=People!$B$5,People!$A$5,IF(M4905=People!$B$4,People!$A$4,IF(M4905=People!$B$3,People!$A$3,IF(M4905=People!$B$2,People!$A$2,0))))</f>
        <v>Chuck Magee</v>
      </c>
      <c r="W4905" s="1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IF(M4906=People!$B$5,People!$A$5,IF(M4906=People!$B$4,People!$A$4,IF(M4906=People!$B$3,People!$A$3,IF(M4906=People!$B$2,People!$A$2,0))))</f>
        <v>Kelly Williams</v>
      </c>
      <c r="W4906" s="1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IF(M4907=People!$B$5,People!$A$5,IF(M4907=People!$B$4,People!$A$4,IF(M4907=People!$B$3,People!$A$3,IF(M4907=People!$B$2,People!$A$2,0))))</f>
        <v>Chuck Magee</v>
      </c>
      <c r="W4907" s="1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IF(M4908=People!$B$5,People!$A$5,IF(M4908=People!$B$4,People!$A$4,IF(M4908=People!$B$3,People!$A$3,IF(M4908=People!$B$2,People!$A$2,0))))</f>
        <v>Chuck Magee</v>
      </c>
      <c r="W4908" s="1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IF(M4909=People!$B$5,People!$A$5,IF(M4909=People!$B$4,People!$A$4,IF(M4909=People!$B$3,People!$A$3,IF(M4909=People!$B$2,People!$A$2,0))))</f>
        <v>Chuck Magee</v>
      </c>
      <c r="W4909" s="1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IF(M4910=People!$B$5,People!$A$5,IF(M4910=People!$B$4,People!$A$4,IF(M4910=People!$B$3,People!$A$3,IF(M4910=People!$B$2,People!$A$2,0))))</f>
        <v>Chuck Magee</v>
      </c>
      <c r="W4910" s="1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IF(M4911=People!$B$5,People!$A$5,IF(M4911=People!$B$4,People!$A$4,IF(M4911=People!$B$3,People!$A$3,IF(M4911=People!$B$2,People!$A$2,0))))</f>
        <v>Cassandra Brandow</v>
      </c>
      <c r="W4911" s="1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IF(M4912=People!$B$5,People!$A$5,IF(M4912=People!$B$4,People!$A$4,IF(M4912=People!$B$3,People!$A$3,IF(M4912=People!$B$2,People!$A$2,0))))</f>
        <v>Cassandra Brandow</v>
      </c>
      <c r="W4912" s="1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IF(M4913=People!$B$5,People!$A$5,IF(M4913=People!$B$4,People!$A$4,IF(M4913=People!$B$3,People!$A$3,IF(M4913=People!$B$2,People!$A$2,0))))</f>
        <v>Cassandra Brandow</v>
      </c>
      <c r="W4913" s="1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IF(M4914=People!$B$5,People!$A$5,IF(M4914=People!$B$4,People!$A$4,IF(M4914=People!$B$3,People!$A$3,IF(M4914=People!$B$2,People!$A$2,0))))</f>
        <v>Cassandra Brandow</v>
      </c>
      <c r="W4914" s="1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IF(M4915=People!$B$5,People!$A$5,IF(M4915=People!$B$4,People!$A$4,IF(M4915=People!$B$3,People!$A$3,IF(M4915=People!$B$2,People!$A$2,0))))</f>
        <v>Cassandra Brandow</v>
      </c>
      <c r="W4915" s="1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IF(M4916=People!$B$5,People!$A$5,IF(M4916=People!$B$4,People!$A$4,IF(M4916=People!$B$3,People!$A$3,IF(M4916=People!$B$2,People!$A$2,0))))</f>
        <v>Anna Andreadi</v>
      </c>
      <c r="W4916" s="1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IF(M4917=People!$B$5,People!$A$5,IF(M4917=People!$B$4,People!$A$4,IF(M4917=People!$B$3,People!$A$3,IF(M4917=People!$B$2,People!$A$2,0))))</f>
        <v>Anna Andreadi</v>
      </c>
      <c r="W4917" s="1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IF(M4918=People!$B$5,People!$A$5,IF(M4918=People!$B$4,People!$A$4,IF(M4918=People!$B$3,People!$A$3,IF(M4918=People!$B$2,People!$A$2,0))))</f>
        <v>Kelly Williams</v>
      </c>
      <c r="W4918" s="1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IF(M4919=People!$B$5,People!$A$5,IF(M4919=People!$B$4,People!$A$4,IF(M4919=People!$B$3,People!$A$3,IF(M4919=People!$B$2,People!$A$2,0))))</f>
        <v>Kelly Williams</v>
      </c>
      <c r="W4919" s="1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IF(M4920=People!$B$5,People!$A$5,IF(M4920=People!$B$4,People!$A$4,IF(M4920=People!$B$3,People!$A$3,IF(M4920=People!$B$2,People!$A$2,0))))</f>
        <v>Chuck Magee</v>
      </c>
      <c r="W4920" s="1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IF(M4921=People!$B$5,People!$A$5,IF(M4921=People!$B$4,People!$A$4,IF(M4921=People!$B$3,People!$A$3,IF(M4921=People!$B$2,People!$A$2,0))))</f>
        <v>Chuck Magee</v>
      </c>
      <c r="W4921" s="1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IF(M4922=People!$B$5,People!$A$5,IF(M4922=People!$B$4,People!$A$4,IF(M4922=People!$B$3,People!$A$3,IF(M4922=People!$B$2,People!$A$2,0))))</f>
        <v>Kelly Williams</v>
      </c>
      <c r="W4922" s="1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IF(M4923=People!$B$5,People!$A$5,IF(M4923=People!$B$4,People!$A$4,IF(M4923=People!$B$3,People!$A$3,IF(M4923=People!$B$2,People!$A$2,0))))</f>
        <v>Cassandra Brandow</v>
      </c>
      <c r="W4923" s="1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IF(M4924=People!$B$5,People!$A$5,IF(M4924=People!$B$4,People!$A$4,IF(M4924=People!$B$3,People!$A$3,IF(M4924=People!$B$2,People!$A$2,0))))</f>
        <v>Cassandra Brandow</v>
      </c>
      <c r="W4924" s="1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IF(M4925=People!$B$5,People!$A$5,IF(M4925=People!$B$4,People!$A$4,IF(M4925=People!$B$3,People!$A$3,IF(M4925=People!$B$2,People!$A$2,0))))</f>
        <v>Cassandra Brandow</v>
      </c>
      <c r="W4925" s="1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IF(M4926=People!$B$5,People!$A$5,IF(M4926=People!$B$4,People!$A$4,IF(M4926=People!$B$3,People!$A$3,IF(M4926=People!$B$2,People!$A$2,0))))</f>
        <v>Cassandra Brandow</v>
      </c>
      <c r="W4926" s="1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IF(M4927=People!$B$5,People!$A$5,IF(M4927=People!$B$4,People!$A$4,IF(M4927=People!$B$3,People!$A$3,IF(M4927=People!$B$2,People!$A$2,0))))</f>
        <v>Chuck Magee</v>
      </c>
      <c r="W4927" s="1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IF(M4928=People!$B$5,People!$A$5,IF(M4928=People!$B$4,People!$A$4,IF(M4928=People!$B$3,People!$A$3,IF(M4928=People!$B$2,People!$A$2,0))))</f>
        <v>Kelly Williams</v>
      </c>
      <c r="W4928" s="1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IF(M4929=People!$B$5,People!$A$5,IF(M4929=People!$B$4,People!$A$4,IF(M4929=People!$B$3,People!$A$3,IF(M4929=People!$B$2,People!$A$2,0))))</f>
        <v>Chuck Magee</v>
      </c>
      <c r="W4929" s="1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IF(M4930=People!$B$5,People!$A$5,IF(M4930=People!$B$4,People!$A$4,IF(M4930=People!$B$3,People!$A$3,IF(M4930=People!$B$2,People!$A$2,0))))</f>
        <v>Chuck Magee</v>
      </c>
      <c r="W4930" s="1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IF(M4931=People!$B$5,People!$A$5,IF(M4931=People!$B$4,People!$A$4,IF(M4931=People!$B$3,People!$A$3,IF(M4931=People!$B$2,People!$A$2,0))))</f>
        <v>Chuck Magee</v>
      </c>
      <c r="W4931" s="1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IF(M4932=People!$B$5,People!$A$5,IF(M4932=People!$B$4,People!$A$4,IF(M4932=People!$B$3,People!$A$3,IF(M4932=People!$B$2,People!$A$2,0))))</f>
        <v>Chuck Magee</v>
      </c>
      <c r="W4932" s="1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IF(M4933=People!$B$5,People!$A$5,IF(M4933=People!$B$4,People!$A$4,IF(M4933=People!$B$3,People!$A$3,IF(M4933=People!$B$2,People!$A$2,0))))</f>
        <v>Anna Andreadi</v>
      </c>
      <c r="W4933" s="1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IF(M4934=People!$B$5,People!$A$5,IF(M4934=People!$B$4,People!$A$4,IF(M4934=People!$B$3,People!$A$3,IF(M4934=People!$B$2,People!$A$2,0))))</f>
        <v>Anna Andreadi</v>
      </c>
      <c r="W4934" s="1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IF(M4935=People!$B$5,People!$A$5,IF(M4935=People!$B$4,People!$A$4,IF(M4935=People!$B$3,People!$A$3,IF(M4935=People!$B$2,People!$A$2,0))))</f>
        <v>Anna Andreadi</v>
      </c>
      <c r="W4935" s="1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IF(M4936=People!$B$5,People!$A$5,IF(M4936=People!$B$4,People!$A$4,IF(M4936=People!$B$3,People!$A$3,IF(M4936=People!$B$2,People!$A$2,0))))</f>
        <v>Anna Andreadi</v>
      </c>
      <c r="W4936" s="1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IF(M4937=People!$B$5,People!$A$5,IF(M4937=People!$B$4,People!$A$4,IF(M4937=People!$B$3,People!$A$3,IF(M4937=People!$B$2,People!$A$2,0))))</f>
        <v>Anna Andreadi</v>
      </c>
      <c r="W4937" s="1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IF(M4938=People!$B$5,People!$A$5,IF(M4938=People!$B$4,People!$A$4,IF(M4938=People!$B$3,People!$A$3,IF(M4938=People!$B$2,People!$A$2,0))))</f>
        <v>Cassandra Brandow</v>
      </c>
      <c r="W4938" s="1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IF(M4939=People!$B$5,People!$A$5,IF(M4939=People!$B$4,People!$A$4,IF(M4939=People!$B$3,People!$A$3,IF(M4939=People!$B$2,People!$A$2,0))))</f>
        <v>Anna Andreadi</v>
      </c>
      <c r="W4939" s="1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IF(M4940=People!$B$5,People!$A$5,IF(M4940=People!$B$4,People!$A$4,IF(M4940=People!$B$3,People!$A$3,IF(M4940=People!$B$2,People!$A$2,0))))</f>
        <v>Anna Andreadi</v>
      </c>
      <c r="W4940" s="1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IF(M4941=People!$B$5,People!$A$5,IF(M4941=People!$B$4,People!$A$4,IF(M4941=People!$B$3,People!$A$3,IF(M4941=People!$B$2,People!$A$2,0))))</f>
        <v>Anna Andreadi</v>
      </c>
      <c r="W4941" s="1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IF(M4942=People!$B$5,People!$A$5,IF(M4942=People!$B$4,People!$A$4,IF(M4942=People!$B$3,People!$A$3,IF(M4942=People!$B$2,People!$A$2,0))))</f>
        <v>Chuck Magee</v>
      </c>
      <c r="W4942" s="1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IF(M4943=People!$B$5,People!$A$5,IF(M4943=People!$B$4,People!$A$4,IF(M4943=People!$B$3,People!$A$3,IF(M4943=People!$B$2,People!$A$2,0))))</f>
        <v>Chuck Magee</v>
      </c>
      <c r="W4943" s="1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IF(M4944=People!$B$5,People!$A$5,IF(M4944=People!$B$4,People!$A$4,IF(M4944=People!$B$3,People!$A$3,IF(M4944=People!$B$2,People!$A$2,0))))</f>
        <v>Chuck Magee</v>
      </c>
      <c r="W4944" s="1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IF(M4945=People!$B$5,People!$A$5,IF(M4945=People!$B$4,People!$A$4,IF(M4945=People!$B$3,People!$A$3,IF(M4945=People!$B$2,People!$A$2,0))))</f>
        <v>Kelly Williams</v>
      </c>
      <c r="W4945" s="1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IF(M4946=People!$B$5,People!$A$5,IF(M4946=People!$B$4,People!$A$4,IF(M4946=People!$B$3,People!$A$3,IF(M4946=People!$B$2,People!$A$2,0))))</f>
        <v>Anna Andreadi</v>
      </c>
      <c r="W4946" s="1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IF(M4947=People!$B$5,People!$A$5,IF(M4947=People!$B$4,People!$A$4,IF(M4947=People!$B$3,People!$A$3,IF(M4947=People!$B$2,People!$A$2,0))))</f>
        <v>Anna Andreadi</v>
      </c>
      <c r="W4947" s="1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IF(M4948=People!$B$5,People!$A$5,IF(M4948=People!$B$4,People!$A$4,IF(M4948=People!$B$3,People!$A$3,IF(M4948=People!$B$2,People!$A$2,0))))</f>
        <v>Anna Andreadi</v>
      </c>
      <c r="W4948" s="1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IF(M4949=People!$B$5,People!$A$5,IF(M4949=People!$B$4,People!$A$4,IF(M4949=People!$B$3,People!$A$3,IF(M4949=People!$B$2,People!$A$2,0))))</f>
        <v>Anna Andreadi</v>
      </c>
      <c r="W4949" s="1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IF(M4950=People!$B$5,People!$A$5,IF(M4950=People!$B$4,People!$A$4,IF(M4950=People!$B$3,People!$A$3,IF(M4950=People!$B$2,People!$A$2,0))))</f>
        <v>Anna Andreadi</v>
      </c>
      <c r="W4950" s="1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IF(M4951=People!$B$5,People!$A$5,IF(M4951=People!$B$4,People!$A$4,IF(M4951=People!$B$3,People!$A$3,IF(M4951=People!$B$2,People!$A$2,0))))</f>
        <v>Anna Andreadi</v>
      </c>
      <c r="W4951" s="1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IF(M4952=People!$B$5,People!$A$5,IF(M4952=People!$B$4,People!$A$4,IF(M4952=People!$B$3,People!$A$3,IF(M4952=People!$B$2,People!$A$2,0))))</f>
        <v>Chuck Magee</v>
      </c>
      <c r="W4952" s="1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IF(M4953=People!$B$5,People!$A$5,IF(M4953=People!$B$4,People!$A$4,IF(M4953=People!$B$3,People!$A$3,IF(M4953=People!$B$2,People!$A$2,0))))</f>
        <v>Kelly Williams</v>
      </c>
      <c r="W4953" s="1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IF(M4954=People!$B$5,People!$A$5,IF(M4954=People!$B$4,People!$A$4,IF(M4954=People!$B$3,People!$A$3,IF(M4954=People!$B$2,People!$A$2,0))))</f>
        <v>Anna Andreadi</v>
      </c>
      <c r="W4954" s="1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IF(M4955=People!$B$5,People!$A$5,IF(M4955=People!$B$4,People!$A$4,IF(M4955=People!$B$3,People!$A$3,IF(M4955=People!$B$2,People!$A$2,0))))</f>
        <v>Chuck Magee</v>
      </c>
      <c r="W4955" s="1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IF(M4956=People!$B$5,People!$A$5,IF(M4956=People!$B$4,People!$A$4,IF(M4956=People!$B$3,People!$A$3,IF(M4956=People!$B$2,People!$A$2,0))))</f>
        <v>Anna Andreadi</v>
      </c>
      <c r="W4956" s="1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IF(M4957=People!$B$5,People!$A$5,IF(M4957=People!$B$4,People!$A$4,IF(M4957=People!$B$3,People!$A$3,IF(M4957=People!$B$2,People!$A$2,0))))</f>
        <v>Anna Andreadi</v>
      </c>
      <c r="W4957" s="1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IF(M4958=People!$B$5,People!$A$5,IF(M4958=People!$B$4,People!$A$4,IF(M4958=People!$B$3,People!$A$3,IF(M4958=People!$B$2,People!$A$2,0))))</f>
        <v>Anna Andreadi</v>
      </c>
      <c r="W4958" s="1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IF(M4959=People!$B$5,People!$A$5,IF(M4959=People!$B$4,People!$A$4,IF(M4959=People!$B$3,People!$A$3,IF(M4959=People!$B$2,People!$A$2,0))))</f>
        <v>Kelly Williams</v>
      </c>
      <c r="W4959" s="1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IF(M4960=People!$B$5,People!$A$5,IF(M4960=People!$B$4,People!$A$4,IF(M4960=People!$B$3,People!$A$3,IF(M4960=People!$B$2,People!$A$2,0))))</f>
        <v>Kelly Williams</v>
      </c>
      <c r="W4960" s="1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IF(M4961=People!$B$5,People!$A$5,IF(M4961=People!$B$4,People!$A$4,IF(M4961=People!$B$3,People!$A$3,IF(M4961=People!$B$2,People!$A$2,0))))</f>
        <v>Anna Andreadi</v>
      </c>
      <c r="W4961" s="1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IF(M4962=People!$B$5,People!$A$5,IF(M4962=People!$B$4,People!$A$4,IF(M4962=People!$B$3,People!$A$3,IF(M4962=People!$B$2,People!$A$2,0))))</f>
        <v>Anna Andreadi</v>
      </c>
      <c r="W4962" s="1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IF(M4963=People!$B$5,People!$A$5,IF(M4963=People!$B$4,People!$A$4,IF(M4963=People!$B$3,People!$A$3,IF(M4963=People!$B$2,People!$A$2,0))))</f>
        <v>Anna Andreadi</v>
      </c>
      <c r="W4963" s="1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IF(M4964=People!$B$5,People!$A$5,IF(M4964=People!$B$4,People!$A$4,IF(M4964=People!$B$3,People!$A$3,IF(M4964=People!$B$2,People!$A$2,0))))</f>
        <v>Anna Andreadi</v>
      </c>
      <c r="W4964" s="1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IF(M4965=People!$B$5,People!$A$5,IF(M4965=People!$B$4,People!$A$4,IF(M4965=People!$B$3,People!$A$3,IF(M4965=People!$B$2,People!$A$2,0))))</f>
        <v>Anna Andreadi</v>
      </c>
      <c r="W4965" s="1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IF(M4966=People!$B$5,People!$A$5,IF(M4966=People!$B$4,People!$A$4,IF(M4966=People!$B$3,People!$A$3,IF(M4966=People!$B$2,People!$A$2,0))))</f>
        <v>Cassandra Brandow</v>
      </c>
      <c r="W4966" s="1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IF(M4967=People!$B$5,People!$A$5,IF(M4967=People!$B$4,People!$A$4,IF(M4967=People!$B$3,People!$A$3,IF(M4967=People!$B$2,People!$A$2,0))))</f>
        <v>Cassandra Brandow</v>
      </c>
      <c r="W4967" s="1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IF(M4968=People!$B$5,People!$A$5,IF(M4968=People!$B$4,People!$A$4,IF(M4968=People!$B$3,People!$A$3,IF(M4968=People!$B$2,People!$A$2,0))))</f>
        <v>Chuck Magee</v>
      </c>
      <c r="W4968" s="1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IF(M4969=People!$B$5,People!$A$5,IF(M4969=People!$B$4,People!$A$4,IF(M4969=People!$B$3,People!$A$3,IF(M4969=People!$B$2,People!$A$2,0))))</f>
        <v>Chuck Magee</v>
      </c>
      <c r="W4969" s="1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IF(M4970=People!$B$5,People!$A$5,IF(M4970=People!$B$4,People!$A$4,IF(M4970=People!$B$3,People!$A$3,IF(M4970=People!$B$2,People!$A$2,0))))</f>
        <v>Chuck Magee</v>
      </c>
      <c r="W4970" s="1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IF(M4971=People!$B$5,People!$A$5,IF(M4971=People!$B$4,People!$A$4,IF(M4971=People!$B$3,People!$A$3,IF(M4971=People!$B$2,People!$A$2,0))))</f>
        <v>Chuck Magee</v>
      </c>
      <c r="W4971" s="1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IF(M4972=People!$B$5,People!$A$5,IF(M4972=People!$B$4,People!$A$4,IF(M4972=People!$B$3,People!$A$3,IF(M4972=People!$B$2,People!$A$2,0))))</f>
        <v>Cassandra Brandow</v>
      </c>
      <c r="W4972" s="1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IF(M4973=People!$B$5,People!$A$5,IF(M4973=People!$B$4,People!$A$4,IF(M4973=People!$B$3,People!$A$3,IF(M4973=People!$B$2,People!$A$2,0))))</f>
        <v>Cassandra Brandow</v>
      </c>
      <c r="W4973" s="1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IF(M4974=People!$B$5,People!$A$5,IF(M4974=People!$B$4,People!$A$4,IF(M4974=People!$B$3,People!$A$3,IF(M4974=People!$B$2,People!$A$2,0))))</f>
        <v>Cassandra Brandow</v>
      </c>
      <c r="W4974" s="1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IF(M4975=People!$B$5,People!$A$5,IF(M4975=People!$B$4,People!$A$4,IF(M4975=People!$B$3,People!$A$3,IF(M4975=People!$B$2,People!$A$2,0))))</f>
        <v>Cassandra Brandow</v>
      </c>
      <c r="W4975" s="1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IF(M4976=People!$B$5,People!$A$5,IF(M4976=People!$B$4,People!$A$4,IF(M4976=People!$B$3,People!$A$3,IF(M4976=People!$B$2,People!$A$2,0))))</f>
        <v>Anna Andreadi</v>
      </c>
      <c r="W4976" s="1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IF(M4977=People!$B$5,People!$A$5,IF(M4977=People!$B$4,People!$A$4,IF(M4977=People!$B$3,People!$A$3,IF(M4977=People!$B$2,People!$A$2,0))))</f>
        <v>Cassandra Brandow</v>
      </c>
      <c r="W4977" s="1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IF(M4978=People!$B$5,People!$A$5,IF(M4978=People!$B$4,People!$A$4,IF(M4978=People!$B$3,People!$A$3,IF(M4978=People!$B$2,People!$A$2,0))))</f>
        <v>Chuck Magee</v>
      </c>
      <c r="W4978" s="1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IF(M4979=People!$B$5,People!$A$5,IF(M4979=People!$B$4,People!$A$4,IF(M4979=People!$B$3,People!$A$3,IF(M4979=People!$B$2,People!$A$2,0))))</f>
        <v>Chuck Magee</v>
      </c>
      <c r="W4979" s="1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IF(M4980=People!$B$5,People!$A$5,IF(M4980=People!$B$4,People!$A$4,IF(M4980=People!$B$3,People!$A$3,IF(M4980=People!$B$2,People!$A$2,0))))</f>
        <v>Chuck Magee</v>
      </c>
      <c r="W4980" s="1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IF(M4981=People!$B$5,People!$A$5,IF(M4981=People!$B$4,People!$A$4,IF(M4981=People!$B$3,People!$A$3,IF(M4981=People!$B$2,People!$A$2,0))))</f>
        <v>Kelly Williams</v>
      </c>
      <c r="W4981" s="1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IF(M4982=People!$B$5,People!$A$5,IF(M4982=People!$B$4,People!$A$4,IF(M4982=People!$B$3,People!$A$3,IF(M4982=People!$B$2,People!$A$2,0))))</f>
        <v>Kelly Williams</v>
      </c>
      <c r="W4982" s="1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IF(M4983=People!$B$5,People!$A$5,IF(M4983=People!$B$4,People!$A$4,IF(M4983=People!$B$3,People!$A$3,IF(M4983=People!$B$2,People!$A$2,0))))</f>
        <v>Kelly Williams</v>
      </c>
      <c r="W4983" s="1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IF(M4984=People!$B$5,People!$A$5,IF(M4984=People!$B$4,People!$A$4,IF(M4984=People!$B$3,People!$A$3,IF(M4984=People!$B$2,People!$A$2,0))))</f>
        <v>Anna Andreadi</v>
      </c>
      <c r="W4984" s="1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IF(M4985=People!$B$5,People!$A$5,IF(M4985=People!$B$4,People!$A$4,IF(M4985=People!$B$3,People!$A$3,IF(M4985=People!$B$2,People!$A$2,0))))</f>
        <v>Anna Andreadi</v>
      </c>
      <c r="W4985" s="1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IF(M4986=People!$B$5,People!$A$5,IF(M4986=People!$B$4,People!$A$4,IF(M4986=People!$B$3,People!$A$3,IF(M4986=People!$B$2,People!$A$2,0))))</f>
        <v>Cassandra Brandow</v>
      </c>
      <c r="W4986" s="1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IF(M4987=People!$B$5,People!$A$5,IF(M4987=People!$B$4,People!$A$4,IF(M4987=People!$B$3,People!$A$3,IF(M4987=People!$B$2,People!$A$2,0))))</f>
        <v>Chuck Magee</v>
      </c>
      <c r="W4987" s="1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IF(M4988=People!$B$5,People!$A$5,IF(M4988=People!$B$4,People!$A$4,IF(M4988=People!$B$3,People!$A$3,IF(M4988=People!$B$2,People!$A$2,0))))</f>
        <v>Anna Andreadi</v>
      </c>
      <c r="W4988" s="1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IF(M4989=People!$B$5,People!$A$5,IF(M4989=People!$B$4,People!$A$4,IF(M4989=People!$B$3,People!$A$3,IF(M4989=People!$B$2,People!$A$2,0))))</f>
        <v>Anna Andreadi</v>
      </c>
      <c r="W4989" s="1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IF(M4990=People!$B$5,People!$A$5,IF(M4990=People!$B$4,People!$A$4,IF(M4990=People!$B$3,People!$A$3,IF(M4990=People!$B$2,People!$A$2,0))))</f>
        <v>Anna Andreadi</v>
      </c>
      <c r="W4990" s="1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IF(M4991=People!$B$5,People!$A$5,IF(M4991=People!$B$4,People!$A$4,IF(M4991=People!$B$3,People!$A$3,IF(M4991=People!$B$2,People!$A$2,0))))</f>
        <v>Anna Andreadi</v>
      </c>
      <c r="W4991" s="1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IF(M4992=People!$B$5,People!$A$5,IF(M4992=People!$B$4,People!$A$4,IF(M4992=People!$B$3,People!$A$3,IF(M4992=People!$B$2,People!$A$2,0))))</f>
        <v>Anna Andreadi</v>
      </c>
      <c r="W4992" s="1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IF(M4993=People!$B$5,People!$A$5,IF(M4993=People!$B$4,People!$A$4,IF(M4993=People!$B$3,People!$A$3,IF(M4993=People!$B$2,People!$A$2,0))))</f>
        <v>Kelly Williams</v>
      </c>
      <c r="W4993" s="1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IF(M4994=People!$B$5,People!$A$5,IF(M4994=People!$B$4,People!$A$4,IF(M4994=People!$B$3,People!$A$3,IF(M4994=People!$B$2,People!$A$2,0))))</f>
        <v>Cassandra Brandow</v>
      </c>
      <c r="W4994" s="1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IF(M4995=People!$B$5,People!$A$5,IF(M4995=People!$B$4,People!$A$4,IF(M4995=People!$B$3,People!$A$3,IF(M4995=People!$B$2,People!$A$2,0))))</f>
        <v>Cassandra Brandow</v>
      </c>
      <c r="W4995" s="1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IF(M4996=People!$B$5,People!$A$5,IF(M4996=People!$B$4,People!$A$4,IF(M4996=People!$B$3,People!$A$3,IF(M4996=People!$B$2,People!$A$2,0))))</f>
        <v>Cassandra Brandow</v>
      </c>
      <c r="W4996" s="1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IF(M4997=People!$B$5,People!$A$5,IF(M4997=People!$B$4,People!$A$4,IF(M4997=People!$B$3,People!$A$3,IF(M4997=People!$B$2,People!$A$2,0))))</f>
        <v>Chuck Magee</v>
      </c>
      <c r="W4997" s="1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IF(M4998=People!$B$5,People!$A$5,IF(M4998=People!$B$4,People!$A$4,IF(M4998=People!$B$3,People!$A$3,IF(M4998=People!$B$2,People!$A$2,0))))</f>
        <v>Cassandra Brandow</v>
      </c>
      <c r="W4998" s="1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IF(M4999=People!$B$5,People!$A$5,IF(M4999=People!$B$4,People!$A$4,IF(M4999=People!$B$3,People!$A$3,IF(M4999=People!$B$2,People!$A$2,0))))</f>
        <v>Cassandra Brandow</v>
      </c>
      <c r="W4999" s="1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IF(M5000=People!$B$5,People!$A$5,IF(M5000=People!$B$4,People!$A$4,IF(M5000=People!$B$3,People!$A$3,IF(M5000=People!$B$2,People!$A$2,0))))</f>
        <v>Anna Andreadi</v>
      </c>
      <c r="W5000" s="1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IF(M5001=People!$B$5,People!$A$5,IF(M5001=People!$B$4,People!$A$4,IF(M5001=People!$B$3,People!$A$3,IF(M5001=People!$B$2,People!$A$2,0))))</f>
        <v>Anna Andreadi</v>
      </c>
      <c r="W5001" s="1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IF(M5002=People!$B$5,People!$A$5,IF(M5002=People!$B$4,People!$A$4,IF(M5002=People!$B$3,People!$A$3,IF(M5002=People!$B$2,People!$A$2,0))))</f>
        <v>Anna Andreadi</v>
      </c>
      <c r="W5002" s="1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IF(M5003=People!$B$5,People!$A$5,IF(M5003=People!$B$4,People!$A$4,IF(M5003=People!$B$3,People!$A$3,IF(M5003=People!$B$2,People!$A$2,0))))</f>
        <v>Cassandra Brandow</v>
      </c>
      <c r="W5003" s="1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IF(M5004=People!$B$5,People!$A$5,IF(M5004=People!$B$4,People!$A$4,IF(M5004=People!$B$3,People!$A$3,IF(M5004=People!$B$2,People!$A$2,0))))</f>
        <v>Cassandra Brandow</v>
      </c>
      <c r="W5004" s="1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IF(M5005=People!$B$5,People!$A$5,IF(M5005=People!$B$4,People!$A$4,IF(M5005=People!$B$3,People!$A$3,IF(M5005=People!$B$2,People!$A$2,0))))</f>
        <v>Anna Andreadi</v>
      </c>
      <c r="W5005" s="1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IF(M5006=People!$B$5,People!$A$5,IF(M5006=People!$B$4,People!$A$4,IF(M5006=People!$B$3,People!$A$3,IF(M5006=People!$B$2,People!$A$2,0))))</f>
        <v>Cassandra Brandow</v>
      </c>
      <c r="W5006" s="1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IF(M5007=People!$B$5,People!$A$5,IF(M5007=People!$B$4,People!$A$4,IF(M5007=People!$B$3,People!$A$3,IF(M5007=People!$B$2,People!$A$2,0))))</f>
        <v>Kelly Williams</v>
      </c>
      <c r="W5007" s="1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IF(M5008=People!$B$5,People!$A$5,IF(M5008=People!$B$4,People!$A$4,IF(M5008=People!$B$3,People!$A$3,IF(M5008=People!$B$2,People!$A$2,0))))</f>
        <v>Chuck Magee</v>
      </c>
      <c r="W5008" s="1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IF(M5009=People!$B$5,People!$A$5,IF(M5009=People!$B$4,People!$A$4,IF(M5009=People!$B$3,People!$A$3,IF(M5009=People!$B$2,People!$A$2,0))))</f>
        <v>Chuck Magee</v>
      </c>
      <c r="W5009" s="1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IF(M5010=People!$B$5,People!$A$5,IF(M5010=People!$B$4,People!$A$4,IF(M5010=People!$B$3,People!$A$3,IF(M5010=People!$B$2,People!$A$2,0))))</f>
        <v>Chuck Magee</v>
      </c>
      <c r="W5010" s="1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IF(M5011=People!$B$5,People!$A$5,IF(M5011=People!$B$4,People!$A$4,IF(M5011=People!$B$3,People!$A$3,IF(M5011=People!$B$2,People!$A$2,0))))</f>
        <v>Chuck Magee</v>
      </c>
      <c r="W5011" s="1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IF(M5012=People!$B$5,People!$A$5,IF(M5012=People!$B$4,People!$A$4,IF(M5012=People!$B$3,People!$A$3,IF(M5012=People!$B$2,People!$A$2,0))))</f>
        <v>Chuck Magee</v>
      </c>
      <c r="W5012" s="1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IF(M5013=People!$B$5,People!$A$5,IF(M5013=People!$B$4,People!$A$4,IF(M5013=People!$B$3,People!$A$3,IF(M5013=People!$B$2,People!$A$2,0))))</f>
        <v>Anna Andreadi</v>
      </c>
      <c r="W5013" s="1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IF(M5014=People!$B$5,People!$A$5,IF(M5014=People!$B$4,People!$A$4,IF(M5014=People!$B$3,People!$A$3,IF(M5014=People!$B$2,People!$A$2,0))))</f>
        <v>Chuck Magee</v>
      </c>
      <c r="W5014" s="1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IF(M5015=People!$B$5,People!$A$5,IF(M5015=People!$B$4,People!$A$4,IF(M5015=People!$B$3,People!$A$3,IF(M5015=People!$B$2,People!$A$2,0))))</f>
        <v>Chuck Magee</v>
      </c>
      <c r="W5015" s="1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IF(M5016=People!$B$5,People!$A$5,IF(M5016=People!$B$4,People!$A$4,IF(M5016=People!$B$3,People!$A$3,IF(M5016=People!$B$2,People!$A$2,0))))</f>
        <v>Chuck Magee</v>
      </c>
      <c r="W5016" s="1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IF(M5017=People!$B$5,People!$A$5,IF(M5017=People!$B$4,People!$A$4,IF(M5017=People!$B$3,People!$A$3,IF(M5017=People!$B$2,People!$A$2,0))))</f>
        <v>Chuck Magee</v>
      </c>
      <c r="W5017" s="1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IF(M5018=People!$B$5,People!$A$5,IF(M5018=People!$B$4,People!$A$4,IF(M5018=People!$B$3,People!$A$3,IF(M5018=People!$B$2,People!$A$2,0))))</f>
        <v>Chuck Magee</v>
      </c>
      <c r="W5018" s="1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IF(M5019=People!$B$5,People!$A$5,IF(M5019=People!$B$4,People!$A$4,IF(M5019=People!$B$3,People!$A$3,IF(M5019=People!$B$2,People!$A$2,0))))</f>
        <v>Anna Andreadi</v>
      </c>
      <c r="W5019" s="1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IF(M5020=People!$B$5,People!$A$5,IF(M5020=People!$B$4,People!$A$4,IF(M5020=People!$B$3,People!$A$3,IF(M5020=People!$B$2,People!$A$2,0))))</f>
        <v>Anna Andreadi</v>
      </c>
      <c r="W5020" s="1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IF(M5021=People!$B$5,People!$A$5,IF(M5021=People!$B$4,People!$A$4,IF(M5021=People!$B$3,People!$A$3,IF(M5021=People!$B$2,People!$A$2,0))))</f>
        <v>Anna Andreadi</v>
      </c>
      <c r="W5021" s="1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IF(M5022=People!$B$5,People!$A$5,IF(M5022=People!$B$4,People!$A$4,IF(M5022=People!$B$3,People!$A$3,IF(M5022=People!$B$2,People!$A$2,0))))</f>
        <v>Chuck Magee</v>
      </c>
      <c r="W5022" s="1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IF(M5023=People!$B$5,People!$A$5,IF(M5023=People!$B$4,People!$A$4,IF(M5023=People!$B$3,People!$A$3,IF(M5023=People!$B$2,People!$A$2,0))))</f>
        <v>Anna Andreadi</v>
      </c>
      <c r="W5023" s="1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IF(M5024=People!$B$5,People!$A$5,IF(M5024=People!$B$4,People!$A$4,IF(M5024=People!$B$3,People!$A$3,IF(M5024=People!$B$2,People!$A$2,0))))</f>
        <v>Anna Andreadi</v>
      </c>
      <c r="W5024" s="1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IF(M5025=People!$B$5,People!$A$5,IF(M5025=People!$B$4,People!$A$4,IF(M5025=People!$B$3,People!$A$3,IF(M5025=People!$B$2,People!$A$2,0))))</f>
        <v>Anna Andreadi</v>
      </c>
      <c r="W5025" s="1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IF(M5026=People!$B$5,People!$A$5,IF(M5026=People!$B$4,People!$A$4,IF(M5026=People!$B$3,People!$A$3,IF(M5026=People!$B$2,People!$A$2,0))))</f>
        <v>Kelly Williams</v>
      </c>
      <c r="W5026" s="1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IF(M5027=People!$B$5,People!$A$5,IF(M5027=People!$B$4,People!$A$4,IF(M5027=People!$B$3,People!$A$3,IF(M5027=People!$B$2,People!$A$2,0))))</f>
        <v>Kelly Williams</v>
      </c>
      <c r="W5027" s="1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IF(M5028=People!$B$5,People!$A$5,IF(M5028=People!$B$4,People!$A$4,IF(M5028=People!$B$3,People!$A$3,IF(M5028=People!$B$2,People!$A$2,0))))</f>
        <v>Kelly Williams</v>
      </c>
      <c r="W5028" s="1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IF(M5029=People!$B$5,People!$A$5,IF(M5029=People!$B$4,People!$A$4,IF(M5029=People!$B$3,People!$A$3,IF(M5029=People!$B$2,People!$A$2,0))))</f>
        <v>Kelly Williams</v>
      </c>
      <c r="W5029" s="1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IF(M5030=People!$B$5,People!$A$5,IF(M5030=People!$B$4,People!$A$4,IF(M5030=People!$B$3,People!$A$3,IF(M5030=People!$B$2,People!$A$2,0))))</f>
        <v>Kelly Williams</v>
      </c>
      <c r="W5030" s="1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IF(M5031=People!$B$5,People!$A$5,IF(M5031=People!$B$4,People!$A$4,IF(M5031=People!$B$3,People!$A$3,IF(M5031=People!$B$2,People!$A$2,0))))</f>
        <v>Anna Andreadi</v>
      </c>
      <c r="W5031" s="1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IF(M5032=People!$B$5,People!$A$5,IF(M5032=People!$B$4,People!$A$4,IF(M5032=People!$B$3,People!$A$3,IF(M5032=People!$B$2,People!$A$2,0))))</f>
        <v>Anna Andreadi</v>
      </c>
      <c r="W5032" s="1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IF(M5033=People!$B$5,People!$A$5,IF(M5033=People!$B$4,People!$A$4,IF(M5033=People!$B$3,People!$A$3,IF(M5033=People!$B$2,People!$A$2,0))))</f>
        <v>Anna Andreadi</v>
      </c>
      <c r="W5033" s="1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IF(M5034=People!$B$5,People!$A$5,IF(M5034=People!$B$4,People!$A$4,IF(M5034=People!$B$3,People!$A$3,IF(M5034=People!$B$2,People!$A$2,0))))</f>
        <v>Chuck Magee</v>
      </c>
      <c r="W5034" s="1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IF(M5035=People!$B$5,People!$A$5,IF(M5035=People!$B$4,People!$A$4,IF(M5035=People!$B$3,People!$A$3,IF(M5035=People!$B$2,People!$A$2,0))))</f>
        <v>Chuck Magee</v>
      </c>
      <c r="W5035" s="1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IF(M5036=People!$B$5,People!$A$5,IF(M5036=People!$B$4,People!$A$4,IF(M5036=People!$B$3,People!$A$3,IF(M5036=People!$B$2,People!$A$2,0))))</f>
        <v>Kelly Williams</v>
      </c>
      <c r="W5036" s="1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IF(M5037=People!$B$5,People!$A$5,IF(M5037=People!$B$4,People!$A$4,IF(M5037=People!$B$3,People!$A$3,IF(M5037=People!$B$2,People!$A$2,0))))</f>
        <v>Anna Andreadi</v>
      </c>
      <c r="W5037" s="1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IF(M5038=People!$B$5,People!$A$5,IF(M5038=People!$B$4,People!$A$4,IF(M5038=People!$B$3,People!$A$3,IF(M5038=People!$B$2,People!$A$2,0))))</f>
        <v>Anna Andreadi</v>
      </c>
      <c r="W5038" s="1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IF(M5039=People!$B$5,People!$A$5,IF(M5039=People!$B$4,People!$A$4,IF(M5039=People!$B$3,People!$A$3,IF(M5039=People!$B$2,People!$A$2,0))))</f>
        <v>Kelly Williams</v>
      </c>
      <c r="W5039" s="1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IF(M5040=People!$B$5,People!$A$5,IF(M5040=People!$B$4,People!$A$4,IF(M5040=People!$B$3,People!$A$3,IF(M5040=People!$B$2,People!$A$2,0))))</f>
        <v>Chuck Magee</v>
      </c>
      <c r="W5040" s="1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IF(M5041=People!$B$5,People!$A$5,IF(M5041=People!$B$4,People!$A$4,IF(M5041=People!$B$3,People!$A$3,IF(M5041=People!$B$2,People!$A$2,0))))</f>
        <v>Chuck Magee</v>
      </c>
      <c r="W5041" s="1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IF(M5042=People!$B$5,People!$A$5,IF(M5042=People!$B$4,People!$A$4,IF(M5042=People!$B$3,People!$A$3,IF(M5042=People!$B$2,People!$A$2,0))))</f>
        <v>Chuck Magee</v>
      </c>
      <c r="W5042" s="1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IF(M5043=People!$B$5,People!$A$5,IF(M5043=People!$B$4,People!$A$4,IF(M5043=People!$B$3,People!$A$3,IF(M5043=People!$B$2,People!$A$2,0))))</f>
        <v>Anna Andreadi</v>
      </c>
      <c r="W5043" s="1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IF(M5044=People!$B$5,People!$A$5,IF(M5044=People!$B$4,People!$A$4,IF(M5044=People!$B$3,People!$A$3,IF(M5044=People!$B$2,People!$A$2,0))))</f>
        <v>Anna Andreadi</v>
      </c>
      <c r="W5044" s="1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IF(M5045=People!$B$5,People!$A$5,IF(M5045=People!$B$4,People!$A$4,IF(M5045=People!$B$3,People!$A$3,IF(M5045=People!$B$2,People!$A$2,0))))</f>
        <v>Anna Andreadi</v>
      </c>
      <c r="W5045" s="1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IF(M5046=People!$B$5,People!$A$5,IF(M5046=People!$B$4,People!$A$4,IF(M5046=People!$B$3,People!$A$3,IF(M5046=People!$B$2,People!$A$2,0))))</f>
        <v>Anna Andreadi</v>
      </c>
      <c r="W5046" s="1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IF(M5047=People!$B$5,People!$A$5,IF(M5047=People!$B$4,People!$A$4,IF(M5047=People!$B$3,People!$A$3,IF(M5047=People!$B$2,People!$A$2,0))))</f>
        <v>Anna Andreadi</v>
      </c>
      <c r="W5047" s="1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IF(M5048=People!$B$5,People!$A$5,IF(M5048=People!$B$4,People!$A$4,IF(M5048=People!$B$3,People!$A$3,IF(M5048=People!$B$2,People!$A$2,0))))</f>
        <v>Anna Andreadi</v>
      </c>
      <c r="W5048" s="1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IF(M5049=People!$B$5,People!$A$5,IF(M5049=People!$B$4,People!$A$4,IF(M5049=People!$B$3,People!$A$3,IF(M5049=People!$B$2,People!$A$2,0))))</f>
        <v>Anna Andreadi</v>
      </c>
      <c r="W5049" s="1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IF(M5050=People!$B$5,People!$A$5,IF(M5050=People!$B$4,People!$A$4,IF(M5050=People!$B$3,People!$A$3,IF(M5050=People!$B$2,People!$A$2,0))))</f>
        <v>Kelly Williams</v>
      </c>
      <c r="W5050" s="1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IF(M5051=People!$B$5,People!$A$5,IF(M5051=People!$B$4,People!$A$4,IF(M5051=People!$B$3,People!$A$3,IF(M5051=People!$B$2,People!$A$2,0))))</f>
        <v>Kelly Williams</v>
      </c>
      <c r="W5051" s="1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IF(M5052=People!$B$5,People!$A$5,IF(M5052=People!$B$4,People!$A$4,IF(M5052=People!$B$3,People!$A$3,IF(M5052=People!$B$2,People!$A$2,0))))</f>
        <v>Anna Andreadi</v>
      </c>
      <c r="W5052" s="1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IF(M5053=People!$B$5,People!$A$5,IF(M5053=People!$B$4,People!$A$4,IF(M5053=People!$B$3,People!$A$3,IF(M5053=People!$B$2,People!$A$2,0))))</f>
        <v>Chuck Magee</v>
      </c>
      <c r="W5053" s="1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IF(M5054=People!$B$5,People!$A$5,IF(M5054=People!$B$4,People!$A$4,IF(M5054=People!$B$3,People!$A$3,IF(M5054=People!$B$2,People!$A$2,0))))</f>
        <v>Cassandra Brandow</v>
      </c>
      <c r="W5054" s="1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IF(M5055=People!$B$5,People!$A$5,IF(M5055=People!$B$4,People!$A$4,IF(M5055=People!$B$3,People!$A$3,IF(M5055=People!$B$2,People!$A$2,0))))</f>
        <v>Kelly Williams</v>
      </c>
      <c r="W5055" s="1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IF(M5056=People!$B$5,People!$A$5,IF(M5056=People!$B$4,People!$A$4,IF(M5056=People!$B$3,People!$A$3,IF(M5056=People!$B$2,People!$A$2,0))))</f>
        <v>Kelly Williams</v>
      </c>
      <c r="W5056" s="1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IF(M5057=People!$B$5,People!$A$5,IF(M5057=People!$B$4,People!$A$4,IF(M5057=People!$B$3,People!$A$3,IF(M5057=People!$B$2,People!$A$2,0))))</f>
        <v>Kelly Williams</v>
      </c>
      <c r="W5057" s="1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IF(M5058=People!$B$5,People!$A$5,IF(M5058=People!$B$4,People!$A$4,IF(M5058=People!$B$3,People!$A$3,IF(M5058=People!$B$2,People!$A$2,0))))</f>
        <v>Anna Andreadi</v>
      </c>
      <c r="W5058" s="1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IF(M5059=People!$B$5,People!$A$5,IF(M5059=People!$B$4,People!$A$4,IF(M5059=People!$B$3,People!$A$3,IF(M5059=People!$B$2,People!$A$2,0))))</f>
        <v>Anna Andreadi</v>
      </c>
      <c r="W5059" s="1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IF(M5060=People!$B$5,People!$A$5,IF(M5060=People!$B$4,People!$A$4,IF(M5060=People!$B$3,People!$A$3,IF(M5060=People!$B$2,People!$A$2,0))))</f>
        <v>Chuck Magee</v>
      </c>
      <c r="W5060" s="1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IF(M5061=People!$B$5,People!$A$5,IF(M5061=People!$B$4,People!$A$4,IF(M5061=People!$B$3,People!$A$3,IF(M5061=People!$B$2,People!$A$2,0))))</f>
        <v>Cassandra Brandow</v>
      </c>
      <c r="W5061" s="1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IF(M5062=People!$B$5,People!$A$5,IF(M5062=People!$B$4,People!$A$4,IF(M5062=People!$B$3,People!$A$3,IF(M5062=People!$B$2,People!$A$2,0))))</f>
        <v>Cassandra Brandow</v>
      </c>
      <c r="W5062" s="1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IF(M5063=People!$B$5,People!$A$5,IF(M5063=People!$B$4,People!$A$4,IF(M5063=People!$B$3,People!$A$3,IF(M5063=People!$B$2,People!$A$2,0))))</f>
        <v>Kelly Williams</v>
      </c>
      <c r="W5063" s="1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IF(M5064=People!$B$5,People!$A$5,IF(M5064=People!$B$4,People!$A$4,IF(M5064=People!$B$3,People!$A$3,IF(M5064=People!$B$2,People!$A$2,0))))</f>
        <v>Kelly Williams</v>
      </c>
      <c r="W5064" s="1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IF(M5065=People!$B$5,People!$A$5,IF(M5065=People!$B$4,People!$A$4,IF(M5065=People!$B$3,People!$A$3,IF(M5065=People!$B$2,People!$A$2,0))))</f>
        <v>Kelly Williams</v>
      </c>
      <c r="W5065" s="1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IF(M5066=People!$B$5,People!$A$5,IF(M5066=People!$B$4,People!$A$4,IF(M5066=People!$B$3,People!$A$3,IF(M5066=People!$B$2,People!$A$2,0))))</f>
        <v>Chuck Magee</v>
      </c>
      <c r="W5066" s="1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IF(M5067=People!$B$5,People!$A$5,IF(M5067=People!$B$4,People!$A$4,IF(M5067=People!$B$3,People!$A$3,IF(M5067=People!$B$2,People!$A$2,0))))</f>
        <v>Cassandra Brandow</v>
      </c>
      <c r="W5067" s="1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IF(M5068=People!$B$5,People!$A$5,IF(M5068=People!$B$4,People!$A$4,IF(M5068=People!$B$3,People!$A$3,IF(M5068=People!$B$2,People!$A$2,0))))</f>
        <v>Cassandra Brandow</v>
      </c>
      <c r="W5068" s="1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IF(M5069=People!$B$5,People!$A$5,IF(M5069=People!$B$4,People!$A$4,IF(M5069=People!$B$3,People!$A$3,IF(M5069=People!$B$2,People!$A$2,0))))</f>
        <v>Anna Andreadi</v>
      </c>
      <c r="W5069" s="1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IF(M5070=People!$B$5,People!$A$5,IF(M5070=People!$B$4,People!$A$4,IF(M5070=People!$B$3,People!$A$3,IF(M5070=People!$B$2,People!$A$2,0))))</f>
        <v>Kelly Williams</v>
      </c>
      <c r="W5070" s="1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IF(M5071=People!$B$5,People!$A$5,IF(M5071=People!$B$4,People!$A$4,IF(M5071=People!$B$3,People!$A$3,IF(M5071=People!$B$2,People!$A$2,0))))</f>
        <v>Kelly Williams</v>
      </c>
      <c r="W5071" s="1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IF(M5072=People!$B$5,People!$A$5,IF(M5072=People!$B$4,People!$A$4,IF(M5072=People!$B$3,People!$A$3,IF(M5072=People!$B$2,People!$A$2,0))))</f>
        <v>Kelly Williams</v>
      </c>
      <c r="W5072" s="1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IF(M5073=People!$B$5,People!$A$5,IF(M5073=People!$B$4,People!$A$4,IF(M5073=People!$B$3,People!$A$3,IF(M5073=People!$B$2,People!$A$2,0))))</f>
        <v>Kelly Williams</v>
      </c>
      <c r="W5073" s="1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IF(M5074=People!$B$5,People!$A$5,IF(M5074=People!$B$4,People!$A$4,IF(M5074=People!$B$3,People!$A$3,IF(M5074=People!$B$2,People!$A$2,0))))</f>
        <v>Kelly Williams</v>
      </c>
      <c r="W5074" s="1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IF(M5075=People!$B$5,People!$A$5,IF(M5075=People!$B$4,People!$A$4,IF(M5075=People!$B$3,People!$A$3,IF(M5075=People!$B$2,People!$A$2,0))))</f>
        <v>Anna Andreadi</v>
      </c>
      <c r="W5075" s="1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IF(M5076=People!$B$5,People!$A$5,IF(M5076=People!$B$4,People!$A$4,IF(M5076=People!$B$3,People!$A$3,IF(M5076=People!$B$2,People!$A$2,0))))</f>
        <v>Anna Andreadi</v>
      </c>
      <c r="W5076" s="1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IF(M5077=People!$B$5,People!$A$5,IF(M5077=People!$B$4,People!$A$4,IF(M5077=People!$B$3,People!$A$3,IF(M5077=People!$B$2,People!$A$2,0))))</f>
        <v>Kelly Williams</v>
      </c>
      <c r="W5077" s="1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IF(M5078=People!$B$5,People!$A$5,IF(M5078=People!$B$4,People!$A$4,IF(M5078=People!$B$3,People!$A$3,IF(M5078=People!$B$2,People!$A$2,0))))</f>
        <v>Kelly Williams</v>
      </c>
      <c r="W5078" s="1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IF(M5079=People!$B$5,People!$A$5,IF(M5079=People!$B$4,People!$A$4,IF(M5079=People!$B$3,People!$A$3,IF(M5079=People!$B$2,People!$A$2,0))))</f>
        <v>Kelly Williams</v>
      </c>
      <c r="W5079" s="1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IF(M5080=People!$B$5,People!$A$5,IF(M5080=People!$B$4,People!$A$4,IF(M5080=People!$B$3,People!$A$3,IF(M5080=People!$B$2,People!$A$2,0))))</f>
        <v>Kelly Williams</v>
      </c>
      <c r="W5080" s="1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IF(M5081=People!$B$5,People!$A$5,IF(M5081=People!$B$4,People!$A$4,IF(M5081=People!$B$3,People!$A$3,IF(M5081=People!$B$2,People!$A$2,0))))</f>
        <v>Anna Andreadi</v>
      </c>
      <c r="W5081" s="1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IF(M5082=People!$B$5,People!$A$5,IF(M5082=People!$B$4,People!$A$4,IF(M5082=People!$B$3,People!$A$3,IF(M5082=People!$B$2,People!$A$2,0))))</f>
        <v>Anna Andreadi</v>
      </c>
      <c r="W5082" s="1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IF(M5083=People!$B$5,People!$A$5,IF(M5083=People!$B$4,People!$A$4,IF(M5083=People!$B$3,People!$A$3,IF(M5083=People!$B$2,People!$A$2,0))))</f>
        <v>Chuck Magee</v>
      </c>
      <c r="W5083" s="1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IF(M5084=People!$B$5,People!$A$5,IF(M5084=People!$B$4,People!$A$4,IF(M5084=People!$B$3,People!$A$3,IF(M5084=People!$B$2,People!$A$2,0))))</f>
        <v>Cassandra Brandow</v>
      </c>
      <c r="W5084" s="1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IF(M5085=People!$B$5,People!$A$5,IF(M5085=People!$B$4,People!$A$4,IF(M5085=People!$B$3,People!$A$3,IF(M5085=People!$B$2,People!$A$2,0))))</f>
        <v>Cassandra Brandow</v>
      </c>
      <c r="W5085" s="1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IF(M5086=People!$B$5,People!$A$5,IF(M5086=People!$B$4,People!$A$4,IF(M5086=People!$B$3,People!$A$3,IF(M5086=People!$B$2,People!$A$2,0))))</f>
        <v>Chuck Magee</v>
      </c>
      <c r="W5086" s="1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IF(M5087=People!$B$5,People!$A$5,IF(M5087=People!$B$4,People!$A$4,IF(M5087=People!$B$3,People!$A$3,IF(M5087=People!$B$2,People!$A$2,0))))</f>
        <v>Kelly Williams</v>
      </c>
      <c r="W5087" s="1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IF(M5088=People!$B$5,People!$A$5,IF(M5088=People!$B$4,People!$A$4,IF(M5088=People!$B$3,People!$A$3,IF(M5088=People!$B$2,People!$A$2,0))))</f>
        <v>Chuck Magee</v>
      </c>
      <c r="W5088" s="1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IF(M5089=People!$B$5,People!$A$5,IF(M5089=People!$B$4,People!$A$4,IF(M5089=People!$B$3,People!$A$3,IF(M5089=People!$B$2,People!$A$2,0))))</f>
        <v>Chuck Magee</v>
      </c>
      <c r="W5089" s="1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IF(M5090=People!$B$5,People!$A$5,IF(M5090=People!$B$4,People!$A$4,IF(M5090=People!$B$3,People!$A$3,IF(M5090=People!$B$2,People!$A$2,0))))</f>
        <v>Chuck Magee</v>
      </c>
      <c r="W5090" s="1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IF(M5091=People!$B$5,People!$A$5,IF(M5091=People!$B$4,People!$A$4,IF(M5091=People!$B$3,People!$A$3,IF(M5091=People!$B$2,People!$A$2,0))))</f>
        <v>Anna Andreadi</v>
      </c>
      <c r="W5091" s="1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IF(M5092=People!$B$5,People!$A$5,IF(M5092=People!$B$4,People!$A$4,IF(M5092=People!$B$3,People!$A$3,IF(M5092=People!$B$2,People!$A$2,0))))</f>
        <v>Anna Andreadi</v>
      </c>
      <c r="W5092" s="1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IF(M5093=People!$B$5,People!$A$5,IF(M5093=People!$B$4,People!$A$4,IF(M5093=People!$B$3,People!$A$3,IF(M5093=People!$B$2,People!$A$2,0))))</f>
        <v>Anna Andreadi</v>
      </c>
      <c r="W5093" s="1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IF(M5094=People!$B$5,People!$A$5,IF(M5094=People!$B$4,People!$A$4,IF(M5094=People!$B$3,People!$A$3,IF(M5094=People!$B$2,People!$A$2,0))))</f>
        <v>Chuck Magee</v>
      </c>
      <c r="W5094" s="1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IF(M5095=People!$B$5,People!$A$5,IF(M5095=People!$B$4,People!$A$4,IF(M5095=People!$B$3,People!$A$3,IF(M5095=People!$B$2,People!$A$2,0))))</f>
        <v>Kelly Williams</v>
      </c>
      <c r="W5095" s="1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IF(M5096=People!$B$5,People!$A$5,IF(M5096=People!$B$4,People!$A$4,IF(M5096=People!$B$3,People!$A$3,IF(M5096=People!$B$2,People!$A$2,0))))</f>
        <v>Kelly Williams</v>
      </c>
      <c r="W5096" s="1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IF(M5097=People!$B$5,People!$A$5,IF(M5097=People!$B$4,People!$A$4,IF(M5097=People!$B$3,People!$A$3,IF(M5097=People!$B$2,People!$A$2,0))))</f>
        <v>Kelly Williams</v>
      </c>
      <c r="W5097" s="1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IF(M5098=People!$B$5,People!$A$5,IF(M5098=People!$B$4,People!$A$4,IF(M5098=People!$B$3,People!$A$3,IF(M5098=People!$B$2,People!$A$2,0))))</f>
        <v>Kelly Williams</v>
      </c>
      <c r="W5098" s="1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IF(M5099=People!$B$5,People!$A$5,IF(M5099=People!$B$4,People!$A$4,IF(M5099=People!$B$3,People!$A$3,IF(M5099=People!$B$2,People!$A$2,0))))</f>
        <v>Kelly Williams</v>
      </c>
      <c r="W5099" s="1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IF(M5100=People!$B$5,People!$A$5,IF(M5100=People!$B$4,People!$A$4,IF(M5100=People!$B$3,People!$A$3,IF(M5100=People!$B$2,People!$A$2,0))))</f>
        <v>Kelly Williams</v>
      </c>
      <c r="W5100" s="1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IF(M5101=People!$B$5,People!$A$5,IF(M5101=People!$B$4,People!$A$4,IF(M5101=People!$B$3,People!$A$3,IF(M5101=People!$B$2,People!$A$2,0))))</f>
        <v>Anna Andreadi</v>
      </c>
      <c r="W5101" s="1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IF(M5102=People!$B$5,People!$A$5,IF(M5102=People!$B$4,People!$A$4,IF(M5102=People!$B$3,People!$A$3,IF(M5102=People!$B$2,People!$A$2,0))))</f>
        <v>Kelly Williams</v>
      </c>
      <c r="W5102" s="1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IF(M5103=People!$B$5,People!$A$5,IF(M5103=People!$B$4,People!$A$4,IF(M5103=People!$B$3,People!$A$3,IF(M5103=People!$B$2,People!$A$2,0))))</f>
        <v>Kelly Williams</v>
      </c>
      <c r="W5103" s="1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IF(M5104=People!$B$5,People!$A$5,IF(M5104=People!$B$4,People!$A$4,IF(M5104=People!$B$3,People!$A$3,IF(M5104=People!$B$2,People!$A$2,0))))</f>
        <v>Kelly Williams</v>
      </c>
      <c r="W5104" s="1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IF(M5105=People!$B$5,People!$A$5,IF(M5105=People!$B$4,People!$A$4,IF(M5105=People!$B$3,People!$A$3,IF(M5105=People!$B$2,People!$A$2,0))))</f>
        <v>Chuck Magee</v>
      </c>
      <c r="W5105" s="1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IF(M5106=People!$B$5,People!$A$5,IF(M5106=People!$B$4,People!$A$4,IF(M5106=People!$B$3,People!$A$3,IF(M5106=People!$B$2,People!$A$2,0))))</f>
        <v>Chuck Magee</v>
      </c>
      <c r="W5106" s="1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IF(M5107=People!$B$5,People!$A$5,IF(M5107=People!$B$4,People!$A$4,IF(M5107=People!$B$3,People!$A$3,IF(M5107=People!$B$2,People!$A$2,0))))</f>
        <v>Cassandra Brandow</v>
      </c>
      <c r="W5107" s="1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IF(M5108=People!$B$5,People!$A$5,IF(M5108=People!$B$4,People!$A$4,IF(M5108=People!$B$3,People!$A$3,IF(M5108=People!$B$2,People!$A$2,0))))</f>
        <v>Cassandra Brandow</v>
      </c>
      <c r="W5108" s="1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IF(M5109=People!$B$5,People!$A$5,IF(M5109=People!$B$4,People!$A$4,IF(M5109=People!$B$3,People!$A$3,IF(M5109=People!$B$2,People!$A$2,0))))</f>
        <v>Cassandra Brandow</v>
      </c>
      <c r="W5109" s="1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IF(M5110=People!$B$5,People!$A$5,IF(M5110=People!$B$4,People!$A$4,IF(M5110=People!$B$3,People!$A$3,IF(M5110=People!$B$2,People!$A$2,0))))</f>
        <v>Cassandra Brandow</v>
      </c>
      <c r="W5110" s="1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IF(M5111=People!$B$5,People!$A$5,IF(M5111=People!$B$4,People!$A$4,IF(M5111=People!$B$3,People!$A$3,IF(M5111=People!$B$2,People!$A$2,0))))</f>
        <v>Chuck Magee</v>
      </c>
      <c r="W5111" s="1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IF(M5112=People!$B$5,People!$A$5,IF(M5112=People!$B$4,People!$A$4,IF(M5112=People!$B$3,People!$A$3,IF(M5112=People!$B$2,People!$A$2,0))))</f>
        <v>Chuck Magee</v>
      </c>
      <c r="W5112" s="1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IF(M5113=People!$B$5,People!$A$5,IF(M5113=People!$B$4,People!$A$4,IF(M5113=People!$B$3,People!$A$3,IF(M5113=People!$B$2,People!$A$2,0))))</f>
        <v>Chuck Magee</v>
      </c>
      <c r="W5113" s="1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IF(M5114=People!$B$5,People!$A$5,IF(M5114=People!$B$4,People!$A$4,IF(M5114=People!$B$3,People!$A$3,IF(M5114=People!$B$2,People!$A$2,0))))</f>
        <v>Kelly Williams</v>
      </c>
      <c r="W5114" s="1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IF(M5115=People!$B$5,People!$A$5,IF(M5115=People!$B$4,People!$A$4,IF(M5115=People!$B$3,People!$A$3,IF(M5115=People!$B$2,People!$A$2,0))))</f>
        <v>Kelly Williams</v>
      </c>
      <c r="W5115" s="1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IF(M5116=People!$B$5,People!$A$5,IF(M5116=People!$B$4,People!$A$4,IF(M5116=People!$B$3,People!$A$3,IF(M5116=People!$B$2,People!$A$2,0))))</f>
        <v>Anna Andreadi</v>
      </c>
      <c r="W5116" s="1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IF(M5117=People!$B$5,People!$A$5,IF(M5117=People!$B$4,People!$A$4,IF(M5117=People!$B$3,People!$A$3,IF(M5117=People!$B$2,People!$A$2,0))))</f>
        <v>Chuck Magee</v>
      </c>
      <c r="W5117" s="1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IF(M5118=People!$B$5,People!$A$5,IF(M5118=People!$B$4,People!$A$4,IF(M5118=People!$B$3,People!$A$3,IF(M5118=People!$B$2,People!$A$2,0))))</f>
        <v>Chuck Magee</v>
      </c>
      <c r="W5118" s="1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IF(M5119=People!$B$5,People!$A$5,IF(M5119=People!$B$4,People!$A$4,IF(M5119=People!$B$3,People!$A$3,IF(M5119=People!$B$2,People!$A$2,0))))</f>
        <v>Chuck Magee</v>
      </c>
      <c r="W5119" s="1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IF(M5120=People!$B$5,People!$A$5,IF(M5120=People!$B$4,People!$A$4,IF(M5120=People!$B$3,People!$A$3,IF(M5120=People!$B$2,People!$A$2,0))))</f>
        <v>Chuck Magee</v>
      </c>
      <c r="W5120" s="1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IF(M5121=People!$B$5,People!$A$5,IF(M5121=People!$B$4,People!$A$4,IF(M5121=People!$B$3,People!$A$3,IF(M5121=People!$B$2,People!$A$2,0))))</f>
        <v>Chuck Magee</v>
      </c>
      <c r="W5121" s="1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IF(M5122=People!$B$5,People!$A$5,IF(M5122=People!$B$4,People!$A$4,IF(M5122=People!$B$3,People!$A$3,IF(M5122=People!$B$2,People!$A$2,0))))</f>
        <v>Cassandra Brandow</v>
      </c>
      <c r="W5122" s="1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IF(M5123=People!$B$5,People!$A$5,IF(M5123=People!$B$4,People!$A$4,IF(M5123=People!$B$3,People!$A$3,IF(M5123=People!$B$2,People!$A$2,0))))</f>
        <v>Cassandra Brandow</v>
      </c>
      <c r="W5123" s="1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IF(M5124=People!$B$5,People!$A$5,IF(M5124=People!$B$4,People!$A$4,IF(M5124=People!$B$3,People!$A$3,IF(M5124=People!$B$2,People!$A$2,0))))</f>
        <v>Cassandra Brandow</v>
      </c>
      <c r="W5124" s="1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IF(M5125=People!$B$5,People!$A$5,IF(M5125=People!$B$4,People!$A$4,IF(M5125=People!$B$3,People!$A$3,IF(M5125=People!$B$2,People!$A$2,0))))</f>
        <v>Cassandra Brandow</v>
      </c>
      <c r="W5125" s="1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IF(M5126=People!$B$5,People!$A$5,IF(M5126=People!$B$4,People!$A$4,IF(M5126=People!$B$3,People!$A$3,IF(M5126=People!$B$2,People!$A$2,0))))</f>
        <v>Chuck Magee</v>
      </c>
      <c r="W5126" s="1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IF(M5127=People!$B$5,People!$A$5,IF(M5127=People!$B$4,People!$A$4,IF(M5127=People!$B$3,People!$A$3,IF(M5127=People!$B$2,People!$A$2,0))))</f>
        <v>Chuck Magee</v>
      </c>
      <c r="W5127" s="1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IF(M5128=People!$B$5,People!$A$5,IF(M5128=People!$B$4,People!$A$4,IF(M5128=People!$B$3,People!$A$3,IF(M5128=People!$B$2,People!$A$2,0))))</f>
        <v>Chuck Magee</v>
      </c>
      <c r="W5128" s="1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IF(M5129=People!$B$5,People!$A$5,IF(M5129=People!$B$4,People!$A$4,IF(M5129=People!$B$3,People!$A$3,IF(M5129=People!$B$2,People!$A$2,0))))</f>
        <v>Chuck Magee</v>
      </c>
      <c r="W5129" s="1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IF(M5130=People!$B$5,People!$A$5,IF(M5130=People!$B$4,People!$A$4,IF(M5130=People!$B$3,People!$A$3,IF(M5130=People!$B$2,People!$A$2,0))))</f>
        <v>Chuck Magee</v>
      </c>
      <c r="W5130" s="1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IF(M5131=People!$B$5,People!$A$5,IF(M5131=People!$B$4,People!$A$4,IF(M5131=People!$B$3,People!$A$3,IF(M5131=People!$B$2,People!$A$2,0))))</f>
        <v>Chuck Magee</v>
      </c>
      <c r="W5131" s="1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IF(M5132=People!$B$5,People!$A$5,IF(M5132=People!$B$4,People!$A$4,IF(M5132=People!$B$3,People!$A$3,IF(M5132=People!$B$2,People!$A$2,0))))</f>
        <v>Chuck Magee</v>
      </c>
      <c r="W5132" s="1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IF(M5133=People!$B$5,People!$A$5,IF(M5133=People!$B$4,People!$A$4,IF(M5133=People!$B$3,People!$A$3,IF(M5133=People!$B$2,People!$A$2,0))))</f>
        <v>Anna Andreadi</v>
      </c>
      <c r="W5133" s="1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IF(M5134=People!$B$5,People!$A$5,IF(M5134=People!$B$4,People!$A$4,IF(M5134=People!$B$3,People!$A$3,IF(M5134=People!$B$2,People!$A$2,0))))</f>
        <v>Cassandra Brandow</v>
      </c>
      <c r="W5134" s="1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IF(M5135=People!$B$5,People!$A$5,IF(M5135=People!$B$4,People!$A$4,IF(M5135=People!$B$3,People!$A$3,IF(M5135=People!$B$2,People!$A$2,0))))</f>
        <v>Chuck Magee</v>
      </c>
      <c r="W5135" s="1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IF(M5136=People!$B$5,People!$A$5,IF(M5136=People!$B$4,People!$A$4,IF(M5136=People!$B$3,People!$A$3,IF(M5136=People!$B$2,People!$A$2,0))))</f>
        <v>Chuck Magee</v>
      </c>
      <c r="W5136" s="1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IF(M5137=People!$B$5,People!$A$5,IF(M5137=People!$B$4,People!$A$4,IF(M5137=People!$B$3,People!$A$3,IF(M5137=People!$B$2,People!$A$2,0))))</f>
        <v>Anna Andreadi</v>
      </c>
      <c r="W5137" s="1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IF(M5138=People!$B$5,People!$A$5,IF(M5138=People!$B$4,People!$A$4,IF(M5138=People!$B$3,People!$A$3,IF(M5138=People!$B$2,People!$A$2,0))))</f>
        <v>Anna Andreadi</v>
      </c>
      <c r="W5138" s="1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IF(M5139=People!$B$5,People!$A$5,IF(M5139=People!$B$4,People!$A$4,IF(M5139=People!$B$3,People!$A$3,IF(M5139=People!$B$2,People!$A$2,0))))</f>
        <v>Kelly Williams</v>
      </c>
      <c r="W5139" s="1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IF(M5140=People!$B$5,People!$A$5,IF(M5140=People!$B$4,People!$A$4,IF(M5140=People!$B$3,People!$A$3,IF(M5140=People!$B$2,People!$A$2,0))))</f>
        <v>Chuck Magee</v>
      </c>
      <c r="W5140" s="1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IF(M5141=People!$B$5,People!$A$5,IF(M5141=People!$B$4,People!$A$4,IF(M5141=People!$B$3,People!$A$3,IF(M5141=People!$B$2,People!$A$2,0))))</f>
        <v>Chuck Magee</v>
      </c>
      <c r="W5141" s="1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IF(M5142=People!$B$5,People!$A$5,IF(M5142=People!$B$4,People!$A$4,IF(M5142=People!$B$3,People!$A$3,IF(M5142=People!$B$2,People!$A$2,0))))</f>
        <v>Anna Andreadi</v>
      </c>
      <c r="W5142" s="1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IF(M5143=People!$B$5,People!$A$5,IF(M5143=People!$B$4,People!$A$4,IF(M5143=People!$B$3,People!$A$3,IF(M5143=People!$B$2,People!$A$2,0))))</f>
        <v>Chuck Magee</v>
      </c>
      <c r="W5143" s="1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IF(M5144=People!$B$5,People!$A$5,IF(M5144=People!$B$4,People!$A$4,IF(M5144=People!$B$3,People!$A$3,IF(M5144=People!$B$2,People!$A$2,0))))</f>
        <v>Chuck Magee</v>
      </c>
      <c r="W5144" s="1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IF(M5145=People!$B$5,People!$A$5,IF(M5145=People!$B$4,People!$A$4,IF(M5145=People!$B$3,People!$A$3,IF(M5145=People!$B$2,People!$A$2,0))))</f>
        <v>Chuck Magee</v>
      </c>
      <c r="W5145" s="1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IF(M5146=People!$B$5,People!$A$5,IF(M5146=People!$B$4,People!$A$4,IF(M5146=People!$B$3,People!$A$3,IF(M5146=People!$B$2,People!$A$2,0))))</f>
        <v>Anna Andreadi</v>
      </c>
      <c r="W5146" s="1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IF(M5147=People!$B$5,People!$A$5,IF(M5147=People!$B$4,People!$A$4,IF(M5147=People!$B$3,People!$A$3,IF(M5147=People!$B$2,People!$A$2,0))))</f>
        <v>Anna Andreadi</v>
      </c>
      <c r="W5147" s="1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IF(M5148=People!$B$5,People!$A$5,IF(M5148=People!$B$4,People!$A$4,IF(M5148=People!$B$3,People!$A$3,IF(M5148=People!$B$2,People!$A$2,0))))</f>
        <v>Anna Andreadi</v>
      </c>
      <c r="W5148" s="1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IF(M5149=People!$B$5,People!$A$5,IF(M5149=People!$B$4,People!$A$4,IF(M5149=People!$B$3,People!$A$3,IF(M5149=People!$B$2,People!$A$2,0))))</f>
        <v>Anna Andreadi</v>
      </c>
      <c r="W5149" s="1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IF(M5150=People!$B$5,People!$A$5,IF(M5150=People!$B$4,People!$A$4,IF(M5150=People!$B$3,People!$A$3,IF(M5150=People!$B$2,People!$A$2,0))))</f>
        <v>Anna Andreadi</v>
      </c>
      <c r="W5150" s="1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IF(M5151=People!$B$5,People!$A$5,IF(M5151=People!$B$4,People!$A$4,IF(M5151=People!$B$3,People!$A$3,IF(M5151=People!$B$2,People!$A$2,0))))</f>
        <v>Chuck Magee</v>
      </c>
      <c r="W5151" s="1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IF(M5152=People!$B$5,People!$A$5,IF(M5152=People!$B$4,People!$A$4,IF(M5152=People!$B$3,People!$A$3,IF(M5152=People!$B$2,People!$A$2,0))))</f>
        <v>Anna Andreadi</v>
      </c>
      <c r="W5152" s="1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IF(M5153=People!$B$5,People!$A$5,IF(M5153=People!$B$4,People!$A$4,IF(M5153=People!$B$3,People!$A$3,IF(M5153=People!$B$2,People!$A$2,0))))</f>
        <v>Anna Andreadi</v>
      </c>
      <c r="W5153" s="1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IF(M5154=People!$B$5,People!$A$5,IF(M5154=People!$B$4,People!$A$4,IF(M5154=People!$B$3,People!$A$3,IF(M5154=People!$B$2,People!$A$2,0))))</f>
        <v>Chuck Magee</v>
      </c>
      <c r="W5154" s="1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IF(M5155=People!$B$5,People!$A$5,IF(M5155=People!$B$4,People!$A$4,IF(M5155=People!$B$3,People!$A$3,IF(M5155=People!$B$2,People!$A$2,0))))</f>
        <v>Chuck Magee</v>
      </c>
      <c r="W5155" s="1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IF(M5156=People!$B$5,People!$A$5,IF(M5156=People!$B$4,People!$A$4,IF(M5156=People!$B$3,People!$A$3,IF(M5156=People!$B$2,People!$A$2,0))))</f>
        <v>Kelly Williams</v>
      </c>
      <c r="W5156" s="1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IF(M5157=People!$B$5,People!$A$5,IF(M5157=People!$B$4,People!$A$4,IF(M5157=People!$B$3,People!$A$3,IF(M5157=People!$B$2,People!$A$2,0))))</f>
        <v>Kelly Williams</v>
      </c>
      <c r="W5157" s="1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IF(M5158=People!$B$5,People!$A$5,IF(M5158=People!$B$4,People!$A$4,IF(M5158=People!$B$3,People!$A$3,IF(M5158=People!$B$2,People!$A$2,0))))</f>
        <v>Kelly Williams</v>
      </c>
      <c r="W5158" s="1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IF(M5159=People!$B$5,People!$A$5,IF(M5159=People!$B$4,People!$A$4,IF(M5159=People!$B$3,People!$A$3,IF(M5159=People!$B$2,People!$A$2,0))))</f>
        <v>Kelly Williams</v>
      </c>
      <c r="W5159" s="1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IF(M5160=People!$B$5,People!$A$5,IF(M5160=People!$B$4,People!$A$4,IF(M5160=People!$B$3,People!$A$3,IF(M5160=People!$B$2,People!$A$2,0))))</f>
        <v>Kelly Williams</v>
      </c>
      <c r="W5160" s="1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IF(M5161=People!$B$5,People!$A$5,IF(M5161=People!$B$4,People!$A$4,IF(M5161=People!$B$3,People!$A$3,IF(M5161=People!$B$2,People!$A$2,0))))</f>
        <v>Anna Andreadi</v>
      </c>
      <c r="W5161" s="1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IF(M5162=People!$B$5,People!$A$5,IF(M5162=People!$B$4,People!$A$4,IF(M5162=People!$B$3,People!$A$3,IF(M5162=People!$B$2,People!$A$2,0))))</f>
        <v>Anna Andreadi</v>
      </c>
      <c r="W5162" s="1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IF(M5163=People!$B$5,People!$A$5,IF(M5163=People!$B$4,People!$A$4,IF(M5163=People!$B$3,People!$A$3,IF(M5163=People!$B$2,People!$A$2,0))))</f>
        <v>Anna Andreadi</v>
      </c>
      <c r="W5163" s="1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IF(M5164=People!$B$5,People!$A$5,IF(M5164=People!$B$4,People!$A$4,IF(M5164=People!$B$3,People!$A$3,IF(M5164=People!$B$2,People!$A$2,0))))</f>
        <v>Kelly Williams</v>
      </c>
      <c r="W5164" s="1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IF(M5165=People!$B$5,People!$A$5,IF(M5165=People!$B$4,People!$A$4,IF(M5165=People!$B$3,People!$A$3,IF(M5165=People!$B$2,People!$A$2,0))))</f>
        <v>Anna Andreadi</v>
      </c>
      <c r="W5165" s="1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IF(M5166=People!$B$5,People!$A$5,IF(M5166=People!$B$4,People!$A$4,IF(M5166=People!$B$3,People!$A$3,IF(M5166=People!$B$2,People!$A$2,0))))</f>
        <v>Kelly Williams</v>
      </c>
      <c r="W5166" s="1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IF(M5167=People!$B$5,People!$A$5,IF(M5167=People!$B$4,People!$A$4,IF(M5167=People!$B$3,People!$A$3,IF(M5167=People!$B$2,People!$A$2,0))))</f>
        <v>Kelly Williams</v>
      </c>
      <c r="W5167" s="1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IF(M5168=People!$B$5,People!$A$5,IF(M5168=People!$B$4,People!$A$4,IF(M5168=People!$B$3,People!$A$3,IF(M5168=People!$B$2,People!$A$2,0))))</f>
        <v>Kelly Williams</v>
      </c>
      <c r="W5168" s="1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IF(M5169=People!$B$5,People!$A$5,IF(M5169=People!$B$4,People!$A$4,IF(M5169=People!$B$3,People!$A$3,IF(M5169=People!$B$2,People!$A$2,0))))</f>
        <v>Kelly Williams</v>
      </c>
      <c r="W5169" s="1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IF(M5170=People!$B$5,People!$A$5,IF(M5170=People!$B$4,People!$A$4,IF(M5170=People!$B$3,People!$A$3,IF(M5170=People!$B$2,People!$A$2,0))))</f>
        <v>Kelly Williams</v>
      </c>
      <c r="W5170" s="1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IF(M5171=People!$B$5,People!$A$5,IF(M5171=People!$B$4,People!$A$4,IF(M5171=People!$B$3,People!$A$3,IF(M5171=People!$B$2,People!$A$2,0))))</f>
        <v>Kelly Williams</v>
      </c>
      <c r="W5171" s="1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IF(M5172=People!$B$5,People!$A$5,IF(M5172=People!$B$4,People!$A$4,IF(M5172=People!$B$3,People!$A$3,IF(M5172=People!$B$2,People!$A$2,0))))</f>
        <v>Kelly Williams</v>
      </c>
      <c r="W5172" s="1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IF(M5173=People!$B$5,People!$A$5,IF(M5173=People!$B$4,People!$A$4,IF(M5173=People!$B$3,People!$A$3,IF(M5173=People!$B$2,People!$A$2,0))))</f>
        <v>Kelly Williams</v>
      </c>
      <c r="W5173" s="1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IF(M5174=People!$B$5,People!$A$5,IF(M5174=People!$B$4,People!$A$4,IF(M5174=People!$B$3,People!$A$3,IF(M5174=People!$B$2,People!$A$2,0))))</f>
        <v>Kelly Williams</v>
      </c>
      <c r="W5174" s="1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IF(M5175=People!$B$5,People!$A$5,IF(M5175=People!$B$4,People!$A$4,IF(M5175=People!$B$3,People!$A$3,IF(M5175=People!$B$2,People!$A$2,0))))</f>
        <v>Anna Andreadi</v>
      </c>
      <c r="W5175" s="1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IF(M5176=People!$B$5,People!$A$5,IF(M5176=People!$B$4,People!$A$4,IF(M5176=People!$B$3,People!$A$3,IF(M5176=People!$B$2,People!$A$2,0))))</f>
        <v>Kelly Williams</v>
      </c>
      <c r="W5176" s="1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IF(M5177=People!$B$5,People!$A$5,IF(M5177=People!$B$4,People!$A$4,IF(M5177=People!$B$3,People!$A$3,IF(M5177=People!$B$2,People!$A$2,0))))</f>
        <v>Kelly Williams</v>
      </c>
      <c r="W5177" s="1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IF(M5178=People!$B$5,People!$A$5,IF(M5178=People!$B$4,People!$A$4,IF(M5178=People!$B$3,People!$A$3,IF(M5178=People!$B$2,People!$A$2,0))))</f>
        <v>Anna Andreadi</v>
      </c>
      <c r="W5178" s="1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IF(M5179=People!$B$5,People!$A$5,IF(M5179=People!$B$4,People!$A$4,IF(M5179=People!$B$3,People!$A$3,IF(M5179=People!$B$2,People!$A$2,0))))</f>
        <v>Chuck Magee</v>
      </c>
      <c r="W5179" s="1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IF(M5180=People!$B$5,People!$A$5,IF(M5180=People!$B$4,People!$A$4,IF(M5180=People!$B$3,People!$A$3,IF(M5180=People!$B$2,People!$A$2,0))))</f>
        <v>Anna Andreadi</v>
      </c>
      <c r="W5180" s="1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IF(M5181=People!$B$5,People!$A$5,IF(M5181=People!$B$4,People!$A$4,IF(M5181=People!$B$3,People!$A$3,IF(M5181=People!$B$2,People!$A$2,0))))</f>
        <v>Anna Andreadi</v>
      </c>
      <c r="W5181" s="1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IF(M5182=People!$B$5,People!$A$5,IF(M5182=People!$B$4,People!$A$4,IF(M5182=People!$B$3,People!$A$3,IF(M5182=People!$B$2,People!$A$2,0))))</f>
        <v>Anna Andreadi</v>
      </c>
      <c r="W5182" s="1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IF(M5183=People!$B$5,People!$A$5,IF(M5183=People!$B$4,People!$A$4,IF(M5183=People!$B$3,People!$A$3,IF(M5183=People!$B$2,People!$A$2,0))))</f>
        <v>Chuck Magee</v>
      </c>
      <c r="W5183" s="1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IF(M5184=People!$B$5,People!$A$5,IF(M5184=People!$B$4,People!$A$4,IF(M5184=People!$B$3,People!$A$3,IF(M5184=People!$B$2,People!$A$2,0))))</f>
        <v>Chuck Magee</v>
      </c>
      <c r="W5184" s="1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IF(M5185=People!$B$5,People!$A$5,IF(M5185=People!$B$4,People!$A$4,IF(M5185=People!$B$3,People!$A$3,IF(M5185=People!$B$2,People!$A$2,0))))</f>
        <v>Cassandra Brandow</v>
      </c>
      <c r="W5185" s="1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IF(M5186=People!$B$5,People!$A$5,IF(M5186=People!$B$4,People!$A$4,IF(M5186=People!$B$3,People!$A$3,IF(M5186=People!$B$2,People!$A$2,0))))</f>
        <v>Cassandra Brandow</v>
      </c>
      <c r="W5186" s="1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IF(M5187=People!$B$5,People!$A$5,IF(M5187=People!$B$4,People!$A$4,IF(M5187=People!$B$3,People!$A$3,IF(M5187=People!$B$2,People!$A$2,0))))</f>
        <v>Cassandra Brandow</v>
      </c>
      <c r="W5187" s="1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IF(M5188=People!$B$5,People!$A$5,IF(M5188=People!$B$4,People!$A$4,IF(M5188=People!$B$3,People!$A$3,IF(M5188=People!$B$2,People!$A$2,0))))</f>
        <v>Chuck Magee</v>
      </c>
      <c r="W5188" s="1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IF(M5189=People!$B$5,People!$A$5,IF(M5189=People!$B$4,People!$A$4,IF(M5189=People!$B$3,People!$A$3,IF(M5189=People!$B$2,People!$A$2,0))))</f>
        <v>Kelly Williams</v>
      </c>
      <c r="W5189" s="1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IF(M5190=People!$B$5,People!$A$5,IF(M5190=People!$B$4,People!$A$4,IF(M5190=People!$B$3,People!$A$3,IF(M5190=People!$B$2,People!$A$2,0))))</f>
        <v>Kelly Williams</v>
      </c>
      <c r="W5190" s="1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IF(M5191=People!$B$5,People!$A$5,IF(M5191=People!$B$4,People!$A$4,IF(M5191=People!$B$3,People!$A$3,IF(M5191=People!$B$2,People!$A$2,0))))</f>
        <v>Kelly Williams</v>
      </c>
      <c r="W5191" s="1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IF(M5192=People!$B$5,People!$A$5,IF(M5192=People!$B$4,People!$A$4,IF(M5192=People!$B$3,People!$A$3,IF(M5192=People!$B$2,People!$A$2,0))))</f>
        <v>Kelly Williams</v>
      </c>
      <c r="W5192" s="1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IF(M5193=People!$B$5,People!$A$5,IF(M5193=People!$B$4,People!$A$4,IF(M5193=People!$B$3,People!$A$3,IF(M5193=People!$B$2,People!$A$2,0))))</f>
        <v>Anna Andreadi</v>
      </c>
      <c r="W5193" s="1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IF(M5194=People!$B$5,People!$A$5,IF(M5194=People!$B$4,People!$A$4,IF(M5194=People!$B$3,People!$A$3,IF(M5194=People!$B$2,People!$A$2,0))))</f>
        <v>Cassandra Brandow</v>
      </c>
      <c r="W5194" s="1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IF(M5195=People!$B$5,People!$A$5,IF(M5195=People!$B$4,People!$A$4,IF(M5195=People!$B$3,People!$A$3,IF(M5195=People!$B$2,People!$A$2,0))))</f>
        <v>Cassandra Brandow</v>
      </c>
      <c r="W5195" s="1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IF(M5196=People!$B$5,People!$A$5,IF(M5196=People!$B$4,People!$A$4,IF(M5196=People!$B$3,People!$A$3,IF(M5196=People!$B$2,People!$A$2,0))))</f>
        <v>Cassandra Brandow</v>
      </c>
      <c r="W5196" s="1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IF(M5197=People!$B$5,People!$A$5,IF(M5197=People!$B$4,People!$A$4,IF(M5197=People!$B$3,People!$A$3,IF(M5197=People!$B$2,People!$A$2,0))))</f>
        <v>Cassandra Brandow</v>
      </c>
      <c r="W5197" s="1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IF(M5198=People!$B$5,People!$A$5,IF(M5198=People!$B$4,People!$A$4,IF(M5198=People!$B$3,People!$A$3,IF(M5198=People!$B$2,People!$A$2,0))))</f>
        <v>Anna Andreadi</v>
      </c>
      <c r="W5198" s="1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IF(M5199=People!$B$5,People!$A$5,IF(M5199=People!$B$4,People!$A$4,IF(M5199=People!$B$3,People!$A$3,IF(M5199=People!$B$2,People!$A$2,0))))</f>
        <v>Anna Andreadi</v>
      </c>
      <c r="W5199" s="1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IF(M5200=People!$B$5,People!$A$5,IF(M5200=People!$B$4,People!$A$4,IF(M5200=People!$B$3,People!$A$3,IF(M5200=People!$B$2,People!$A$2,0))))</f>
        <v>Kelly Williams</v>
      </c>
      <c r="W5200" s="1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IF(M5201=People!$B$5,People!$A$5,IF(M5201=People!$B$4,People!$A$4,IF(M5201=People!$B$3,People!$A$3,IF(M5201=People!$B$2,People!$A$2,0))))</f>
        <v>Kelly Williams</v>
      </c>
      <c r="W5201" s="1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IF(M5202=People!$B$5,People!$A$5,IF(M5202=People!$B$4,People!$A$4,IF(M5202=People!$B$3,People!$A$3,IF(M5202=People!$B$2,People!$A$2,0))))</f>
        <v>Kelly Williams</v>
      </c>
      <c r="W5202" s="1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IF(M5203=People!$B$5,People!$A$5,IF(M5203=People!$B$4,People!$A$4,IF(M5203=People!$B$3,People!$A$3,IF(M5203=People!$B$2,People!$A$2,0))))</f>
        <v>Kelly Williams</v>
      </c>
      <c r="W5203" s="1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IF(M5204=People!$B$5,People!$A$5,IF(M5204=People!$B$4,People!$A$4,IF(M5204=People!$B$3,People!$A$3,IF(M5204=People!$B$2,People!$A$2,0))))</f>
        <v>Anna Andreadi</v>
      </c>
      <c r="W5204" s="1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IF(M5205=People!$B$5,People!$A$5,IF(M5205=People!$B$4,People!$A$4,IF(M5205=People!$B$3,People!$A$3,IF(M5205=People!$B$2,People!$A$2,0))))</f>
        <v>Anna Andreadi</v>
      </c>
      <c r="W5205" s="1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IF(M5206=People!$B$5,People!$A$5,IF(M5206=People!$B$4,People!$A$4,IF(M5206=People!$B$3,People!$A$3,IF(M5206=People!$B$2,People!$A$2,0))))</f>
        <v>Chuck Magee</v>
      </c>
      <c r="W5206" s="1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IF(M5207=People!$B$5,People!$A$5,IF(M5207=People!$B$4,People!$A$4,IF(M5207=People!$B$3,People!$A$3,IF(M5207=People!$B$2,People!$A$2,0))))</f>
        <v>Chuck Magee</v>
      </c>
      <c r="W5207" s="1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IF(M5208=People!$B$5,People!$A$5,IF(M5208=People!$B$4,People!$A$4,IF(M5208=People!$B$3,People!$A$3,IF(M5208=People!$B$2,People!$A$2,0))))</f>
        <v>Chuck Magee</v>
      </c>
      <c r="W5208" s="1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IF(M5209=People!$B$5,People!$A$5,IF(M5209=People!$B$4,People!$A$4,IF(M5209=People!$B$3,People!$A$3,IF(M5209=People!$B$2,People!$A$2,0))))</f>
        <v>Chuck Magee</v>
      </c>
      <c r="W5209" s="1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IF(M5210=People!$B$5,People!$A$5,IF(M5210=People!$B$4,People!$A$4,IF(M5210=People!$B$3,People!$A$3,IF(M5210=People!$B$2,People!$A$2,0))))</f>
        <v>Chuck Magee</v>
      </c>
      <c r="W5210" s="1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IF(M5211=People!$B$5,People!$A$5,IF(M5211=People!$B$4,People!$A$4,IF(M5211=People!$B$3,People!$A$3,IF(M5211=People!$B$2,People!$A$2,0))))</f>
        <v>Chuck Magee</v>
      </c>
      <c r="W5211" s="1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IF(M5212=People!$B$5,People!$A$5,IF(M5212=People!$B$4,People!$A$4,IF(M5212=People!$B$3,People!$A$3,IF(M5212=People!$B$2,People!$A$2,0))))</f>
        <v>Chuck Magee</v>
      </c>
      <c r="W5212" s="1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IF(M5213=People!$B$5,People!$A$5,IF(M5213=People!$B$4,People!$A$4,IF(M5213=People!$B$3,People!$A$3,IF(M5213=People!$B$2,People!$A$2,0))))</f>
        <v>Chuck Magee</v>
      </c>
      <c r="W5213" s="1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IF(M5214=People!$B$5,People!$A$5,IF(M5214=People!$B$4,People!$A$4,IF(M5214=People!$B$3,People!$A$3,IF(M5214=People!$B$2,People!$A$2,0))))</f>
        <v>Anna Andreadi</v>
      </c>
      <c r="W5214" s="1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IF(M5215=People!$B$5,People!$A$5,IF(M5215=People!$B$4,People!$A$4,IF(M5215=People!$B$3,People!$A$3,IF(M5215=People!$B$2,People!$A$2,0))))</f>
        <v>Anna Andreadi</v>
      </c>
      <c r="W5215" s="1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IF(M5216=People!$B$5,People!$A$5,IF(M5216=People!$B$4,People!$A$4,IF(M5216=People!$B$3,People!$A$3,IF(M5216=People!$B$2,People!$A$2,0))))</f>
        <v>Anna Andreadi</v>
      </c>
      <c r="W5216" s="1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IF(M5217=People!$B$5,People!$A$5,IF(M5217=People!$B$4,People!$A$4,IF(M5217=People!$B$3,People!$A$3,IF(M5217=People!$B$2,People!$A$2,0))))</f>
        <v>Anna Andreadi</v>
      </c>
      <c r="W5217" s="1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IF(M5218=People!$B$5,People!$A$5,IF(M5218=People!$B$4,People!$A$4,IF(M5218=People!$B$3,People!$A$3,IF(M5218=People!$B$2,People!$A$2,0))))</f>
        <v>Kelly Williams</v>
      </c>
      <c r="W5218" s="1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IF(M5219=People!$B$5,People!$A$5,IF(M5219=People!$B$4,People!$A$4,IF(M5219=People!$B$3,People!$A$3,IF(M5219=People!$B$2,People!$A$2,0))))</f>
        <v>Anna Andreadi</v>
      </c>
      <c r="W5219" s="1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IF(M5220=People!$B$5,People!$A$5,IF(M5220=People!$B$4,People!$A$4,IF(M5220=People!$B$3,People!$A$3,IF(M5220=People!$B$2,People!$A$2,0))))</f>
        <v>Chuck Magee</v>
      </c>
      <c r="W5220" s="1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IF(M5221=People!$B$5,People!$A$5,IF(M5221=People!$B$4,People!$A$4,IF(M5221=People!$B$3,People!$A$3,IF(M5221=People!$B$2,People!$A$2,0))))</f>
        <v>Kelly Williams</v>
      </c>
      <c r="W5221" s="1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IF(M5222=People!$B$5,People!$A$5,IF(M5222=People!$B$4,People!$A$4,IF(M5222=People!$B$3,People!$A$3,IF(M5222=People!$B$2,People!$A$2,0))))</f>
        <v>Kelly Williams</v>
      </c>
      <c r="W5222" s="1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IF(M5223=People!$B$5,People!$A$5,IF(M5223=People!$B$4,People!$A$4,IF(M5223=People!$B$3,People!$A$3,IF(M5223=People!$B$2,People!$A$2,0))))</f>
        <v>Kelly Williams</v>
      </c>
      <c r="W5223" s="1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IF(M5224=People!$B$5,People!$A$5,IF(M5224=People!$B$4,People!$A$4,IF(M5224=People!$B$3,People!$A$3,IF(M5224=People!$B$2,People!$A$2,0))))</f>
        <v>Kelly Williams</v>
      </c>
      <c r="W5224" s="1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IF(M5225=People!$B$5,People!$A$5,IF(M5225=People!$B$4,People!$A$4,IF(M5225=People!$B$3,People!$A$3,IF(M5225=People!$B$2,People!$A$2,0))))</f>
        <v>Kelly Williams</v>
      </c>
      <c r="W5225" s="1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IF(M5226=People!$B$5,People!$A$5,IF(M5226=People!$B$4,People!$A$4,IF(M5226=People!$B$3,People!$A$3,IF(M5226=People!$B$2,People!$A$2,0))))</f>
        <v>Anna Andreadi</v>
      </c>
      <c r="W5226" s="1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IF(M5227=People!$B$5,People!$A$5,IF(M5227=People!$B$4,People!$A$4,IF(M5227=People!$B$3,People!$A$3,IF(M5227=People!$B$2,People!$A$2,0))))</f>
        <v>Chuck Magee</v>
      </c>
      <c r="W5227" s="1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IF(M5228=People!$B$5,People!$A$5,IF(M5228=People!$B$4,People!$A$4,IF(M5228=People!$B$3,People!$A$3,IF(M5228=People!$B$2,People!$A$2,0))))</f>
        <v>Chuck Magee</v>
      </c>
      <c r="W5228" s="1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IF(M5229=People!$B$5,People!$A$5,IF(M5229=People!$B$4,People!$A$4,IF(M5229=People!$B$3,People!$A$3,IF(M5229=People!$B$2,People!$A$2,0))))</f>
        <v>Chuck Magee</v>
      </c>
      <c r="W5229" s="1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IF(M5230=People!$B$5,People!$A$5,IF(M5230=People!$B$4,People!$A$4,IF(M5230=People!$B$3,People!$A$3,IF(M5230=People!$B$2,People!$A$2,0))))</f>
        <v>Anna Andreadi</v>
      </c>
      <c r="W5230" s="1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IF(M5231=People!$B$5,People!$A$5,IF(M5231=People!$B$4,People!$A$4,IF(M5231=People!$B$3,People!$A$3,IF(M5231=People!$B$2,People!$A$2,0))))</f>
        <v>Anna Andreadi</v>
      </c>
      <c r="W5231" s="1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IF(M5232=People!$B$5,People!$A$5,IF(M5232=People!$B$4,People!$A$4,IF(M5232=People!$B$3,People!$A$3,IF(M5232=People!$B$2,People!$A$2,0))))</f>
        <v>Anna Andreadi</v>
      </c>
      <c r="W5232" s="1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IF(M5233=People!$B$5,People!$A$5,IF(M5233=People!$B$4,People!$A$4,IF(M5233=People!$B$3,People!$A$3,IF(M5233=People!$B$2,People!$A$2,0))))</f>
        <v>Anna Andreadi</v>
      </c>
      <c r="W5233" s="1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IF(M5234=People!$B$5,People!$A$5,IF(M5234=People!$B$4,People!$A$4,IF(M5234=People!$B$3,People!$A$3,IF(M5234=People!$B$2,People!$A$2,0))))</f>
        <v>Anna Andreadi</v>
      </c>
      <c r="W5234" s="1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IF(M5235=People!$B$5,People!$A$5,IF(M5235=People!$B$4,People!$A$4,IF(M5235=People!$B$3,People!$A$3,IF(M5235=People!$B$2,People!$A$2,0))))</f>
        <v>Cassandra Brandow</v>
      </c>
      <c r="W5235" s="1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IF(M5236=People!$B$5,People!$A$5,IF(M5236=People!$B$4,People!$A$4,IF(M5236=People!$B$3,People!$A$3,IF(M5236=People!$B$2,People!$A$2,0))))</f>
        <v>Anna Andreadi</v>
      </c>
      <c r="W5236" s="1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IF(M5237=People!$B$5,People!$A$5,IF(M5237=People!$B$4,People!$A$4,IF(M5237=People!$B$3,People!$A$3,IF(M5237=People!$B$2,People!$A$2,0))))</f>
        <v>Kelly Williams</v>
      </c>
      <c r="W5237" s="1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IF(M5238=People!$B$5,People!$A$5,IF(M5238=People!$B$4,People!$A$4,IF(M5238=People!$B$3,People!$A$3,IF(M5238=People!$B$2,People!$A$2,0))))</f>
        <v>Chuck Magee</v>
      </c>
      <c r="W5238" s="1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IF(M5239=People!$B$5,People!$A$5,IF(M5239=People!$B$4,People!$A$4,IF(M5239=People!$B$3,People!$A$3,IF(M5239=People!$B$2,People!$A$2,0))))</f>
        <v>Chuck Magee</v>
      </c>
      <c r="W5239" s="1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IF(M5240=People!$B$5,People!$A$5,IF(M5240=People!$B$4,People!$A$4,IF(M5240=People!$B$3,People!$A$3,IF(M5240=People!$B$2,People!$A$2,0))))</f>
        <v>Chuck Magee</v>
      </c>
      <c r="W5240" s="1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IF(M5241=People!$B$5,People!$A$5,IF(M5241=People!$B$4,People!$A$4,IF(M5241=People!$B$3,People!$A$3,IF(M5241=People!$B$2,People!$A$2,0))))</f>
        <v>Anna Andreadi</v>
      </c>
      <c r="W5241" s="1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IF(M5242=People!$B$5,People!$A$5,IF(M5242=People!$B$4,People!$A$4,IF(M5242=People!$B$3,People!$A$3,IF(M5242=People!$B$2,People!$A$2,0))))</f>
        <v>Anna Andreadi</v>
      </c>
      <c r="W5242" s="1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IF(M5243=People!$B$5,People!$A$5,IF(M5243=People!$B$4,People!$A$4,IF(M5243=People!$B$3,People!$A$3,IF(M5243=People!$B$2,People!$A$2,0))))</f>
        <v>Anna Andreadi</v>
      </c>
      <c r="W5243" s="1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IF(M5244=People!$B$5,People!$A$5,IF(M5244=People!$B$4,People!$A$4,IF(M5244=People!$B$3,People!$A$3,IF(M5244=People!$B$2,People!$A$2,0))))</f>
        <v>Kelly Williams</v>
      </c>
      <c r="W5244" s="1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IF(M5245=People!$B$5,People!$A$5,IF(M5245=People!$B$4,People!$A$4,IF(M5245=People!$B$3,People!$A$3,IF(M5245=People!$B$2,People!$A$2,0))))</f>
        <v>Cassandra Brandow</v>
      </c>
      <c r="W5245" s="1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IF(M5246=People!$B$5,People!$A$5,IF(M5246=People!$B$4,People!$A$4,IF(M5246=People!$B$3,People!$A$3,IF(M5246=People!$B$2,People!$A$2,0))))</f>
        <v>Anna Andreadi</v>
      </c>
      <c r="W5246" s="1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IF(M5247=People!$B$5,People!$A$5,IF(M5247=People!$B$4,People!$A$4,IF(M5247=People!$B$3,People!$A$3,IF(M5247=People!$B$2,People!$A$2,0))))</f>
        <v>Anna Andreadi</v>
      </c>
      <c r="W5247" s="1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IF(M5248=People!$B$5,People!$A$5,IF(M5248=People!$B$4,People!$A$4,IF(M5248=People!$B$3,People!$A$3,IF(M5248=People!$B$2,People!$A$2,0))))</f>
        <v>Anna Andreadi</v>
      </c>
      <c r="W5248" s="1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IF(M5249=People!$B$5,People!$A$5,IF(M5249=People!$B$4,People!$A$4,IF(M5249=People!$B$3,People!$A$3,IF(M5249=People!$B$2,People!$A$2,0))))</f>
        <v>Kelly Williams</v>
      </c>
      <c r="W5249" s="1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IF(M5250=People!$B$5,People!$A$5,IF(M5250=People!$B$4,People!$A$4,IF(M5250=People!$B$3,People!$A$3,IF(M5250=People!$B$2,People!$A$2,0))))</f>
        <v>Anna Andreadi</v>
      </c>
      <c r="W5250" s="1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IF(M5251=People!$B$5,People!$A$5,IF(M5251=People!$B$4,People!$A$4,IF(M5251=People!$B$3,People!$A$3,IF(M5251=People!$B$2,People!$A$2,0))))</f>
        <v>Chuck Magee</v>
      </c>
      <c r="W5251" s="1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IF(M5252=People!$B$5,People!$A$5,IF(M5252=People!$B$4,People!$A$4,IF(M5252=People!$B$3,People!$A$3,IF(M5252=People!$B$2,People!$A$2,0))))</f>
        <v>Cassandra Brandow</v>
      </c>
      <c r="W5252" s="1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IF(M5253=People!$B$5,People!$A$5,IF(M5253=People!$B$4,People!$A$4,IF(M5253=People!$B$3,People!$A$3,IF(M5253=People!$B$2,People!$A$2,0))))</f>
        <v>Cassandra Brandow</v>
      </c>
      <c r="W5253" s="1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IF(M5254=People!$B$5,People!$A$5,IF(M5254=People!$B$4,People!$A$4,IF(M5254=People!$B$3,People!$A$3,IF(M5254=People!$B$2,People!$A$2,0))))</f>
        <v>Cassandra Brandow</v>
      </c>
      <c r="W5254" s="1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IF(M5255=People!$B$5,People!$A$5,IF(M5255=People!$B$4,People!$A$4,IF(M5255=People!$B$3,People!$A$3,IF(M5255=People!$B$2,People!$A$2,0))))</f>
        <v>Anna Andreadi</v>
      </c>
      <c r="W5255" s="1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IF(M5256=People!$B$5,People!$A$5,IF(M5256=People!$B$4,People!$A$4,IF(M5256=People!$B$3,People!$A$3,IF(M5256=People!$B$2,People!$A$2,0))))</f>
        <v>Chuck Magee</v>
      </c>
      <c r="W5256" s="1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IF(M5257=People!$B$5,People!$A$5,IF(M5257=People!$B$4,People!$A$4,IF(M5257=People!$B$3,People!$A$3,IF(M5257=People!$B$2,People!$A$2,0))))</f>
        <v>Chuck Magee</v>
      </c>
      <c r="W5257" s="1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IF(M5258=People!$B$5,People!$A$5,IF(M5258=People!$B$4,People!$A$4,IF(M5258=People!$B$3,People!$A$3,IF(M5258=People!$B$2,People!$A$2,0))))</f>
        <v>Kelly Williams</v>
      </c>
      <c r="W5258" s="1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IF(M5259=People!$B$5,People!$A$5,IF(M5259=People!$B$4,People!$A$4,IF(M5259=People!$B$3,People!$A$3,IF(M5259=People!$B$2,People!$A$2,0))))</f>
        <v>Anna Andreadi</v>
      </c>
      <c r="W5259" s="1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IF(M5260=People!$B$5,People!$A$5,IF(M5260=People!$B$4,People!$A$4,IF(M5260=People!$B$3,People!$A$3,IF(M5260=People!$B$2,People!$A$2,0))))</f>
        <v>Anna Andreadi</v>
      </c>
      <c r="W5260" s="1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IF(M5261=People!$B$5,People!$A$5,IF(M5261=People!$B$4,People!$A$4,IF(M5261=People!$B$3,People!$A$3,IF(M5261=People!$B$2,People!$A$2,0))))</f>
        <v>Chuck Magee</v>
      </c>
      <c r="W5261" s="1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IF(M5262=People!$B$5,People!$A$5,IF(M5262=People!$B$4,People!$A$4,IF(M5262=People!$B$3,People!$A$3,IF(M5262=People!$B$2,People!$A$2,0))))</f>
        <v>Kelly Williams</v>
      </c>
      <c r="W5262" s="1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IF(M5263=People!$B$5,People!$A$5,IF(M5263=People!$B$4,People!$A$4,IF(M5263=People!$B$3,People!$A$3,IF(M5263=People!$B$2,People!$A$2,0))))</f>
        <v>Kelly Williams</v>
      </c>
      <c r="W5263" s="1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IF(M5264=People!$B$5,People!$A$5,IF(M5264=People!$B$4,People!$A$4,IF(M5264=People!$B$3,People!$A$3,IF(M5264=People!$B$2,People!$A$2,0))))</f>
        <v>Kelly Williams</v>
      </c>
      <c r="W5264" s="1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IF(M5265=People!$B$5,People!$A$5,IF(M5265=People!$B$4,People!$A$4,IF(M5265=People!$B$3,People!$A$3,IF(M5265=People!$B$2,People!$A$2,0))))</f>
        <v>Kelly Williams</v>
      </c>
      <c r="W5265" s="1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IF(M5266=People!$B$5,People!$A$5,IF(M5266=People!$B$4,People!$A$4,IF(M5266=People!$B$3,People!$A$3,IF(M5266=People!$B$2,People!$A$2,0))))</f>
        <v>Kelly Williams</v>
      </c>
      <c r="W5266" s="1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IF(M5267=People!$B$5,People!$A$5,IF(M5267=People!$B$4,People!$A$4,IF(M5267=People!$B$3,People!$A$3,IF(M5267=People!$B$2,People!$A$2,0))))</f>
        <v>Anna Andreadi</v>
      </c>
      <c r="W5267" s="1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IF(M5268=People!$B$5,People!$A$5,IF(M5268=People!$B$4,People!$A$4,IF(M5268=People!$B$3,People!$A$3,IF(M5268=People!$B$2,People!$A$2,0))))</f>
        <v>Anna Andreadi</v>
      </c>
      <c r="W5268" s="1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IF(M5269=People!$B$5,People!$A$5,IF(M5269=People!$B$4,People!$A$4,IF(M5269=People!$B$3,People!$A$3,IF(M5269=People!$B$2,People!$A$2,0))))</f>
        <v>Anna Andreadi</v>
      </c>
      <c r="W5269" s="1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IF(M5270=People!$B$5,People!$A$5,IF(M5270=People!$B$4,People!$A$4,IF(M5270=People!$B$3,People!$A$3,IF(M5270=People!$B$2,People!$A$2,0))))</f>
        <v>Chuck Magee</v>
      </c>
      <c r="W5270" s="1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IF(M5271=People!$B$5,People!$A$5,IF(M5271=People!$B$4,People!$A$4,IF(M5271=People!$B$3,People!$A$3,IF(M5271=People!$B$2,People!$A$2,0))))</f>
        <v>Anna Andreadi</v>
      </c>
      <c r="W5271" s="1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IF(M5272=People!$B$5,People!$A$5,IF(M5272=People!$B$4,People!$A$4,IF(M5272=People!$B$3,People!$A$3,IF(M5272=People!$B$2,People!$A$2,0))))</f>
        <v>Anna Andreadi</v>
      </c>
      <c r="W5272" s="1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IF(M5273=People!$B$5,People!$A$5,IF(M5273=People!$B$4,People!$A$4,IF(M5273=People!$B$3,People!$A$3,IF(M5273=People!$B$2,People!$A$2,0))))</f>
        <v>Anna Andreadi</v>
      </c>
      <c r="W5273" s="1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IF(M5274=People!$B$5,People!$A$5,IF(M5274=People!$B$4,People!$A$4,IF(M5274=People!$B$3,People!$A$3,IF(M5274=People!$B$2,People!$A$2,0))))</f>
        <v>Anna Andreadi</v>
      </c>
      <c r="W5274" s="1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IF(M5275=People!$B$5,People!$A$5,IF(M5275=People!$B$4,People!$A$4,IF(M5275=People!$B$3,People!$A$3,IF(M5275=People!$B$2,People!$A$2,0))))</f>
        <v>Cassandra Brandow</v>
      </c>
      <c r="W5275" s="1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IF(M5276=People!$B$5,People!$A$5,IF(M5276=People!$B$4,People!$A$4,IF(M5276=People!$B$3,People!$A$3,IF(M5276=People!$B$2,People!$A$2,0))))</f>
        <v>Chuck Magee</v>
      </c>
      <c r="W5276" s="1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IF(M5277=People!$B$5,People!$A$5,IF(M5277=People!$B$4,People!$A$4,IF(M5277=People!$B$3,People!$A$3,IF(M5277=People!$B$2,People!$A$2,0))))</f>
        <v>Cassandra Brandow</v>
      </c>
      <c r="W5277" s="1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IF(M5278=People!$B$5,People!$A$5,IF(M5278=People!$B$4,People!$A$4,IF(M5278=People!$B$3,People!$A$3,IF(M5278=People!$B$2,People!$A$2,0))))</f>
        <v>Cassandra Brandow</v>
      </c>
      <c r="W5278" s="1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IF(M5279=People!$B$5,People!$A$5,IF(M5279=People!$B$4,People!$A$4,IF(M5279=People!$B$3,People!$A$3,IF(M5279=People!$B$2,People!$A$2,0))))</f>
        <v>Kelly Williams</v>
      </c>
      <c r="W5279" s="1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IF(M5280=People!$B$5,People!$A$5,IF(M5280=People!$B$4,People!$A$4,IF(M5280=People!$B$3,People!$A$3,IF(M5280=People!$B$2,People!$A$2,0))))</f>
        <v>Cassandra Brandow</v>
      </c>
      <c r="W5280" s="1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IF(M5281=People!$B$5,People!$A$5,IF(M5281=People!$B$4,People!$A$4,IF(M5281=People!$B$3,People!$A$3,IF(M5281=People!$B$2,People!$A$2,0))))</f>
        <v>Kelly Williams</v>
      </c>
      <c r="W5281" s="1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IF(M5282=People!$B$5,People!$A$5,IF(M5282=People!$B$4,People!$A$4,IF(M5282=People!$B$3,People!$A$3,IF(M5282=People!$B$2,People!$A$2,0))))</f>
        <v>Kelly Williams</v>
      </c>
      <c r="W5282" s="1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IF(M5283=People!$B$5,People!$A$5,IF(M5283=People!$B$4,People!$A$4,IF(M5283=People!$B$3,People!$A$3,IF(M5283=People!$B$2,People!$A$2,0))))</f>
        <v>Kelly Williams</v>
      </c>
      <c r="W5283" s="1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IF(M5284=People!$B$5,People!$A$5,IF(M5284=People!$B$4,People!$A$4,IF(M5284=People!$B$3,People!$A$3,IF(M5284=People!$B$2,People!$A$2,0))))</f>
        <v>Kelly Williams</v>
      </c>
      <c r="W5284" s="1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IF(M5285=People!$B$5,People!$A$5,IF(M5285=People!$B$4,People!$A$4,IF(M5285=People!$B$3,People!$A$3,IF(M5285=People!$B$2,People!$A$2,0))))</f>
        <v>Anna Andreadi</v>
      </c>
      <c r="W5285" s="1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IF(M5286=People!$B$5,People!$A$5,IF(M5286=People!$B$4,People!$A$4,IF(M5286=People!$B$3,People!$A$3,IF(M5286=People!$B$2,People!$A$2,0))))</f>
        <v>Anna Andreadi</v>
      </c>
      <c r="W5286" s="1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IF(M5287=People!$B$5,People!$A$5,IF(M5287=People!$B$4,People!$A$4,IF(M5287=People!$B$3,People!$A$3,IF(M5287=People!$B$2,People!$A$2,0))))</f>
        <v>Anna Andreadi</v>
      </c>
      <c r="W5287" s="1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IF(M5288=People!$B$5,People!$A$5,IF(M5288=People!$B$4,People!$A$4,IF(M5288=People!$B$3,People!$A$3,IF(M5288=People!$B$2,People!$A$2,0))))</f>
        <v>Anna Andreadi</v>
      </c>
      <c r="W5288" s="1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IF(M5289=People!$B$5,People!$A$5,IF(M5289=People!$B$4,People!$A$4,IF(M5289=People!$B$3,People!$A$3,IF(M5289=People!$B$2,People!$A$2,0))))</f>
        <v>Anna Andreadi</v>
      </c>
      <c r="W5289" s="1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IF(M5290=People!$B$5,People!$A$5,IF(M5290=People!$B$4,People!$A$4,IF(M5290=People!$B$3,People!$A$3,IF(M5290=People!$B$2,People!$A$2,0))))</f>
        <v>Anna Andreadi</v>
      </c>
      <c r="W5290" s="1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IF(M5291=People!$B$5,People!$A$5,IF(M5291=People!$B$4,People!$A$4,IF(M5291=People!$B$3,People!$A$3,IF(M5291=People!$B$2,People!$A$2,0))))</f>
        <v>Kelly Williams</v>
      </c>
      <c r="W5291" s="1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IF(M5292=People!$B$5,People!$A$5,IF(M5292=People!$B$4,People!$A$4,IF(M5292=People!$B$3,People!$A$3,IF(M5292=People!$B$2,People!$A$2,0))))</f>
        <v>Kelly Williams</v>
      </c>
      <c r="W5292" s="1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IF(M5293=People!$B$5,People!$A$5,IF(M5293=People!$B$4,People!$A$4,IF(M5293=People!$B$3,People!$A$3,IF(M5293=People!$B$2,People!$A$2,0))))</f>
        <v>Kelly Williams</v>
      </c>
      <c r="W5293" s="1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IF(M5294=People!$B$5,People!$A$5,IF(M5294=People!$B$4,People!$A$4,IF(M5294=People!$B$3,People!$A$3,IF(M5294=People!$B$2,People!$A$2,0))))</f>
        <v>Cassandra Brandow</v>
      </c>
      <c r="W5294" s="1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IF(M5295=People!$B$5,People!$A$5,IF(M5295=People!$B$4,People!$A$4,IF(M5295=People!$B$3,People!$A$3,IF(M5295=People!$B$2,People!$A$2,0))))</f>
        <v>Chuck Magee</v>
      </c>
      <c r="W5295" s="1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IF(M5296=People!$B$5,People!$A$5,IF(M5296=People!$B$4,People!$A$4,IF(M5296=People!$B$3,People!$A$3,IF(M5296=People!$B$2,People!$A$2,0))))</f>
        <v>Kelly Williams</v>
      </c>
      <c r="W5296" s="1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IF(M5297=People!$B$5,People!$A$5,IF(M5297=People!$B$4,People!$A$4,IF(M5297=People!$B$3,People!$A$3,IF(M5297=People!$B$2,People!$A$2,0))))</f>
        <v>Kelly Williams</v>
      </c>
      <c r="W5297" s="1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IF(M5298=People!$B$5,People!$A$5,IF(M5298=People!$B$4,People!$A$4,IF(M5298=People!$B$3,People!$A$3,IF(M5298=People!$B$2,People!$A$2,0))))</f>
        <v>Chuck Magee</v>
      </c>
      <c r="W5298" s="1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IF(M5299=People!$B$5,People!$A$5,IF(M5299=People!$B$4,People!$A$4,IF(M5299=People!$B$3,People!$A$3,IF(M5299=People!$B$2,People!$A$2,0))))</f>
        <v>Chuck Magee</v>
      </c>
      <c r="W5299" s="1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IF(M5300=People!$B$5,People!$A$5,IF(M5300=People!$B$4,People!$A$4,IF(M5300=People!$B$3,People!$A$3,IF(M5300=People!$B$2,People!$A$2,0))))</f>
        <v>Anna Andreadi</v>
      </c>
      <c r="W5300" s="1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IF(M5301=People!$B$5,People!$A$5,IF(M5301=People!$B$4,People!$A$4,IF(M5301=People!$B$3,People!$A$3,IF(M5301=People!$B$2,People!$A$2,0))))</f>
        <v>Anna Andreadi</v>
      </c>
      <c r="W5301" s="1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IF(M5302=People!$B$5,People!$A$5,IF(M5302=People!$B$4,People!$A$4,IF(M5302=People!$B$3,People!$A$3,IF(M5302=People!$B$2,People!$A$2,0))))</f>
        <v>Cassandra Brandow</v>
      </c>
      <c r="W5302" s="1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IF(M5303=People!$B$5,People!$A$5,IF(M5303=People!$B$4,People!$A$4,IF(M5303=People!$B$3,People!$A$3,IF(M5303=People!$B$2,People!$A$2,0))))</f>
        <v>Cassandra Brandow</v>
      </c>
      <c r="W5303" s="1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IF(M5304=People!$B$5,People!$A$5,IF(M5304=People!$B$4,People!$A$4,IF(M5304=People!$B$3,People!$A$3,IF(M5304=People!$B$2,People!$A$2,0))))</f>
        <v>Cassandra Brandow</v>
      </c>
      <c r="W5304" s="1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IF(M5305=People!$B$5,People!$A$5,IF(M5305=People!$B$4,People!$A$4,IF(M5305=People!$B$3,People!$A$3,IF(M5305=People!$B$2,People!$A$2,0))))</f>
        <v>Kelly Williams</v>
      </c>
      <c r="W5305" s="1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IF(M5306=People!$B$5,People!$A$5,IF(M5306=People!$B$4,People!$A$4,IF(M5306=People!$B$3,People!$A$3,IF(M5306=People!$B$2,People!$A$2,0))))</f>
        <v>Kelly Williams</v>
      </c>
      <c r="W5306" s="1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IF(M5307=People!$B$5,People!$A$5,IF(M5307=People!$B$4,People!$A$4,IF(M5307=People!$B$3,People!$A$3,IF(M5307=People!$B$2,People!$A$2,0))))</f>
        <v>Chuck Magee</v>
      </c>
      <c r="W5307" s="1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IF(M5308=People!$B$5,People!$A$5,IF(M5308=People!$B$4,People!$A$4,IF(M5308=People!$B$3,People!$A$3,IF(M5308=People!$B$2,People!$A$2,0))))</f>
        <v>Chuck Magee</v>
      </c>
      <c r="W5308" s="1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IF(M5309=People!$B$5,People!$A$5,IF(M5309=People!$B$4,People!$A$4,IF(M5309=People!$B$3,People!$A$3,IF(M5309=People!$B$2,People!$A$2,0))))</f>
        <v>Chuck Magee</v>
      </c>
      <c r="W5309" s="1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IF(M5310=People!$B$5,People!$A$5,IF(M5310=People!$B$4,People!$A$4,IF(M5310=People!$B$3,People!$A$3,IF(M5310=People!$B$2,People!$A$2,0))))</f>
        <v>Kelly Williams</v>
      </c>
      <c r="W5310" s="1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IF(M5311=People!$B$5,People!$A$5,IF(M5311=People!$B$4,People!$A$4,IF(M5311=People!$B$3,People!$A$3,IF(M5311=People!$B$2,People!$A$2,0))))</f>
        <v>Kelly Williams</v>
      </c>
      <c r="W5311" s="1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IF(M5312=People!$B$5,People!$A$5,IF(M5312=People!$B$4,People!$A$4,IF(M5312=People!$B$3,People!$A$3,IF(M5312=People!$B$2,People!$A$2,0))))</f>
        <v>Kelly Williams</v>
      </c>
      <c r="W5312" s="1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IF(M5313=People!$B$5,People!$A$5,IF(M5313=People!$B$4,People!$A$4,IF(M5313=People!$B$3,People!$A$3,IF(M5313=People!$B$2,People!$A$2,0))))</f>
        <v>Cassandra Brandow</v>
      </c>
      <c r="W5313" s="1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IF(M5314=People!$B$5,People!$A$5,IF(M5314=People!$B$4,People!$A$4,IF(M5314=People!$B$3,People!$A$3,IF(M5314=People!$B$2,People!$A$2,0))))</f>
        <v>Cassandra Brandow</v>
      </c>
      <c r="W5314" s="1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IF(M5315=People!$B$5,People!$A$5,IF(M5315=People!$B$4,People!$A$4,IF(M5315=People!$B$3,People!$A$3,IF(M5315=People!$B$2,People!$A$2,0))))</f>
        <v>Anna Andreadi</v>
      </c>
      <c r="W5315" s="1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IF(M5316=People!$B$5,People!$A$5,IF(M5316=People!$B$4,People!$A$4,IF(M5316=People!$B$3,People!$A$3,IF(M5316=People!$B$2,People!$A$2,0))))</f>
        <v>Anna Andreadi</v>
      </c>
      <c r="W5316" s="1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IF(M5317=People!$B$5,People!$A$5,IF(M5317=People!$B$4,People!$A$4,IF(M5317=People!$B$3,People!$A$3,IF(M5317=People!$B$2,People!$A$2,0))))</f>
        <v>Cassandra Brandow</v>
      </c>
      <c r="W5317" s="1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IF(M5318=People!$B$5,People!$A$5,IF(M5318=People!$B$4,People!$A$4,IF(M5318=People!$B$3,People!$A$3,IF(M5318=People!$B$2,People!$A$2,0))))</f>
        <v>Cassandra Brandow</v>
      </c>
      <c r="W5318" s="1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IF(M5319=People!$B$5,People!$A$5,IF(M5319=People!$B$4,People!$A$4,IF(M5319=People!$B$3,People!$A$3,IF(M5319=People!$B$2,People!$A$2,0))))</f>
        <v>Cassandra Brandow</v>
      </c>
      <c r="W5319" s="1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IF(M5320=People!$B$5,People!$A$5,IF(M5320=People!$B$4,People!$A$4,IF(M5320=People!$B$3,People!$A$3,IF(M5320=People!$B$2,People!$A$2,0))))</f>
        <v>Cassandra Brandow</v>
      </c>
      <c r="W5320" s="1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IF(M5321=People!$B$5,People!$A$5,IF(M5321=People!$B$4,People!$A$4,IF(M5321=People!$B$3,People!$A$3,IF(M5321=People!$B$2,People!$A$2,0))))</f>
        <v>Cassandra Brandow</v>
      </c>
      <c r="W5321" s="1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IF(M5322=People!$B$5,People!$A$5,IF(M5322=People!$B$4,People!$A$4,IF(M5322=People!$B$3,People!$A$3,IF(M5322=People!$B$2,People!$A$2,0))))</f>
        <v>Cassandra Brandow</v>
      </c>
      <c r="W5322" s="1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IF(M5323=People!$B$5,People!$A$5,IF(M5323=People!$B$4,People!$A$4,IF(M5323=People!$B$3,People!$A$3,IF(M5323=People!$B$2,People!$A$2,0))))</f>
        <v>Cassandra Brandow</v>
      </c>
      <c r="W5323" s="1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IF(M5324=People!$B$5,People!$A$5,IF(M5324=People!$B$4,People!$A$4,IF(M5324=People!$B$3,People!$A$3,IF(M5324=People!$B$2,People!$A$2,0))))</f>
        <v>Cassandra Brandow</v>
      </c>
      <c r="W5324" s="1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IF(M5325=People!$B$5,People!$A$5,IF(M5325=People!$B$4,People!$A$4,IF(M5325=People!$B$3,People!$A$3,IF(M5325=People!$B$2,People!$A$2,0))))</f>
        <v>Kelly Williams</v>
      </c>
      <c r="W5325" s="1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IF(M5326=People!$B$5,People!$A$5,IF(M5326=People!$B$4,People!$A$4,IF(M5326=People!$B$3,People!$A$3,IF(M5326=People!$B$2,People!$A$2,0))))</f>
        <v>Anna Andreadi</v>
      </c>
      <c r="W5326" s="1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IF(M5327=People!$B$5,People!$A$5,IF(M5327=People!$B$4,People!$A$4,IF(M5327=People!$B$3,People!$A$3,IF(M5327=People!$B$2,People!$A$2,0))))</f>
        <v>Anna Andreadi</v>
      </c>
      <c r="W5327" s="1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IF(M5328=People!$B$5,People!$A$5,IF(M5328=People!$B$4,People!$A$4,IF(M5328=People!$B$3,People!$A$3,IF(M5328=People!$B$2,People!$A$2,0))))</f>
        <v>Chuck Magee</v>
      </c>
      <c r="W5328" s="1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IF(M5329=People!$B$5,People!$A$5,IF(M5329=People!$B$4,People!$A$4,IF(M5329=People!$B$3,People!$A$3,IF(M5329=People!$B$2,People!$A$2,0))))</f>
        <v>Anna Andreadi</v>
      </c>
      <c r="W5329" s="1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IF(M5330=People!$B$5,People!$A$5,IF(M5330=People!$B$4,People!$A$4,IF(M5330=People!$B$3,People!$A$3,IF(M5330=People!$B$2,People!$A$2,0))))</f>
        <v>Kelly Williams</v>
      </c>
      <c r="W5330" s="1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IF(M5331=People!$B$5,People!$A$5,IF(M5331=People!$B$4,People!$A$4,IF(M5331=People!$B$3,People!$A$3,IF(M5331=People!$B$2,People!$A$2,0))))</f>
        <v>Chuck Magee</v>
      </c>
      <c r="W5331" s="1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IF(M5332=People!$B$5,People!$A$5,IF(M5332=People!$B$4,People!$A$4,IF(M5332=People!$B$3,People!$A$3,IF(M5332=People!$B$2,People!$A$2,0))))</f>
        <v>Chuck Magee</v>
      </c>
      <c r="W5332" s="1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IF(M5333=People!$B$5,People!$A$5,IF(M5333=People!$B$4,People!$A$4,IF(M5333=People!$B$3,People!$A$3,IF(M5333=People!$B$2,People!$A$2,0))))</f>
        <v>Chuck Magee</v>
      </c>
      <c r="W5333" s="1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IF(M5334=People!$B$5,People!$A$5,IF(M5334=People!$B$4,People!$A$4,IF(M5334=People!$B$3,People!$A$3,IF(M5334=People!$B$2,People!$A$2,0))))</f>
        <v>Chuck Magee</v>
      </c>
      <c r="W5334" s="1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IF(M5335=People!$B$5,People!$A$5,IF(M5335=People!$B$4,People!$A$4,IF(M5335=People!$B$3,People!$A$3,IF(M5335=People!$B$2,People!$A$2,0))))</f>
        <v>Chuck Magee</v>
      </c>
      <c r="W5335" s="1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IF(M5336=People!$B$5,People!$A$5,IF(M5336=People!$B$4,People!$A$4,IF(M5336=People!$B$3,People!$A$3,IF(M5336=People!$B$2,People!$A$2,0))))</f>
        <v>Chuck Magee</v>
      </c>
      <c r="W5336" s="1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IF(M5337=People!$B$5,People!$A$5,IF(M5337=People!$B$4,People!$A$4,IF(M5337=People!$B$3,People!$A$3,IF(M5337=People!$B$2,People!$A$2,0))))</f>
        <v>Chuck Magee</v>
      </c>
      <c r="W5337" s="1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IF(M5338=People!$B$5,People!$A$5,IF(M5338=People!$B$4,People!$A$4,IF(M5338=People!$B$3,People!$A$3,IF(M5338=People!$B$2,People!$A$2,0))))</f>
        <v>Anna Andreadi</v>
      </c>
      <c r="W5338" s="1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IF(M5339=People!$B$5,People!$A$5,IF(M5339=People!$B$4,People!$A$4,IF(M5339=People!$B$3,People!$A$3,IF(M5339=People!$B$2,People!$A$2,0))))</f>
        <v>Anna Andreadi</v>
      </c>
      <c r="W5339" s="1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IF(M5340=People!$B$5,People!$A$5,IF(M5340=People!$B$4,People!$A$4,IF(M5340=People!$B$3,People!$A$3,IF(M5340=People!$B$2,People!$A$2,0))))</f>
        <v>Chuck Magee</v>
      </c>
      <c r="W5340" s="1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IF(M5341=People!$B$5,People!$A$5,IF(M5341=People!$B$4,People!$A$4,IF(M5341=People!$B$3,People!$A$3,IF(M5341=People!$B$2,People!$A$2,0))))</f>
        <v>Chuck Magee</v>
      </c>
      <c r="W5341" s="1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IF(M5342=People!$B$5,People!$A$5,IF(M5342=People!$B$4,People!$A$4,IF(M5342=People!$B$3,People!$A$3,IF(M5342=People!$B$2,People!$A$2,0))))</f>
        <v>Chuck Magee</v>
      </c>
      <c r="W5342" s="1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IF(M5343=People!$B$5,People!$A$5,IF(M5343=People!$B$4,People!$A$4,IF(M5343=People!$B$3,People!$A$3,IF(M5343=People!$B$2,People!$A$2,0))))</f>
        <v>Chuck Magee</v>
      </c>
      <c r="W5343" s="1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IF(M5344=People!$B$5,People!$A$5,IF(M5344=People!$B$4,People!$A$4,IF(M5344=People!$B$3,People!$A$3,IF(M5344=People!$B$2,People!$A$2,0))))</f>
        <v>Kelly Williams</v>
      </c>
      <c r="W5344" s="1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IF(M5345=People!$B$5,People!$A$5,IF(M5345=People!$B$4,People!$A$4,IF(M5345=People!$B$3,People!$A$3,IF(M5345=People!$B$2,People!$A$2,0))))</f>
        <v>Kelly Williams</v>
      </c>
      <c r="W5345" s="1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IF(M5346=People!$B$5,People!$A$5,IF(M5346=People!$B$4,People!$A$4,IF(M5346=People!$B$3,People!$A$3,IF(M5346=People!$B$2,People!$A$2,0))))</f>
        <v>Chuck Magee</v>
      </c>
      <c r="W5346" s="1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IF(M5347=People!$B$5,People!$A$5,IF(M5347=People!$B$4,People!$A$4,IF(M5347=People!$B$3,People!$A$3,IF(M5347=People!$B$2,People!$A$2,0))))</f>
        <v>Anna Andreadi</v>
      </c>
      <c r="W5347" s="1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IF(M5348=People!$B$5,People!$A$5,IF(M5348=People!$B$4,People!$A$4,IF(M5348=People!$B$3,People!$A$3,IF(M5348=People!$B$2,People!$A$2,0))))</f>
        <v>Anna Andreadi</v>
      </c>
      <c r="W5348" s="1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IF(M5349=People!$B$5,People!$A$5,IF(M5349=People!$B$4,People!$A$4,IF(M5349=People!$B$3,People!$A$3,IF(M5349=People!$B$2,People!$A$2,0))))</f>
        <v>Anna Andreadi</v>
      </c>
      <c r="W5349" s="1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IF(M5350=People!$B$5,People!$A$5,IF(M5350=People!$B$4,People!$A$4,IF(M5350=People!$B$3,People!$A$3,IF(M5350=People!$B$2,People!$A$2,0))))</f>
        <v>Kelly Williams</v>
      </c>
      <c r="W5350" s="1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IF(M5351=People!$B$5,People!$A$5,IF(M5351=People!$B$4,People!$A$4,IF(M5351=People!$B$3,People!$A$3,IF(M5351=People!$B$2,People!$A$2,0))))</f>
        <v>Kelly Williams</v>
      </c>
      <c r="W5351" s="1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IF(M5352=People!$B$5,People!$A$5,IF(M5352=People!$B$4,People!$A$4,IF(M5352=People!$B$3,People!$A$3,IF(M5352=People!$B$2,People!$A$2,0))))</f>
        <v>Kelly Williams</v>
      </c>
      <c r="W5352" s="1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IF(M5353=People!$B$5,People!$A$5,IF(M5353=People!$B$4,People!$A$4,IF(M5353=People!$B$3,People!$A$3,IF(M5353=People!$B$2,People!$A$2,0))))</f>
        <v>Kelly Williams</v>
      </c>
      <c r="W5353" s="1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IF(M5354=People!$B$5,People!$A$5,IF(M5354=People!$B$4,People!$A$4,IF(M5354=People!$B$3,People!$A$3,IF(M5354=People!$B$2,People!$A$2,0))))</f>
        <v>Kelly Williams</v>
      </c>
      <c r="W5354" s="1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IF(M5355=People!$B$5,People!$A$5,IF(M5355=People!$B$4,People!$A$4,IF(M5355=People!$B$3,People!$A$3,IF(M5355=People!$B$2,People!$A$2,0))))</f>
        <v>Cassandra Brandow</v>
      </c>
      <c r="W5355" s="1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IF(M5356=People!$B$5,People!$A$5,IF(M5356=People!$B$4,People!$A$4,IF(M5356=People!$B$3,People!$A$3,IF(M5356=People!$B$2,People!$A$2,0))))</f>
        <v>Anna Andreadi</v>
      </c>
      <c r="W5356" s="1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IF(M5357=People!$B$5,People!$A$5,IF(M5357=People!$B$4,People!$A$4,IF(M5357=People!$B$3,People!$A$3,IF(M5357=People!$B$2,People!$A$2,0))))</f>
        <v>Anna Andreadi</v>
      </c>
      <c r="W5357" s="1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IF(M5358=People!$B$5,People!$A$5,IF(M5358=People!$B$4,People!$A$4,IF(M5358=People!$B$3,People!$A$3,IF(M5358=People!$B$2,People!$A$2,0))))</f>
        <v>Anna Andreadi</v>
      </c>
      <c r="W5358" s="1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IF(M5359=People!$B$5,People!$A$5,IF(M5359=People!$B$4,People!$A$4,IF(M5359=People!$B$3,People!$A$3,IF(M5359=People!$B$2,People!$A$2,0))))</f>
        <v>Anna Andreadi</v>
      </c>
      <c r="W5359" s="1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IF(M5360=People!$B$5,People!$A$5,IF(M5360=People!$B$4,People!$A$4,IF(M5360=People!$B$3,People!$A$3,IF(M5360=People!$B$2,People!$A$2,0))))</f>
        <v>Anna Andreadi</v>
      </c>
      <c r="W5360" s="1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IF(M5361=People!$B$5,People!$A$5,IF(M5361=People!$B$4,People!$A$4,IF(M5361=People!$B$3,People!$A$3,IF(M5361=People!$B$2,People!$A$2,0))))</f>
        <v>Anna Andreadi</v>
      </c>
      <c r="W5361" s="1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IF(M5362=People!$B$5,People!$A$5,IF(M5362=People!$B$4,People!$A$4,IF(M5362=People!$B$3,People!$A$3,IF(M5362=People!$B$2,People!$A$2,0))))</f>
        <v>Cassandra Brandow</v>
      </c>
      <c r="W5362" s="1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IF(M5363=People!$B$5,People!$A$5,IF(M5363=People!$B$4,People!$A$4,IF(M5363=People!$B$3,People!$A$3,IF(M5363=People!$B$2,People!$A$2,0))))</f>
        <v>Kelly Williams</v>
      </c>
      <c r="W5363" s="1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IF(M5364=People!$B$5,People!$A$5,IF(M5364=People!$B$4,People!$A$4,IF(M5364=People!$B$3,People!$A$3,IF(M5364=People!$B$2,People!$A$2,0))))</f>
        <v>Kelly Williams</v>
      </c>
      <c r="W5364" s="1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IF(M5365=People!$B$5,People!$A$5,IF(M5365=People!$B$4,People!$A$4,IF(M5365=People!$B$3,People!$A$3,IF(M5365=People!$B$2,People!$A$2,0))))</f>
        <v>Kelly Williams</v>
      </c>
      <c r="W5365" s="1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IF(M5366=People!$B$5,People!$A$5,IF(M5366=People!$B$4,People!$A$4,IF(M5366=People!$B$3,People!$A$3,IF(M5366=People!$B$2,People!$A$2,0))))</f>
        <v>Anna Andreadi</v>
      </c>
      <c r="W5366" s="1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IF(M5367=People!$B$5,People!$A$5,IF(M5367=People!$B$4,People!$A$4,IF(M5367=People!$B$3,People!$A$3,IF(M5367=People!$B$2,People!$A$2,0))))</f>
        <v>Kelly Williams</v>
      </c>
      <c r="W5367" s="1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IF(M5368=People!$B$5,People!$A$5,IF(M5368=People!$B$4,People!$A$4,IF(M5368=People!$B$3,People!$A$3,IF(M5368=People!$B$2,People!$A$2,0))))</f>
        <v>Anna Andreadi</v>
      </c>
      <c r="W5368" s="1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IF(M5369=People!$B$5,People!$A$5,IF(M5369=People!$B$4,People!$A$4,IF(M5369=People!$B$3,People!$A$3,IF(M5369=People!$B$2,People!$A$2,0))))</f>
        <v>Anna Andreadi</v>
      </c>
      <c r="W5369" s="1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IF(M5370=People!$B$5,People!$A$5,IF(M5370=People!$B$4,People!$A$4,IF(M5370=People!$B$3,People!$A$3,IF(M5370=People!$B$2,People!$A$2,0))))</f>
        <v>Anna Andreadi</v>
      </c>
      <c r="W5370" s="1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IF(M5371=People!$B$5,People!$A$5,IF(M5371=People!$B$4,People!$A$4,IF(M5371=People!$B$3,People!$A$3,IF(M5371=People!$B$2,People!$A$2,0))))</f>
        <v>Chuck Magee</v>
      </c>
      <c r="W5371" s="1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IF(M5372=People!$B$5,People!$A$5,IF(M5372=People!$B$4,People!$A$4,IF(M5372=People!$B$3,People!$A$3,IF(M5372=People!$B$2,People!$A$2,0))))</f>
        <v>Kelly Williams</v>
      </c>
      <c r="W5372" s="1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IF(M5373=People!$B$5,People!$A$5,IF(M5373=People!$B$4,People!$A$4,IF(M5373=People!$B$3,People!$A$3,IF(M5373=People!$B$2,People!$A$2,0))))</f>
        <v>Kelly Williams</v>
      </c>
      <c r="W5373" s="1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IF(M5374=People!$B$5,People!$A$5,IF(M5374=People!$B$4,People!$A$4,IF(M5374=People!$B$3,People!$A$3,IF(M5374=People!$B$2,People!$A$2,0))))</f>
        <v>Kelly Williams</v>
      </c>
      <c r="W5374" s="1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IF(M5375=People!$B$5,People!$A$5,IF(M5375=People!$B$4,People!$A$4,IF(M5375=People!$B$3,People!$A$3,IF(M5375=People!$B$2,People!$A$2,0))))</f>
        <v>Kelly Williams</v>
      </c>
      <c r="W5375" s="1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IF(M5376=People!$B$5,People!$A$5,IF(M5376=People!$B$4,People!$A$4,IF(M5376=People!$B$3,People!$A$3,IF(M5376=People!$B$2,People!$A$2,0))))</f>
        <v>Kelly Williams</v>
      </c>
      <c r="W5376" s="1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IF(M5377=People!$B$5,People!$A$5,IF(M5377=People!$B$4,People!$A$4,IF(M5377=People!$B$3,People!$A$3,IF(M5377=People!$B$2,People!$A$2,0))))</f>
        <v>Anna Andreadi</v>
      </c>
      <c r="W5377" s="1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IF(M5378=People!$B$5,People!$A$5,IF(M5378=People!$B$4,People!$A$4,IF(M5378=People!$B$3,People!$A$3,IF(M5378=People!$B$2,People!$A$2,0))))</f>
        <v>Anna Andreadi</v>
      </c>
      <c r="W5378" s="1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IF(M5379=People!$B$5,People!$A$5,IF(M5379=People!$B$4,People!$A$4,IF(M5379=People!$B$3,People!$A$3,IF(M5379=People!$B$2,People!$A$2,0))))</f>
        <v>Chuck Magee</v>
      </c>
      <c r="W5379" s="1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IF(M5380=People!$B$5,People!$A$5,IF(M5380=People!$B$4,People!$A$4,IF(M5380=People!$B$3,People!$A$3,IF(M5380=People!$B$2,People!$A$2,0))))</f>
        <v>Chuck Magee</v>
      </c>
      <c r="W5380" s="1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IF(M5381=People!$B$5,People!$A$5,IF(M5381=People!$B$4,People!$A$4,IF(M5381=People!$B$3,People!$A$3,IF(M5381=People!$B$2,People!$A$2,0))))</f>
        <v>Anna Andreadi</v>
      </c>
      <c r="W5381" s="1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IF(M5382=People!$B$5,People!$A$5,IF(M5382=People!$B$4,People!$A$4,IF(M5382=People!$B$3,People!$A$3,IF(M5382=People!$B$2,People!$A$2,0))))</f>
        <v>Anna Andreadi</v>
      </c>
      <c r="W5382" s="1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IF(M5383=People!$B$5,People!$A$5,IF(M5383=People!$B$4,People!$A$4,IF(M5383=People!$B$3,People!$A$3,IF(M5383=People!$B$2,People!$A$2,0))))</f>
        <v>Kelly Williams</v>
      </c>
      <c r="W5383" s="1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IF(M5384=People!$B$5,People!$A$5,IF(M5384=People!$B$4,People!$A$4,IF(M5384=People!$B$3,People!$A$3,IF(M5384=People!$B$2,People!$A$2,0))))</f>
        <v>Kelly Williams</v>
      </c>
      <c r="W5384" s="1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IF(M5385=People!$B$5,People!$A$5,IF(M5385=People!$B$4,People!$A$4,IF(M5385=People!$B$3,People!$A$3,IF(M5385=People!$B$2,People!$A$2,0))))</f>
        <v>Kelly Williams</v>
      </c>
      <c r="W5385" s="1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IF(M5386=People!$B$5,People!$A$5,IF(M5386=People!$B$4,People!$A$4,IF(M5386=People!$B$3,People!$A$3,IF(M5386=People!$B$2,People!$A$2,0))))</f>
        <v>Chuck Magee</v>
      </c>
      <c r="W5386" s="1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IF(M5387=People!$B$5,People!$A$5,IF(M5387=People!$B$4,People!$A$4,IF(M5387=People!$B$3,People!$A$3,IF(M5387=People!$B$2,People!$A$2,0))))</f>
        <v>Chuck Magee</v>
      </c>
      <c r="W5387" s="1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IF(M5388=People!$B$5,People!$A$5,IF(M5388=People!$B$4,People!$A$4,IF(M5388=People!$B$3,People!$A$3,IF(M5388=People!$B$2,People!$A$2,0))))</f>
        <v>Cassandra Brandow</v>
      </c>
      <c r="W5388" s="1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IF(M5389=People!$B$5,People!$A$5,IF(M5389=People!$B$4,People!$A$4,IF(M5389=People!$B$3,People!$A$3,IF(M5389=People!$B$2,People!$A$2,0))))</f>
        <v>Anna Andreadi</v>
      </c>
      <c r="W5389" s="1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IF(M5390=People!$B$5,People!$A$5,IF(M5390=People!$B$4,People!$A$4,IF(M5390=People!$B$3,People!$A$3,IF(M5390=People!$B$2,People!$A$2,0))))</f>
        <v>Anna Andreadi</v>
      </c>
      <c r="W5390" s="1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IF(M5391=People!$B$5,People!$A$5,IF(M5391=People!$B$4,People!$A$4,IF(M5391=People!$B$3,People!$A$3,IF(M5391=People!$B$2,People!$A$2,0))))</f>
        <v>Anna Andreadi</v>
      </c>
      <c r="W5391" s="1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IF(M5392=People!$B$5,People!$A$5,IF(M5392=People!$B$4,People!$A$4,IF(M5392=People!$B$3,People!$A$3,IF(M5392=People!$B$2,People!$A$2,0))))</f>
        <v>Anna Andreadi</v>
      </c>
      <c r="W5392" s="1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IF(M5393=People!$B$5,People!$A$5,IF(M5393=People!$B$4,People!$A$4,IF(M5393=People!$B$3,People!$A$3,IF(M5393=People!$B$2,People!$A$2,0))))</f>
        <v>Chuck Magee</v>
      </c>
      <c r="W5393" s="1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IF(M5394=People!$B$5,People!$A$5,IF(M5394=People!$B$4,People!$A$4,IF(M5394=People!$B$3,People!$A$3,IF(M5394=People!$B$2,People!$A$2,0))))</f>
        <v>Chuck Magee</v>
      </c>
      <c r="W5394" s="1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IF(M5395=People!$B$5,People!$A$5,IF(M5395=People!$B$4,People!$A$4,IF(M5395=People!$B$3,People!$A$3,IF(M5395=People!$B$2,People!$A$2,0))))</f>
        <v>Chuck Magee</v>
      </c>
      <c r="W5395" s="1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IF(M5396=People!$B$5,People!$A$5,IF(M5396=People!$B$4,People!$A$4,IF(M5396=People!$B$3,People!$A$3,IF(M5396=People!$B$2,People!$A$2,0))))</f>
        <v>Chuck Magee</v>
      </c>
      <c r="W5396" s="1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IF(M5397=People!$B$5,People!$A$5,IF(M5397=People!$B$4,People!$A$4,IF(M5397=People!$B$3,People!$A$3,IF(M5397=People!$B$2,People!$A$2,0))))</f>
        <v>Anna Andreadi</v>
      </c>
      <c r="W5397" s="1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IF(M5398=People!$B$5,People!$A$5,IF(M5398=People!$B$4,People!$A$4,IF(M5398=People!$B$3,People!$A$3,IF(M5398=People!$B$2,People!$A$2,0))))</f>
        <v>Anna Andreadi</v>
      </c>
      <c r="W5398" s="1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IF(M5399=People!$B$5,People!$A$5,IF(M5399=People!$B$4,People!$A$4,IF(M5399=People!$B$3,People!$A$3,IF(M5399=People!$B$2,People!$A$2,0))))</f>
        <v>Anna Andreadi</v>
      </c>
      <c r="W5399" s="1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IF(M5400=People!$B$5,People!$A$5,IF(M5400=People!$B$4,People!$A$4,IF(M5400=People!$B$3,People!$A$3,IF(M5400=People!$B$2,People!$A$2,0))))</f>
        <v>Chuck Magee</v>
      </c>
      <c r="W5400" s="1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IF(M5401=People!$B$5,People!$A$5,IF(M5401=People!$B$4,People!$A$4,IF(M5401=People!$B$3,People!$A$3,IF(M5401=People!$B$2,People!$A$2,0))))</f>
        <v>Anna Andreadi</v>
      </c>
      <c r="W5401" s="1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IF(M5402=People!$B$5,People!$A$5,IF(M5402=People!$B$4,People!$A$4,IF(M5402=People!$B$3,People!$A$3,IF(M5402=People!$B$2,People!$A$2,0))))</f>
        <v>Anna Andreadi</v>
      </c>
      <c r="W5402" s="1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IF(M5403=People!$B$5,People!$A$5,IF(M5403=People!$B$4,People!$A$4,IF(M5403=People!$B$3,People!$A$3,IF(M5403=People!$B$2,People!$A$2,0))))</f>
        <v>Anna Andreadi</v>
      </c>
      <c r="W5403" s="1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IF(M5404=People!$B$5,People!$A$5,IF(M5404=People!$B$4,People!$A$4,IF(M5404=People!$B$3,People!$A$3,IF(M5404=People!$B$2,People!$A$2,0))))</f>
        <v>Chuck Magee</v>
      </c>
      <c r="W5404" s="1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IF(M5405=People!$B$5,People!$A$5,IF(M5405=People!$B$4,People!$A$4,IF(M5405=People!$B$3,People!$A$3,IF(M5405=People!$B$2,People!$A$2,0))))</f>
        <v>Chuck Magee</v>
      </c>
      <c r="W5405" s="1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IF(M5406=People!$B$5,People!$A$5,IF(M5406=People!$B$4,People!$A$4,IF(M5406=People!$B$3,People!$A$3,IF(M5406=People!$B$2,People!$A$2,0))))</f>
        <v>Anna Andreadi</v>
      </c>
      <c r="W5406" s="1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IF(M5407=People!$B$5,People!$A$5,IF(M5407=People!$B$4,People!$A$4,IF(M5407=People!$B$3,People!$A$3,IF(M5407=People!$B$2,People!$A$2,0))))</f>
        <v>Anna Andreadi</v>
      </c>
      <c r="W5407" s="1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IF(M5408=People!$B$5,People!$A$5,IF(M5408=People!$B$4,People!$A$4,IF(M5408=People!$B$3,People!$A$3,IF(M5408=People!$B$2,People!$A$2,0))))</f>
        <v>Anna Andreadi</v>
      </c>
      <c r="W5408" s="1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IF(M5409=People!$B$5,People!$A$5,IF(M5409=People!$B$4,People!$A$4,IF(M5409=People!$B$3,People!$A$3,IF(M5409=People!$B$2,People!$A$2,0))))</f>
        <v>Anna Andreadi</v>
      </c>
      <c r="W5409" s="1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IF(M5410=People!$B$5,People!$A$5,IF(M5410=People!$B$4,People!$A$4,IF(M5410=People!$B$3,People!$A$3,IF(M5410=People!$B$2,People!$A$2,0))))</f>
        <v>Anna Andreadi</v>
      </c>
      <c r="W5410" s="1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IF(M5411=People!$B$5,People!$A$5,IF(M5411=People!$B$4,People!$A$4,IF(M5411=People!$B$3,People!$A$3,IF(M5411=People!$B$2,People!$A$2,0))))</f>
        <v>Anna Andreadi</v>
      </c>
      <c r="W5411" s="1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IF(M5412=People!$B$5,People!$A$5,IF(M5412=People!$B$4,People!$A$4,IF(M5412=People!$B$3,People!$A$3,IF(M5412=People!$B$2,People!$A$2,0))))</f>
        <v>Anna Andreadi</v>
      </c>
      <c r="W5412" s="1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IF(M5413=People!$B$5,People!$A$5,IF(M5413=People!$B$4,People!$A$4,IF(M5413=People!$B$3,People!$A$3,IF(M5413=People!$B$2,People!$A$2,0))))</f>
        <v>Anna Andreadi</v>
      </c>
      <c r="W5413" s="1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IF(M5414=People!$B$5,People!$A$5,IF(M5414=People!$B$4,People!$A$4,IF(M5414=People!$B$3,People!$A$3,IF(M5414=People!$B$2,People!$A$2,0))))</f>
        <v>Anna Andreadi</v>
      </c>
      <c r="W5414" s="1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IF(M5415=People!$B$5,People!$A$5,IF(M5415=People!$B$4,People!$A$4,IF(M5415=People!$B$3,People!$A$3,IF(M5415=People!$B$2,People!$A$2,0))))</f>
        <v>Kelly Williams</v>
      </c>
      <c r="W5415" s="1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IF(M5416=People!$B$5,People!$A$5,IF(M5416=People!$B$4,People!$A$4,IF(M5416=People!$B$3,People!$A$3,IF(M5416=People!$B$2,People!$A$2,0))))</f>
        <v>Kelly Williams</v>
      </c>
      <c r="W5416" s="1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IF(M5417=People!$B$5,People!$A$5,IF(M5417=People!$B$4,People!$A$4,IF(M5417=People!$B$3,People!$A$3,IF(M5417=People!$B$2,People!$A$2,0))))</f>
        <v>Kelly Williams</v>
      </c>
      <c r="W5417" s="1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IF(M5418=People!$B$5,People!$A$5,IF(M5418=People!$B$4,People!$A$4,IF(M5418=People!$B$3,People!$A$3,IF(M5418=People!$B$2,People!$A$2,0))))</f>
        <v>Kelly Williams</v>
      </c>
      <c r="W5418" s="1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IF(M5419=People!$B$5,People!$A$5,IF(M5419=People!$B$4,People!$A$4,IF(M5419=People!$B$3,People!$A$3,IF(M5419=People!$B$2,People!$A$2,0))))</f>
        <v>Kelly Williams</v>
      </c>
      <c r="W5419" s="1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IF(M5420=People!$B$5,People!$A$5,IF(M5420=People!$B$4,People!$A$4,IF(M5420=People!$B$3,People!$A$3,IF(M5420=People!$B$2,People!$A$2,0))))</f>
        <v>Kelly Williams</v>
      </c>
      <c r="W5420" s="1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IF(M5421=People!$B$5,People!$A$5,IF(M5421=People!$B$4,People!$A$4,IF(M5421=People!$B$3,People!$A$3,IF(M5421=People!$B$2,People!$A$2,0))))</f>
        <v>Kelly Williams</v>
      </c>
      <c r="W5421" s="1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IF(M5422=People!$B$5,People!$A$5,IF(M5422=People!$B$4,People!$A$4,IF(M5422=People!$B$3,People!$A$3,IF(M5422=People!$B$2,People!$A$2,0))))</f>
        <v>Chuck Magee</v>
      </c>
      <c r="W5422" s="1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IF(M5423=People!$B$5,People!$A$5,IF(M5423=People!$B$4,People!$A$4,IF(M5423=People!$B$3,People!$A$3,IF(M5423=People!$B$2,People!$A$2,0))))</f>
        <v>Chuck Magee</v>
      </c>
      <c r="W5423" s="1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IF(M5424=People!$B$5,People!$A$5,IF(M5424=People!$B$4,People!$A$4,IF(M5424=People!$B$3,People!$A$3,IF(M5424=People!$B$2,People!$A$2,0))))</f>
        <v>Anna Andreadi</v>
      </c>
      <c r="W5424" s="1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IF(M5425=People!$B$5,People!$A$5,IF(M5425=People!$B$4,People!$A$4,IF(M5425=People!$B$3,People!$A$3,IF(M5425=People!$B$2,People!$A$2,0))))</f>
        <v>Cassandra Brandow</v>
      </c>
      <c r="W5425" s="1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IF(M5426=People!$B$5,People!$A$5,IF(M5426=People!$B$4,People!$A$4,IF(M5426=People!$B$3,People!$A$3,IF(M5426=People!$B$2,People!$A$2,0))))</f>
        <v>Chuck Magee</v>
      </c>
      <c r="W5426" s="1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IF(M5427=People!$B$5,People!$A$5,IF(M5427=People!$B$4,People!$A$4,IF(M5427=People!$B$3,People!$A$3,IF(M5427=People!$B$2,People!$A$2,0))))</f>
        <v>Anna Andreadi</v>
      </c>
      <c r="W5427" s="1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IF(M5428=People!$B$5,People!$A$5,IF(M5428=People!$B$4,People!$A$4,IF(M5428=People!$B$3,People!$A$3,IF(M5428=People!$B$2,People!$A$2,0))))</f>
        <v>Anna Andreadi</v>
      </c>
      <c r="W5428" s="1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IF(M5429=People!$B$5,People!$A$5,IF(M5429=People!$B$4,People!$A$4,IF(M5429=People!$B$3,People!$A$3,IF(M5429=People!$B$2,People!$A$2,0))))</f>
        <v>Anna Andreadi</v>
      </c>
      <c r="W5429" s="1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IF(M5430=People!$B$5,People!$A$5,IF(M5430=People!$B$4,People!$A$4,IF(M5430=People!$B$3,People!$A$3,IF(M5430=People!$B$2,People!$A$2,0))))</f>
        <v>Anna Andreadi</v>
      </c>
      <c r="W5430" s="1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IF(M5431=People!$B$5,People!$A$5,IF(M5431=People!$B$4,People!$A$4,IF(M5431=People!$B$3,People!$A$3,IF(M5431=People!$B$2,People!$A$2,0))))</f>
        <v>Cassandra Brandow</v>
      </c>
      <c r="W5431" s="1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IF(M5432=People!$B$5,People!$A$5,IF(M5432=People!$B$4,People!$A$4,IF(M5432=People!$B$3,People!$A$3,IF(M5432=People!$B$2,People!$A$2,0))))</f>
        <v>Chuck Magee</v>
      </c>
      <c r="W5432" s="1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IF(M5433=People!$B$5,People!$A$5,IF(M5433=People!$B$4,People!$A$4,IF(M5433=People!$B$3,People!$A$3,IF(M5433=People!$B$2,People!$A$2,0))))</f>
        <v>Chuck Magee</v>
      </c>
      <c r="W5433" s="1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IF(M5434=People!$B$5,People!$A$5,IF(M5434=People!$B$4,People!$A$4,IF(M5434=People!$B$3,People!$A$3,IF(M5434=People!$B$2,People!$A$2,0))))</f>
        <v>Chuck Magee</v>
      </c>
      <c r="W5434" s="1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IF(M5435=People!$B$5,People!$A$5,IF(M5435=People!$B$4,People!$A$4,IF(M5435=People!$B$3,People!$A$3,IF(M5435=People!$B$2,People!$A$2,0))))</f>
        <v>Anna Andreadi</v>
      </c>
      <c r="W5435" s="1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IF(M5436=People!$B$5,People!$A$5,IF(M5436=People!$B$4,People!$A$4,IF(M5436=People!$B$3,People!$A$3,IF(M5436=People!$B$2,People!$A$2,0))))</f>
        <v>Anna Andreadi</v>
      </c>
      <c r="W5436" s="1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IF(M5437=People!$B$5,People!$A$5,IF(M5437=People!$B$4,People!$A$4,IF(M5437=People!$B$3,People!$A$3,IF(M5437=People!$B$2,People!$A$2,0))))</f>
        <v>Anna Andreadi</v>
      </c>
      <c r="W5437" s="1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IF(M5438=People!$B$5,People!$A$5,IF(M5438=People!$B$4,People!$A$4,IF(M5438=People!$B$3,People!$A$3,IF(M5438=People!$B$2,People!$A$2,0))))</f>
        <v>Cassandra Brandow</v>
      </c>
      <c r="W5438" s="1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IF(M5439=People!$B$5,People!$A$5,IF(M5439=People!$B$4,People!$A$4,IF(M5439=People!$B$3,People!$A$3,IF(M5439=People!$B$2,People!$A$2,0))))</f>
        <v>Cassandra Brandow</v>
      </c>
      <c r="W5439" s="1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IF(M5440=People!$B$5,People!$A$5,IF(M5440=People!$B$4,People!$A$4,IF(M5440=People!$B$3,People!$A$3,IF(M5440=People!$B$2,People!$A$2,0))))</f>
        <v>Cassandra Brandow</v>
      </c>
      <c r="W5440" s="1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IF(M5441=People!$B$5,People!$A$5,IF(M5441=People!$B$4,People!$A$4,IF(M5441=People!$B$3,People!$A$3,IF(M5441=People!$B$2,People!$A$2,0))))</f>
        <v>Chuck Magee</v>
      </c>
      <c r="W5441" s="1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IF(M5442=People!$B$5,People!$A$5,IF(M5442=People!$B$4,People!$A$4,IF(M5442=People!$B$3,People!$A$3,IF(M5442=People!$B$2,People!$A$2,0))))</f>
        <v>Cassandra Brandow</v>
      </c>
      <c r="W5442" s="1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IF(M5443=People!$B$5,People!$A$5,IF(M5443=People!$B$4,People!$A$4,IF(M5443=People!$B$3,People!$A$3,IF(M5443=People!$B$2,People!$A$2,0))))</f>
        <v>Anna Andreadi</v>
      </c>
      <c r="W5443" s="1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IF(M5444=People!$B$5,People!$A$5,IF(M5444=People!$B$4,People!$A$4,IF(M5444=People!$B$3,People!$A$3,IF(M5444=People!$B$2,People!$A$2,0))))</f>
        <v>Chuck Magee</v>
      </c>
      <c r="W5444" s="1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IF(M5445=People!$B$5,People!$A$5,IF(M5445=People!$B$4,People!$A$4,IF(M5445=People!$B$3,People!$A$3,IF(M5445=People!$B$2,People!$A$2,0))))</f>
        <v>Chuck Magee</v>
      </c>
      <c r="W5445" s="1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IF(M5446=People!$B$5,People!$A$5,IF(M5446=People!$B$4,People!$A$4,IF(M5446=People!$B$3,People!$A$3,IF(M5446=People!$B$2,People!$A$2,0))))</f>
        <v>Chuck Magee</v>
      </c>
      <c r="W5446" s="1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IF(M5447=People!$B$5,People!$A$5,IF(M5447=People!$B$4,People!$A$4,IF(M5447=People!$B$3,People!$A$3,IF(M5447=People!$B$2,People!$A$2,0))))</f>
        <v>Kelly Williams</v>
      </c>
      <c r="W5447" s="1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IF(M5448=People!$B$5,People!$A$5,IF(M5448=People!$B$4,People!$A$4,IF(M5448=People!$B$3,People!$A$3,IF(M5448=People!$B$2,People!$A$2,0))))</f>
        <v>Chuck Magee</v>
      </c>
      <c r="W5448" s="1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IF(M5449=People!$B$5,People!$A$5,IF(M5449=People!$B$4,People!$A$4,IF(M5449=People!$B$3,People!$A$3,IF(M5449=People!$B$2,People!$A$2,0))))</f>
        <v>Chuck Magee</v>
      </c>
      <c r="W5449" s="1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IF(M5450=People!$B$5,People!$A$5,IF(M5450=People!$B$4,People!$A$4,IF(M5450=People!$B$3,People!$A$3,IF(M5450=People!$B$2,People!$A$2,0))))</f>
        <v>Kelly Williams</v>
      </c>
      <c r="W5450" s="1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IF(M5451=People!$B$5,People!$A$5,IF(M5451=People!$B$4,People!$A$4,IF(M5451=People!$B$3,People!$A$3,IF(M5451=People!$B$2,People!$A$2,0))))</f>
        <v>Kelly Williams</v>
      </c>
      <c r="W5451" s="1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IF(M5452=People!$B$5,People!$A$5,IF(M5452=People!$B$4,People!$A$4,IF(M5452=People!$B$3,People!$A$3,IF(M5452=People!$B$2,People!$A$2,0))))</f>
        <v>Kelly Williams</v>
      </c>
      <c r="W5452" s="1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IF(M5453=People!$B$5,People!$A$5,IF(M5453=People!$B$4,People!$A$4,IF(M5453=People!$B$3,People!$A$3,IF(M5453=People!$B$2,People!$A$2,0))))</f>
        <v>Kelly Williams</v>
      </c>
      <c r="W5453" s="1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IF(M5454=People!$B$5,People!$A$5,IF(M5454=People!$B$4,People!$A$4,IF(M5454=People!$B$3,People!$A$3,IF(M5454=People!$B$2,People!$A$2,0))))</f>
        <v>Anna Andreadi</v>
      </c>
      <c r="W5454" s="1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IF(M5455=People!$B$5,People!$A$5,IF(M5455=People!$B$4,People!$A$4,IF(M5455=People!$B$3,People!$A$3,IF(M5455=People!$B$2,People!$A$2,0))))</f>
        <v>Kelly Williams</v>
      </c>
      <c r="W5455" s="1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IF(M5456=People!$B$5,People!$A$5,IF(M5456=People!$B$4,People!$A$4,IF(M5456=People!$B$3,People!$A$3,IF(M5456=People!$B$2,People!$A$2,0))))</f>
        <v>Chuck Magee</v>
      </c>
      <c r="W5456" s="1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IF(M5457=People!$B$5,People!$A$5,IF(M5457=People!$B$4,People!$A$4,IF(M5457=People!$B$3,People!$A$3,IF(M5457=People!$B$2,People!$A$2,0))))</f>
        <v>Chuck Magee</v>
      </c>
      <c r="W5457" s="1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IF(M5458=People!$B$5,People!$A$5,IF(M5458=People!$B$4,People!$A$4,IF(M5458=People!$B$3,People!$A$3,IF(M5458=People!$B$2,People!$A$2,0))))</f>
        <v>Anna Andreadi</v>
      </c>
      <c r="W5458" s="1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IF(M5459=People!$B$5,People!$A$5,IF(M5459=People!$B$4,People!$A$4,IF(M5459=People!$B$3,People!$A$3,IF(M5459=People!$B$2,People!$A$2,0))))</f>
        <v>Anna Andreadi</v>
      </c>
      <c r="W5459" s="1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IF(M5460=People!$B$5,People!$A$5,IF(M5460=People!$B$4,People!$A$4,IF(M5460=People!$B$3,People!$A$3,IF(M5460=People!$B$2,People!$A$2,0))))</f>
        <v>Anna Andreadi</v>
      </c>
      <c r="W5460" s="1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IF(M5461=People!$B$5,People!$A$5,IF(M5461=People!$B$4,People!$A$4,IF(M5461=People!$B$3,People!$A$3,IF(M5461=People!$B$2,People!$A$2,0))))</f>
        <v>Anna Andreadi</v>
      </c>
      <c r="W5461" s="1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IF(M5462=People!$B$5,People!$A$5,IF(M5462=People!$B$4,People!$A$4,IF(M5462=People!$B$3,People!$A$3,IF(M5462=People!$B$2,People!$A$2,0))))</f>
        <v>Cassandra Brandow</v>
      </c>
      <c r="W5462" s="1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IF(M5463=People!$B$5,People!$A$5,IF(M5463=People!$B$4,People!$A$4,IF(M5463=People!$B$3,People!$A$3,IF(M5463=People!$B$2,People!$A$2,0))))</f>
        <v>Anna Andreadi</v>
      </c>
      <c r="W5463" s="1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IF(M5464=People!$B$5,People!$A$5,IF(M5464=People!$B$4,People!$A$4,IF(M5464=People!$B$3,People!$A$3,IF(M5464=People!$B$2,People!$A$2,0))))</f>
        <v>Anna Andreadi</v>
      </c>
      <c r="W5464" s="1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IF(M5465=People!$B$5,People!$A$5,IF(M5465=People!$B$4,People!$A$4,IF(M5465=People!$B$3,People!$A$3,IF(M5465=People!$B$2,People!$A$2,0))))</f>
        <v>Anna Andreadi</v>
      </c>
      <c r="W5465" s="1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IF(M5466=People!$B$5,People!$A$5,IF(M5466=People!$B$4,People!$A$4,IF(M5466=People!$B$3,People!$A$3,IF(M5466=People!$B$2,People!$A$2,0))))</f>
        <v>Anna Andreadi</v>
      </c>
      <c r="W5466" s="1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IF(M5467=People!$B$5,People!$A$5,IF(M5467=People!$B$4,People!$A$4,IF(M5467=People!$B$3,People!$A$3,IF(M5467=People!$B$2,People!$A$2,0))))</f>
        <v>Anna Andreadi</v>
      </c>
      <c r="W5467" s="1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IF(M5468=People!$B$5,People!$A$5,IF(M5468=People!$B$4,People!$A$4,IF(M5468=People!$B$3,People!$A$3,IF(M5468=People!$B$2,People!$A$2,0))))</f>
        <v>Kelly Williams</v>
      </c>
      <c r="W5468" s="1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IF(M5469=People!$B$5,People!$A$5,IF(M5469=People!$B$4,People!$A$4,IF(M5469=People!$B$3,People!$A$3,IF(M5469=People!$B$2,People!$A$2,0))))</f>
        <v>Anna Andreadi</v>
      </c>
      <c r="W5469" s="1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IF(M5470=People!$B$5,People!$A$5,IF(M5470=People!$B$4,People!$A$4,IF(M5470=People!$B$3,People!$A$3,IF(M5470=People!$B$2,People!$A$2,0))))</f>
        <v>Anna Andreadi</v>
      </c>
      <c r="W5470" s="1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IF(M5471=People!$B$5,People!$A$5,IF(M5471=People!$B$4,People!$A$4,IF(M5471=People!$B$3,People!$A$3,IF(M5471=People!$B$2,People!$A$2,0))))</f>
        <v>Anna Andreadi</v>
      </c>
      <c r="W5471" s="1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IF(M5472=People!$B$5,People!$A$5,IF(M5472=People!$B$4,People!$A$4,IF(M5472=People!$B$3,People!$A$3,IF(M5472=People!$B$2,People!$A$2,0))))</f>
        <v>Chuck Magee</v>
      </c>
      <c r="W5472" s="1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IF(M5473=People!$B$5,People!$A$5,IF(M5473=People!$B$4,People!$A$4,IF(M5473=People!$B$3,People!$A$3,IF(M5473=People!$B$2,People!$A$2,0))))</f>
        <v>Anna Andreadi</v>
      </c>
      <c r="W5473" s="1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IF(M5474=People!$B$5,People!$A$5,IF(M5474=People!$B$4,People!$A$4,IF(M5474=People!$B$3,People!$A$3,IF(M5474=People!$B$2,People!$A$2,0))))</f>
        <v>Anna Andreadi</v>
      </c>
      <c r="W5474" s="1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IF(M5475=People!$B$5,People!$A$5,IF(M5475=People!$B$4,People!$A$4,IF(M5475=People!$B$3,People!$A$3,IF(M5475=People!$B$2,People!$A$2,0))))</f>
        <v>Anna Andreadi</v>
      </c>
      <c r="W5475" s="1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IF(M5476=People!$B$5,People!$A$5,IF(M5476=People!$B$4,People!$A$4,IF(M5476=People!$B$3,People!$A$3,IF(M5476=People!$B$2,People!$A$2,0))))</f>
        <v>Kelly Williams</v>
      </c>
      <c r="W5476" s="1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IF(M5477=People!$B$5,People!$A$5,IF(M5477=People!$B$4,People!$A$4,IF(M5477=People!$B$3,People!$A$3,IF(M5477=People!$B$2,People!$A$2,0))))</f>
        <v>Kelly Williams</v>
      </c>
      <c r="W5477" s="1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IF(M5478=People!$B$5,People!$A$5,IF(M5478=People!$B$4,People!$A$4,IF(M5478=People!$B$3,People!$A$3,IF(M5478=People!$B$2,People!$A$2,0))))</f>
        <v>Kelly Williams</v>
      </c>
      <c r="W5478" s="1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IF(M5479=People!$B$5,People!$A$5,IF(M5479=People!$B$4,People!$A$4,IF(M5479=People!$B$3,People!$A$3,IF(M5479=People!$B$2,People!$A$2,0))))</f>
        <v>Kelly Williams</v>
      </c>
      <c r="W5479" s="1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IF(M5480=People!$B$5,People!$A$5,IF(M5480=People!$B$4,People!$A$4,IF(M5480=People!$B$3,People!$A$3,IF(M5480=People!$B$2,People!$A$2,0))))</f>
        <v>Chuck Magee</v>
      </c>
      <c r="W5480" s="1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IF(M5481=People!$B$5,People!$A$5,IF(M5481=People!$B$4,People!$A$4,IF(M5481=People!$B$3,People!$A$3,IF(M5481=People!$B$2,People!$A$2,0))))</f>
        <v>Cassandra Brandow</v>
      </c>
      <c r="W5481" s="1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IF(M5482=People!$B$5,People!$A$5,IF(M5482=People!$B$4,People!$A$4,IF(M5482=People!$B$3,People!$A$3,IF(M5482=People!$B$2,People!$A$2,0))))</f>
        <v>Anna Andreadi</v>
      </c>
      <c r="W5482" s="1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IF(M5483=People!$B$5,People!$A$5,IF(M5483=People!$B$4,People!$A$4,IF(M5483=People!$B$3,People!$A$3,IF(M5483=People!$B$2,People!$A$2,0))))</f>
        <v>Anna Andreadi</v>
      </c>
      <c r="W5483" s="1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IF(M5484=People!$B$5,People!$A$5,IF(M5484=People!$B$4,People!$A$4,IF(M5484=People!$B$3,People!$A$3,IF(M5484=People!$B$2,People!$A$2,0))))</f>
        <v>Anna Andreadi</v>
      </c>
      <c r="W5484" s="1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IF(M5485=People!$B$5,People!$A$5,IF(M5485=People!$B$4,People!$A$4,IF(M5485=People!$B$3,People!$A$3,IF(M5485=People!$B$2,People!$A$2,0))))</f>
        <v>Anna Andreadi</v>
      </c>
      <c r="W5485" s="1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IF(M5486=People!$B$5,People!$A$5,IF(M5486=People!$B$4,People!$A$4,IF(M5486=People!$B$3,People!$A$3,IF(M5486=People!$B$2,People!$A$2,0))))</f>
        <v>Cassandra Brandow</v>
      </c>
      <c r="W5486" s="1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IF(M5487=People!$B$5,People!$A$5,IF(M5487=People!$B$4,People!$A$4,IF(M5487=People!$B$3,People!$A$3,IF(M5487=People!$B$2,People!$A$2,0))))</f>
        <v>Cassandra Brandow</v>
      </c>
      <c r="W5487" s="1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IF(M5488=People!$B$5,People!$A$5,IF(M5488=People!$B$4,People!$A$4,IF(M5488=People!$B$3,People!$A$3,IF(M5488=People!$B$2,People!$A$2,0))))</f>
        <v>Kelly Williams</v>
      </c>
      <c r="W5488" s="1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IF(M5489=People!$B$5,People!$A$5,IF(M5489=People!$B$4,People!$A$4,IF(M5489=People!$B$3,People!$A$3,IF(M5489=People!$B$2,People!$A$2,0))))</f>
        <v>Cassandra Brandow</v>
      </c>
      <c r="W5489" s="1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IF(M5490=People!$B$5,People!$A$5,IF(M5490=People!$B$4,People!$A$4,IF(M5490=People!$B$3,People!$A$3,IF(M5490=People!$B$2,People!$A$2,0))))</f>
        <v>Cassandra Brandow</v>
      </c>
      <c r="W5490" s="1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IF(M5491=People!$B$5,People!$A$5,IF(M5491=People!$B$4,People!$A$4,IF(M5491=People!$B$3,People!$A$3,IF(M5491=People!$B$2,People!$A$2,0))))</f>
        <v>Cassandra Brandow</v>
      </c>
      <c r="W5491" s="1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IF(M5492=People!$B$5,People!$A$5,IF(M5492=People!$B$4,People!$A$4,IF(M5492=People!$B$3,People!$A$3,IF(M5492=People!$B$2,People!$A$2,0))))</f>
        <v>Cassandra Brandow</v>
      </c>
      <c r="W5492" s="1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IF(M5493=People!$B$5,People!$A$5,IF(M5493=People!$B$4,People!$A$4,IF(M5493=People!$B$3,People!$A$3,IF(M5493=People!$B$2,People!$A$2,0))))</f>
        <v>Kelly Williams</v>
      </c>
      <c r="W5493" s="1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IF(M5494=People!$B$5,People!$A$5,IF(M5494=People!$B$4,People!$A$4,IF(M5494=People!$B$3,People!$A$3,IF(M5494=People!$B$2,People!$A$2,0))))</f>
        <v>Anna Andreadi</v>
      </c>
      <c r="W5494" s="1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IF(M5495=People!$B$5,People!$A$5,IF(M5495=People!$B$4,People!$A$4,IF(M5495=People!$B$3,People!$A$3,IF(M5495=People!$B$2,People!$A$2,0))))</f>
        <v>Anna Andreadi</v>
      </c>
      <c r="W5495" s="1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IF(M5496=People!$B$5,People!$A$5,IF(M5496=People!$B$4,People!$A$4,IF(M5496=People!$B$3,People!$A$3,IF(M5496=People!$B$2,People!$A$2,0))))</f>
        <v>Anna Andreadi</v>
      </c>
      <c r="W5496" s="1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IF(M5497=People!$B$5,People!$A$5,IF(M5497=People!$B$4,People!$A$4,IF(M5497=People!$B$3,People!$A$3,IF(M5497=People!$B$2,People!$A$2,0))))</f>
        <v>Chuck Magee</v>
      </c>
      <c r="W5497" s="1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IF(M5498=People!$B$5,People!$A$5,IF(M5498=People!$B$4,People!$A$4,IF(M5498=People!$B$3,People!$A$3,IF(M5498=People!$B$2,People!$A$2,0))))</f>
        <v>Chuck Magee</v>
      </c>
      <c r="W5498" s="1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IF(M5499=People!$B$5,People!$A$5,IF(M5499=People!$B$4,People!$A$4,IF(M5499=People!$B$3,People!$A$3,IF(M5499=People!$B$2,People!$A$2,0))))</f>
        <v>Chuck Magee</v>
      </c>
      <c r="W5499" s="1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IF(M5500=People!$B$5,People!$A$5,IF(M5500=People!$B$4,People!$A$4,IF(M5500=People!$B$3,People!$A$3,IF(M5500=People!$B$2,People!$A$2,0))))</f>
        <v>Chuck Magee</v>
      </c>
      <c r="W5500" s="1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IF(M5501=People!$B$5,People!$A$5,IF(M5501=People!$B$4,People!$A$4,IF(M5501=People!$B$3,People!$A$3,IF(M5501=People!$B$2,People!$A$2,0))))</f>
        <v>Chuck Magee</v>
      </c>
      <c r="W5501" s="1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IF(M5502=People!$B$5,People!$A$5,IF(M5502=People!$B$4,People!$A$4,IF(M5502=People!$B$3,People!$A$3,IF(M5502=People!$B$2,People!$A$2,0))))</f>
        <v>Chuck Magee</v>
      </c>
      <c r="W5502" s="1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IF(M5503=People!$B$5,People!$A$5,IF(M5503=People!$B$4,People!$A$4,IF(M5503=People!$B$3,People!$A$3,IF(M5503=People!$B$2,People!$A$2,0))))</f>
        <v>Chuck Magee</v>
      </c>
      <c r="W5503" s="1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IF(M5504=People!$B$5,People!$A$5,IF(M5504=People!$B$4,People!$A$4,IF(M5504=People!$B$3,People!$A$3,IF(M5504=People!$B$2,People!$A$2,0))))</f>
        <v>Chuck Magee</v>
      </c>
      <c r="W5504" s="1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IF(M5505=People!$B$5,People!$A$5,IF(M5505=People!$B$4,People!$A$4,IF(M5505=People!$B$3,People!$A$3,IF(M5505=People!$B$2,People!$A$2,0))))</f>
        <v>Chuck Magee</v>
      </c>
      <c r="W5505" s="1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IF(M5506=People!$B$5,People!$A$5,IF(M5506=People!$B$4,People!$A$4,IF(M5506=People!$B$3,People!$A$3,IF(M5506=People!$B$2,People!$A$2,0))))</f>
        <v>Chuck Magee</v>
      </c>
      <c r="W5506" s="1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IF(M5507=People!$B$5,People!$A$5,IF(M5507=People!$B$4,People!$A$4,IF(M5507=People!$B$3,People!$A$3,IF(M5507=People!$B$2,People!$A$2,0))))</f>
        <v>Chuck Magee</v>
      </c>
      <c r="W5507" s="1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IF(M5508=People!$B$5,People!$A$5,IF(M5508=People!$B$4,People!$A$4,IF(M5508=People!$B$3,People!$A$3,IF(M5508=People!$B$2,People!$A$2,0))))</f>
        <v>Anna Andreadi</v>
      </c>
      <c r="W5508" s="1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IF(M5509=People!$B$5,People!$A$5,IF(M5509=People!$B$4,People!$A$4,IF(M5509=People!$B$3,People!$A$3,IF(M5509=People!$B$2,People!$A$2,0))))</f>
        <v>Cassandra Brandow</v>
      </c>
      <c r="W5509" s="1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IF(M5510=People!$B$5,People!$A$5,IF(M5510=People!$B$4,People!$A$4,IF(M5510=People!$B$3,People!$A$3,IF(M5510=People!$B$2,People!$A$2,0))))</f>
        <v>Anna Andreadi</v>
      </c>
      <c r="W5510" s="1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IF(M5511=People!$B$5,People!$A$5,IF(M5511=People!$B$4,People!$A$4,IF(M5511=People!$B$3,People!$A$3,IF(M5511=People!$B$2,People!$A$2,0))))</f>
        <v>Kelly Williams</v>
      </c>
      <c r="W5511" s="1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IF(M5512=People!$B$5,People!$A$5,IF(M5512=People!$B$4,People!$A$4,IF(M5512=People!$B$3,People!$A$3,IF(M5512=People!$B$2,People!$A$2,0))))</f>
        <v>Kelly Williams</v>
      </c>
      <c r="W5512" s="1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IF(M5513=People!$B$5,People!$A$5,IF(M5513=People!$B$4,People!$A$4,IF(M5513=People!$B$3,People!$A$3,IF(M5513=People!$B$2,People!$A$2,0))))</f>
        <v>Anna Andreadi</v>
      </c>
      <c r="W5513" s="1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IF(M5514=People!$B$5,People!$A$5,IF(M5514=People!$B$4,People!$A$4,IF(M5514=People!$B$3,People!$A$3,IF(M5514=People!$B$2,People!$A$2,0))))</f>
        <v>Anna Andreadi</v>
      </c>
      <c r="W5514" s="1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IF(M5515=People!$B$5,People!$A$5,IF(M5515=People!$B$4,People!$A$4,IF(M5515=People!$B$3,People!$A$3,IF(M5515=People!$B$2,People!$A$2,0))))</f>
        <v>Chuck Magee</v>
      </c>
      <c r="W5515" s="1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IF(M5516=People!$B$5,People!$A$5,IF(M5516=People!$B$4,People!$A$4,IF(M5516=People!$B$3,People!$A$3,IF(M5516=People!$B$2,People!$A$2,0))))</f>
        <v>Chuck Magee</v>
      </c>
      <c r="W5516" s="1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IF(M5517=People!$B$5,People!$A$5,IF(M5517=People!$B$4,People!$A$4,IF(M5517=People!$B$3,People!$A$3,IF(M5517=People!$B$2,People!$A$2,0))))</f>
        <v>Chuck Magee</v>
      </c>
      <c r="W5517" s="1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IF(M5518=People!$B$5,People!$A$5,IF(M5518=People!$B$4,People!$A$4,IF(M5518=People!$B$3,People!$A$3,IF(M5518=People!$B$2,People!$A$2,0))))</f>
        <v>Cassandra Brandow</v>
      </c>
      <c r="W5518" s="1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IF(M5519=People!$B$5,People!$A$5,IF(M5519=People!$B$4,People!$A$4,IF(M5519=People!$B$3,People!$A$3,IF(M5519=People!$B$2,People!$A$2,0))))</f>
        <v>Chuck Magee</v>
      </c>
      <c r="W5519" s="1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IF(M5520=People!$B$5,People!$A$5,IF(M5520=People!$B$4,People!$A$4,IF(M5520=People!$B$3,People!$A$3,IF(M5520=People!$B$2,People!$A$2,0))))</f>
        <v>Chuck Magee</v>
      </c>
      <c r="W5520" s="1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IF(M5521=People!$B$5,People!$A$5,IF(M5521=People!$B$4,People!$A$4,IF(M5521=People!$B$3,People!$A$3,IF(M5521=People!$B$2,People!$A$2,0))))</f>
        <v>Chuck Magee</v>
      </c>
      <c r="W5521" s="1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IF(M5522=People!$B$5,People!$A$5,IF(M5522=People!$B$4,People!$A$4,IF(M5522=People!$B$3,People!$A$3,IF(M5522=People!$B$2,People!$A$2,0))))</f>
        <v>Chuck Magee</v>
      </c>
      <c r="W5522" s="1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IF(M5523=People!$B$5,People!$A$5,IF(M5523=People!$B$4,People!$A$4,IF(M5523=People!$B$3,People!$A$3,IF(M5523=People!$B$2,People!$A$2,0))))</f>
        <v>Chuck Magee</v>
      </c>
      <c r="W5523" s="1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IF(M5524=People!$B$5,People!$A$5,IF(M5524=People!$B$4,People!$A$4,IF(M5524=People!$B$3,People!$A$3,IF(M5524=People!$B$2,People!$A$2,0))))</f>
        <v>Anna Andreadi</v>
      </c>
      <c r="W5524" s="1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IF(M5525=People!$B$5,People!$A$5,IF(M5525=People!$B$4,People!$A$4,IF(M5525=People!$B$3,People!$A$3,IF(M5525=People!$B$2,People!$A$2,0))))</f>
        <v>Anna Andreadi</v>
      </c>
      <c r="W5525" s="1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IF(M5526=People!$B$5,People!$A$5,IF(M5526=People!$B$4,People!$A$4,IF(M5526=People!$B$3,People!$A$3,IF(M5526=People!$B$2,People!$A$2,0))))</f>
        <v>Anna Andreadi</v>
      </c>
      <c r="W5526" s="1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IF(M5527=People!$B$5,People!$A$5,IF(M5527=People!$B$4,People!$A$4,IF(M5527=People!$B$3,People!$A$3,IF(M5527=People!$B$2,People!$A$2,0))))</f>
        <v>Anna Andreadi</v>
      </c>
      <c r="W5527" s="1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IF(M5528=People!$B$5,People!$A$5,IF(M5528=People!$B$4,People!$A$4,IF(M5528=People!$B$3,People!$A$3,IF(M5528=People!$B$2,People!$A$2,0))))</f>
        <v>Anna Andreadi</v>
      </c>
      <c r="W5528" s="1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IF(M5529=People!$B$5,People!$A$5,IF(M5529=People!$B$4,People!$A$4,IF(M5529=People!$B$3,People!$A$3,IF(M5529=People!$B$2,People!$A$2,0))))</f>
        <v>Chuck Magee</v>
      </c>
      <c r="W5529" s="1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IF(M5530=People!$B$5,People!$A$5,IF(M5530=People!$B$4,People!$A$4,IF(M5530=People!$B$3,People!$A$3,IF(M5530=People!$B$2,People!$A$2,0))))</f>
        <v>Cassandra Brandow</v>
      </c>
      <c r="W5530" s="1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IF(M5531=People!$B$5,People!$A$5,IF(M5531=People!$B$4,People!$A$4,IF(M5531=People!$B$3,People!$A$3,IF(M5531=People!$B$2,People!$A$2,0))))</f>
        <v>Kelly Williams</v>
      </c>
      <c r="W5531" s="1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IF(M5532=People!$B$5,People!$A$5,IF(M5532=People!$B$4,People!$A$4,IF(M5532=People!$B$3,People!$A$3,IF(M5532=People!$B$2,People!$A$2,0))))</f>
        <v>Kelly Williams</v>
      </c>
      <c r="W5532" s="1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IF(M5533=People!$B$5,People!$A$5,IF(M5533=People!$B$4,People!$A$4,IF(M5533=People!$B$3,People!$A$3,IF(M5533=People!$B$2,People!$A$2,0))))</f>
        <v>Cassandra Brandow</v>
      </c>
      <c r="W5533" s="1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IF(M5534=People!$B$5,People!$A$5,IF(M5534=People!$B$4,People!$A$4,IF(M5534=People!$B$3,People!$A$3,IF(M5534=People!$B$2,People!$A$2,0))))</f>
        <v>Cassandra Brandow</v>
      </c>
      <c r="W5534" s="1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IF(M5535=People!$B$5,People!$A$5,IF(M5535=People!$B$4,People!$A$4,IF(M5535=People!$B$3,People!$A$3,IF(M5535=People!$B$2,People!$A$2,0))))</f>
        <v>Cassandra Brandow</v>
      </c>
      <c r="W5535" s="1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IF(M5536=People!$B$5,People!$A$5,IF(M5536=People!$B$4,People!$A$4,IF(M5536=People!$B$3,People!$A$3,IF(M5536=People!$B$2,People!$A$2,0))))</f>
        <v>Cassandra Brandow</v>
      </c>
      <c r="W5536" s="1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IF(M5537=People!$B$5,People!$A$5,IF(M5537=People!$B$4,People!$A$4,IF(M5537=People!$B$3,People!$A$3,IF(M5537=People!$B$2,People!$A$2,0))))</f>
        <v>Cassandra Brandow</v>
      </c>
      <c r="W5537" s="1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IF(M5538=People!$B$5,People!$A$5,IF(M5538=People!$B$4,People!$A$4,IF(M5538=People!$B$3,People!$A$3,IF(M5538=People!$B$2,People!$A$2,0))))</f>
        <v>Cassandra Brandow</v>
      </c>
      <c r="W5538" s="1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IF(M5539=People!$B$5,People!$A$5,IF(M5539=People!$B$4,People!$A$4,IF(M5539=People!$B$3,People!$A$3,IF(M5539=People!$B$2,People!$A$2,0))))</f>
        <v>Cassandra Brandow</v>
      </c>
      <c r="W5539" s="1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IF(M5540=People!$B$5,People!$A$5,IF(M5540=People!$B$4,People!$A$4,IF(M5540=People!$B$3,People!$A$3,IF(M5540=People!$B$2,People!$A$2,0))))</f>
        <v>Kelly Williams</v>
      </c>
      <c r="W5540" s="1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IF(M5541=People!$B$5,People!$A$5,IF(M5541=People!$B$4,People!$A$4,IF(M5541=People!$B$3,People!$A$3,IF(M5541=People!$B$2,People!$A$2,0))))</f>
        <v>Kelly Williams</v>
      </c>
      <c r="W5541" s="1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IF(M5542=People!$B$5,People!$A$5,IF(M5542=People!$B$4,People!$A$4,IF(M5542=People!$B$3,People!$A$3,IF(M5542=People!$B$2,People!$A$2,0))))</f>
        <v>Kelly Williams</v>
      </c>
      <c r="W5542" s="1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IF(M5543=People!$B$5,People!$A$5,IF(M5543=People!$B$4,People!$A$4,IF(M5543=People!$B$3,People!$A$3,IF(M5543=People!$B$2,People!$A$2,0))))</f>
        <v>Kelly Williams</v>
      </c>
      <c r="W5543" s="1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IF(M5544=People!$B$5,People!$A$5,IF(M5544=People!$B$4,People!$A$4,IF(M5544=People!$B$3,People!$A$3,IF(M5544=People!$B$2,People!$A$2,0))))</f>
        <v>Anna Andreadi</v>
      </c>
      <c r="W5544" s="1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IF(M5545=People!$B$5,People!$A$5,IF(M5545=People!$B$4,People!$A$4,IF(M5545=People!$B$3,People!$A$3,IF(M5545=People!$B$2,People!$A$2,0))))</f>
        <v>Anna Andreadi</v>
      </c>
      <c r="W5545" s="1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IF(M5546=People!$B$5,People!$A$5,IF(M5546=People!$B$4,People!$A$4,IF(M5546=People!$B$3,People!$A$3,IF(M5546=People!$B$2,People!$A$2,0))))</f>
        <v>Anna Andreadi</v>
      </c>
      <c r="W5546" s="1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IF(M5547=People!$B$5,People!$A$5,IF(M5547=People!$B$4,People!$A$4,IF(M5547=People!$B$3,People!$A$3,IF(M5547=People!$B$2,People!$A$2,0))))</f>
        <v>Chuck Magee</v>
      </c>
      <c r="W5547" s="1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IF(M5548=People!$B$5,People!$A$5,IF(M5548=People!$B$4,People!$A$4,IF(M5548=People!$B$3,People!$A$3,IF(M5548=People!$B$2,People!$A$2,0))))</f>
        <v>Anna Andreadi</v>
      </c>
      <c r="W5548" s="1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IF(M5549=People!$B$5,People!$A$5,IF(M5549=People!$B$4,People!$A$4,IF(M5549=People!$B$3,People!$A$3,IF(M5549=People!$B$2,People!$A$2,0))))</f>
        <v>Anna Andreadi</v>
      </c>
      <c r="W5549" s="1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IF(M5550=People!$B$5,People!$A$5,IF(M5550=People!$B$4,People!$A$4,IF(M5550=People!$B$3,People!$A$3,IF(M5550=People!$B$2,People!$A$2,0))))</f>
        <v>Anna Andreadi</v>
      </c>
      <c r="W5550" s="1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IF(M5551=People!$B$5,People!$A$5,IF(M5551=People!$B$4,People!$A$4,IF(M5551=People!$B$3,People!$A$3,IF(M5551=People!$B$2,People!$A$2,0))))</f>
        <v>Anna Andreadi</v>
      </c>
      <c r="W5551" s="1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IF(M5552=People!$B$5,People!$A$5,IF(M5552=People!$B$4,People!$A$4,IF(M5552=People!$B$3,People!$A$3,IF(M5552=People!$B$2,People!$A$2,0))))</f>
        <v>Kelly Williams</v>
      </c>
      <c r="W5552" s="1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IF(M5553=People!$B$5,People!$A$5,IF(M5553=People!$B$4,People!$A$4,IF(M5553=People!$B$3,People!$A$3,IF(M5553=People!$B$2,People!$A$2,0))))</f>
        <v>Kelly Williams</v>
      </c>
      <c r="W5553" s="1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IF(M5554=People!$B$5,People!$A$5,IF(M5554=People!$B$4,People!$A$4,IF(M5554=People!$B$3,People!$A$3,IF(M5554=People!$B$2,People!$A$2,0))))</f>
        <v>Kelly Williams</v>
      </c>
      <c r="W5554" s="1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IF(M5555=People!$B$5,People!$A$5,IF(M5555=People!$B$4,People!$A$4,IF(M5555=People!$B$3,People!$A$3,IF(M5555=People!$B$2,People!$A$2,0))))</f>
        <v>Kelly Williams</v>
      </c>
      <c r="W5555" s="1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IF(M5556=People!$B$5,People!$A$5,IF(M5556=People!$B$4,People!$A$4,IF(M5556=People!$B$3,People!$A$3,IF(M5556=People!$B$2,People!$A$2,0))))</f>
        <v>Kelly Williams</v>
      </c>
      <c r="W5556" s="1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IF(M5557=People!$B$5,People!$A$5,IF(M5557=People!$B$4,People!$A$4,IF(M5557=People!$B$3,People!$A$3,IF(M5557=People!$B$2,People!$A$2,0))))</f>
        <v>Cassandra Brandow</v>
      </c>
      <c r="W5557" s="1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IF(M5558=People!$B$5,People!$A$5,IF(M5558=People!$B$4,People!$A$4,IF(M5558=People!$B$3,People!$A$3,IF(M5558=People!$B$2,People!$A$2,0))))</f>
        <v>Cassandra Brandow</v>
      </c>
      <c r="W5558" s="1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IF(M5559=People!$B$5,People!$A$5,IF(M5559=People!$B$4,People!$A$4,IF(M5559=People!$B$3,People!$A$3,IF(M5559=People!$B$2,People!$A$2,0))))</f>
        <v>Cassandra Brandow</v>
      </c>
      <c r="W5559" s="1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IF(M5560=People!$B$5,People!$A$5,IF(M5560=People!$B$4,People!$A$4,IF(M5560=People!$B$3,People!$A$3,IF(M5560=People!$B$2,People!$A$2,0))))</f>
        <v>Anna Andreadi</v>
      </c>
      <c r="W5560" s="1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IF(M5561=People!$B$5,People!$A$5,IF(M5561=People!$B$4,People!$A$4,IF(M5561=People!$B$3,People!$A$3,IF(M5561=People!$B$2,People!$A$2,0))))</f>
        <v>Anna Andreadi</v>
      </c>
      <c r="W5561" s="1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IF(M5562=People!$B$5,People!$A$5,IF(M5562=People!$B$4,People!$A$4,IF(M5562=People!$B$3,People!$A$3,IF(M5562=People!$B$2,People!$A$2,0))))</f>
        <v>Anna Andreadi</v>
      </c>
      <c r="W5562" s="1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IF(M5563=People!$B$5,People!$A$5,IF(M5563=People!$B$4,People!$A$4,IF(M5563=People!$B$3,People!$A$3,IF(M5563=People!$B$2,People!$A$2,0))))</f>
        <v>Cassandra Brandow</v>
      </c>
      <c r="W5563" s="1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IF(M5564=People!$B$5,People!$A$5,IF(M5564=People!$B$4,People!$A$4,IF(M5564=People!$B$3,People!$A$3,IF(M5564=People!$B$2,People!$A$2,0))))</f>
        <v>Cassandra Brandow</v>
      </c>
      <c r="W5564" s="1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IF(M5565=People!$B$5,People!$A$5,IF(M5565=People!$B$4,People!$A$4,IF(M5565=People!$B$3,People!$A$3,IF(M5565=People!$B$2,People!$A$2,0))))</f>
        <v>Cassandra Brandow</v>
      </c>
      <c r="W5565" s="1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IF(M5566=People!$B$5,People!$A$5,IF(M5566=People!$B$4,People!$A$4,IF(M5566=People!$B$3,People!$A$3,IF(M5566=People!$B$2,People!$A$2,0))))</f>
        <v>Kelly Williams</v>
      </c>
      <c r="W5566" s="1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IF(M5567=People!$B$5,People!$A$5,IF(M5567=People!$B$4,People!$A$4,IF(M5567=People!$B$3,People!$A$3,IF(M5567=People!$B$2,People!$A$2,0))))</f>
        <v>Kelly Williams</v>
      </c>
      <c r="W5567" s="1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IF(M5568=People!$B$5,People!$A$5,IF(M5568=People!$B$4,People!$A$4,IF(M5568=People!$B$3,People!$A$3,IF(M5568=People!$B$2,People!$A$2,0))))</f>
        <v>Kelly Williams</v>
      </c>
      <c r="W5568" s="1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IF(M5569=People!$B$5,People!$A$5,IF(M5569=People!$B$4,People!$A$4,IF(M5569=People!$B$3,People!$A$3,IF(M5569=People!$B$2,People!$A$2,0))))</f>
        <v>Kelly Williams</v>
      </c>
      <c r="W5569" s="1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IF(M5570=People!$B$5,People!$A$5,IF(M5570=People!$B$4,People!$A$4,IF(M5570=People!$B$3,People!$A$3,IF(M5570=People!$B$2,People!$A$2,0))))</f>
        <v>Kelly Williams</v>
      </c>
      <c r="W5570" s="1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IF(M5571=People!$B$5,People!$A$5,IF(M5571=People!$B$4,People!$A$4,IF(M5571=People!$B$3,People!$A$3,IF(M5571=People!$B$2,People!$A$2,0))))</f>
        <v>Kelly Williams</v>
      </c>
      <c r="W5571" s="1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IF(M5572=People!$B$5,People!$A$5,IF(M5572=People!$B$4,People!$A$4,IF(M5572=People!$B$3,People!$A$3,IF(M5572=People!$B$2,People!$A$2,0))))</f>
        <v>Kelly Williams</v>
      </c>
      <c r="W5572" s="1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IF(M5573=People!$B$5,People!$A$5,IF(M5573=People!$B$4,People!$A$4,IF(M5573=People!$B$3,People!$A$3,IF(M5573=People!$B$2,People!$A$2,0))))</f>
        <v>Chuck Magee</v>
      </c>
      <c r="W5573" s="1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IF(M5574=People!$B$5,People!$A$5,IF(M5574=People!$B$4,People!$A$4,IF(M5574=People!$B$3,People!$A$3,IF(M5574=People!$B$2,People!$A$2,0))))</f>
        <v>Chuck Magee</v>
      </c>
      <c r="W5574" s="1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IF(M5575=People!$B$5,People!$A$5,IF(M5575=People!$B$4,People!$A$4,IF(M5575=People!$B$3,People!$A$3,IF(M5575=People!$B$2,People!$A$2,0))))</f>
        <v>Chuck Magee</v>
      </c>
      <c r="W5575" s="1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IF(M5576=People!$B$5,People!$A$5,IF(M5576=People!$B$4,People!$A$4,IF(M5576=People!$B$3,People!$A$3,IF(M5576=People!$B$2,People!$A$2,0))))</f>
        <v>Chuck Magee</v>
      </c>
      <c r="W5576" s="1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IF(M5577=People!$B$5,People!$A$5,IF(M5577=People!$B$4,People!$A$4,IF(M5577=People!$B$3,People!$A$3,IF(M5577=People!$B$2,People!$A$2,0))))</f>
        <v>Chuck Magee</v>
      </c>
      <c r="W5577" s="1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IF(M5578=People!$B$5,People!$A$5,IF(M5578=People!$B$4,People!$A$4,IF(M5578=People!$B$3,People!$A$3,IF(M5578=People!$B$2,People!$A$2,0))))</f>
        <v>Anna Andreadi</v>
      </c>
      <c r="W5578" s="1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IF(M5579=People!$B$5,People!$A$5,IF(M5579=People!$B$4,People!$A$4,IF(M5579=People!$B$3,People!$A$3,IF(M5579=People!$B$2,People!$A$2,0))))</f>
        <v>Anna Andreadi</v>
      </c>
      <c r="W5579" s="1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IF(M5580=People!$B$5,People!$A$5,IF(M5580=People!$B$4,People!$A$4,IF(M5580=People!$B$3,People!$A$3,IF(M5580=People!$B$2,People!$A$2,0))))</f>
        <v>Anna Andreadi</v>
      </c>
      <c r="W5580" s="1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IF(M5581=People!$B$5,People!$A$5,IF(M5581=People!$B$4,People!$A$4,IF(M5581=People!$B$3,People!$A$3,IF(M5581=People!$B$2,People!$A$2,0))))</f>
        <v>Anna Andreadi</v>
      </c>
      <c r="W5581" s="1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IF(M5582=People!$B$5,People!$A$5,IF(M5582=People!$B$4,People!$A$4,IF(M5582=People!$B$3,People!$A$3,IF(M5582=People!$B$2,People!$A$2,0))))</f>
        <v>Anna Andreadi</v>
      </c>
      <c r="W5582" s="1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IF(M5583=People!$B$5,People!$A$5,IF(M5583=People!$B$4,People!$A$4,IF(M5583=People!$B$3,People!$A$3,IF(M5583=People!$B$2,People!$A$2,0))))</f>
        <v>Chuck Magee</v>
      </c>
      <c r="W5583" s="1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IF(M5584=People!$B$5,People!$A$5,IF(M5584=People!$B$4,People!$A$4,IF(M5584=People!$B$3,People!$A$3,IF(M5584=People!$B$2,People!$A$2,0))))</f>
        <v>Chuck Magee</v>
      </c>
      <c r="W5584" s="1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IF(M5585=People!$B$5,People!$A$5,IF(M5585=People!$B$4,People!$A$4,IF(M5585=People!$B$3,People!$A$3,IF(M5585=People!$B$2,People!$A$2,0))))</f>
        <v>Anna Andreadi</v>
      </c>
      <c r="W5585" s="1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IF(M5586=People!$B$5,People!$A$5,IF(M5586=People!$B$4,People!$A$4,IF(M5586=People!$B$3,People!$A$3,IF(M5586=People!$B$2,People!$A$2,0))))</f>
        <v>Chuck Magee</v>
      </c>
      <c r="W5586" s="1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IF(M5587=People!$B$5,People!$A$5,IF(M5587=People!$B$4,People!$A$4,IF(M5587=People!$B$3,People!$A$3,IF(M5587=People!$B$2,People!$A$2,0))))</f>
        <v>Chuck Magee</v>
      </c>
      <c r="W5587" s="1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IF(M5588=People!$B$5,People!$A$5,IF(M5588=People!$B$4,People!$A$4,IF(M5588=People!$B$3,People!$A$3,IF(M5588=People!$B$2,People!$A$2,0))))</f>
        <v>Chuck Magee</v>
      </c>
      <c r="W5588" s="1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IF(M5589=People!$B$5,People!$A$5,IF(M5589=People!$B$4,People!$A$4,IF(M5589=People!$B$3,People!$A$3,IF(M5589=People!$B$2,People!$A$2,0))))</f>
        <v>Anna Andreadi</v>
      </c>
      <c r="W5589" s="1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IF(M5590=People!$B$5,People!$A$5,IF(M5590=People!$B$4,People!$A$4,IF(M5590=People!$B$3,People!$A$3,IF(M5590=People!$B$2,People!$A$2,0))))</f>
        <v>Anna Andreadi</v>
      </c>
      <c r="W5590" s="1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IF(M5591=People!$B$5,People!$A$5,IF(M5591=People!$B$4,People!$A$4,IF(M5591=People!$B$3,People!$A$3,IF(M5591=People!$B$2,People!$A$2,0))))</f>
        <v>Anna Andreadi</v>
      </c>
      <c r="W5591" s="1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IF(M5592=People!$B$5,People!$A$5,IF(M5592=People!$B$4,People!$A$4,IF(M5592=People!$B$3,People!$A$3,IF(M5592=People!$B$2,People!$A$2,0))))</f>
        <v>Anna Andreadi</v>
      </c>
      <c r="W5592" s="1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IF(M5593=People!$B$5,People!$A$5,IF(M5593=People!$B$4,People!$A$4,IF(M5593=People!$B$3,People!$A$3,IF(M5593=People!$B$2,People!$A$2,0))))</f>
        <v>Chuck Magee</v>
      </c>
      <c r="W5593" s="1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IF(M5594=People!$B$5,People!$A$5,IF(M5594=People!$B$4,People!$A$4,IF(M5594=People!$B$3,People!$A$3,IF(M5594=People!$B$2,People!$A$2,0))))</f>
        <v>Chuck Magee</v>
      </c>
      <c r="W5594" s="1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IF(M5595=People!$B$5,People!$A$5,IF(M5595=People!$B$4,People!$A$4,IF(M5595=People!$B$3,People!$A$3,IF(M5595=People!$B$2,People!$A$2,0))))</f>
        <v>Chuck Magee</v>
      </c>
      <c r="W5595" s="1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IF(M5596=People!$B$5,People!$A$5,IF(M5596=People!$B$4,People!$A$4,IF(M5596=People!$B$3,People!$A$3,IF(M5596=People!$B$2,People!$A$2,0))))</f>
        <v>Chuck Magee</v>
      </c>
      <c r="W5596" s="1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IF(M5597=People!$B$5,People!$A$5,IF(M5597=People!$B$4,People!$A$4,IF(M5597=People!$B$3,People!$A$3,IF(M5597=People!$B$2,People!$A$2,0))))</f>
        <v>Chuck Magee</v>
      </c>
      <c r="W5597" s="1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IF(M5598=People!$B$5,People!$A$5,IF(M5598=People!$B$4,People!$A$4,IF(M5598=People!$B$3,People!$A$3,IF(M5598=People!$B$2,People!$A$2,0))))</f>
        <v>Chuck Magee</v>
      </c>
      <c r="W5598" s="1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IF(M5599=People!$B$5,People!$A$5,IF(M5599=People!$B$4,People!$A$4,IF(M5599=People!$B$3,People!$A$3,IF(M5599=People!$B$2,People!$A$2,0))))</f>
        <v>Chuck Magee</v>
      </c>
      <c r="W5599" s="1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IF(M5600=People!$B$5,People!$A$5,IF(M5600=People!$B$4,People!$A$4,IF(M5600=People!$B$3,People!$A$3,IF(M5600=People!$B$2,People!$A$2,0))))</f>
        <v>Chuck Magee</v>
      </c>
      <c r="W5600" s="1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IF(M5601=People!$B$5,People!$A$5,IF(M5601=People!$B$4,People!$A$4,IF(M5601=People!$B$3,People!$A$3,IF(M5601=People!$B$2,People!$A$2,0))))</f>
        <v>Chuck Magee</v>
      </c>
      <c r="W5601" s="1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IF(M5602=People!$B$5,People!$A$5,IF(M5602=People!$B$4,People!$A$4,IF(M5602=People!$B$3,People!$A$3,IF(M5602=People!$B$2,People!$A$2,0))))</f>
        <v>Chuck Magee</v>
      </c>
      <c r="W5602" s="1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IF(M5603=People!$B$5,People!$A$5,IF(M5603=People!$B$4,People!$A$4,IF(M5603=People!$B$3,People!$A$3,IF(M5603=People!$B$2,People!$A$2,0))))</f>
        <v>Chuck Magee</v>
      </c>
      <c r="W5603" s="1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IF(M5604=People!$B$5,People!$A$5,IF(M5604=People!$B$4,People!$A$4,IF(M5604=People!$B$3,People!$A$3,IF(M5604=People!$B$2,People!$A$2,0))))</f>
        <v>Kelly Williams</v>
      </c>
      <c r="W5604" s="1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IF(M5605=People!$B$5,People!$A$5,IF(M5605=People!$B$4,People!$A$4,IF(M5605=People!$B$3,People!$A$3,IF(M5605=People!$B$2,People!$A$2,0))))</f>
        <v>Kelly Williams</v>
      </c>
      <c r="W5605" s="1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IF(M5606=People!$B$5,People!$A$5,IF(M5606=People!$B$4,People!$A$4,IF(M5606=People!$B$3,People!$A$3,IF(M5606=People!$B$2,People!$A$2,0))))</f>
        <v>Chuck Magee</v>
      </c>
      <c r="W5606" s="1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IF(M5607=People!$B$5,People!$A$5,IF(M5607=People!$B$4,People!$A$4,IF(M5607=People!$B$3,People!$A$3,IF(M5607=People!$B$2,People!$A$2,0))))</f>
        <v>Cassandra Brandow</v>
      </c>
      <c r="W5607" s="1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IF(M5608=People!$B$5,People!$A$5,IF(M5608=People!$B$4,People!$A$4,IF(M5608=People!$B$3,People!$A$3,IF(M5608=People!$B$2,People!$A$2,0))))</f>
        <v>Cassandra Brandow</v>
      </c>
      <c r="W5608" s="1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IF(M5609=People!$B$5,People!$A$5,IF(M5609=People!$B$4,People!$A$4,IF(M5609=People!$B$3,People!$A$3,IF(M5609=People!$B$2,People!$A$2,0))))</f>
        <v>Chuck Magee</v>
      </c>
      <c r="W5609" s="1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IF(M5610=People!$B$5,People!$A$5,IF(M5610=People!$B$4,People!$A$4,IF(M5610=People!$B$3,People!$A$3,IF(M5610=People!$B$2,People!$A$2,0))))</f>
        <v>Anna Andreadi</v>
      </c>
      <c r="W5610" s="1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IF(M5611=People!$B$5,People!$A$5,IF(M5611=People!$B$4,People!$A$4,IF(M5611=People!$B$3,People!$A$3,IF(M5611=People!$B$2,People!$A$2,0))))</f>
        <v>Cassandra Brandow</v>
      </c>
      <c r="W5611" s="1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IF(M5612=People!$B$5,People!$A$5,IF(M5612=People!$B$4,People!$A$4,IF(M5612=People!$B$3,People!$A$3,IF(M5612=People!$B$2,People!$A$2,0))))</f>
        <v>Chuck Magee</v>
      </c>
      <c r="W5612" s="1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IF(M5613=People!$B$5,People!$A$5,IF(M5613=People!$B$4,People!$A$4,IF(M5613=People!$B$3,People!$A$3,IF(M5613=People!$B$2,People!$A$2,0))))</f>
        <v>Anna Andreadi</v>
      </c>
      <c r="W5613" s="1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IF(M5614=People!$B$5,People!$A$5,IF(M5614=People!$B$4,People!$A$4,IF(M5614=People!$B$3,People!$A$3,IF(M5614=People!$B$2,People!$A$2,0))))</f>
        <v>Anna Andreadi</v>
      </c>
      <c r="W5614" s="1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IF(M5615=People!$B$5,People!$A$5,IF(M5615=People!$B$4,People!$A$4,IF(M5615=People!$B$3,People!$A$3,IF(M5615=People!$B$2,People!$A$2,0))))</f>
        <v>Chuck Magee</v>
      </c>
      <c r="W5615" s="1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IF(M5616=People!$B$5,People!$A$5,IF(M5616=People!$B$4,People!$A$4,IF(M5616=People!$B$3,People!$A$3,IF(M5616=People!$B$2,People!$A$2,0))))</f>
        <v>Chuck Magee</v>
      </c>
      <c r="W5616" s="1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IF(M5617=People!$B$5,People!$A$5,IF(M5617=People!$B$4,People!$A$4,IF(M5617=People!$B$3,People!$A$3,IF(M5617=People!$B$2,People!$A$2,0))))</f>
        <v>Chuck Magee</v>
      </c>
      <c r="W5617" s="1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IF(M5618=People!$B$5,People!$A$5,IF(M5618=People!$B$4,People!$A$4,IF(M5618=People!$B$3,People!$A$3,IF(M5618=People!$B$2,People!$A$2,0))))</f>
        <v>Chuck Magee</v>
      </c>
      <c r="W5618" s="1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IF(M5619=People!$B$5,People!$A$5,IF(M5619=People!$B$4,People!$A$4,IF(M5619=People!$B$3,People!$A$3,IF(M5619=People!$B$2,People!$A$2,0))))</f>
        <v>Cassandra Brandow</v>
      </c>
      <c r="W5619" s="1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IF(M5620=People!$B$5,People!$A$5,IF(M5620=People!$B$4,People!$A$4,IF(M5620=People!$B$3,People!$A$3,IF(M5620=People!$B$2,People!$A$2,0))))</f>
        <v>Anna Andreadi</v>
      </c>
      <c r="W5620" s="1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IF(M5621=People!$B$5,People!$A$5,IF(M5621=People!$B$4,People!$A$4,IF(M5621=People!$B$3,People!$A$3,IF(M5621=People!$B$2,People!$A$2,0))))</f>
        <v>Kelly Williams</v>
      </c>
      <c r="W5621" s="1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IF(M5622=People!$B$5,People!$A$5,IF(M5622=People!$B$4,People!$A$4,IF(M5622=People!$B$3,People!$A$3,IF(M5622=People!$B$2,People!$A$2,0))))</f>
        <v>Kelly Williams</v>
      </c>
      <c r="W5622" s="1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IF(M5623=People!$B$5,People!$A$5,IF(M5623=People!$B$4,People!$A$4,IF(M5623=People!$B$3,People!$A$3,IF(M5623=People!$B$2,People!$A$2,0))))</f>
        <v>Kelly Williams</v>
      </c>
      <c r="W5623" s="1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IF(M5624=People!$B$5,People!$A$5,IF(M5624=People!$B$4,People!$A$4,IF(M5624=People!$B$3,People!$A$3,IF(M5624=People!$B$2,People!$A$2,0))))</f>
        <v>Kelly Williams</v>
      </c>
      <c r="W5624" s="1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IF(M5625=People!$B$5,People!$A$5,IF(M5625=People!$B$4,People!$A$4,IF(M5625=People!$B$3,People!$A$3,IF(M5625=People!$B$2,People!$A$2,0))))</f>
        <v>Anna Andreadi</v>
      </c>
      <c r="W5625" s="1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IF(M5626=People!$B$5,People!$A$5,IF(M5626=People!$B$4,People!$A$4,IF(M5626=People!$B$3,People!$A$3,IF(M5626=People!$B$2,People!$A$2,0))))</f>
        <v>Anna Andreadi</v>
      </c>
      <c r="W5626" s="1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IF(M5627=People!$B$5,People!$A$5,IF(M5627=People!$B$4,People!$A$4,IF(M5627=People!$B$3,People!$A$3,IF(M5627=People!$B$2,People!$A$2,0))))</f>
        <v>Anna Andreadi</v>
      </c>
      <c r="W5627" s="1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IF(M5628=People!$B$5,People!$A$5,IF(M5628=People!$B$4,People!$A$4,IF(M5628=People!$B$3,People!$A$3,IF(M5628=People!$B$2,People!$A$2,0))))</f>
        <v>Anna Andreadi</v>
      </c>
      <c r="W5628" s="1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IF(M5629=People!$B$5,People!$A$5,IF(M5629=People!$B$4,People!$A$4,IF(M5629=People!$B$3,People!$A$3,IF(M5629=People!$B$2,People!$A$2,0))))</f>
        <v>Cassandra Brandow</v>
      </c>
      <c r="W5629" s="1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IF(M5630=People!$B$5,People!$A$5,IF(M5630=People!$B$4,People!$A$4,IF(M5630=People!$B$3,People!$A$3,IF(M5630=People!$B$2,People!$A$2,0))))</f>
        <v>Cassandra Brandow</v>
      </c>
      <c r="W5630" s="1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IF(M5631=People!$B$5,People!$A$5,IF(M5631=People!$B$4,People!$A$4,IF(M5631=People!$B$3,People!$A$3,IF(M5631=People!$B$2,People!$A$2,0))))</f>
        <v>Chuck Magee</v>
      </c>
      <c r="W5631" s="1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IF(M5632=People!$B$5,People!$A$5,IF(M5632=People!$B$4,People!$A$4,IF(M5632=People!$B$3,People!$A$3,IF(M5632=People!$B$2,People!$A$2,0))))</f>
        <v>Cassandra Brandow</v>
      </c>
      <c r="W5632" s="1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IF(M5633=People!$B$5,People!$A$5,IF(M5633=People!$B$4,People!$A$4,IF(M5633=People!$B$3,People!$A$3,IF(M5633=People!$B$2,People!$A$2,0))))</f>
        <v>Cassandra Brandow</v>
      </c>
      <c r="W5633" s="1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IF(M5634=People!$B$5,People!$A$5,IF(M5634=People!$B$4,People!$A$4,IF(M5634=People!$B$3,People!$A$3,IF(M5634=People!$B$2,People!$A$2,0))))</f>
        <v>Cassandra Brandow</v>
      </c>
      <c r="W5634" s="1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IF(M5635=People!$B$5,People!$A$5,IF(M5635=People!$B$4,People!$A$4,IF(M5635=People!$B$3,People!$A$3,IF(M5635=People!$B$2,People!$A$2,0))))</f>
        <v>Chuck Magee</v>
      </c>
      <c r="W5635" s="1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IF(M5636=People!$B$5,People!$A$5,IF(M5636=People!$B$4,People!$A$4,IF(M5636=People!$B$3,People!$A$3,IF(M5636=People!$B$2,People!$A$2,0))))</f>
        <v>Kelly Williams</v>
      </c>
      <c r="W5636" s="1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IF(M5637=People!$B$5,People!$A$5,IF(M5637=People!$B$4,People!$A$4,IF(M5637=People!$B$3,People!$A$3,IF(M5637=People!$B$2,People!$A$2,0))))</f>
        <v>Anna Andreadi</v>
      </c>
      <c r="W5637" s="1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IF(M5638=People!$B$5,People!$A$5,IF(M5638=People!$B$4,People!$A$4,IF(M5638=People!$B$3,People!$A$3,IF(M5638=People!$B$2,People!$A$2,0))))</f>
        <v>Anna Andreadi</v>
      </c>
      <c r="W5638" s="1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IF(M5639=People!$B$5,People!$A$5,IF(M5639=People!$B$4,People!$A$4,IF(M5639=People!$B$3,People!$A$3,IF(M5639=People!$B$2,People!$A$2,0))))</f>
        <v>Kelly Williams</v>
      </c>
      <c r="W5639" s="1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IF(M5640=People!$B$5,People!$A$5,IF(M5640=People!$B$4,People!$A$4,IF(M5640=People!$B$3,People!$A$3,IF(M5640=People!$B$2,People!$A$2,0))))</f>
        <v>Anna Andreadi</v>
      </c>
      <c r="W5640" s="1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IF(M5641=People!$B$5,People!$A$5,IF(M5641=People!$B$4,People!$A$4,IF(M5641=People!$B$3,People!$A$3,IF(M5641=People!$B$2,People!$A$2,0))))</f>
        <v>Anna Andreadi</v>
      </c>
      <c r="W5641" s="1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IF(M5642=People!$B$5,People!$A$5,IF(M5642=People!$B$4,People!$A$4,IF(M5642=People!$B$3,People!$A$3,IF(M5642=People!$B$2,People!$A$2,0))))</f>
        <v>Chuck Magee</v>
      </c>
      <c r="W5642" s="1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IF(M5643=People!$B$5,People!$A$5,IF(M5643=People!$B$4,People!$A$4,IF(M5643=People!$B$3,People!$A$3,IF(M5643=People!$B$2,People!$A$2,0))))</f>
        <v>Chuck Magee</v>
      </c>
      <c r="W5643" s="1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IF(M5644=People!$B$5,People!$A$5,IF(M5644=People!$B$4,People!$A$4,IF(M5644=People!$B$3,People!$A$3,IF(M5644=People!$B$2,People!$A$2,0))))</f>
        <v>Cassandra Brandow</v>
      </c>
      <c r="W5644" s="1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IF(M5645=People!$B$5,People!$A$5,IF(M5645=People!$B$4,People!$A$4,IF(M5645=People!$B$3,People!$A$3,IF(M5645=People!$B$2,People!$A$2,0))))</f>
        <v>Cassandra Brandow</v>
      </c>
      <c r="W5645" s="1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IF(M5646=People!$B$5,People!$A$5,IF(M5646=People!$B$4,People!$A$4,IF(M5646=People!$B$3,People!$A$3,IF(M5646=People!$B$2,People!$A$2,0))))</f>
        <v>Anna Andreadi</v>
      </c>
      <c r="W5646" s="1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IF(M5647=People!$B$5,People!$A$5,IF(M5647=People!$B$4,People!$A$4,IF(M5647=People!$B$3,People!$A$3,IF(M5647=People!$B$2,People!$A$2,0))))</f>
        <v>Chuck Magee</v>
      </c>
      <c r="W5647" s="1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IF(M5648=People!$B$5,People!$A$5,IF(M5648=People!$B$4,People!$A$4,IF(M5648=People!$B$3,People!$A$3,IF(M5648=People!$B$2,People!$A$2,0))))</f>
        <v>Cassandra Brandow</v>
      </c>
      <c r="W5648" s="1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IF(M5649=People!$B$5,People!$A$5,IF(M5649=People!$B$4,People!$A$4,IF(M5649=People!$B$3,People!$A$3,IF(M5649=People!$B$2,People!$A$2,0))))</f>
        <v>Anna Andreadi</v>
      </c>
      <c r="W5649" s="1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IF(M5650=People!$B$5,People!$A$5,IF(M5650=People!$B$4,People!$A$4,IF(M5650=People!$B$3,People!$A$3,IF(M5650=People!$B$2,People!$A$2,0))))</f>
        <v>Anna Andreadi</v>
      </c>
      <c r="W5650" s="1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IF(M5651=People!$B$5,People!$A$5,IF(M5651=People!$B$4,People!$A$4,IF(M5651=People!$B$3,People!$A$3,IF(M5651=People!$B$2,People!$A$2,0))))</f>
        <v>Anna Andreadi</v>
      </c>
      <c r="W5651" s="1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IF(M5652=People!$B$5,People!$A$5,IF(M5652=People!$B$4,People!$A$4,IF(M5652=People!$B$3,People!$A$3,IF(M5652=People!$B$2,People!$A$2,0))))</f>
        <v>Anna Andreadi</v>
      </c>
      <c r="W5652" s="1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IF(M5653=People!$B$5,People!$A$5,IF(M5653=People!$B$4,People!$A$4,IF(M5653=People!$B$3,People!$A$3,IF(M5653=People!$B$2,People!$A$2,0))))</f>
        <v>Anna Andreadi</v>
      </c>
      <c r="W5653" s="1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IF(M5654=People!$B$5,People!$A$5,IF(M5654=People!$B$4,People!$A$4,IF(M5654=People!$B$3,People!$A$3,IF(M5654=People!$B$2,People!$A$2,0))))</f>
        <v>Chuck Magee</v>
      </c>
      <c r="W5654" s="1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IF(M5655=People!$B$5,People!$A$5,IF(M5655=People!$B$4,People!$A$4,IF(M5655=People!$B$3,People!$A$3,IF(M5655=People!$B$2,People!$A$2,0))))</f>
        <v>Anna Andreadi</v>
      </c>
      <c r="W5655" s="1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IF(M5656=People!$B$5,People!$A$5,IF(M5656=People!$B$4,People!$A$4,IF(M5656=People!$B$3,People!$A$3,IF(M5656=People!$B$2,People!$A$2,0))))</f>
        <v>Anna Andreadi</v>
      </c>
      <c r="W5656" s="1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IF(M5657=People!$B$5,People!$A$5,IF(M5657=People!$B$4,People!$A$4,IF(M5657=People!$B$3,People!$A$3,IF(M5657=People!$B$2,People!$A$2,0))))</f>
        <v>Anna Andreadi</v>
      </c>
      <c r="W5657" s="1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IF(M5658=People!$B$5,People!$A$5,IF(M5658=People!$B$4,People!$A$4,IF(M5658=People!$B$3,People!$A$3,IF(M5658=People!$B$2,People!$A$2,0))))</f>
        <v>Anna Andreadi</v>
      </c>
      <c r="W5658" s="1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IF(M5659=People!$B$5,People!$A$5,IF(M5659=People!$B$4,People!$A$4,IF(M5659=People!$B$3,People!$A$3,IF(M5659=People!$B$2,People!$A$2,0))))</f>
        <v>Anna Andreadi</v>
      </c>
      <c r="W5659" s="1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IF(M5660=People!$B$5,People!$A$5,IF(M5660=People!$B$4,People!$A$4,IF(M5660=People!$B$3,People!$A$3,IF(M5660=People!$B$2,People!$A$2,0))))</f>
        <v>Anna Andreadi</v>
      </c>
      <c r="W5660" s="1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IF(M5661=People!$B$5,People!$A$5,IF(M5661=People!$B$4,People!$A$4,IF(M5661=People!$B$3,People!$A$3,IF(M5661=People!$B$2,People!$A$2,0))))</f>
        <v>Anna Andreadi</v>
      </c>
      <c r="W5661" s="1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IF(M5662=People!$B$5,People!$A$5,IF(M5662=People!$B$4,People!$A$4,IF(M5662=People!$B$3,People!$A$3,IF(M5662=People!$B$2,People!$A$2,0))))</f>
        <v>Anna Andreadi</v>
      </c>
      <c r="W5662" s="1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IF(M5663=People!$B$5,People!$A$5,IF(M5663=People!$B$4,People!$A$4,IF(M5663=People!$B$3,People!$A$3,IF(M5663=People!$B$2,People!$A$2,0))))</f>
        <v>Anna Andreadi</v>
      </c>
      <c r="W5663" s="1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IF(M5664=People!$B$5,People!$A$5,IF(M5664=People!$B$4,People!$A$4,IF(M5664=People!$B$3,People!$A$3,IF(M5664=People!$B$2,People!$A$2,0))))</f>
        <v>Anna Andreadi</v>
      </c>
      <c r="W5664" s="1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IF(M5665=People!$B$5,People!$A$5,IF(M5665=People!$B$4,People!$A$4,IF(M5665=People!$B$3,People!$A$3,IF(M5665=People!$B$2,People!$A$2,0))))</f>
        <v>Chuck Magee</v>
      </c>
      <c r="W5665" s="1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IF(M5666=People!$B$5,People!$A$5,IF(M5666=People!$B$4,People!$A$4,IF(M5666=People!$B$3,People!$A$3,IF(M5666=People!$B$2,People!$A$2,0))))</f>
        <v>Chuck Magee</v>
      </c>
      <c r="W5666" s="1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IF(M5667=People!$B$5,People!$A$5,IF(M5667=People!$B$4,People!$A$4,IF(M5667=People!$B$3,People!$A$3,IF(M5667=People!$B$2,People!$A$2,0))))</f>
        <v>Chuck Magee</v>
      </c>
      <c r="W5667" s="1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IF(M5668=People!$B$5,People!$A$5,IF(M5668=People!$B$4,People!$A$4,IF(M5668=People!$B$3,People!$A$3,IF(M5668=People!$B$2,People!$A$2,0))))</f>
        <v>Chuck Magee</v>
      </c>
      <c r="W5668" s="1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IF(M5669=People!$B$5,People!$A$5,IF(M5669=People!$B$4,People!$A$4,IF(M5669=People!$B$3,People!$A$3,IF(M5669=People!$B$2,People!$A$2,0))))</f>
        <v>Anna Andreadi</v>
      </c>
      <c r="W5669" s="1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IF(M5670=People!$B$5,People!$A$5,IF(M5670=People!$B$4,People!$A$4,IF(M5670=People!$B$3,People!$A$3,IF(M5670=People!$B$2,People!$A$2,0))))</f>
        <v>Anna Andreadi</v>
      </c>
      <c r="W5670" s="1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IF(M5671=People!$B$5,People!$A$5,IF(M5671=People!$B$4,People!$A$4,IF(M5671=People!$B$3,People!$A$3,IF(M5671=People!$B$2,People!$A$2,0))))</f>
        <v>Anna Andreadi</v>
      </c>
      <c r="W5671" s="1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IF(M5672=People!$B$5,People!$A$5,IF(M5672=People!$B$4,People!$A$4,IF(M5672=People!$B$3,People!$A$3,IF(M5672=People!$B$2,People!$A$2,0))))</f>
        <v>Anna Andreadi</v>
      </c>
      <c r="W5672" s="1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IF(M5673=People!$B$5,People!$A$5,IF(M5673=People!$B$4,People!$A$4,IF(M5673=People!$B$3,People!$A$3,IF(M5673=People!$B$2,People!$A$2,0))))</f>
        <v>Anna Andreadi</v>
      </c>
      <c r="W5673" s="1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IF(M5674=People!$B$5,People!$A$5,IF(M5674=People!$B$4,People!$A$4,IF(M5674=People!$B$3,People!$A$3,IF(M5674=People!$B$2,People!$A$2,0))))</f>
        <v>Kelly Williams</v>
      </c>
      <c r="W5674" s="1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IF(M5675=People!$B$5,People!$A$5,IF(M5675=People!$B$4,People!$A$4,IF(M5675=People!$B$3,People!$A$3,IF(M5675=People!$B$2,People!$A$2,0))))</f>
        <v>Kelly Williams</v>
      </c>
      <c r="W5675" s="1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IF(M5676=People!$B$5,People!$A$5,IF(M5676=People!$B$4,People!$A$4,IF(M5676=People!$B$3,People!$A$3,IF(M5676=People!$B$2,People!$A$2,0))))</f>
        <v>Anna Andreadi</v>
      </c>
      <c r="W5676" s="1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IF(M5677=People!$B$5,People!$A$5,IF(M5677=People!$B$4,People!$A$4,IF(M5677=People!$B$3,People!$A$3,IF(M5677=People!$B$2,People!$A$2,0))))</f>
        <v>Anna Andreadi</v>
      </c>
      <c r="W5677" s="1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IF(M5678=People!$B$5,People!$A$5,IF(M5678=People!$B$4,People!$A$4,IF(M5678=People!$B$3,People!$A$3,IF(M5678=People!$B$2,People!$A$2,0))))</f>
        <v>Anna Andreadi</v>
      </c>
      <c r="W5678" s="1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IF(M5679=People!$B$5,People!$A$5,IF(M5679=People!$B$4,People!$A$4,IF(M5679=People!$B$3,People!$A$3,IF(M5679=People!$B$2,People!$A$2,0))))</f>
        <v>Kelly Williams</v>
      </c>
      <c r="W5679" s="1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IF(M5680=People!$B$5,People!$A$5,IF(M5680=People!$B$4,People!$A$4,IF(M5680=People!$B$3,People!$A$3,IF(M5680=People!$B$2,People!$A$2,0))))</f>
        <v>Kelly Williams</v>
      </c>
      <c r="W5680" s="1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IF(M5681=People!$B$5,People!$A$5,IF(M5681=People!$B$4,People!$A$4,IF(M5681=People!$B$3,People!$A$3,IF(M5681=People!$B$2,People!$A$2,0))))</f>
        <v>Kelly Williams</v>
      </c>
      <c r="W5681" s="1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IF(M5682=People!$B$5,People!$A$5,IF(M5682=People!$B$4,People!$A$4,IF(M5682=People!$B$3,People!$A$3,IF(M5682=People!$B$2,People!$A$2,0))))</f>
        <v>Kelly Williams</v>
      </c>
      <c r="W5682" s="1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IF(M5683=People!$B$5,People!$A$5,IF(M5683=People!$B$4,People!$A$4,IF(M5683=People!$B$3,People!$A$3,IF(M5683=People!$B$2,People!$A$2,0))))</f>
        <v>Kelly Williams</v>
      </c>
      <c r="W5683" s="1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IF(M5684=People!$B$5,People!$A$5,IF(M5684=People!$B$4,People!$A$4,IF(M5684=People!$B$3,People!$A$3,IF(M5684=People!$B$2,People!$A$2,0))))</f>
        <v>Cassandra Brandow</v>
      </c>
      <c r="W5684" s="1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IF(M5685=People!$B$5,People!$A$5,IF(M5685=People!$B$4,People!$A$4,IF(M5685=People!$B$3,People!$A$3,IF(M5685=People!$B$2,People!$A$2,0))))</f>
        <v>Cassandra Brandow</v>
      </c>
      <c r="W5685" s="1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IF(M5686=People!$B$5,People!$A$5,IF(M5686=People!$B$4,People!$A$4,IF(M5686=People!$B$3,People!$A$3,IF(M5686=People!$B$2,People!$A$2,0))))</f>
        <v>Cassandra Brandow</v>
      </c>
      <c r="W5686" s="1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IF(M5687=People!$B$5,People!$A$5,IF(M5687=People!$B$4,People!$A$4,IF(M5687=People!$B$3,People!$A$3,IF(M5687=People!$B$2,People!$A$2,0))))</f>
        <v>Anna Andreadi</v>
      </c>
      <c r="W5687" s="1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IF(M5688=People!$B$5,People!$A$5,IF(M5688=People!$B$4,People!$A$4,IF(M5688=People!$B$3,People!$A$3,IF(M5688=People!$B$2,People!$A$2,0))))</f>
        <v>Cassandra Brandow</v>
      </c>
      <c r="W5688" s="1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IF(M5689=People!$B$5,People!$A$5,IF(M5689=People!$B$4,People!$A$4,IF(M5689=People!$B$3,People!$A$3,IF(M5689=People!$B$2,People!$A$2,0))))</f>
        <v>Cassandra Brandow</v>
      </c>
      <c r="W5689" s="1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IF(M5690=People!$B$5,People!$A$5,IF(M5690=People!$B$4,People!$A$4,IF(M5690=People!$B$3,People!$A$3,IF(M5690=People!$B$2,People!$A$2,0))))</f>
        <v>Cassandra Brandow</v>
      </c>
      <c r="W5690" s="1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IF(M5691=People!$B$5,People!$A$5,IF(M5691=People!$B$4,People!$A$4,IF(M5691=People!$B$3,People!$A$3,IF(M5691=People!$B$2,People!$A$2,0))))</f>
        <v>Kelly Williams</v>
      </c>
      <c r="W5691" s="1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IF(M5692=People!$B$5,People!$A$5,IF(M5692=People!$B$4,People!$A$4,IF(M5692=People!$B$3,People!$A$3,IF(M5692=People!$B$2,People!$A$2,0))))</f>
        <v>Chuck Magee</v>
      </c>
      <c r="W5692" s="1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IF(M5693=People!$B$5,People!$A$5,IF(M5693=People!$B$4,People!$A$4,IF(M5693=People!$B$3,People!$A$3,IF(M5693=People!$B$2,People!$A$2,0))))</f>
        <v>Chuck Magee</v>
      </c>
      <c r="W5693" s="1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IF(M5694=People!$B$5,People!$A$5,IF(M5694=People!$B$4,People!$A$4,IF(M5694=People!$B$3,People!$A$3,IF(M5694=People!$B$2,People!$A$2,0))))</f>
        <v>Chuck Magee</v>
      </c>
      <c r="W5694" s="1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IF(M5695=People!$B$5,People!$A$5,IF(M5695=People!$B$4,People!$A$4,IF(M5695=People!$B$3,People!$A$3,IF(M5695=People!$B$2,People!$A$2,0))))</f>
        <v>Chuck Magee</v>
      </c>
      <c r="W5695" s="1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IF(M5696=People!$B$5,People!$A$5,IF(M5696=People!$B$4,People!$A$4,IF(M5696=People!$B$3,People!$A$3,IF(M5696=People!$B$2,People!$A$2,0))))</f>
        <v>Chuck Magee</v>
      </c>
      <c r="W5696" s="1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IF(M5697=People!$B$5,People!$A$5,IF(M5697=People!$B$4,People!$A$4,IF(M5697=People!$B$3,People!$A$3,IF(M5697=People!$B$2,People!$A$2,0))))</f>
        <v>Anna Andreadi</v>
      </c>
      <c r="W5697" s="1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IF(M5698=People!$B$5,People!$A$5,IF(M5698=People!$B$4,People!$A$4,IF(M5698=People!$B$3,People!$A$3,IF(M5698=People!$B$2,People!$A$2,0))))</f>
        <v>Kelly Williams</v>
      </c>
      <c r="W5698" s="1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IF(M5699=People!$B$5,People!$A$5,IF(M5699=People!$B$4,People!$A$4,IF(M5699=People!$B$3,People!$A$3,IF(M5699=People!$B$2,People!$A$2,0))))</f>
        <v>Kelly Williams</v>
      </c>
      <c r="W5699" s="1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IF(M5700=People!$B$5,People!$A$5,IF(M5700=People!$B$4,People!$A$4,IF(M5700=People!$B$3,People!$A$3,IF(M5700=People!$B$2,People!$A$2,0))))</f>
        <v>Kelly Williams</v>
      </c>
      <c r="W5700" s="1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IF(M5701=People!$B$5,People!$A$5,IF(M5701=People!$B$4,People!$A$4,IF(M5701=People!$B$3,People!$A$3,IF(M5701=People!$B$2,People!$A$2,0))))</f>
        <v>Anna Andreadi</v>
      </c>
      <c r="W5701" s="1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IF(M5702=People!$B$5,People!$A$5,IF(M5702=People!$B$4,People!$A$4,IF(M5702=People!$B$3,People!$A$3,IF(M5702=People!$B$2,People!$A$2,0))))</f>
        <v>Chuck Magee</v>
      </c>
      <c r="W5702" s="1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IF(M5703=People!$B$5,People!$A$5,IF(M5703=People!$B$4,People!$A$4,IF(M5703=People!$B$3,People!$A$3,IF(M5703=People!$B$2,People!$A$2,0))))</f>
        <v>Chuck Magee</v>
      </c>
      <c r="W5703" s="1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IF(M5704=People!$B$5,People!$A$5,IF(M5704=People!$B$4,People!$A$4,IF(M5704=People!$B$3,People!$A$3,IF(M5704=People!$B$2,People!$A$2,0))))</f>
        <v>Chuck Magee</v>
      </c>
      <c r="W5704" s="1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IF(M5705=People!$B$5,People!$A$5,IF(M5705=People!$B$4,People!$A$4,IF(M5705=People!$B$3,People!$A$3,IF(M5705=People!$B$2,People!$A$2,0))))</f>
        <v>Chuck Magee</v>
      </c>
      <c r="W5705" s="1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IF(M5706=People!$B$5,People!$A$5,IF(M5706=People!$B$4,People!$A$4,IF(M5706=People!$B$3,People!$A$3,IF(M5706=People!$B$2,People!$A$2,0))))</f>
        <v>Chuck Magee</v>
      </c>
      <c r="W5706" s="1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IF(M5707=People!$B$5,People!$A$5,IF(M5707=People!$B$4,People!$A$4,IF(M5707=People!$B$3,People!$A$3,IF(M5707=People!$B$2,People!$A$2,0))))</f>
        <v>Chuck Magee</v>
      </c>
      <c r="W5707" s="1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IF(M5708=People!$B$5,People!$A$5,IF(M5708=People!$B$4,People!$A$4,IF(M5708=People!$B$3,People!$A$3,IF(M5708=People!$B$2,People!$A$2,0))))</f>
        <v>Chuck Magee</v>
      </c>
      <c r="W5708" s="1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IF(M5709=People!$B$5,People!$A$5,IF(M5709=People!$B$4,People!$A$4,IF(M5709=People!$B$3,People!$A$3,IF(M5709=People!$B$2,People!$A$2,0))))</f>
        <v>Chuck Magee</v>
      </c>
      <c r="W5709" s="1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IF(M5710=People!$B$5,People!$A$5,IF(M5710=People!$B$4,People!$A$4,IF(M5710=People!$B$3,People!$A$3,IF(M5710=People!$B$2,People!$A$2,0))))</f>
        <v>Chuck Magee</v>
      </c>
      <c r="W5710" s="1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IF(M5711=People!$B$5,People!$A$5,IF(M5711=People!$B$4,People!$A$4,IF(M5711=People!$B$3,People!$A$3,IF(M5711=People!$B$2,People!$A$2,0))))</f>
        <v>Chuck Magee</v>
      </c>
      <c r="W5711" s="1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IF(M5712=People!$B$5,People!$A$5,IF(M5712=People!$B$4,People!$A$4,IF(M5712=People!$B$3,People!$A$3,IF(M5712=People!$B$2,People!$A$2,0))))</f>
        <v>Chuck Magee</v>
      </c>
      <c r="W5712" s="1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IF(M5713=People!$B$5,People!$A$5,IF(M5713=People!$B$4,People!$A$4,IF(M5713=People!$B$3,People!$A$3,IF(M5713=People!$B$2,People!$A$2,0))))</f>
        <v>Chuck Magee</v>
      </c>
      <c r="W5713" s="1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IF(M5714=People!$B$5,People!$A$5,IF(M5714=People!$B$4,People!$A$4,IF(M5714=People!$B$3,People!$A$3,IF(M5714=People!$B$2,People!$A$2,0))))</f>
        <v>Kelly Williams</v>
      </c>
      <c r="W5714" s="1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IF(M5715=People!$B$5,People!$A$5,IF(M5715=People!$B$4,People!$A$4,IF(M5715=People!$B$3,People!$A$3,IF(M5715=People!$B$2,People!$A$2,0))))</f>
        <v>Chuck Magee</v>
      </c>
      <c r="W5715" s="1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IF(M5716=People!$B$5,People!$A$5,IF(M5716=People!$B$4,People!$A$4,IF(M5716=People!$B$3,People!$A$3,IF(M5716=People!$B$2,People!$A$2,0))))</f>
        <v>Cassandra Brandow</v>
      </c>
      <c r="W5716" s="1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IF(M5717=People!$B$5,People!$A$5,IF(M5717=People!$B$4,People!$A$4,IF(M5717=People!$B$3,People!$A$3,IF(M5717=People!$B$2,People!$A$2,0))))</f>
        <v>Kelly Williams</v>
      </c>
      <c r="W5717" s="1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IF(M5718=People!$B$5,People!$A$5,IF(M5718=People!$B$4,People!$A$4,IF(M5718=People!$B$3,People!$A$3,IF(M5718=People!$B$2,People!$A$2,0))))</f>
        <v>Kelly Williams</v>
      </c>
      <c r="W5718" s="1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IF(M5719=People!$B$5,People!$A$5,IF(M5719=People!$B$4,People!$A$4,IF(M5719=People!$B$3,People!$A$3,IF(M5719=People!$B$2,People!$A$2,0))))</f>
        <v>Kelly Williams</v>
      </c>
      <c r="W5719" s="1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IF(M5720=People!$B$5,People!$A$5,IF(M5720=People!$B$4,People!$A$4,IF(M5720=People!$B$3,People!$A$3,IF(M5720=People!$B$2,People!$A$2,0))))</f>
        <v>Kelly Williams</v>
      </c>
      <c r="W5720" s="1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IF(M5721=People!$B$5,People!$A$5,IF(M5721=People!$B$4,People!$A$4,IF(M5721=People!$B$3,People!$A$3,IF(M5721=People!$B$2,People!$A$2,0))))</f>
        <v>Kelly Williams</v>
      </c>
      <c r="W5721" s="1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IF(M5722=People!$B$5,People!$A$5,IF(M5722=People!$B$4,People!$A$4,IF(M5722=People!$B$3,People!$A$3,IF(M5722=People!$B$2,People!$A$2,0))))</f>
        <v>Anna Andreadi</v>
      </c>
      <c r="W5722" s="1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IF(M5723=People!$B$5,People!$A$5,IF(M5723=People!$B$4,People!$A$4,IF(M5723=People!$B$3,People!$A$3,IF(M5723=People!$B$2,People!$A$2,0))))</f>
        <v>Anna Andreadi</v>
      </c>
      <c r="W5723" s="1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IF(M5724=People!$B$5,People!$A$5,IF(M5724=People!$B$4,People!$A$4,IF(M5724=People!$B$3,People!$A$3,IF(M5724=People!$B$2,People!$A$2,0))))</f>
        <v>Anna Andreadi</v>
      </c>
      <c r="W5724" s="1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IF(M5725=People!$B$5,People!$A$5,IF(M5725=People!$B$4,People!$A$4,IF(M5725=People!$B$3,People!$A$3,IF(M5725=People!$B$2,People!$A$2,0))))</f>
        <v>Anna Andreadi</v>
      </c>
      <c r="W5725" s="1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IF(M5726=People!$B$5,People!$A$5,IF(M5726=People!$B$4,People!$A$4,IF(M5726=People!$B$3,People!$A$3,IF(M5726=People!$B$2,People!$A$2,0))))</f>
        <v>Kelly Williams</v>
      </c>
      <c r="W5726" s="1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IF(M5727=People!$B$5,People!$A$5,IF(M5727=People!$B$4,People!$A$4,IF(M5727=People!$B$3,People!$A$3,IF(M5727=People!$B$2,People!$A$2,0))))</f>
        <v>Chuck Magee</v>
      </c>
      <c r="W5727" s="1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IF(M5728=People!$B$5,People!$A$5,IF(M5728=People!$B$4,People!$A$4,IF(M5728=People!$B$3,People!$A$3,IF(M5728=People!$B$2,People!$A$2,0))))</f>
        <v>Kelly Williams</v>
      </c>
      <c r="W5728" s="1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IF(M5729=People!$B$5,People!$A$5,IF(M5729=People!$B$4,People!$A$4,IF(M5729=People!$B$3,People!$A$3,IF(M5729=People!$B$2,People!$A$2,0))))</f>
        <v>Kelly Williams</v>
      </c>
      <c r="W5729" s="1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IF(M5730=People!$B$5,People!$A$5,IF(M5730=People!$B$4,People!$A$4,IF(M5730=People!$B$3,People!$A$3,IF(M5730=People!$B$2,People!$A$2,0))))</f>
        <v>Kelly Williams</v>
      </c>
      <c r="W5730" s="1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IF(M5731=People!$B$5,People!$A$5,IF(M5731=People!$B$4,People!$A$4,IF(M5731=People!$B$3,People!$A$3,IF(M5731=People!$B$2,People!$A$2,0))))</f>
        <v>Kelly Williams</v>
      </c>
      <c r="W5731" s="1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IF(M5732=People!$B$5,People!$A$5,IF(M5732=People!$B$4,People!$A$4,IF(M5732=People!$B$3,People!$A$3,IF(M5732=People!$B$2,People!$A$2,0))))</f>
        <v>Kelly Williams</v>
      </c>
      <c r="W5732" s="1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IF(M5733=People!$B$5,People!$A$5,IF(M5733=People!$B$4,People!$A$4,IF(M5733=People!$B$3,People!$A$3,IF(M5733=People!$B$2,People!$A$2,0))))</f>
        <v>Kelly Williams</v>
      </c>
      <c r="W5733" s="1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IF(M5734=People!$B$5,People!$A$5,IF(M5734=People!$B$4,People!$A$4,IF(M5734=People!$B$3,People!$A$3,IF(M5734=People!$B$2,People!$A$2,0))))</f>
        <v>Chuck Magee</v>
      </c>
      <c r="W5734" s="1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IF(M5735=People!$B$5,People!$A$5,IF(M5735=People!$B$4,People!$A$4,IF(M5735=People!$B$3,People!$A$3,IF(M5735=People!$B$2,People!$A$2,0))))</f>
        <v>Chuck Magee</v>
      </c>
      <c r="W5735" s="1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IF(M5736=People!$B$5,People!$A$5,IF(M5736=People!$B$4,People!$A$4,IF(M5736=People!$B$3,People!$A$3,IF(M5736=People!$B$2,People!$A$2,0))))</f>
        <v>Chuck Magee</v>
      </c>
      <c r="W5736" s="1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IF(M5737=People!$B$5,People!$A$5,IF(M5737=People!$B$4,People!$A$4,IF(M5737=People!$B$3,People!$A$3,IF(M5737=People!$B$2,People!$A$2,0))))</f>
        <v>Chuck Magee</v>
      </c>
      <c r="W5737" s="1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IF(M5738=People!$B$5,People!$A$5,IF(M5738=People!$B$4,People!$A$4,IF(M5738=People!$B$3,People!$A$3,IF(M5738=People!$B$2,People!$A$2,0))))</f>
        <v>Anna Andreadi</v>
      </c>
      <c r="W5738" s="1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IF(M5739=People!$B$5,People!$A$5,IF(M5739=People!$B$4,People!$A$4,IF(M5739=People!$B$3,People!$A$3,IF(M5739=People!$B$2,People!$A$2,0))))</f>
        <v>Anna Andreadi</v>
      </c>
      <c r="W5739" s="1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IF(M5740=People!$B$5,People!$A$5,IF(M5740=People!$B$4,People!$A$4,IF(M5740=People!$B$3,People!$A$3,IF(M5740=People!$B$2,People!$A$2,0))))</f>
        <v>Anna Andreadi</v>
      </c>
      <c r="W5740" s="1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IF(M5741=People!$B$5,People!$A$5,IF(M5741=People!$B$4,People!$A$4,IF(M5741=People!$B$3,People!$A$3,IF(M5741=People!$B$2,People!$A$2,0))))</f>
        <v>Anna Andreadi</v>
      </c>
      <c r="W5741" s="1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IF(M5742=People!$B$5,People!$A$5,IF(M5742=People!$B$4,People!$A$4,IF(M5742=People!$B$3,People!$A$3,IF(M5742=People!$B$2,People!$A$2,0))))</f>
        <v>Anna Andreadi</v>
      </c>
      <c r="W5742" s="1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IF(M5743=People!$B$5,People!$A$5,IF(M5743=People!$B$4,People!$A$4,IF(M5743=People!$B$3,People!$A$3,IF(M5743=People!$B$2,People!$A$2,0))))</f>
        <v>Anna Andreadi</v>
      </c>
      <c r="W5743" s="1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IF(M5744=People!$B$5,People!$A$5,IF(M5744=People!$B$4,People!$A$4,IF(M5744=People!$B$3,People!$A$3,IF(M5744=People!$B$2,People!$A$2,0))))</f>
        <v>Anna Andreadi</v>
      </c>
      <c r="W5744" s="1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IF(M5745=People!$B$5,People!$A$5,IF(M5745=People!$B$4,People!$A$4,IF(M5745=People!$B$3,People!$A$3,IF(M5745=People!$B$2,People!$A$2,0))))</f>
        <v>Anna Andreadi</v>
      </c>
      <c r="W5745" s="1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IF(M5746=People!$B$5,People!$A$5,IF(M5746=People!$B$4,People!$A$4,IF(M5746=People!$B$3,People!$A$3,IF(M5746=People!$B$2,People!$A$2,0))))</f>
        <v>Anna Andreadi</v>
      </c>
      <c r="W5746" s="1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IF(M5747=People!$B$5,People!$A$5,IF(M5747=People!$B$4,People!$A$4,IF(M5747=People!$B$3,People!$A$3,IF(M5747=People!$B$2,People!$A$2,0))))</f>
        <v>Anna Andreadi</v>
      </c>
      <c r="W5747" s="1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IF(M5748=People!$B$5,People!$A$5,IF(M5748=People!$B$4,People!$A$4,IF(M5748=People!$B$3,People!$A$3,IF(M5748=People!$B$2,People!$A$2,0))))</f>
        <v>Cassandra Brandow</v>
      </c>
      <c r="W5748" s="1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IF(M5749=People!$B$5,People!$A$5,IF(M5749=People!$B$4,People!$A$4,IF(M5749=People!$B$3,People!$A$3,IF(M5749=People!$B$2,People!$A$2,0))))</f>
        <v>Cassandra Brandow</v>
      </c>
      <c r="W5749" s="1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IF(M5750=People!$B$5,People!$A$5,IF(M5750=People!$B$4,People!$A$4,IF(M5750=People!$B$3,People!$A$3,IF(M5750=People!$B$2,People!$A$2,0))))</f>
        <v>Cassandra Brandow</v>
      </c>
      <c r="W5750" s="1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IF(M5751=People!$B$5,People!$A$5,IF(M5751=People!$B$4,People!$A$4,IF(M5751=People!$B$3,People!$A$3,IF(M5751=People!$B$2,People!$A$2,0))))</f>
        <v>Chuck Magee</v>
      </c>
      <c r="W5751" s="1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IF(M5752=People!$B$5,People!$A$5,IF(M5752=People!$B$4,People!$A$4,IF(M5752=People!$B$3,People!$A$3,IF(M5752=People!$B$2,People!$A$2,0))))</f>
        <v>Kelly Williams</v>
      </c>
      <c r="W5752" s="1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IF(M5753=People!$B$5,People!$A$5,IF(M5753=People!$B$4,People!$A$4,IF(M5753=People!$B$3,People!$A$3,IF(M5753=People!$B$2,People!$A$2,0))))</f>
        <v>Anna Andreadi</v>
      </c>
      <c r="W5753" s="1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IF(M5754=People!$B$5,People!$A$5,IF(M5754=People!$B$4,People!$A$4,IF(M5754=People!$B$3,People!$A$3,IF(M5754=People!$B$2,People!$A$2,0))))</f>
        <v>Anna Andreadi</v>
      </c>
      <c r="W5754" s="1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IF(M5755=People!$B$5,People!$A$5,IF(M5755=People!$B$4,People!$A$4,IF(M5755=People!$B$3,People!$A$3,IF(M5755=People!$B$2,People!$A$2,0))))</f>
        <v>Cassandra Brandow</v>
      </c>
      <c r="W5755" s="1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IF(M5756=People!$B$5,People!$A$5,IF(M5756=People!$B$4,People!$A$4,IF(M5756=People!$B$3,People!$A$3,IF(M5756=People!$B$2,People!$A$2,0))))</f>
        <v>Cassandra Brandow</v>
      </c>
      <c r="W5756" s="1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IF(M5757=People!$B$5,People!$A$5,IF(M5757=People!$B$4,People!$A$4,IF(M5757=People!$B$3,People!$A$3,IF(M5757=People!$B$2,People!$A$2,0))))</f>
        <v>Kelly Williams</v>
      </c>
      <c r="W5757" s="1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IF(M5758=People!$B$5,People!$A$5,IF(M5758=People!$B$4,People!$A$4,IF(M5758=People!$B$3,People!$A$3,IF(M5758=People!$B$2,People!$A$2,0))))</f>
        <v>Kelly Williams</v>
      </c>
      <c r="W5758" s="1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IF(M5759=People!$B$5,People!$A$5,IF(M5759=People!$B$4,People!$A$4,IF(M5759=People!$B$3,People!$A$3,IF(M5759=People!$B$2,People!$A$2,0))))</f>
        <v>Cassandra Brandow</v>
      </c>
      <c r="W5759" s="1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IF(M5760=People!$B$5,People!$A$5,IF(M5760=People!$B$4,People!$A$4,IF(M5760=People!$B$3,People!$A$3,IF(M5760=People!$B$2,People!$A$2,0))))</f>
        <v>Cassandra Brandow</v>
      </c>
      <c r="W5760" s="1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IF(M5761=People!$B$5,People!$A$5,IF(M5761=People!$B$4,People!$A$4,IF(M5761=People!$B$3,People!$A$3,IF(M5761=People!$B$2,People!$A$2,0))))</f>
        <v>Anna Andreadi</v>
      </c>
      <c r="W5761" s="1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IF(M5762=People!$B$5,People!$A$5,IF(M5762=People!$B$4,People!$A$4,IF(M5762=People!$B$3,People!$A$3,IF(M5762=People!$B$2,People!$A$2,0))))</f>
        <v>Anna Andreadi</v>
      </c>
      <c r="W5762" s="1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IF(M5763=People!$B$5,People!$A$5,IF(M5763=People!$B$4,People!$A$4,IF(M5763=People!$B$3,People!$A$3,IF(M5763=People!$B$2,People!$A$2,0))))</f>
        <v>Anna Andreadi</v>
      </c>
      <c r="W5763" s="1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IF(M5764=People!$B$5,People!$A$5,IF(M5764=People!$B$4,People!$A$4,IF(M5764=People!$B$3,People!$A$3,IF(M5764=People!$B$2,People!$A$2,0))))</f>
        <v>Anna Andreadi</v>
      </c>
      <c r="W5764" s="1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IF(M5765=People!$B$5,People!$A$5,IF(M5765=People!$B$4,People!$A$4,IF(M5765=People!$B$3,People!$A$3,IF(M5765=People!$B$2,People!$A$2,0))))</f>
        <v>Chuck Magee</v>
      </c>
      <c r="W5765" s="1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IF(M5766=People!$B$5,People!$A$5,IF(M5766=People!$B$4,People!$A$4,IF(M5766=People!$B$3,People!$A$3,IF(M5766=People!$B$2,People!$A$2,0))))</f>
        <v>Anna Andreadi</v>
      </c>
      <c r="W5766" s="1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IF(M5767=People!$B$5,People!$A$5,IF(M5767=People!$B$4,People!$A$4,IF(M5767=People!$B$3,People!$A$3,IF(M5767=People!$B$2,People!$A$2,0))))</f>
        <v>Anna Andreadi</v>
      </c>
      <c r="W5767" s="1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IF(M5768=People!$B$5,People!$A$5,IF(M5768=People!$B$4,People!$A$4,IF(M5768=People!$B$3,People!$A$3,IF(M5768=People!$B$2,People!$A$2,0))))</f>
        <v>Kelly Williams</v>
      </c>
      <c r="W5768" s="1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IF(M5769=People!$B$5,People!$A$5,IF(M5769=People!$B$4,People!$A$4,IF(M5769=People!$B$3,People!$A$3,IF(M5769=People!$B$2,People!$A$2,0))))</f>
        <v>Kelly Williams</v>
      </c>
      <c r="W5769" s="1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IF(M5770=People!$B$5,People!$A$5,IF(M5770=People!$B$4,People!$A$4,IF(M5770=People!$B$3,People!$A$3,IF(M5770=People!$B$2,People!$A$2,0))))</f>
        <v>Chuck Magee</v>
      </c>
      <c r="W5770" s="1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IF(M5771=People!$B$5,People!$A$5,IF(M5771=People!$B$4,People!$A$4,IF(M5771=People!$B$3,People!$A$3,IF(M5771=People!$B$2,People!$A$2,0))))</f>
        <v>Chuck Magee</v>
      </c>
      <c r="W5771" s="1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IF(M5772=People!$B$5,People!$A$5,IF(M5772=People!$B$4,People!$A$4,IF(M5772=People!$B$3,People!$A$3,IF(M5772=People!$B$2,People!$A$2,0))))</f>
        <v>Anna Andreadi</v>
      </c>
      <c r="W5772" s="1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IF(M5773=People!$B$5,People!$A$5,IF(M5773=People!$B$4,People!$A$4,IF(M5773=People!$B$3,People!$A$3,IF(M5773=People!$B$2,People!$A$2,0))))</f>
        <v>Anna Andreadi</v>
      </c>
      <c r="W5773" s="1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IF(M5774=People!$B$5,People!$A$5,IF(M5774=People!$B$4,People!$A$4,IF(M5774=People!$B$3,People!$A$3,IF(M5774=People!$B$2,People!$A$2,0))))</f>
        <v>Kelly Williams</v>
      </c>
      <c r="W5774" s="1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IF(M5775=People!$B$5,People!$A$5,IF(M5775=People!$B$4,People!$A$4,IF(M5775=People!$B$3,People!$A$3,IF(M5775=People!$B$2,People!$A$2,0))))</f>
        <v>Kelly Williams</v>
      </c>
      <c r="W5775" s="1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IF(M5776=People!$B$5,People!$A$5,IF(M5776=People!$B$4,People!$A$4,IF(M5776=People!$B$3,People!$A$3,IF(M5776=People!$B$2,People!$A$2,0))))</f>
        <v>Anna Andreadi</v>
      </c>
      <c r="W5776" s="1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IF(M5777=People!$B$5,People!$A$5,IF(M5777=People!$B$4,People!$A$4,IF(M5777=People!$B$3,People!$A$3,IF(M5777=People!$B$2,People!$A$2,0))))</f>
        <v>Anna Andreadi</v>
      </c>
      <c r="W5777" s="1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IF(M5778=People!$B$5,People!$A$5,IF(M5778=People!$B$4,People!$A$4,IF(M5778=People!$B$3,People!$A$3,IF(M5778=People!$B$2,People!$A$2,0))))</f>
        <v>Chuck Magee</v>
      </c>
      <c r="W5778" s="1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IF(M5779=People!$B$5,People!$A$5,IF(M5779=People!$B$4,People!$A$4,IF(M5779=People!$B$3,People!$A$3,IF(M5779=People!$B$2,People!$A$2,0))))</f>
        <v>Anna Andreadi</v>
      </c>
      <c r="W5779" s="1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IF(M5780=People!$B$5,People!$A$5,IF(M5780=People!$B$4,People!$A$4,IF(M5780=People!$B$3,People!$A$3,IF(M5780=People!$B$2,People!$A$2,0))))</f>
        <v>Anna Andreadi</v>
      </c>
      <c r="W5780" s="1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IF(M5781=People!$B$5,People!$A$5,IF(M5781=People!$B$4,People!$A$4,IF(M5781=People!$B$3,People!$A$3,IF(M5781=People!$B$2,People!$A$2,0))))</f>
        <v>Anna Andreadi</v>
      </c>
      <c r="W5781" s="1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IF(M5782=People!$B$5,People!$A$5,IF(M5782=People!$B$4,People!$A$4,IF(M5782=People!$B$3,People!$A$3,IF(M5782=People!$B$2,People!$A$2,0))))</f>
        <v>Anna Andreadi</v>
      </c>
      <c r="W5782" s="1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IF(M5783=People!$B$5,People!$A$5,IF(M5783=People!$B$4,People!$A$4,IF(M5783=People!$B$3,People!$A$3,IF(M5783=People!$B$2,People!$A$2,0))))</f>
        <v>Anna Andreadi</v>
      </c>
      <c r="W5783" s="1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IF(M5784=People!$B$5,People!$A$5,IF(M5784=People!$B$4,People!$A$4,IF(M5784=People!$B$3,People!$A$3,IF(M5784=People!$B$2,People!$A$2,0))))</f>
        <v>Anna Andreadi</v>
      </c>
      <c r="W5784" s="1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IF(M5785=People!$B$5,People!$A$5,IF(M5785=People!$B$4,People!$A$4,IF(M5785=People!$B$3,People!$A$3,IF(M5785=People!$B$2,People!$A$2,0))))</f>
        <v>Anna Andreadi</v>
      </c>
      <c r="W5785" s="1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IF(M5786=People!$B$5,People!$A$5,IF(M5786=People!$B$4,People!$A$4,IF(M5786=People!$B$3,People!$A$3,IF(M5786=People!$B$2,People!$A$2,0))))</f>
        <v>Anna Andreadi</v>
      </c>
      <c r="W5786" s="1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IF(M5787=People!$B$5,People!$A$5,IF(M5787=People!$B$4,People!$A$4,IF(M5787=People!$B$3,People!$A$3,IF(M5787=People!$B$2,People!$A$2,0))))</f>
        <v>Anna Andreadi</v>
      </c>
      <c r="W5787" s="1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IF(M5788=People!$B$5,People!$A$5,IF(M5788=People!$B$4,People!$A$4,IF(M5788=People!$B$3,People!$A$3,IF(M5788=People!$B$2,People!$A$2,0))))</f>
        <v>Anna Andreadi</v>
      </c>
      <c r="W5788" s="1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IF(M5789=People!$B$5,People!$A$5,IF(M5789=People!$B$4,People!$A$4,IF(M5789=People!$B$3,People!$A$3,IF(M5789=People!$B$2,People!$A$2,0))))</f>
        <v>Anna Andreadi</v>
      </c>
      <c r="W5789" s="1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IF(M5790=People!$B$5,People!$A$5,IF(M5790=People!$B$4,People!$A$4,IF(M5790=People!$B$3,People!$A$3,IF(M5790=People!$B$2,People!$A$2,0))))</f>
        <v>Cassandra Brandow</v>
      </c>
      <c r="W5790" s="1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IF(M5791=People!$B$5,People!$A$5,IF(M5791=People!$B$4,People!$A$4,IF(M5791=People!$B$3,People!$A$3,IF(M5791=People!$B$2,People!$A$2,0))))</f>
        <v>Cassandra Brandow</v>
      </c>
      <c r="W5791" s="1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IF(M5792=People!$B$5,People!$A$5,IF(M5792=People!$B$4,People!$A$4,IF(M5792=People!$B$3,People!$A$3,IF(M5792=People!$B$2,People!$A$2,0))))</f>
        <v>Anna Andreadi</v>
      </c>
      <c r="W5792" s="1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IF(M5793=People!$B$5,People!$A$5,IF(M5793=People!$B$4,People!$A$4,IF(M5793=People!$B$3,People!$A$3,IF(M5793=People!$B$2,People!$A$2,0))))</f>
        <v>Anna Andreadi</v>
      </c>
      <c r="W5793" s="1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IF(M5794=People!$B$5,People!$A$5,IF(M5794=People!$B$4,People!$A$4,IF(M5794=People!$B$3,People!$A$3,IF(M5794=People!$B$2,People!$A$2,0))))</f>
        <v>Anna Andreadi</v>
      </c>
      <c r="W5794" s="1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IF(M5795=People!$B$5,People!$A$5,IF(M5795=People!$B$4,People!$A$4,IF(M5795=People!$B$3,People!$A$3,IF(M5795=People!$B$2,People!$A$2,0))))</f>
        <v>Anna Andreadi</v>
      </c>
      <c r="W5795" s="1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IF(M5796=People!$B$5,People!$A$5,IF(M5796=People!$B$4,People!$A$4,IF(M5796=People!$B$3,People!$A$3,IF(M5796=People!$B$2,People!$A$2,0))))</f>
        <v>Anna Andreadi</v>
      </c>
      <c r="W5796" s="1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IF(M5797=People!$B$5,People!$A$5,IF(M5797=People!$B$4,People!$A$4,IF(M5797=People!$B$3,People!$A$3,IF(M5797=People!$B$2,People!$A$2,0))))</f>
        <v>Chuck Magee</v>
      </c>
      <c r="W5797" s="1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IF(M5798=People!$B$5,People!$A$5,IF(M5798=People!$B$4,People!$A$4,IF(M5798=People!$B$3,People!$A$3,IF(M5798=People!$B$2,People!$A$2,0))))</f>
        <v>Chuck Magee</v>
      </c>
      <c r="W5798" s="1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IF(M5799=People!$B$5,People!$A$5,IF(M5799=People!$B$4,People!$A$4,IF(M5799=People!$B$3,People!$A$3,IF(M5799=People!$B$2,People!$A$2,0))))</f>
        <v>Chuck Magee</v>
      </c>
      <c r="W5799" s="1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IF(M5800=People!$B$5,People!$A$5,IF(M5800=People!$B$4,People!$A$4,IF(M5800=People!$B$3,People!$A$3,IF(M5800=People!$B$2,People!$A$2,0))))</f>
        <v>Chuck Magee</v>
      </c>
      <c r="W5800" s="1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IF(M5801=People!$B$5,People!$A$5,IF(M5801=People!$B$4,People!$A$4,IF(M5801=People!$B$3,People!$A$3,IF(M5801=People!$B$2,People!$A$2,0))))</f>
        <v>Kelly Williams</v>
      </c>
      <c r="W5801" s="1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IF(M5802=People!$B$5,People!$A$5,IF(M5802=People!$B$4,People!$A$4,IF(M5802=People!$B$3,People!$A$3,IF(M5802=People!$B$2,People!$A$2,0))))</f>
        <v>Kelly Williams</v>
      </c>
      <c r="W5802" s="1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IF(M5803=People!$B$5,People!$A$5,IF(M5803=People!$B$4,People!$A$4,IF(M5803=People!$B$3,People!$A$3,IF(M5803=People!$B$2,People!$A$2,0))))</f>
        <v>Kelly Williams</v>
      </c>
      <c r="W5803" s="1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IF(M5804=People!$B$5,People!$A$5,IF(M5804=People!$B$4,People!$A$4,IF(M5804=People!$B$3,People!$A$3,IF(M5804=People!$B$2,People!$A$2,0))))</f>
        <v>Anna Andreadi</v>
      </c>
      <c r="W5804" s="1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IF(M5805=People!$B$5,People!$A$5,IF(M5805=People!$B$4,People!$A$4,IF(M5805=People!$B$3,People!$A$3,IF(M5805=People!$B$2,People!$A$2,0))))</f>
        <v>Chuck Magee</v>
      </c>
      <c r="W5805" s="1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IF(M5806=People!$B$5,People!$A$5,IF(M5806=People!$B$4,People!$A$4,IF(M5806=People!$B$3,People!$A$3,IF(M5806=People!$B$2,People!$A$2,0))))</f>
        <v>Kelly Williams</v>
      </c>
      <c r="W5806" s="1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IF(M5807=People!$B$5,People!$A$5,IF(M5807=People!$B$4,People!$A$4,IF(M5807=People!$B$3,People!$A$3,IF(M5807=People!$B$2,People!$A$2,0))))</f>
        <v>Kelly Williams</v>
      </c>
      <c r="W5807" s="1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IF(M5808=People!$B$5,People!$A$5,IF(M5808=People!$B$4,People!$A$4,IF(M5808=People!$B$3,People!$A$3,IF(M5808=People!$B$2,People!$A$2,0))))</f>
        <v>Cassandra Brandow</v>
      </c>
      <c r="W5808" s="1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IF(M5809=People!$B$5,People!$A$5,IF(M5809=People!$B$4,People!$A$4,IF(M5809=People!$B$3,People!$A$3,IF(M5809=People!$B$2,People!$A$2,0))))</f>
        <v>Cassandra Brandow</v>
      </c>
      <c r="W5809" s="1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IF(M5810=People!$B$5,People!$A$5,IF(M5810=People!$B$4,People!$A$4,IF(M5810=People!$B$3,People!$A$3,IF(M5810=People!$B$2,People!$A$2,0))))</f>
        <v>Cassandra Brandow</v>
      </c>
      <c r="W5810" s="1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IF(M5811=People!$B$5,People!$A$5,IF(M5811=People!$B$4,People!$A$4,IF(M5811=People!$B$3,People!$A$3,IF(M5811=People!$B$2,People!$A$2,0))))</f>
        <v>Cassandra Brandow</v>
      </c>
      <c r="W5811" s="1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IF(M5812=People!$B$5,People!$A$5,IF(M5812=People!$B$4,People!$A$4,IF(M5812=People!$B$3,People!$A$3,IF(M5812=People!$B$2,People!$A$2,0))))</f>
        <v>Anna Andreadi</v>
      </c>
      <c r="W5812" s="1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IF(M5813=People!$B$5,People!$A$5,IF(M5813=People!$B$4,People!$A$4,IF(M5813=People!$B$3,People!$A$3,IF(M5813=People!$B$2,People!$A$2,0))))</f>
        <v>Anna Andreadi</v>
      </c>
      <c r="W5813" s="1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IF(M5814=People!$B$5,People!$A$5,IF(M5814=People!$B$4,People!$A$4,IF(M5814=People!$B$3,People!$A$3,IF(M5814=People!$B$2,People!$A$2,0))))</f>
        <v>Anna Andreadi</v>
      </c>
      <c r="W5814" s="1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IF(M5815=People!$B$5,People!$A$5,IF(M5815=People!$B$4,People!$A$4,IF(M5815=People!$B$3,People!$A$3,IF(M5815=People!$B$2,People!$A$2,0))))</f>
        <v>Chuck Magee</v>
      </c>
      <c r="W5815" s="1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IF(M5816=People!$B$5,People!$A$5,IF(M5816=People!$B$4,People!$A$4,IF(M5816=People!$B$3,People!$A$3,IF(M5816=People!$B$2,People!$A$2,0))))</f>
        <v>Cassandra Brandow</v>
      </c>
      <c r="W5816" s="1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IF(M5817=People!$B$5,People!$A$5,IF(M5817=People!$B$4,People!$A$4,IF(M5817=People!$B$3,People!$A$3,IF(M5817=People!$B$2,People!$A$2,0))))</f>
        <v>Chuck Magee</v>
      </c>
      <c r="W5817" s="1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IF(M5818=People!$B$5,People!$A$5,IF(M5818=People!$B$4,People!$A$4,IF(M5818=People!$B$3,People!$A$3,IF(M5818=People!$B$2,People!$A$2,0))))</f>
        <v>Chuck Magee</v>
      </c>
      <c r="W5818" s="1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IF(M5819=People!$B$5,People!$A$5,IF(M5819=People!$B$4,People!$A$4,IF(M5819=People!$B$3,People!$A$3,IF(M5819=People!$B$2,People!$A$2,0))))</f>
        <v>Chuck Magee</v>
      </c>
      <c r="W5819" s="1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IF(M5820=People!$B$5,People!$A$5,IF(M5820=People!$B$4,People!$A$4,IF(M5820=People!$B$3,People!$A$3,IF(M5820=People!$B$2,People!$A$2,0))))</f>
        <v>Chuck Magee</v>
      </c>
      <c r="W5820" s="1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IF(M5821=People!$B$5,People!$A$5,IF(M5821=People!$B$4,People!$A$4,IF(M5821=People!$B$3,People!$A$3,IF(M5821=People!$B$2,People!$A$2,0))))</f>
        <v>Chuck Magee</v>
      </c>
      <c r="W5821" s="1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IF(M5822=People!$B$5,People!$A$5,IF(M5822=People!$B$4,People!$A$4,IF(M5822=People!$B$3,People!$A$3,IF(M5822=People!$B$2,People!$A$2,0))))</f>
        <v>Anna Andreadi</v>
      </c>
      <c r="W5822" s="1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IF(M5823=People!$B$5,People!$A$5,IF(M5823=People!$B$4,People!$A$4,IF(M5823=People!$B$3,People!$A$3,IF(M5823=People!$B$2,People!$A$2,0))))</f>
        <v>Anna Andreadi</v>
      </c>
      <c r="W5823" s="1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IF(M5824=People!$B$5,People!$A$5,IF(M5824=People!$B$4,People!$A$4,IF(M5824=People!$B$3,People!$A$3,IF(M5824=People!$B$2,People!$A$2,0))))</f>
        <v>Anna Andreadi</v>
      </c>
      <c r="W5824" s="1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IF(M5825=People!$B$5,People!$A$5,IF(M5825=People!$B$4,People!$A$4,IF(M5825=People!$B$3,People!$A$3,IF(M5825=People!$B$2,People!$A$2,0))))</f>
        <v>Anna Andreadi</v>
      </c>
      <c r="W5825" s="1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IF(M5826=People!$B$5,People!$A$5,IF(M5826=People!$B$4,People!$A$4,IF(M5826=People!$B$3,People!$A$3,IF(M5826=People!$B$2,People!$A$2,0))))</f>
        <v>Chuck Magee</v>
      </c>
      <c r="W5826" s="1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IF(M5827=People!$B$5,People!$A$5,IF(M5827=People!$B$4,People!$A$4,IF(M5827=People!$B$3,People!$A$3,IF(M5827=People!$B$2,People!$A$2,0))))</f>
        <v>Chuck Magee</v>
      </c>
      <c r="W5827" s="1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IF(M5828=People!$B$5,People!$A$5,IF(M5828=People!$B$4,People!$A$4,IF(M5828=People!$B$3,People!$A$3,IF(M5828=People!$B$2,People!$A$2,0))))</f>
        <v>Chuck Magee</v>
      </c>
      <c r="W5828" s="1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IF(M5829=People!$B$5,People!$A$5,IF(M5829=People!$B$4,People!$A$4,IF(M5829=People!$B$3,People!$A$3,IF(M5829=People!$B$2,People!$A$2,0))))</f>
        <v>Chuck Magee</v>
      </c>
      <c r="W5829" s="1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IF(M5830=People!$B$5,People!$A$5,IF(M5830=People!$B$4,People!$A$4,IF(M5830=People!$B$3,People!$A$3,IF(M5830=People!$B$2,People!$A$2,0))))</f>
        <v>Chuck Magee</v>
      </c>
      <c r="W5830" s="1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IF(M5831=People!$B$5,People!$A$5,IF(M5831=People!$B$4,People!$A$4,IF(M5831=People!$B$3,People!$A$3,IF(M5831=People!$B$2,People!$A$2,0))))</f>
        <v>Kelly Williams</v>
      </c>
      <c r="W5831" s="1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IF(M5832=People!$B$5,People!$A$5,IF(M5832=People!$B$4,People!$A$4,IF(M5832=People!$B$3,People!$A$3,IF(M5832=People!$B$2,People!$A$2,0))))</f>
        <v>Kelly Williams</v>
      </c>
      <c r="W5832" s="1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IF(M5833=People!$B$5,People!$A$5,IF(M5833=People!$B$4,People!$A$4,IF(M5833=People!$B$3,People!$A$3,IF(M5833=People!$B$2,People!$A$2,0))))</f>
        <v>Anna Andreadi</v>
      </c>
      <c r="W5833" s="1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IF(M5834=People!$B$5,People!$A$5,IF(M5834=People!$B$4,People!$A$4,IF(M5834=People!$B$3,People!$A$3,IF(M5834=People!$B$2,People!$A$2,0))))</f>
        <v>Cassandra Brandow</v>
      </c>
      <c r="W5834" s="1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IF(M5835=People!$B$5,People!$A$5,IF(M5835=People!$B$4,People!$A$4,IF(M5835=People!$B$3,People!$A$3,IF(M5835=People!$B$2,People!$A$2,0))))</f>
        <v>Cassandra Brandow</v>
      </c>
      <c r="W5835" s="1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IF(M5836=People!$B$5,People!$A$5,IF(M5836=People!$B$4,People!$A$4,IF(M5836=People!$B$3,People!$A$3,IF(M5836=People!$B$2,People!$A$2,0))))</f>
        <v>Cassandra Brandow</v>
      </c>
      <c r="W5836" s="1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IF(M5837=People!$B$5,People!$A$5,IF(M5837=People!$B$4,People!$A$4,IF(M5837=People!$B$3,People!$A$3,IF(M5837=People!$B$2,People!$A$2,0))))</f>
        <v>Cassandra Brandow</v>
      </c>
      <c r="W5837" s="1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IF(M5838=People!$B$5,People!$A$5,IF(M5838=People!$B$4,People!$A$4,IF(M5838=People!$B$3,People!$A$3,IF(M5838=People!$B$2,People!$A$2,0))))</f>
        <v>Cassandra Brandow</v>
      </c>
      <c r="W5838" s="1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IF(M5839=People!$B$5,People!$A$5,IF(M5839=People!$B$4,People!$A$4,IF(M5839=People!$B$3,People!$A$3,IF(M5839=People!$B$2,People!$A$2,0))))</f>
        <v>Anna Andreadi</v>
      </c>
      <c r="W5839" s="1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IF(M5840=People!$B$5,People!$A$5,IF(M5840=People!$B$4,People!$A$4,IF(M5840=People!$B$3,People!$A$3,IF(M5840=People!$B$2,People!$A$2,0))))</f>
        <v>Anna Andreadi</v>
      </c>
      <c r="W5840" s="1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IF(M5841=People!$B$5,People!$A$5,IF(M5841=People!$B$4,People!$A$4,IF(M5841=People!$B$3,People!$A$3,IF(M5841=People!$B$2,People!$A$2,0))))</f>
        <v>Cassandra Brandow</v>
      </c>
      <c r="W5841" s="1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IF(M5842=People!$B$5,People!$A$5,IF(M5842=People!$B$4,People!$A$4,IF(M5842=People!$B$3,People!$A$3,IF(M5842=People!$B$2,People!$A$2,0))))</f>
        <v>Cassandra Brandow</v>
      </c>
      <c r="W5842" s="1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IF(M5843=People!$B$5,People!$A$5,IF(M5843=People!$B$4,People!$A$4,IF(M5843=People!$B$3,People!$A$3,IF(M5843=People!$B$2,People!$A$2,0))))</f>
        <v>Anna Andreadi</v>
      </c>
      <c r="W5843" s="1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IF(M5844=People!$B$5,People!$A$5,IF(M5844=People!$B$4,People!$A$4,IF(M5844=People!$B$3,People!$A$3,IF(M5844=People!$B$2,People!$A$2,0))))</f>
        <v>Anna Andreadi</v>
      </c>
      <c r="W5844" s="1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IF(M5845=People!$B$5,People!$A$5,IF(M5845=People!$B$4,People!$A$4,IF(M5845=People!$B$3,People!$A$3,IF(M5845=People!$B$2,People!$A$2,0))))</f>
        <v>Anna Andreadi</v>
      </c>
      <c r="W5845" s="1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IF(M5846=People!$B$5,People!$A$5,IF(M5846=People!$B$4,People!$A$4,IF(M5846=People!$B$3,People!$A$3,IF(M5846=People!$B$2,People!$A$2,0))))</f>
        <v>Anna Andreadi</v>
      </c>
      <c r="W5846" s="1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IF(M5847=People!$B$5,People!$A$5,IF(M5847=People!$B$4,People!$A$4,IF(M5847=People!$B$3,People!$A$3,IF(M5847=People!$B$2,People!$A$2,0))))</f>
        <v>Anna Andreadi</v>
      </c>
      <c r="W5847" s="1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IF(M5848=People!$B$5,People!$A$5,IF(M5848=People!$B$4,People!$A$4,IF(M5848=People!$B$3,People!$A$3,IF(M5848=People!$B$2,People!$A$2,0))))</f>
        <v>Anna Andreadi</v>
      </c>
      <c r="W5848" s="1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IF(M5849=People!$B$5,People!$A$5,IF(M5849=People!$B$4,People!$A$4,IF(M5849=People!$B$3,People!$A$3,IF(M5849=People!$B$2,People!$A$2,0))))</f>
        <v>Anna Andreadi</v>
      </c>
      <c r="W5849" s="1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IF(M5850=People!$B$5,People!$A$5,IF(M5850=People!$B$4,People!$A$4,IF(M5850=People!$B$3,People!$A$3,IF(M5850=People!$B$2,People!$A$2,0))))</f>
        <v>Kelly Williams</v>
      </c>
      <c r="W5850" s="1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IF(M5851=People!$B$5,People!$A$5,IF(M5851=People!$B$4,People!$A$4,IF(M5851=People!$B$3,People!$A$3,IF(M5851=People!$B$2,People!$A$2,0))))</f>
        <v>Kelly Williams</v>
      </c>
      <c r="W5851" s="1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IF(M5852=People!$B$5,People!$A$5,IF(M5852=People!$B$4,People!$A$4,IF(M5852=People!$B$3,People!$A$3,IF(M5852=People!$B$2,People!$A$2,0))))</f>
        <v>Kelly Williams</v>
      </c>
      <c r="W5852" s="1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IF(M5853=People!$B$5,People!$A$5,IF(M5853=People!$B$4,People!$A$4,IF(M5853=People!$B$3,People!$A$3,IF(M5853=People!$B$2,People!$A$2,0))))</f>
        <v>Kelly Williams</v>
      </c>
      <c r="W5853" s="1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IF(M5854=People!$B$5,People!$A$5,IF(M5854=People!$B$4,People!$A$4,IF(M5854=People!$B$3,People!$A$3,IF(M5854=People!$B$2,People!$A$2,0))))</f>
        <v>Kelly Williams</v>
      </c>
      <c r="W5854" s="1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IF(M5855=People!$B$5,People!$A$5,IF(M5855=People!$B$4,People!$A$4,IF(M5855=People!$B$3,People!$A$3,IF(M5855=People!$B$2,People!$A$2,0))))</f>
        <v>Cassandra Brandow</v>
      </c>
      <c r="W5855" s="1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IF(M5856=People!$B$5,People!$A$5,IF(M5856=People!$B$4,People!$A$4,IF(M5856=People!$B$3,People!$A$3,IF(M5856=People!$B$2,People!$A$2,0))))</f>
        <v>Kelly Williams</v>
      </c>
      <c r="W5856" s="1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IF(M5857=People!$B$5,People!$A$5,IF(M5857=People!$B$4,People!$A$4,IF(M5857=People!$B$3,People!$A$3,IF(M5857=People!$B$2,People!$A$2,0))))</f>
        <v>Kelly Williams</v>
      </c>
      <c r="W5857" s="1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IF(M5858=People!$B$5,People!$A$5,IF(M5858=People!$B$4,People!$A$4,IF(M5858=People!$B$3,People!$A$3,IF(M5858=People!$B$2,People!$A$2,0))))</f>
        <v>Kelly Williams</v>
      </c>
      <c r="W5858" s="1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IF(M5859=People!$B$5,People!$A$5,IF(M5859=People!$B$4,People!$A$4,IF(M5859=People!$B$3,People!$A$3,IF(M5859=People!$B$2,People!$A$2,0))))</f>
        <v>Kelly Williams</v>
      </c>
      <c r="W5859" s="1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IF(M5860=People!$B$5,People!$A$5,IF(M5860=People!$B$4,People!$A$4,IF(M5860=People!$B$3,People!$A$3,IF(M5860=People!$B$2,People!$A$2,0))))</f>
        <v>Anna Andreadi</v>
      </c>
      <c r="W5860" s="1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IF(M5861=People!$B$5,People!$A$5,IF(M5861=People!$B$4,People!$A$4,IF(M5861=People!$B$3,People!$A$3,IF(M5861=People!$B$2,People!$A$2,0))))</f>
        <v>Cassandra Brandow</v>
      </c>
      <c r="W5861" s="1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IF(M5862=People!$B$5,People!$A$5,IF(M5862=People!$B$4,People!$A$4,IF(M5862=People!$B$3,People!$A$3,IF(M5862=People!$B$2,People!$A$2,0))))</f>
        <v>Chuck Magee</v>
      </c>
      <c r="W5862" s="1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IF(M5863=People!$B$5,People!$A$5,IF(M5863=People!$B$4,People!$A$4,IF(M5863=People!$B$3,People!$A$3,IF(M5863=People!$B$2,People!$A$2,0))))</f>
        <v>Cassandra Brandow</v>
      </c>
      <c r="W5863" s="1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IF(M5864=People!$B$5,People!$A$5,IF(M5864=People!$B$4,People!$A$4,IF(M5864=People!$B$3,People!$A$3,IF(M5864=People!$B$2,People!$A$2,0))))</f>
        <v>Cassandra Brandow</v>
      </c>
      <c r="W5864" s="1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IF(M5865=People!$B$5,People!$A$5,IF(M5865=People!$B$4,People!$A$4,IF(M5865=People!$B$3,People!$A$3,IF(M5865=People!$B$2,People!$A$2,0))))</f>
        <v>Cassandra Brandow</v>
      </c>
      <c r="W5865" s="1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IF(M5866=People!$B$5,People!$A$5,IF(M5866=People!$B$4,People!$A$4,IF(M5866=People!$B$3,People!$A$3,IF(M5866=People!$B$2,People!$A$2,0))))</f>
        <v>Chuck Magee</v>
      </c>
      <c r="W5866" s="1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IF(M5867=People!$B$5,People!$A$5,IF(M5867=People!$B$4,People!$A$4,IF(M5867=People!$B$3,People!$A$3,IF(M5867=People!$B$2,People!$A$2,0))))</f>
        <v>Chuck Magee</v>
      </c>
      <c r="W5867" s="1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IF(M5868=People!$B$5,People!$A$5,IF(M5868=People!$B$4,People!$A$4,IF(M5868=People!$B$3,People!$A$3,IF(M5868=People!$B$2,People!$A$2,0))))</f>
        <v>Chuck Magee</v>
      </c>
      <c r="W5868" s="1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IF(M5869=People!$B$5,People!$A$5,IF(M5869=People!$B$4,People!$A$4,IF(M5869=People!$B$3,People!$A$3,IF(M5869=People!$B$2,People!$A$2,0))))</f>
        <v>Chuck Magee</v>
      </c>
      <c r="W5869" s="1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IF(M5870=People!$B$5,People!$A$5,IF(M5870=People!$B$4,People!$A$4,IF(M5870=People!$B$3,People!$A$3,IF(M5870=People!$B$2,People!$A$2,0))))</f>
        <v>Chuck Magee</v>
      </c>
      <c r="W5870" s="1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IF(M5871=People!$B$5,People!$A$5,IF(M5871=People!$B$4,People!$A$4,IF(M5871=People!$B$3,People!$A$3,IF(M5871=People!$B$2,People!$A$2,0))))</f>
        <v>Anna Andreadi</v>
      </c>
      <c r="W5871" s="1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IF(M5872=People!$B$5,People!$A$5,IF(M5872=People!$B$4,People!$A$4,IF(M5872=People!$B$3,People!$A$3,IF(M5872=People!$B$2,People!$A$2,0))))</f>
        <v>Anna Andreadi</v>
      </c>
      <c r="W5872" s="1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IF(M5873=People!$B$5,People!$A$5,IF(M5873=People!$B$4,People!$A$4,IF(M5873=People!$B$3,People!$A$3,IF(M5873=People!$B$2,People!$A$2,0))))</f>
        <v>Kelly Williams</v>
      </c>
      <c r="W5873" s="1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IF(M5874=People!$B$5,People!$A$5,IF(M5874=People!$B$4,People!$A$4,IF(M5874=People!$B$3,People!$A$3,IF(M5874=People!$B$2,People!$A$2,0))))</f>
        <v>Cassandra Brandow</v>
      </c>
      <c r="W5874" s="1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IF(M5875=People!$B$5,People!$A$5,IF(M5875=People!$B$4,People!$A$4,IF(M5875=People!$B$3,People!$A$3,IF(M5875=People!$B$2,People!$A$2,0))))</f>
        <v>Cassandra Brandow</v>
      </c>
      <c r="W5875" s="1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IF(M5876=People!$B$5,People!$A$5,IF(M5876=People!$B$4,People!$A$4,IF(M5876=People!$B$3,People!$A$3,IF(M5876=People!$B$2,People!$A$2,0))))</f>
        <v>Cassandra Brandow</v>
      </c>
      <c r="W5876" s="1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IF(M5877=People!$B$5,People!$A$5,IF(M5877=People!$B$4,People!$A$4,IF(M5877=People!$B$3,People!$A$3,IF(M5877=People!$B$2,People!$A$2,0))))</f>
        <v>Chuck Magee</v>
      </c>
      <c r="W5877" s="1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IF(M5878=People!$B$5,People!$A$5,IF(M5878=People!$B$4,People!$A$4,IF(M5878=People!$B$3,People!$A$3,IF(M5878=People!$B$2,People!$A$2,0))))</f>
        <v>Chuck Magee</v>
      </c>
      <c r="W5878" s="1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IF(M5879=People!$B$5,People!$A$5,IF(M5879=People!$B$4,People!$A$4,IF(M5879=People!$B$3,People!$A$3,IF(M5879=People!$B$2,People!$A$2,0))))</f>
        <v>Chuck Magee</v>
      </c>
      <c r="W5879" s="1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IF(M5880=People!$B$5,People!$A$5,IF(M5880=People!$B$4,People!$A$4,IF(M5880=People!$B$3,People!$A$3,IF(M5880=People!$B$2,People!$A$2,0))))</f>
        <v>Chuck Magee</v>
      </c>
      <c r="W5880" s="1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IF(M5881=People!$B$5,People!$A$5,IF(M5881=People!$B$4,People!$A$4,IF(M5881=People!$B$3,People!$A$3,IF(M5881=People!$B$2,People!$A$2,0))))</f>
        <v>Chuck Magee</v>
      </c>
      <c r="W5881" s="1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IF(M5882=People!$B$5,People!$A$5,IF(M5882=People!$B$4,People!$A$4,IF(M5882=People!$B$3,People!$A$3,IF(M5882=People!$B$2,People!$A$2,0))))</f>
        <v>Anna Andreadi</v>
      </c>
      <c r="W5882" s="1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IF(M5883=People!$B$5,People!$A$5,IF(M5883=People!$B$4,People!$A$4,IF(M5883=People!$B$3,People!$A$3,IF(M5883=People!$B$2,People!$A$2,0))))</f>
        <v>Anna Andreadi</v>
      </c>
      <c r="W5883" s="1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IF(M5884=People!$B$5,People!$A$5,IF(M5884=People!$B$4,People!$A$4,IF(M5884=People!$B$3,People!$A$3,IF(M5884=People!$B$2,People!$A$2,0))))</f>
        <v>Anna Andreadi</v>
      </c>
      <c r="W5884" s="1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IF(M5885=People!$B$5,People!$A$5,IF(M5885=People!$B$4,People!$A$4,IF(M5885=People!$B$3,People!$A$3,IF(M5885=People!$B$2,People!$A$2,0))))</f>
        <v>Anna Andreadi</v>
      </c>
      <c r="W5885" s="1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IF(M5886=People!$B$5,People!$A$5,IF(M5886=People!$B$4,People!$A$4,IF(M5886=People!$B$3,People!$A$3,IF(M5886=People!$B$2,People!$A$2,0))))</f>
        <v>Anna Andreadi</v>
      </c>
      <c r="W5886" s="1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IF(M5887=People!$B$5,People!$A$5,IF(M5887=People!$B$4,People!$A$4,IF(M5887=People!$B$3,People!$A$3,IF(M5887=People!$B$2,People!$A$2,0))))</f>
        <v>Anna Andreadi</v>
      </c>
      <c r="W5887" s="1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IF(M5888=People!$B$5,People!$A$5,IF(M5888=People!$B$4,People!$A$4,IF(M5888=People!$B$3,People!$A$3,IF(M5888=People!$B$2,People!$A$2,0))))</f>
        <v>Anna Andreadi</v>
      </c>
      <c r="W5888" s="1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IF(M5889=People!$B$5,People!$A$5,IF(M5889=People!$B$4,People!$A$4,IF(M5889=People!$B$3,People!$A$3,IF(M5889=People!$B$2,People!$A$2,0))))</f>
        <v>Chuck Magee</v>
      </c>
      <c r="W5889" s="1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IF(M5890=People!$B$5,People!$A$5,IF(M5890=People!$B$4,People!$A$4,IF(M5890=People!$B$3,People!$A$3,IF(M5890=People!$B$2,People!$A$2,0))))</f>
        <v>Cassandra Brandow</v>
      </c>
      <c r="W5890" s="1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IF(M5891=People!$B$5,People!$A$5,IF(M5891=People!$B$4,People!$A$4,IF(M5891=People!$B$3,People!$A$3,IF(M5891=People!$B$2,People!$A$2,0))))</f>
        <v>Chuck Magee</v>
      </c>
      <c r="W5891" s="1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IF(M5892=People!$B$5,People!$A$5,IF(M5892=People!$B$4,People!$A$4,IF(M5892=People!$B$3,People!$A$3,IF(M5892=People!$B$2,People!$A$2,0))))</f>
        <v>Kelly Williams</v>
      </c>
      <c r="W5892" s="1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IF(M5893=People!$B$5,People!$A$5,IF(M5893=People!$B$4,People!$A$4,IF(M5893=People!$B$3,People!$A$3,IF(M5893=People!$B$2,People!$A$2,0))))</f>
        <v>Kelly Williams</v>
      </c>
      <c r="W5893" s="1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IF(M5894=People!$B$5,People!$A$5,IF(M5894=People!$B$4,People!$A$4,IF(M5894=People!$B$3,People!$A$3,IF(M5894=People!$B$2,People!$A$2,0))))</f>
        <v>Kelly Williams</v>
      </c>
      <c r="W5894" s="1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IF(M5895=People!$B$5,People!$A$5,IF(M5895=People!$B$4,People!$A$4,IF(M5895=People!$B$3,People!$A$3,IF(M5895=People!$B$2,People!$A$2,0))))</f>
        <v>Cassandra Brandow</v>
      </c>
      <c r="W5895" s="1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IF(M5896=People!$B$5,People!$A$5,IF(M5896=People!$B$4,People!$A$4,IF(M5896=People!$B$3,People!$A$3,IF(M5896=People!$B$2,People!$A$2,0))))</f>
        <v>Anna Andreadi</v>
      </c>
      <c r="W5896" s="1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IF(M5897=People!$B$5,People!$A$5,IF(M5897=People!$B$4,People!$A$4,IF(M5897=People!$B$3,People!$A$3,IF(M5897=People!$B$2,People!$A$2,0))))</f>
        <v>Anna Andreadi</v>
      </c>
      <c r="W5897" s="1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IF(M5898=People!$B$5,People!$A$5,IF(M5898=People!$B$4,People!$A$4,IF(M5898=People!$B$3,People!$A$3,IF(M5898=People!$B$2,People!$A$2,0))))</f>
        <v>Anna Andreadi</v>
      </c>
      <c r="W5898" s="1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IF(M5899=People!$B$5,People!$A$5,IF(M5899=People!$B$4,People!$A$4,IF(M5899=People!$B$3,People!$A$3,IF(M5899=People!$B$2,People!$A$2,0))))</f>
        <v>Kelly Williams</v>
      </c>
      <c r="W5899" s="1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IF(M5900=People!$B$5,People!$A$5,IF(M5900=People!$B$4,People!$A$4,IF(M5900=People!$B$3,People!$A$3,IF(M5900=People!$B$2,People!$A$2,0))))</f>
        <v>Kelly Williams</v>
      </c>
      <c r="W5900" s="1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IF(M5901=People!$B$5,People!$A$5,IF(M5901=People!$B$4,People!$A$4,IF(M5901=People!$B$3,People!$A$3,IF(M5901=People!$B$2,People!$A$2,0))))</f>
        <v>Anna Andreadi</v>
      </c>
      <c r="W5901" s="1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IF(M5902=People!$B$5,People!$A$5,IF(M5902=People!$B$4,People!$A$4,IF(M5902=People!$B$3,People!$A$3,IF(M5902=People!$B$2,People!$A$2,0))))</f>
        <v>Anna Andreadi</v>
      </c>
      <c r="W5902" s="1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IF(M5903=People!$B$5,People!$A$5,IF(M5903=People!$B$4,People!$A$4,IF(M5903=People!$B$3,People!$A$3,IF(M5903=People!$B$2,People!$A$2,0))))</f>
        <v>Chuck Magee</v>
      </c>
      <c r="W5903" s="1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IF(M5904=People!$B$5,People!$A$5,IF(M5904=People!$B$4,People!$A$4,IF(M5904=People!$B$3,People!$A$3,IF(M5904=People!$B$2,People!$A$2,0))))</f>
        <v>Anna Andreadi</v>
      </c>
      <c r="W5904" s="1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IF(M5905=People!$B$5,People!$A$5,IF(M5905=People!$B$4,People!$A$4,IF(M5905=People!$B$3,People!$A$3,IF(M5905=People!$B$2,People!$A$2,0))))</f>
        <v>Anna Andreadi</v>
      </c>
      <c r="W5905" s="1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IF(M5906=People!$B$5,People!$A$5,IF(M5906=People!$B$4,People!$A$4,IF(M5906=People!$B$3,People!$A$3,IF(M5906=People!$B$2,People!$A$2,0))))</f>
        <v>Anna Andreadi</v>
      </c>
      <c r="W5906" s="1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IF(M5907=People!$B$5,People!$A$5,IF(M5907=People!$B$4,People!$A$4,IF(M5907=People!$B$3,People!$A$3,IF(M5907=People!$B$2,People!$A$2,0))))</f>
        <v>Anna Andreadi</v>
      </c>
      <c r="W5907" s="1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IF(M5908=People!$B$5,People!$A$5,IF(M5908=People!$B$4,People!$A$4,IF(M5908=People!$B$3,People!$A$3,IF(M5908=People!$B$2,People!$A$2,0))))</f>
        <v>Anna Andreadi</v>
      </c>
      <c r="W5908" s="1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IF(M5909=People!$B$5,People!$A$5,IF(M5909=People!$B$4,People!$A$4,IF(M5909=People!$B$3,People!$A$3,IF(M5909=People!$B$2,People!$A$2,0))))</f>
        <v>Anna Andreadi</v>
      </c>
      <c r="W5909" s="1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IF(M5910=People!$B$5,People!$A$5,IF(M5910=People!$B$4,People!$A$4,IF(M5910=People!$B$3,People!$A$3,IF(M5910=People!$B$2,People!$A$2,0))))</f>
        <v>Anna Andreadi</v>
      </c>
      <c r="W5910" s="1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IF(M5911=People!$B$5,People!$A$5,IF(M5911=People!$B$4,People!$A$4,IF(M5911=People!$B$3,People!$A$3,IF(M5911=People!$B$2,People!$A$2,0))))</f>
        <v>Anna Andreadi</v>
      </c>
      <c r="W5911" s="1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IF(M5912=People!$B$5,People!$A$5,IF(M5912=People!$B$4,People!$A$4,IF(M5912=People!$B$3,People!$A$3,IF(M5912=People!$B$2,People!$A$2,0))))</f>
        <v>Anna Andreadi</v>
      </c>
      <c r="W5912" s="1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IF(M5913=People!$B$5,People!$A$5,IF(M5913=People!$B$4,People!$A$4,IF(M5913=People!$B$3,People!$A$3,IF(M5913=People!$B$2,People!$A$2,0))))</f>
        <v>Anna Andreadi</v>
      </c>
      <c r="W5913" s="1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IF(M5914=People!$B$5,People!$A$5,IF(M5914=People!$B$4,People!$A$4,IF(M5914=People!$B$3,People!$A$3,IF(M5914=People!$B$2,People!$A$2,0))))</f>
        <v>Cassandra Brandow</v>
      </c>
      <c r="W5914" s="1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IF(M5915=People!$B$5,People!$A$5,IF(M5915=People!$B$4,People!$A$4,IF(M5915=People!$B$3,People!$A$3,IF(M5915=People!$B$2,People!$A$2,0))))</f>
        <v>Chuck Magee</v>
      </c>
      <c r="W5915" s="1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IF(M5916=People!$B$5,People!$A$5,IF(M5916=People!$B$4,People!$A$4,IF(M5916=People!$B$3,People!$A$3,IF(M5916=People!$B$2,People!$A$2,0))))</f>
        <v>Chuck Magee</v>
      </c>
      <c r="W5916" s="1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IF(M5917=People!$B$5,People!$A$5,IF(M5917=People!$B$4,People!$A$4,IF(M5917=People!$B$3,People!$A$3,IF(M5917=People!$B$2,People!$A$2,0))))</f>
        <v>Chuck Magee</v>
      </c>
      <c r="W5917" s="1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IF(M5918=People!$B$5,People!$A$5,IF(M5918=People!$B$4,People!$A$4,IF(M5918=People!$B$3,People!$A$3,IF(M5918=People!$B$2,People!$A$2,0))))</f>
        <v>Chuck Magee</v>
      </c>
      <c r="W5918" s="1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IF(M5919=People!$B$5,People!$A$5,IF(M5919=People!$B$4,People!$A$4,IF(M5919=People!$B$3,People!$A$3,IF(M5919=People!$B$2,People!$A$2,0))))</f>
        <v>Chuck Magee</v>
      </c>
      <c r="W5919" s="1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IF(M5920=People!$B$5,People!$A$5,IF(M5920=People!$B$4,People!$A$4,IF(M5920=People!$B$3,People!$A$3,IF(M5920=People!$B$2,People!$A$2,0))))</f>
        <v>Chuck Magee</v>
      </c>
      <c r="W5920" s="1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IF(M5921=People!$B$5,People!$A$5,IF(M5921=People!$B$4,People!$A$4,IF(M5921=People!$B$3,People!$A$3,IF(M5921=People!$B$2,People!$A$2,0))))</f>
        <v>Chuck Magee</v>
      </c>
      <c r="W5921" s="1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IF(M5922=People!$B$5,People!$A$5,IF(M5922=People!$B$4,People!$A$4,IF(M5922=People!$B$3,People!$A$3,IF(M5922=People!$B$2,People!$A$2,0))))</f>
        <v>Chuck Magee</v>
      </c>
      <c r="W5922" s="1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IF(M5923=People!$B$5,People!$A$5,IF(M5923=People!$B$4,People!$A$4,IF(M5923=People!$B$3,People!$A$3,IF(M5923=People!$B$2,People!$A$2,0))))</f>
        <v>Chuck Magee</v>
      </c>
      <c r="W5923" s="1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IF(M5924=People!$B$5,People!$A$5,IF(M5924=People!$B$4,People!$A$4,IF(M5924=People!$B$3,People!$A$3,IF(M5924=People!$B$2,People!$A$2,0))))</f>
        <v>Chuck Magee</v>
      </c>
      <c r="W5924" s="1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IF(M5925=People!$B$5,People!$A$5,IF(M5925=People!$B$4,People!$A$4,IF(M5925=People!$B$3,People!$A$3,IF(M5925=People!$B$2,People!$A$2,0))))</f>
        <v>Chuck Magee</v>
      </c>
      <c r="W5925" s="1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IF(M5926=People!$B$5,People!$A$5,IF(M5926=People!$B$4,People!$A$4,IF(M5926=People!$B$3,People!$A$3,IF(M5926=People!$B$2,People!$A$2,0))))</f>
        <v>Cassandra Brandow</v>
      </c>
      <c r="W5926" s="1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IF(M5927=People!$B$5,People!$A$5,IF(M5927=People!$B$4,People!$A$4,IF(M5927=People!$B$3,People!$A$3,IF(M5927=People!$B$2,People!$A$2,0))))</f>
        <v>Anna Andreadi</v>
      </c>
      <c r="W5927" s="1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IF(M5928=People!$B$5,People!$A$5,IF(M5928=People!$B$4,People!$A$4,IF(M5928=People!$B$3,People!$A$3,IF(M5928=People!$B$2,People!$A$2,0))))</f>
        <v>Cassandra Brandow</v>
      </c>
      <c r="W5928" s="1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IF(M5929=People!$B$5,People!$A$5,IF(M5929=People!$B$4,People!$A$4,IF(M5929=People!$B$3,People!$A$3,IF(M5929=People!$B$2,People!$A$2,0))))</f>
        <v>Cassandra Brandow</v>
      </c>
      <c r="W5929" s="1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IF(M5930=People!$B$5,People!$A$5,IF(M5930=People!$B$4,People!$A$4,IF(M5930=People!$B$3,People!$A$3,IF(M5930=People!$B$2,People!$A$2,0))))</f>
        <v>Cassandra Brandow</v>
      </c>
      <c r="W5930" s="1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IF(M5931=People!$B$5,People!$A$5,IF(M5931=People!$B$4,People!$A$4,IF(M5931=People!$B$3,People!$A$3,IF(M5931=People!$B$2,People!$A$2,0))))</f>
        <v>Chuck Magee</v>
      </c>
      <c r="W5931" s="1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IF(M5932=People!$B$5,People!$A$5,IF(M5932=People!$B$4,People!$A$4,IF(M5932=People!$B$3,People!$A$3,IF(M5932=People!$B$2,People!$A$2,0))))</f>
        <v>Chuck Magee</v>
      </c>
      <c r="W5932" s="1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IF(M5933=People!$B$5,People!$A$5,IF(M5933=People!$B$4,People!$A$4,IF(M5933=People!$B$3,People!$A$3,IF(M5933=People!$B$2,People!$A$2,0))))</f>
        <v>Chuck Magee</v>
      </c>
      <c r="W5933" s="1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IF(M5934=People!$B$5,People!$A$5,IF(M5934=People!$B$4,People!$A$4,IF(M5934=People!$B$3,People!$A$3,IF(M5934=People!$B$2,People!$A$2,0))))</f>
        <v>Chuck Magee</v>
      </c>
      <c r="W5934" s="1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IF(M5935=People!$B$5,People!$A$5,IF(M5935=People!$B$4,People!$A$4,IF(M5935=People!$B$3,People!$A$3,IF(M5935=People!$B$2,People!$A$2,0))))</f>
        <v>Chuck Magee</v>
      </c>
      <c r="W5935" s="1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IF(M5936=People!$B$5,People!$A$5,IF(M5936=People!$B$4,People!$A$4,IF(M5936=People!$B$3,People!$A$3,IF(M5936=People!$B$2,People!$A$2,0))))</f>
        <v>Chuck Magee</v>
      </c>
      <c r="W5936" s="1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IF(M5937=People!$B$5,People!$A$5,IF(M5937=People!$B$4,People!$A$4,IF(M5937=People!$B$3,People!$A$3,IF(M5937=People!$B$2,People!$A$2,0))))</f>
        <v>Anna Andreadi</v>
      </c>
      <c r="W5937" s="1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IF(M5938=People!$B$5,People!$A$5,IF(M5938=People!$B$4,People!$A$4,IF(M5938=People!$B$3,People!$A$3,IF(M5938=People!$B$2,People!$A$2,0))))</f>
        <v>Anna Andreadi</v>
      </c>
      <c r="W5938" s="1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IF(M5939=People!$B$5,People!$A$5,IF(M5939=People!$B$4,People!$A$4,IF(M5939=People!$B$3,People!$A$3,IF(M5939=People!$B$2,People!$A$2,0))))</f>
        <v>Anna Andreadi</v>
      </c>
      <c r="W5939" s="1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IF(M5940=People!$B$5,People!$A$5,IF(M5940=People!$B$4,People!$A$4,IF(M5940=People!$B$3,People!$A$3,IF(M5940=People!$B$2,People!$A$2,0))))</f>
        <v>Kelly Williams</v>
      </c>
      <c r="W5940" s="1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IF(M5941=People!$B$5,People!$A$5,IF(M5941=People!$B$4,People!$A$4,IF(M5941=People!$B$3,People!$A$3,IF(M5941=People!$B$2,People!$A$2,0))))</f>
        <v>Kelly Williams</v>
      </c>
      <c r="W5941" s="1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IF(M5942=People!$B$5,People!$A$5,IF(M5942=People!$B$4,People!$A$4,IF(M5942=People!$B$3,People!$A$3,IF(M5942=People!$B$2,People!$A$2,0))))</f>
        <v>Anna Andreadi</v>
      </c>
      <c r="W5942" s="1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IF(M5943=People!$B$5,People!$A$5,IF(M5943=People!$B$4,People!$A$4,IF(M5943=People!$B$3,People!$A$3,IF(M5943=People!$B$2,People!$A$2,0))))</f>
        <v>Anna Andreadi</v>
      </c>
      <c r="W5943" s="1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IF(M5944=People!$B$5,People!$A$5,IF(M5944=People!$B$4,People!$A$4,IF(M5944=People!$B$3,People!$A$3,IF(M5944=People!$B$2,People!$A$2,0))))</f>
        <v>Anna Andreadi</v>
      </c>
      <c r="W5944" s="1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IF(M5945=People!$B$5,People!$A$5,IF(M5945=People!$B$4,People!$A$4,IF(M5945=People!$B$3,People!$A$3,IF(M5945=People!$B$2,People!$A$2,0))))</f>
        <v>Anna Andreadi</v>
      </c>
      <c r="W5945" s="1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IF(M5946=People!$B$5,People!$A$5,IF(M5946=People!$B$4,People!$A$4,IF(M5946=People!$B$3,People!$A$3,IF(M5946=People!$B$2,People!$A$2,0))))</f>
        <v>Anna Andreadi</v>
      </c>
      <c r="W5946" s="1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IF(M5947=People!$B$5,People!$A$5,IF(M5947=People!$B$4,People!$A$4,IF(M5947=People!$B$3,People!$A$3,IF(M5947=People!$B$2,People!$A$2,0))))</f>
        <v>Anna Andreadi</v>
      </c>
      <c r="W5947" s="1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IF(M5948=People!$B$5,People!$A$5,IF(M5948=People!$B$4,People!$A$4,IF(M5948=People!$B$3,People!$A$3,IF(M5948=People!$B$2,People!$A$2,0))))</f>
        <v>Anna Andreadi</v>
      </c>
      <c r="W5948" s="1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IF(M5949=People!$B$5,People!$A$5,IF(M5949=People!$B$4,People!$A$4,IF(M5949=People!$B$3,People!$A$3,IF(M5949=People!$B$2,People!$A$2,0))))</f>
        <v>Kelly Williams</v>
      </c>
      <c r="W5949" s="1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IF(M5950=People!$B$5,People!$A$5,IF(M5950=People!$B$4,People!$A$4,IF(M5950=People!$B$3,People!$A$3,IF(M5950=People!$B$2,People!$A$2,0))))</f>
        <v>Cassandra Brandow</v>
      </c>
      <c r="W5950" s="1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IF(M5951=People!$B$5,People!$A$5,IF(M5951=People!$B$4,People!$A$4,IF(M5951=People!$B$3,People!$A$3,IF(M5951=People!$B$2,People!$A$2,0))))</f>
        <v>Cassandra Brandow</v>
      </c>
      <c r="W5951" s="1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IF(M5952=People!$B$5,People!$A$5,IF(M5952=People!$B$4,People!$A$4,IF(M5952=People!$B$3,People!$A$3,IF(M5952=People!$B$2,People!$A$2,0))))</f>
        <v>Cassandra Brandow</v>
      </c>
      <c r="W5952" s="1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IF(M5953=People!$B$5,People!$A$5,IF(M5953=People!$B$4,People!$A$4,IF(M5953=People!$B$3,People!$A$3,IF(M5953=People!$B$2,People!$A$2,0))))</f>
        <v>Cassandra Brandow</v>
      </c>
      <c r="W5953" s="1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IF(M5954=People!$B$5,People!$A$5,IF(M5954=People!$B$4,People!$A$4,IF(M5954=People!$B$3,People!$A$3,IF(M5954=People!$B$2,People!$A$2,0))))</f>
        <v>Kelly Williams</v>
      </c>
      <c r="W5954" s="1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IF(M5955=People!$B$5,People!$A$5,IF(M5955=People!$B$4,People!$A$4,IF(M5955=People!$B$3,People!$A$3,IF(M5955=People!$B$2,People!$A$2,0))))</f>
        <v>Chuck Magee</v>
      </c>
      <c r="W5955" s="1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IF(M5956=People!$B$5,People!$A$5,IF(M5956=People!$B$4,People!$A$4,IF(M5956=People!$B$3,People!$A$3,IF(M5956=People!$B$2,People!$A$2,0))))</f>
        <v>Chuck Magee</v>
      </c>
      <c r="W5956" s="1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IF(M5957=People!$B$5,People!$A$5,IF(M5957=People!$B$4,People!$A$4,IF(M5957=People!$B$3,People!$A$3,IF(M5957=People!$B$2,People!$A$2,0))))</f>
        <v>Chuck Magee</v>
      </c>
      <c r="W5957" s="1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IF(M5958=People!$B$5,People!$A$5,IF(M5958=People!$B$4,People!$A$4,IF(M5958=People!$B$3,People!$A$3,IF(M5958=People!$B$2,People!$A$2,0))))</f>
        <v>Anna Andreadi</v>
      </c>
      <c r="W5958" s="1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IF(M5959=People!$B$5,People!$A$5,IF(M5959=People!$B$4,People!$A$4,IF(M5959=People!$B$3,People!$A$3,IF(M5959=People!$B$2,People!$A$2,0))))</f>
        <v>Anna Andreadi</v>
      </c>
      <c r="W5959" s="1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IF(M5960=People!$B$5,People!$A$5,IF(M5960=People!$B$4,People!$A$4,IF(M5960=People!$B$3,People!$A$3,IF(M5960=People!$B$2,People!$A$2,0))))</f>
        <v>Anna Andreadi</v>
      </c>
      <c r="W5960" s="1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IF(M5961=People!$B$5,People!$A$5,IF(M5961=People!$B$4,People!$A$4,IF(M5961=People!$B$3,People!$A$3,IF(M5961=People!$B$2,People!$A$2,0))))</f>
        <v>Anna Andreadi</v>
      </c>
      <c r="W5961" s="1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IF(M5962=People!$B$5,People!$A$5,IF(M5962=People!$B$4,People!$A$4,IF(M5962=People!$B$3,People!$A$3,IF(M5962=People!$B$2,People!$A$2,0))))</f>
        <v>Anna Andreadi</v>
      </c>
      <c r="W5962" s="1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IF(M5963=People!$B$5,People!$A$5,IF(M5963=People!$B$4,People!$A$4,IF(M5963=People!$B$3,People!$A$3,IF(M5963=People!$B$2,People!$A$2,0))))</f>
        <v>Anna Andreadi</v>
      </c>
      <c r="W5963" s="1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IF(M5964=People!$B$5,People!$A$5,IF(M5964=People!$B$4,People!$A$4,IF(M5964=People!$B$3,People!$A$3,IF(M5964=People!$B$2,People!$A$2,0))))</f>
        <v>Anna Andreadi</v>
      </c>
      <c r="W5964" s="1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IF(M5965=People!$B$5,People!$A$5,IF(M5965=People!$B$4,People!$A$4,IF(M5965=People!$B$3,People!$A$3,IF(M5965=People!$B$2,People!$A$2,0))))</f>
        <v>Anna Andreadi</v>
      </c>
      <c r="W5965" s="1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IF(M5966=People!$B$5,People!$A$5,IF(M5966=People!$B$4,People!$A$4,IF(M5966=People!$B$3,People!$A$3,IF(M5966=People!$B$2,People!$A$2,0))))</f>
        <v>Anna Andreadi</v>
      </c>
      <c r="W5966" s="1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IF(M5967=People!$B$5,People!$A$5,IF(M5967=People!$B$4,People!$A$4,IF(M5967=People!$B$3,People!$A$3,IF(M5967=People!$B$2,People!$A$2,0))))</f>
        <v>Anna Andreadi</v>
      </c>
      <c r="W5967" s="1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IF(M5968=People!$B$5,People!$A$5,IF(M5968=People!$B$4,People!$A$4,IF(M5968=People!$B$3,People!$A$3,IF(M5968=People!$B$2,People!$A$2,0))))</f>
        <v>Anna Andreadi</v>
      </c>
      <c r="W5968" s="1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IF(M5969=People!$B$5,People!$A$5,IF(M5969=People!$B$4,People!$A$4,IF(M5969=People!$B$3,People!$A$3,IF(M5969=People!$B$2,People!$A$2,0))))</f>
        <v>Chuck Magee</v>
      </c>
      <c r="W5969" s="1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IF(M5970=People!$B$5,People!$A$5,IF(M5970=People!$B$4,People!$A$4,IF(M5970=People!$B$3,People!$A$3,IF(M5970=People!$B$2,People!$A$2,0))))</f>
        <v>Anna Andreadi</v>
      </c>
      <c r="W5970" s="1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IF(M5971=People!$B$5,People!$A$5,IF(M5971=People!$B$4,People!$A$4,IF(M5971=People!$B$3,People!$A$3,IF(M5971=People!$B$2,People!$A$2,0))))</f>
        <v>Anna Andreadi</v>
      </c>
      <c r="W5971" s="1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IF(M5972=People!$B$5,People!$A$5,IF(M5972=People!$B$4,People!$A$4,IF(M5972=People!$B$3,People!$A$3,IF(M5972=People!$B$2,People!$A$2,0))))</f>
        <v>Anna Andreadi</v>
      </c>
      <c r="W5972" s="1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IF(M5973=People!$B$5,People!$A$5,IF(M5973=People!$B$4,People!$A$4,IF(M5973=People!$B$3,People!$A$3,IF(M5973=People!$B$2,People!$A$2,0))))</f>
        <v>Anna Andreadi</v>
      </c>
      <c r="W5973" s="1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IF(M5974=People!$B$5,People!$A$5,IF(M5974=People!$B$4,People!$A$4,IF(M5974=People!$B$3,People!$A$3,IF(M5974=People!$B$2,People!$A$2,0))))</f>
        <v>Chuck Magee</v>
      </c>
      <c r="W5974" s="1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IF(M5975=People!$B$5,People!$A$5,IF(M5975=People!$B$4,People!$A$4,IF(M5975=People!$B$3,People!$A$3,IF(M5975=People!$B$2,People!$A$2,0))))</f>
        <v>Chuck Magee</v>
      </c>
      <c r="W5975" s="1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IF(M5976=People!$B$5,People!$A$5,IF(M5976=People!$B$4,People!$A$4,IF(M5976=People!$B$3,People!$A$3,IF(M5976=People!$B$2,People!$A$2,0))))</f>
        <v>Cassandra Brandow</v>
      </c>
      <c r="W5976" s="1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IF(M5977=People!$B$5,People!$A$5,IF(M5977=People!$B$4,People!$A$4,IF(M5977=People!$B$3,People!$A$3,IF(M5977=People!$B$2,People!$A$2,0))))</f>
        <v>Kelly Williams</v>
      </c>
      <c r="W5977" s="1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IF(M5978=People!$B$5,People!$A$5,IF(M5978=People!$B$4,People!$A$4,IF(M5978=People!$B$3,People!$A$3,IF(M5978=People!$B$2,People!$A$2,0))))</f>
        <v>Kelly Williams</v>
      </c>
      <c r="W5978" s="1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IF(M5979=People!$B$5,People!$A$5,IF(M5979=People!$B$4,People!$A$4,IF(M5979=People!$B$3,People!$A$3,IF(M5979=People!$B$2,People!$A$2,0))))</f>
        <v>Anna Andreadi</v>
      </c>
      <c r="W5979" s="1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IF(M5980=People!$B$5,People!$A$5,IF(M5980=People!$B$4,People!$A$4,IF(M5980=People!$B$3,People!$A$3,IF(M5980=People!$B$2,People!$A$2,0))))</f>
        <v>Kelly Williams</v>
      </c>
      <c r="W5980" s="1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IF(M5981=People!$B$5,People!$A$5,IF(M5981=People!$B$4,People!$A$4,IF(M5981=People!$B$3,People!$A$3,IF(M5981=People!$B$2,People!$A$2,0))))</f>
        <v>Kelly Williams</v>
      </c>
      <c r="W5981" s="1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IF(M5982=People!$B$5,People!$A$5,IF(M5982=People!$B$4,People!$A$4,IF(M5982=People!$B$3,People!$A$3,IF(M5982=People!$B$2,People!$A$2,0))))</f>
        <v>Kelly Williams</v>
      </c>
      <c r="W5982" s="1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IF(M5983=People!$B$5,People!$A$5,IF(M5983=People!$B$4,People!$A$4,IF(M5983=People!$B$3,People!$A$3,IF(M5983=People!$B$2,People!$A$2,0))))</f>
        <v>Kelly Williams</v>
      </c>
      <c r="W5983" s="1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IF(M5984=People!$B$5,People!$A$5,IF(M5984=People!$B$4,People!$A$4,IF(M5984=People!$B$3,People!$A$3,IF(M5984=People!$B$2,People!$A$2,0))))</f>
        <v>Chuck Magee</v>
      </c>
      <c r="W5984" s="1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IF(M5985=People!$B$5,People!$A$5,IF(M5985=People!$B$4,People!$A$4,IF(M5985=People!$B$3,People!$A$3,IF(M5985=People!$B$2,People!$A$2,0))))</f>
        <v>Chuck Magee</v>
      </c>
      <c r="W5985" s="1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IF(M5986=People!$B$5,People!$A$5,IF(M5986=People!$B$4,People!$A$4,IF(M5986=People!$B$3,People!$A$3,IF(M5986=People!$B$2,People!$A$2,0))))</f>
        <v>Cassandra Brandow</v>
      </c>
      <c r="W5986" s="1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IF(M5987=People!$B$5,People!$A$5,IF(M5987=People!$B$4,People!$A$4,IF(M5987=People!$B$3,People!$A$3,IF(M5987=People!$B$2,People!$A$2,0))))</f>
        <v>Cassandra Brandow</v>
      </c>
      <c r="W5987" s="1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IF(M5988=People!$B$5,People!$A$5,IF(M5988=People!$B$4,People!$A$4,IF(M5988=People!$B$3,People!$A$3,IF(M5988=People!$B$2,People!$A$2,0))))</f>
        <v>Cassandra Brandow</v>
      </c>
      <c r="W5988" s="1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IF(M5989=People!$B$5,People!$A$5,IF(M5989=People!$B$4,People!$A$4,IF(M5989=People!$B$3,People!$A$3,IF(M5989=People!$B$2,People!$A$2,0))))</f>
        <v>Cassandra Brandow</v>
      </c>
      <c r="W5989" s="1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IF(M5990=People!$B$5,People!$A$5,IF(M5990=People!$B$4,People!$A$4,IF(M5990=People!$B$3,People!$A$3,IF(M5990=People!$B$2,People!$A$2,0))))</f>
        <v>Cassandra Brandow</v>
      </c>
      <c r="W5990" s="1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IF(M5991=People!$B$5,People!$A$5,IF(M5991=People!$B$4,People!$A$4,IF(M5991=People!$B$3,People!$A$3,IF(M5991=People!$B$2,People!$A$2,0))))</f>
        <v>Cassandra Brandow</v>
      </c>
      <c r="W5991" s="1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IF(M5992=People!$B$5,People!$A$5,IF(M5992=People!$B$4,People!$A$4,IF(M5992=People!$B$3,People!$A$3,IF(M5992=People!$B$2,People!$A$2,0))))</f>
        <v>Anna Andreadi</v>
      </c>
      <c r="W5992" s="1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IF(M5993=People!$B$5,People!$A$5,IF(M5993=People!$B$4,People!$A$4,IF(M5993=People!$B$3,People!$A$3,IF(M5993=People!$B$2,People!$A$2,0))))</f>
        <v>Anna Andreadi</v>
      </c>
      <c r="W5993" s="1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IF(M5994=People!$B$5,People!$A$5,IF(M5994=People!$B$4,People!$A$4,IF(M5994=People!$B$3,People!$A$3,IF(M5994=People!$B$2,People!$A$2,0))))</f>
        <v>Anna Andreadi</v>
      </c>
      <c r="W5994" s="1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IF(M5995=People!$B$5,People!$A$5,IF(M5995=People!$B$4,People!$A$4,IF(M5995=People!$B$3,People!$A$3,IF(M5995=People!$B$2,People!$A$2,0))))</f>
        <v>Chuck Magee</v>
      </c>
      <c r="W5995" s="1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IF(M5996=People!$B$5,People!$A$5,IF(M5996=People!$B$4,People!$A$4,IF(M5996=People!$B$3,People!$A$3,IF(M5996=People!$B$2,People!$A$2,0))))</f>
        <v>Chuck Magee</v>
      </c>
      <c r="W5996" s="1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IF(M5997=People!$B$5,People!$A$5,IF(M5997=People!$B$4,People!$A$4,IF(M5997=People!$B$3,People!$A$3,IF(M5997=People!$B$2,People!$A$2,0))))</f>
        <v>Chuck Magee</v>
      </c>
      <c r="W5997" s="1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IF(M5998=People!$B$5,People!$A$5,IF(M5998=People!$B$4,People!$A$4,IF(M5998=People!$B$3,People!$A$3,IF(M5998=People!$B$2,People!$A$2,0))))</f>
        <v>Chuck Magee</v>
      </c>
      <c r="W5998" s="1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IF(M5999=People!$B$5,People!$A$5,IF(M5999=People!$B$4,People!$A$4,IF(M5999=People!$B$3,People!$A$3,IF(M5999=People!$B$2,People!$A$2,0))))</f>
        <v>Chuck Magee</v>
      </c>
      <c r="W5999" s="1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IF(M6000=People!$B$5,People!$A$5,IF(M6000=People!$B$4,People!$A$4,IF(M6000=People!$B$3,People!$A$3,IF(M6000=People!$B$2,People!$A$2,0))))</f>
        <v>Anna Andreadi</v>
      </c>
      <c r="W6000" s="1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IF(M6001=People!$B$5,People!$A$5,IF(M6001=People!$B$4,People!$A$4,IF(M6001=People!$B$3,People!$A$3,IF(M6001=People!$B$2,People!$A$2,0))))</f>
        <v>Anna Andreadi</v>
      </c>
      <c r="W6001" s="1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IF(M6002=People!$B$5,People!$A$5,IF(M6002=People!$B$4,People!$A$4,IF(M6002=People!$B$3,People!$A$3,IF(M6002=People!$B$2,People!$A$2,0))))</f>
        <v>Anna Andreadi</v>
      </c>
      <c r="W6002" s="1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IF(M6003=People!$B$5,People!$A$5,IF(M6003=People!$B$4,People!$A$4,IF(M6003=People!$B$3,People!$A$3,IF(M6003=People!$B$2,People!$A$2,0))))</f>
        <v>Anna Andreadi</v>
      </c>
      <c r="W6003" s="1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IF(M6004=People!$B$5,People!$A$5,IF(M6004=People!$B$4,People!$A$4,IF(M6004=People!$B$3,People!$A$3,IF(M6004=People!$B$2,People!$A$2,0))))</f>
        <v>Anna Andreadi</v>
      </c>
      <c r="W6004" s="1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IF(M6005=People!$B$5,People!$A$5,IF(M6005=People!$B$4,People!$A$4,IF(M6005=People!$B$3,People!$A$3,IF(M6005=People!$B$2,People!$A$2,0))))</f>
        <v>Cassandra Brandow</v>
      </c>
      <c r="W6005" s="1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IF(M6006=People!$B$5,People!$A$5,IF(M6006=People!$B$4,People!$A$4,IF(M6006=People!$B$3,People!$A$3,IF(M6006=People!$B$2,People!$A$2,0))))</f>
        <v>Anna Andreadi</v>
      </c>
      <c r="W6006" s="1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IF(M6007=People!$B$5,People!$A$5,IF(M6007=People!$B$4,People!$A$4,IF(M6007=People!$B$3,People!$A$3,IF(M6007=People!$B$2,People!$A$2,0))))</f>
        <v>Chuck Magee</v>
      </c>
      <c r="W6007" s="1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IF(M6008=People!$B$5,People!$A$5,IF(M6008=People!$B$4,People!$A$4,IF(M6008=People!$B$3,People!$A$3,IF(M6008=People!$B$2,People!$A$2,0))))</f>
        <v>Chuck Magee</v>
      </c>
      <c r="W6008" s="1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IF(M6009=People!$B$5,People!$A$5,IF(M6009=People!$B$4,People!$A$4,IF(M6009=People!$B$3,People!$A$3,IF(M6009=People!$B$2,People!$A$2,0))))</f>
        <v>Cassandra Brandow</v>
      </c>
      <c r="W6009" s="1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IF(M6010=People!$B$5,People!$A$5,IF(M6010=People!$B$4,People!$A$4,IF(M6010=People!$B$3,People!$A$3,IF(M6010=People!$B$2,People!$A$2,0))))</f>
        <v>Anna Andreadi</v>
      </c>
      <c r="W6010" s="1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IF(M6011=People!$B$5,People!$A$5,IF(M6011=People!$B$4,People!$A$4,IF(M6011=People!$B$3,People!$A$3,IF(M6011=People!$B$2,People!$A$2,0))))</f>
        <v>Anna Andreadi</v>
      </c>
      <c r="W6011" s="1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IF(M6012=People!$B$5,People!$A$5,IF(M6012=People!$B$4,People!$A$4,IF(M6012=People!$B$3,People!$A$3,IF(M6012=People!$B$2,People!$A$2,0))))</f>
        <v>Anna Andreadi</v>
      </c>
      <c r="W6012" s="1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IF(M6013=People!$B$5,People!$A$5,IF(M6013=People!$B$4,People!$A$4,IF(M6013=People!$B$3,People!$A$3,IF(M6013=People!$B$2,People!$A$2,0))))</f>
        <v>Anna Andreadi</v>
      </c>
      <c r="W6013" s="1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IF(M6014=People!$B$5,People!$A$5,IF(M6014=People!$B$4,People!$A$4,IF(M6014=People!$B$3,People!$A$3,IF(M6014=People!$B$2,People!$A$2,0))))</f>
        <v>Anna Andreadi</v>
      </c>
      <c r="W6014" s="1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IF(M6015=People!$B$5,People!$A$5,IF(M6015=People!$B$4,People!$A$4,IF(M6015=People!$B$3,People!$A$3,IF(M6015=People!$B$2,People!$A$2,0))))</f>
        <v>Anna Andreadi</v>
      </c>
      <c r="W6015" s="1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IF(M6016=People!$B$5,People!$A$5,IF(M6016=People!$B$4,People!$A$4,IF(M6016=People!$B$3,People!$A$3,IF(M6016=People!$B$2,People!$A$2,0))))</f>
        <v>Anna Andreadi</v>
      </c>
      <c r="W6016" s="1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IF(M6017=People!$B$5,People!$A$5,IF(M6017=People!$B$4,People!$A$4,IF(M6017=People!$B$3,People!$A$3,IF(M6017=People!$B$2,People!$A$2,0))))</f>
        <v>Anna Andreadi</v>
      </c>
      <c r="W6017" s="1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IF(M6018=People!$B$5,People!$A$5,IF(M6018=People!$B$4,People!$A$4,IF(M6018=People!$B$3,People!$A$3,IF(M6018=People!$B$2,People!$A$2,0))))</f>
        <v>Anna Andreadi</v>
      </c>
      <c r="W6018" s="1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IF(M6019=People!$B$5,People!$A$5,IF(M6019=People!$B$4,People!$A$4,IF(M6019=People!$B$3,People!$A$3,IF(M6019=People!$B$2,People!$A$2,0))))</f>
        <v>Anna Andreadi</v>
      </c>
      <c r="W6019" s="1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IF(M6020=People!$B$5,People!$A$5,IF(M6020=People!$B$4,People!$A$4,IF(M6020=People!$B$3,People!$A$3,IF(M6020=People!$B$2,People!$A$2,0))))</f>
        <v>Anna Andreadi</v>
      </c>
      <c r="W6020" s="1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IF(M6021=People!$B$5,People!$A$5,IF(M6021=People!$B$4,People!$A$4,IF(M6021=People!$B$3,People!$A$3,IF(M6021=People!$B$2,People!$A$2,0))))</f>
        <v>Chuck Magee</v>
      </c>
      <c r="W6021" s="1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IF(M6022=People!$B$5,People!$A$5,IF(M6022=People!$B$4,People!$A$4,IF(M6022=People!$B$3,People!$A$3,IF(M6022=People!$B$2,People!$A$2,0))))</f>
        <v>Cassandra Brandow</v>
      </c>
      <c r="W6022" s="1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IF(M6023=People!$B$5,People!$A$5,IF(M6023=People!$B$4,People!$A$4,IF(M6023=People!$B$3,People!$A$3,IF(M6023=People!$B$2,People!$A$2,0))))</f>
        <v>Cassandra Brandow</v>
      </c>
      <c r="W6023" s="1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IF(M6024=People!$B$5,People!$A$5,IF(M6024=People!$B$4,People!$A$4,IF(M6024=People!$B$3,People!$A$3,IF(M6024=People!$B$2,People!$A$2,0))))</f>
        <v>Kelly Williams</v>
      </c>
      <c r="W6024" s="1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IF(M6025=People!$B$5,People!$A$5,IF(M6025=People!$B$4,People!$A$4,IF(M6025=People!$B$3,People!$A$3,IF(M6025=People!$B$2,People!$A$2,0))))</f>
        <v>Chuck Magee</v>
      </c>
      <c r="W6025" s="1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IF(M6026=People!$B$5,People!$A$5,IF(M6026=People!$B$4,People!$A$4,IF(M6026=People!$B$3,People!$A$3,IF(M6026=People!$B$2,People!$A$2,0))))</f>
        <v>Chuck Magee</v>
      </c>
      <c r="W6026" s="1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IF(M6027=People!$B$5,People!$A$5,IF(M6027=People!$B$4,People!$A$4,IF(M6027=People!$B$3,People!$A$3,IF(M6027=People!$B$2,People!$A$2,0))))</f>
        <v>Chuck Magee</v>
      </c>
      <c r="W6027" s="1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IF(M6028=People!$B$5,People!$A$5,IF(M6028=People!$B$4,People!$A$4,IF(M6028=People!$B$3,People!$A$3,IF(M6028=People!$B$2,People!$A$2,0))))</f>
        <v>Anna Andreadi</v>
      </c>
      <c r="W6028" s="1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IF(M6029=People!$B$5,People!$A$5,IF(M6029=People!$B$4,People!$A$4,IF(M6029=People!$B$3,People!$A$3,IF(M6029=People!$B$2,People!$A$2,0))))</f>
        <v>Anna Andreadi</v>
      </c>
      <c r="W6029" s="1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IF(M6030=People!$B$5,People!$A$5,IF(M6030=People!$B$4,People!$A$4,IF(M6030=People!$B$3,People!$A$3,IF(M6030=People!$B$2,People!$A$2,0))))</f>
        <v>Cassandra Brandow</v>
      </c>
      <c r="W6030" s="1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IF(M6031=People!$B$5,People!$A$5,IF(M6031=People!$B$4,People!$A$4,IF(M6031=People!$B$3,People!$A$3,IF(M6031=People!$B$2,People!$A$2,0))))</f>
        <v>Anna Andreadi</v>
      </c>
      <c r="W6031" s="1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IF(M6032=People!$B$5,People!$A$5,IF(M6032=People!$B$4,People!$A$4,IF(M6032=People!$B$3,People!$A$3,IF(M6032=People!$B$2,People!$A$2,0))))</f>
        <v>Cassandra Brandow</v>
      </c>
      <c r="W6032" s="1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IF(M6033=People!$B$5,People!$A$5,IF(M6033=People!$B$4,People!$A$4,IF(M6033=People!$B$3,People!$A$3,IF(M6033=People!$B$2,People!$A$2,0))))</f>
        <v>Chuck Magee</v>
      </c>
      <c r="W6033" s="1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IF(M6034=People!$B$5,People!$A$5,IF(M6034=People!$B$4,People!$A$4,IF(M6034=People!$B$3,People!$A$3,IF(M6034=People!$B$2,People!$A$2,0))))</f>
        <v>Chuck Magee</v>
      </c>
      <c r="W6034" s="1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IF(M6035=People!$B$5,People!$A$5,IF(M6035=People!$B$4,People!$A$4,IF(M6035=People!$B$3,People!$A$3,IF(M6035=People!$B$2,People!$A$2,0))))</f>
        <v>Anna Andreadi</v>
      </c>
      <c r="W6035" s="1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IF(M6036=People!$B$5,People!$A$5,IF(M6036=People!$B$4,People!$A$4,IF(M6036=People!$B$3,People!$A$3,IF(M6036=People!$B$2,People!$A$2,0))))</f>
        <v>Kelly Williams</v>
      </c>
      <c r="W6036" s="1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IF(M6037=People!$B$5,People!$A$5,IF(M6037=People!$B$4,People!$A$4,IF(M6037=People!$B$3,People!$A$3,IF(M6037=People!$B$2,People!$A$2,0))))</f>
        <v>Kelly Williams</v>
      </c>
      <c r="W6037" s="1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IF(M6038=People!$B$5,People!$A$5,IF(M6038=People!$B$4,People!$A$4,IF(M6038=People!$B$3,People!$A$3,IF(M6038=People!$B$2,People!$A$2,0))))</f>
        <v>Cassandra Brandow</v>
      </c>
      <c r="W6038" s="1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IF(M6039=People!$B$5,People!$A$5,IF(M6039=People!$B$4,People!$A$4,IF(M6039=People!$B$3,People!$A$3,IF(M6039=People!$B$2,People!$A$2,0))))</f>
        <v>Cassandra Brandow</v>
      </c>
      <c r="W6039" s="1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IF(M6040=People!$B$5,People!$A$5,IF(M6040=People!$B$4,People!$A$4,IF(M6040=People!$B$3,People!$A$3,IF(M6040=People!$B$2,People!$A$2,0))))</f>
        <v>Cassandra Brandow</v>
      </c>
      <c r="W6040" s="1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IF(M6041=People!$B$5,People!$A$5,IF(M6041=People!$B$4,People!$A$4,IF(M6041=People!$B$3,People!$A$3,IF(M6041=People!$B$2,People!$A$2,0))))</f>
        <v>Cassandra Brandow</v>
      </c>
      <c r="W6041" s="1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IF(M6042=People!$B$5,People!$A$5,IF(M6042=People!$B$4,People!$A$4,IF(M6042=People!$B$3,People!$A$3,IF(M6042=People!$B$2,People!$A$2,0))))</f>
        <v>Anna Andreadi</v>
      </c>
      <c r="W6042" s="1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IF(M6043=People!$B$5,People!$A$5,IF(M6043=People!$B$4,People!$A$4,IF(M6043=People!$B$3,People!$A$3,IF(M6043=People!$B$2,People!$A$2,0))))</f>
        <v>Anna Andreadi</v>
      </c>
      <c r="W6043" s="1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IF(M6044=People!$B$5,People!$A$5,IF(M6044=People!$B$4,People!$A$4,IF(M6044=People!$B$3,People!$A$3,IF(M6044=People!$B$2,People!$A$2,0))))</f>
        <v>Anna Andreadi</v>
      </c>
      <c r="W6044" s="1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IF(M6045=People!$B$5,People!$A$5,IF(M6045=People!$B$4,People!$A$4,IF(M6045=People!$B$3,People!$A$3,IF(M6045=People!$B$2,People!$A$2,0))))</f>
        <v>Cassandra Brandow</v>
      </c>
      <c r="W6045" s="1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IF(M6046=People!$B$5,People!$A$5,IF(M6046=People!$B$4,People!$A$4,IF(M6046=People!$B$3,People!$A$3,IF(M6046=People!$B$2,People!$A$2,0))))</f>
        <v>Cassandra Brandow</v>
      </c>
      <c r="W6046" s="1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IF(M6047=People!$B$5,People!$A$5,IF(M6047=People!$B$4,People!$A$4,IF(M6047=People!$B$3,People!$A$3,IF(M6047=People!$B$2,People!$A$2,0))))</f>
        <v>Anna Andreadi</v>
      </c>
      <c r="W6047" s="1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IF(M6048=People!$B$5,People!$A$5,IF(M6048=People!$B$4,People!$A$4,IF(M6048=People!$B$3,People!$A$3,IF(M6048=People!$B$2,People!$A$2,0))))</f>
        <v>Kelly Williams</v>
      </c>
      <c r="W6048" s="1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IF(M6049=People!$B$5,People!$A$5,IF(M6049=People!$B$4,People!$A$4,IF(M6049=People!$B$3,People!$A$3,IF(M6049=People!$B$2,People!$A$2,0))))</f>
        <v>Cassandra Brandow</v>
      </c>
      <c r="W6049" s="1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IF(M6050=People!$B$5,People!$A$5,IF(M6050=People!$B$4,People!$A$4,IF(M6050=People!$B$3,People!$A$3,IF(M6050=People!$B$2,People!$A$2,0))))</f>
        <v>Cassandra Brandow</v>
      </c>
      <c r="W6050" s="1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IF(M6051=People!$B$5,People!$A$5,IF(M6051=People!$B$4,People!$A$4,IF(M6051=People!$B$3,People!$A$3,IF(M6051=People!$B$2,People!$A$2,0))))</f>
        <v>Kelly Williams</v>
      </c>
      <c r="W6051" s="1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IF(M6052=People!$B$5,People!$A$5,IF(M6052=People!$B$4,People!$A$4,IF(M6052=People!$B$3,People!$A$3,IF(M6052=People!$B$2,People!$A$2,0))))</f>
        <v>Kelly Williams</v>
      </c>
      <c r="W6052" s="1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IF(M6053=People!$B$5,People!$A$5,IF(M6053=People!$B$4,People!$A$4,IF(M6053=People!$B$3,People!$A$3,IF(M6053=People!$B$2,People!$A$2,0))))</f>
        <v>Kelly Williams</v>
      </c>
      <c r="W6053" s="1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IF(M6054=People!$B$5,People!$A$5,IF(M6054=People!$B$4,People!$A$4,IF(M6054=People!$B$3,People!$A$3,IF(M6054=People!$B$2,People!$A$2,0))))</f>
        <v>Chuck Magee</v>
      </c>
      <c r="W6054" s="1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IF(M6055=People!$B$5,People!$A$5,IF(M6055=People!$B$4,People!$A$4,IF(M6055=People!$B$3,People!$A$3,IF(M6055=People!$B$2,People!$A$2,0))))</f>
        <v>Chuck Magee</v>
      </c>
      <c r="W6055" s="1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IF(M6056=People!$B$5,People!$A$5,IF(M6056=People!$B$4,People!$A$4,IF(M6056=People!$B$3,People!$A$3,IF(M6056=People!$B$2,People!$A$2,0))))</f>
        <v>Chuck Magee</v>
      </c>
      <c r="W6056" s="1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IF(M6057=People!$B$5,People!$A$5,IF(M6057=People!$B$4,People!$A$4,IF(M6057=People!$B$3,People!$A$3,IF(M6057=People!$B$2,People!$A$2,0))))</f>
        <v>Kelly Williams</v>
      </c>
      <c r="W6057" s="1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IF(M6058=People!$B$5,People!$A$5,IF(M6058=People!$B$4,People!$A$4,IF(M6058=People!$B$3,People!$A$3,IF(M6058=People!$B$2,People!$A$2,0))))</f>
        <v>Kelly Williams</v>
      </c>
      <c r="W6058" s="1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IF(M6059=People!$B$5,People!$A$5,IF(M6059=People!$B$4,People!$A$4,IF(M6059=People!$B$3,People!$A$3,IF(M6059=People!$B$2,People!$A$2,0))))</f>
        <v>Chuck Magee</v>
      </c>
      <c r="W6059" s="1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IF(M6060=People!$B$5,People!$A$5,IF(M6060=People!$B$4,People!$A$4,IF(M6060=People!$B$3,People!$A$3,IF(M6060=People!$B$2,People!$A$2,0))))</f>
        <v>Chuck Magee</v>
      </c>
      <c r="W6060" s="1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IF(M6061=People!$B$5,People!$A$5,IF(M6061=People!$B$4,People!$A$4,IF(M6061=People!$B$3,People!$A$3,IF(M6061=People!$B$2,People!$A$2,0))))</f>
        <v>Chuck Magee</v>
      </c>
      <c r="W6061" s="1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IF(M6062=People!$B$5,People!$A$5,IF(M6062=People!$B$4,People!$A$4,IF(M6062=People!$B$3,People!$A$3,IF(M6062=People!$B$2,People!$A$2,0))))</f>
        <v>Chuck Magee</v>
      </c>
      <c r="W6062" s="1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IF(M6063=People!$B$5,People!$A$5,IF(M6063=People!$B$4,People!$A$4,IF(M6063=People!$B$3,People!$A$3,IF(M6063=People!$B$2,People!$A$2,0))))</f>
        <v>Chuck Magee</v>
      </c>
      <c r="W6063" s="1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IF(M6064=People!$B$5,People!$A$5,IF(M6064=People!$B$4,People!$A$4,IF(M6064=People!$B$3,People!$A$3,IF(M6064=People!$B$2,People!$A$2,0))))</f>
        <v>Anna Andreadi</v>
      </c>
      <c r="W6064" s="1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IF(M6065=People!$B$5,People!$A$5,IF(M6065=People!$B$4,People!$A$4,IF(M6065=People!$B$3,People!$A$3,IF(M6065=People!$B$2,People!$A$2,0))))</f>
        <v>Anna Andreadi</v>
      </c>
      <c r="W6065" s="1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IF(M6066=People!$B$5,People!$A$5,IF(M6066=People!$B$4,People!$A$4,IF(M6066=People!$B$3,People!$A$3,IF(M6066=People!$B$2,People!$A$2,0))))</f>
        <v>Anna Andreadi</v>
      </c>
      <c r="W6066" s="1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IF(M6067=People!$B$5,People!$A$5,IF(M6067=People!$B$4,People!$A$4,IF(M6067=People!$B$3,People!$A$3,IF(M6067=People!$B$2,People!$A$2,0))))</f>
        <v>Chuck Magee</v>
      </c>
      <c r="W6067" s="1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IF(M6068=People!$B$5,People!$A$5,IF(M6068=People!$B$4,People!$A$4,IF(M6068=People!$B$3,People!$A$3,IF(M6068=People!$B$2,People!$A$2,0))))</f>
        <v>Cassandra Brandow</v>
      </c>
      <c r="W6068" s="1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IF(M6069=People!$B$5,People!$A$5,IF(M6069=People!$B$4,People!$A$4,IF(M6069=People!$B$3,People!$A$3,IF(M6069=People!$B$2,People!$A$2,0))))</f>
        <v>Anna Andreadi</v>
      </c>
      <c r="W6069" s="1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IF(M6070=People!$B$5,People!$A$5,IF(M6070=People!$B$4,People!$A$4,IF(M6070=People!$B$3,People!$A$3,IF(M6070=People!$B$2,People!$A$2,0))))</f>
        <v>Anna Andreadi</v>
      </c>
      <c r="W6070" s="1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IF(M6071=People!$B$5,People!$A$5,IF(M6071=People!$B$4,People!$A$4,IF(M6071=People!$B$3,People!$A$3,IF(M6071=People!$B$2,People!$A$2,0))))</f>
        <v>Anna Andreadi</v>
      </c>
      <c r="W6071" s="1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IF(M6072=People!$B$5,People!$A$5,IF(M6072=People!$B$4,People!$A$4,IF(M6072=People!$B$3,People!$A$3,IF(M6072=People!$B$2,People!$A$2,0))))</f>
        <v>Chuck Magee</v>
      </c>
      <c r="W6072" s="1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IF(M6073=People!$B$5,People!$A$5,IF(M6073=People!$B$4,People!$A$4,IF(M6073=People!$B$3,People!$A$3,IF(M6073=People!$B$2,People!$A$2,0))))</f>
        <v>Kelly Williams</v>
      </c>
      <c r="W6073" s="1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IF(M6074=People!$B$5,People!$A$5,IF(M6074=People!$B$4,People!$A$4,IF(M6074=People!$B$3,People!$A$3,IF(M6074=People!$B$2,People!$A$2,0))))</f>
        <v>Kelly Williams</v>
      </c>
      <c r="W6074" s="1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IF(M6075=People!$B$5,People!$A$5,IF(M6075=People!$B$4,People!$A$4,IF(M6075=People!$B$3,People!$A$3,IF(M6075=People!$B$2,People!$A$2,0))))</f>
        <v>Kelly Williams</v>
      </c>
      <c r="W6075" s="1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IF(M6076=People!$B$5,People!$A$5,IF(M6076=People!$B$4,People!$A$4,IF(M6076=People!$B$3,People!$A$3,IF(M6076=People!$B$2,People!$A$2,0))))</f>
        <v>Anna Andreadi</v>
      </c>
      <c r="W6076" s="1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IF(M6077=People!$B$5,People!$A$5,IF(M6077=People!$B$4,People!$A$4,IF(M6077=People!$B$3,People!$A$3,IF(M6077=People!$B$2,People!$A$2,0))))</f>
        <v>Anna Andreadi</v>
      </c>
      <c r="W6077" s="1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IF(M6078=People!$B$5,People!$A$5,IF(M6078=People!$B$4,People!$A$4,IF(M6078=People!$B$3,People!$A$3,IF(M6078=People!$B$2,People!$A$2,0))))</f>
        <v>Chuck Magee</v>
      </c>
      <c r="W6078" s="1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IF(M6079=People!$B$5,People!$A$5,IF(M6079=People!$B$4,People!$A$4,IF(M6079=People!$B$3,People!$A$3,IF(M6079=People!$B$2,People!$A$2,0))))</f>
        <v>Chuck Magee</v>
      </c>
      <c r="W6079" s="1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IF(M6080=People!$B$5,People!$A$5,IF(M6080=People!$B$4,People!$A$4,IF(M6080=People!$B$3,People!$A$3,IF(M6080=People!$B$2,People!$A$2,0))))</f>
        <v>Chuck Magee</v>
      </c>
      <c r="W6080" s="1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IF(M6081=People!$B$5,People!$A$5,IF(M6081=People!$B$4,People!$A$4,IF(M6081=People!$B$3,People!$A$3,IF(M6081=People!$B$2,People!$A$2,0))))</f>
        <v>Chuck Magee</v>
      </c>
      <c r="W6081" s="1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IF(M6082=People!$B$5,People!$A$5,IF(M6082=People!$B$4,People!$A$4,IF(M6082=People!$B$3,People!$A$3,IF(M6082=People!$B$2,People!$A$2,0))))</f>
        <v>Kelly Williams</v>
      </c>
      <c r="W6082" s="1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IF(M6083=People!$B$5,People!$A$5,IF(M6083=People!$B$4,People!$A$4,IF(M6083=People!$B$3,People!$A$3,IF(M6083=People!$B$2,People!$A$2,0))))</f>
        <v>Kelly Williams</v>
      </c>
      <c r="W6083" s="1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IF(M6084=People!$B$5,People!$A$5,IF(M6084=People!$B$4,People!$A$4,IF(M6084=People!$B$3,People!$A$3,IF(M6084=People!$B$2,People!$A$2,0))))</f>
        <v>Kelly Williams</v>
      </c>
      <c r="W6084" s="1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IF(M6085=People!$B$5,People!$A$5,IF(M6085=People!$B$4,People!$A$4,IF(M6085=People!$B$3,People!$A$3,IF(M6085=People!$B$2,People!$A$2,0))))</f>
        <v>Kelly Williams</v>
      </c>
      <c r="W6085" s="1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IF(M6086=People!$B$5,People!$A$5,IF(M6086=People!$B$4,People!$A$4,IF(M6086=People!$B$3,People!$A$3,IF(M6086=People!$B$2,People!$A$2,0))))</f>
        <v>Kelly Williams</v>
      </c>
      <c r="W6086" s="1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IF(M6087=People!$B$5,People!$A$5,IF(M6087=People!$B$4,People!$A$4,IF(M6087=People!$B$3,People!$A$3,IF(M6087=People!$B$2,People!$A$2,0))))</f>
        <v>Kelly Williams</v>
      </c>
      <c r="W6087" s="1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IF(M6088=People!$B$5,People!$A$5,IF(M6088=People!$B$4,People!$A$4,IF(M6088=People!$B$3,People!$A$3,IF(M6088=People!$B$2,People!$A$2,0))))</f>
        <v>Kelly Williams</v>
      </c>
      <c r="W6088" s="1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IF(M6089=People!$B$5,People!$A$5,IF(M6089=People!$B$4,People!$A$4,IF(M6089=People!$B$3,People!$A$3,IF(M6089=People!$B$2,People!$A$2,0))))</f>
        <v>Anna Andreadi</v>
      </c>
      <c r="W6089" s="1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IF(M6090=People!$B$5,People!$A$5,IF(M6090=People!$B$4,People!$A$4,IF(M6090=People!$B$3,People!$A$3,IF(M6090=People!$B$2,People!$A$2,0))))</f>
        <v>Cassandra Brandow</v>
      </c>
      <c r="W6090" s="1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IF(M6091=People!$B$5,People!$A$5,IF(M6091=People!$B$4,People!$A$4,IF(M6091=People!$B$3,People!$A$3,IF(M6091=People!$B$2,People!$A$2,0))))</f>
        <v>Anna Andreadi</v>
      </c>
      <c r="W6091" s="1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IF(M6092=People!$B$5,People!$A$5,IF(M6092=People!$B$4,People!$A$4,IF(M6092=People!$B$3,People!$A$3,IF(M6092=People!$B$2,People!$A$2,0))))</f>
        <v>Chuck Magee</v>
      </c>
      <c r="W6092" s="1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IF(M6093=People!$B$5,People!$A$5,IF(M6093=People!$B$4,People!$A$4,IF(M6093=People!$B$3,People!$A$3,IF(M6093=People!$B$2,People!$A$2,0))))</f>
        <v>Chuck Magee</v>
      </c>
      <c r="W6093" s="1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IF(M6094=People!$B$5,People!$A$5,IF(M6094=People!$B$4,People!$A$4,IF(M6094=People!$B$3,People!$A$3,IF(M6094=People!$B$2,People!$A$2,0))))</f>
        <v>Chuck Magee</v>
      </c>
      <c r="W6094" s="1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IF(M6095=People!$B$5,People!$A$5,IF(M6095=People!$B$4,People!$A$4,IF(M6095=People!$B$3,People!$A$3,IF(M6095=People!$B$2,People!$A$2,0))))</f>
        <v>Chuck Magee</v>
      </c>
      <c r="W6095" s="1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IF(M6096=People!$B$5,People!$A$5,IF(M6096=People!$B$4,People!$A$4,IF(M6096=People!$B$3,People!$A$3,IF(M6096=People!$B$2,People!$A$2,0))))</f>
        <v>Chuck Magee</v>
      </c>
      <c r="W6096" s="1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IF(M6097=People!$B$5,People!$A$5,IF(M6097=People!$B$4,People!$A$4,IF(M6097=People!$B$3,People!$A$3,IF(M6097=People!$B$2,People!$A$2,0))))</f>
        <v>Chuck Magee</v>
      </c>
      <c r="W6097" s="1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IF(M6098=People!$B$5,People!$A$5,IF(M6098=People!$B$4,People!$A$4,IF(M6098=People!$B$3,People!$A$3,IF(M6098=People!$B$2,People!$A$2,0))))</f>
        <v>Chuck Magee</v>
      </c>
      <c r="W6098" s="1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IF(M6099=People!$B$5,People!$A$5,IF(M6099=People!$B$4,People!$A$4,IF(M6099=People!$B$3,People!$A$3,IF(M6099=People!$B$2,People!$A$2,0))))</f>
        <v>Chuck Magee</v>
      </c>
      <c r="W6099" s="1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IF(M6100=People!$B$5,People!$A$5,IF(M6100=People!$B$4,People!$A$4,IF(M6100=People!$B$3,People!$A$3,IF(M6100=People!$B$2,People!$A$2,0))))</f>
        <v>Chuck Magee</v>
      </c>
      <c r="W6100" s="1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IF(M6101=People!$B$5,People!$A$5,IF(M6101=People!$B$4,People!$A$4,IF(M6101=People!$B$3,People!$A$3,IF(M6101=People!$B$2,People!$A$2,0))))</f>
        <v>Chuck Magee</v>
      </c>
      <c r="W6101" s="1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IF(M6102=People!$B$5,People!$A$5,IF(M6102=People!$B$4,People!$A$4,IF(M6102=People!$B$3,People!$A$3,IF(M6102=People!$B$2,People!$A$2,0))))</f>
        <v>Chuck Magee</v>
      </c>
      <c r="W6102" s="1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IF(M6103=People!$B$5,People!$A$5,IF(M6103=People!$B$4,People!$A$4,IF(M6103=People!$B$3,People!$A$3,IF(M6103=People!$B$2,People!$A$2,0))))</f>
        <v>Chuck Magee</v>
      </c>
      <c r="W6103" s="1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IF(M6104=People!$B$5,People!$A$5,IF(M6104=People!$B$4,People!$A$4,IF(M6104=People!$B$3,People!$A$3,IF(M6104=People!$B$2,People!$A$2,0))))</f>
        <v>Chuck Magee</v>
      </c>
      <c r="W6104" s="1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IF(M6105=People!$B$5,People!$A$5,IF(M6105=People!$B$4,People!$A$4,IF(M6105=People!$B$3,People!$A$3,IF(M6105=People!$B$2,People!$A$2,0))))</f>
        <v>Chuck Magee</v>
      </c>
      <c r="W6105" s="1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IF(M6106=People!$B$5,People!$A$5,IF(M6106=People!$B$4,People!$A$4,IF(M6106=People!$B$3,People!$A$3,IF(M6106=People!$B$2,People!$A$2,0))))</f>
        <v>Chuck Magee</v>
      </c>
      <c r="W6106" s="1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IF(M6107=People!$B$5,People!$A$5,IF(M6107=People!$B$4,People!$A$4,IF(M6107=People!$B$3,People!$A$3,IF(M6107=People!$B$2,People!$A$2,0))))</f>
        <v>Cassandra Brandow</v>
      </c>
      <c r="W6107" s="1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IF(M6108=People!$B$5,People!$A$5,IF(M6108=People!$B$4,People!$A$4,IF(M6108=People!$B$3,People!$A$3,IF(M6108=People!$B$2,People!$A$2,0))))</f>
        <v>Kelly Williams</v>
      </c>
      <c r="W6108" s="1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IF(M6109=People!$B$5,People!$A$5,IF(M6109=People!$B$4,People!$A$4,IF(M6109=People!$B$3,People!$A$3,IF(M6109=People!$B$2,People!$A$2,0))))</f>
        <v>Kelly Williams</v>
      </c>
      <c r="W6109" s="1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IF(M6110=People!$B$5,People!$A$5,IF(M6110=People!$B$4,People!$A$4,IF(M6110=People!$B$3,People!$A$3,IF(M6110=People!$B$2,People!$A$2,0))))</f>
        <v>Kelly Williams</v>
      </c>
      <c r="W6110" s="1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IF(M6111=People!$B$5,People!$A$5,IF(M6111=People!$B$4,People!$A$4,IF(M6111=People!$B$3,People!$A$3,IF(M6111=People!$B$2,People!$A$2,0))))</f>
        <v>Kelly Williams</v>
      </c>
      <c r="W6111" s="1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IF(M6112=People!$B$5,People!$A$5,IF(M6112=People!$B$4,People!$A$4,IF(M6112=People!$B$3,People!$A$3,IF(M6112=People!$B$2,People!$A$2,0))))</f>
        <v>Chuck Magee</v>
      </c>
      <c r="W6112" s="1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IF(M6113=People!$B$5,People!$A$5,IF(M6113=People!$B$4,People!$A$4,IF(M6113=People!$B$3,People!$A$3,IF(M6113=People!$B$2,People!$A$2,0))))</f>
        <v>Chuck Magee</v>
      </c>
      <c r="W6113" s="1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IF(M6114=People!$B$5,People!$A$5,IF(M6114=People!$B$4,People!$A$4,IF(M6114=People!$B$3,People!$A$3,IF(M6114=People!$B$2,People!$A$2,0))))</f>
        <v>Chuck Magee</v>
      </c>
      <c r="W6114" s="1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IF(M6115=People!$B$5,People!$A$5,IF(M6115=People!$B$4,People!$A$4,IF(M6115=People!$B$3,People!$A$3,IF(M6115=People!$B$2,People!$A$2,0))))</f>
        <v>Chuck Magee</v>
      </c>
      <c r="W6115" s="1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IF(M6116=People!$B$5,People!$A$5,IF(M6116=People!$B$4,People!$A$4,IF(M6116=People!$B$3,People!$A$3,IF(M6116=People!$B$2,People!$A$2,0))))</f>
        <v>Chuck Magee</v>
      </c>
      <c r="W6116" s="1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IF(M6117=People!$B$5,People!$A$5,IF(M6117=People!$B$4,People!$A$4,IF(M6117=People!$B$3,People!$A$3,IF(M6117=People!$B$2,People!$A$2,0))))</f>
        <v>Anna Andreadi</v>
      </c>
      <c r="W6117" s="1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IF(M6118=People!$B$5,People!$A$5,IF(M6118=People!$B$4,People!$A$4,IF(M6118=People!$B$3,People!$A$3,IF(M6118=People!$B$2,People!$A$2,0))))</f>
        <v>Chuck Magee</v>
      </c>
      <c r="W6118" s="1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IF(M6119=People!$B$5,People!$A$5,IF(M6119=People!$B$4,People!$A$4,IF(M6119=People!$B$3,People!$A$3,IF(M6119=People!$B$2,People!$A$2,0))))</f>
        <v>Chuck Magee</v>
      </c>
      <c r="W6119" s="1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IF(M6120=People!$B$5,People!$A$5,IF(M6120=People!$B$4,People!$A$4,IF(M6120=People!$B$3,People!$A$3,IF(M6120=People!$B$2,People!$A$2,0))))</f>
        <v>Anna Andreadi</v>
      </c>
      <c r="W6120" s="1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IF(M6121=People!$B$5,People!$A$5,IF(M6121=People!$B$4,People!$A$4,IF(M6121=People!$B$3,People!$A$3,IF(M6121=People!$B$2,People!$A$2,0))))</f>
        <v>Anna Andreadi</v>
      </c>
      <c r="W6121" s="1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IF(M6122=People!$B$5,People!$A$5,IF(M6122=People!$B$4,People!$A$4,IF(M6122=People!$B$3,People!$A$3,IF(M6122=People!$B$2,People!$A$2,0))))</f>
        <v>Anna Andreadi</v>
      </c>
      <c r="W6122" s="1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IF(M6123=People!$B$5,People!$A$5,IF(M6123=People!$B$4,People!$A$4,IF(M6123=People!$B$3,People!$A$3,IF(M6123=People!$B$2,People!$A$2,0))))</f>
        <v>Anna Andreadi</v>
      </c>
      <c r="W6123" s="1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IF(M6124=People!$B$5,People!$A$5,IF(M6124=People!$B$4,People!$A$4,IF(M6124=People!$B$3,People!$A$3,IF(M6124=People!$B$2,People!$A$2,0))))</f>
        <v>Kelly Williams</v>
      </c>
      <c r="W6124" s="1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IF(M6125=People!$B$5,People!$A$5,IF(M6125=People!$B$4,People!$A$4,IF(M6125=People!$B$3,People!$A$3,IF(M6125=People!$B$2,People!$A$2,0))))</f>
        <v>Kelly Williams</v>
      </c>
      <c r="W6125" s="1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IF(M6126=People!$B$5,People!$A$5,IF(M6126=People!$B$4,People!$A$4,IF(M6126=People!$B$3,People!$A$3,IF(M6126=People!$B$2,People!$A$2,0))))</f>
        <v>Anna Andreadi</v>
      </c>
      <c r="W6126" s="1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IF(M6127=People!$B$5,People!$A$5,IF(M6127=People!$B$4,People!$A$4,IF(M6127=People!$B$3,People!$A$3,IF(M6127=People!$B$2,People!$A$2,0))))</f>
        <v>Anna Andreadi</v>
      </c>
      <c r="W6127" s="1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IF(M6128=People!$B$5,People!$A$5,IF(M6128=People!$B$4,People!$A$4,IF(M6128=People!$B$3,People!$A$3,IF(M6128=People!$B$2,People!$A$2,0))))</f>
        <v>Anna Andreadi</v>
      </c>
      <c r="W6128" s="1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IF(M6129=People!$B$5,People!$A$5,IF(M6129=People!$B$4,People!$A$4,IF(M6129=People!$B$3,People!$A$3,IF(M6129=People!$B$2,People!$A$2,0))))</f>
        <v>Chuck Magee</v>
      </c>
      <c r="W6129" s="1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IF(M6130=People!$B$5,People!$A$5,IF(M6130=People!$B$4,People!$A$4,IF(M6130=People!$B$3,People!$A$3,IF(M6130=People!$B$2,People!$A$2,0))))</f>
        <v>Anna Andreadi</v>
      </c>
      <c r="W6130" s="1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IF(M6131=People!$B$5,People!$A$5,IF(M6131=People!$B$4,People!$A$4,IF(M6131=People!$B$3,People!$A$3,IF(M6131=People!$B$2,People!$A$2,0))))</f>
        <v>Cassandra Brandow</v>
      </c>
      <c r="W6131" s="1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IF(M6132=People!$B$5,People!$A$5,IF(M6132=People!$B$4,People!$A$4,IF(M6132=People!$B$3,People!$A$3,IF(M6132=People!$B$2,People!$A$2,0))))</f>
        <v>Cassandra Brandow</v>
      </c>
      <c r="W6132" s="1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IF(M6133=People!$B$5,People!$A$5,IF(M6133=People!$B$4,People!$A$4,IF(M6133=People!$B$3,People!$A$3,IF(M6133=People!$B$2,People!$A$2,0))))</f>
        <v>Chuck Magee</v>
      </c>
      <c r="W6133" s="1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IF(M6134=People!$B$5,People!$A$5,IF(M6134=People!$B$4,People!$A$4,IF(M6134=People!$B$3,People!$A$3,IF(M6134=People!$B$2,People!$A$2,0))))</f>
        <v>Cassandra Brandow</v>
      </c>
      <c r="W6134" s="1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IF(M6135=People!$B$5,People!$A$5,IF(M6135=People!$B$4,People!$A$4,IF(M6135=People!$B$3,People!$A$3,IF(M6135=People!$B$2,People!$A$2,0))))</f>
        <v>Anna Andreadi</v>
      </c>
      <c r="W6135" s="1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IF(M6136=People!$B$5,People!$A$5,IF(M6136=People!$B$4,People!$A$4,IF(M6136=People!$B$3,People!$A$3,IF(M6136=People!$B$2,People!$A$2,0))))</f>
        <v>Anna Andreadi</v>
      </c>
      <c r="W6136" s="1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IF(M6137=People!$B$5,People!$A$5,IF(M6137=People!$B$4,People!$A$4,IF(M6137=People!$B$3,People!$A$3,IF(M6137=People!$B$2,People!$A$2,0))))</f>
        <v>Kelly Williams</v>
      </c>
      <c r="W6137" s="1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IF(M6138=People!$B$5,People!$A$5,IF(M6138=People!$B$4,People!$A$4,IF(M6138=People!$B$3,People!$A$3,IF(M6138=People!$B$2,People!$A$2,0))))</f>
        <v>Kelly Williams</v>
      </c>
      <c r="W6138" s="1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IF(M6139=People!$B$5,People!$A$5,IF(M6139=People!$B$4,People!$A$4,IF(M6139=People!$B$3,People!$A$3,IF(M6139=People!$B$2,People!$A$2,0))))</f>
        <v>Cassandra Brandow</v>
      </c>
      <c r="W6139" s="1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IF(M6140=People!$B$5,People!$A$5,IF(M6140=People!$B$4,People!$A$4,IF(M6140=People!$B$3,People!$A$3,IF(M6140=People!$B$2,People!$A$2,0))))</f>
        <v>Anna Andreadi</v>
      </c>
      <c r="W6140" s="1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IF(M6141=People!$B$5,People!$A$5,IF(M6141=People!$B$4,People!$A$4,IF(M6141=People!$B$3,People!$A$3,IF(M6141=People!$B$2,People!$A$2,0))))</f>
        <v>Anna Andreadi</v>
      </c>
      <c r="W6141" s="1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IF(M6142=People!$B$5,People!$A$5,IF(M6142=People!$B$4,People!$A$4,IF(M6142=People!$B$3,People!$A$3,IF(M6142=People!$B$2,People!$A$2,0))))</f>
        <v>Chuck Magee</v>
      </c>
      <c r="W6142" s="1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IF(M6143=People!$B$5,People!$A$5,IF(M6143=People!$B$4,People!$A$4,IF(M6143=People!$B$3,People!$A$3,IF(M6143=People!$B$2,People!$A$2,0))))</f>
        <v>Chuck Magee</v>
      </c>
      <c r="W6143" s="1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IF(M6144=People!$B$5,People!$A$5,IF(M6144=People!$B$4,People!$A$4,IF(M6144=People!$B$3,People!$A$3,IF(M6144=People!$B$2,People!$A$2,0))))</f>
        <v>Chuck Magee</v>
      </c>
      <c r="W6144" s="1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IF(M6145=People!$B$5,People!$A$5,IF(M6145=People!$B$4,People!$A$4,IF(M6145=People!$B$3,People!$A$3,IF(M6145=People!$B$2,People!$A$2,0))))</f>
        <v>Chuck Magee</v>
      </c>
      <c r="W6145" s="1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IF(M6146=People!$B$5,People!$A$5,IF(M6146=People!$B$4,People!$A$4,IF(M6146=People!$B$3,People!$A$3,IF(M6146=People!$B$2,People!$A$2,0))))</f>
        <v>Kelly Williams</v>
      </c>
      <c r="W6146" s="1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IF(M6147=People!$B$5,People!$A$5,IF(M6147=People!$B$4,People!$A$4,IF(M6147=People!$B$3,People!$A$3,IF(M6147=People!$B$2,People!$A$2,0))))</f>
        <v>Anna Andreadi</v>
      </c>
      <c r="W6147" s="1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IF(M6148=People!$B$5,People!$A$5,IF(M6148=People!$B$4,People!$A$4,IF(M6148=People!$B$3,People!$A$3,IF(M6148=People!$B$2,People!$A$2,0))))</f>
        <v>Anna Andreadi</v>
      </c>
      <c r="W6148" s="1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IF(M6149=People!$B$5,People!$A$5,IF(M6149=People!$B$4,People!$A$4,IF(M6149=People!$B$3,People!$A$3,IF(M6149=People!$B$2,People!$A$2,0))))</f>
        <v>Anna Andreadi</v>
      </c>
      <c r="W6149" s="1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IF(M6150=People!$B$5,People!$A$5,IF(M6150=People!$B$4,People!$A$4,IF(M6150=People!$B$3,People!$A$3,IF(M6150=People!$B$2,People!$A$2,0))))</f>
        <v>Anna Andreadi</v>
      </c>
      <c r="W6150" s="1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IF(M6151=People!$B$5,People!$A$5,IF(M6151=People!$B$4,People!$A$4,IF(M6151=People!$B$3,People!$A$3,IF(M6151=People!$B$2,People!$A$2,0))))</f>
        <v>Anna Andreadi</v>
      </c>
      <c r="W6151" s="1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IF(M6152=People!$B$5,People!$A$5,IF(M6152=People!$B$4,People!$A$4,IF(M6152=People!$B$3,People!$A$3,IF(M6152=People!$B$2,People!$A$2,0))))</f>
        <v>Cassandra Brandow</v>
      </c>
      <c r="W6152" s="1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IF(M6153=People!$B$5,People!$A$5,IF(M6153=People!$B$4,People!$A$4,IF(M6153=People!$B$3,People!$A$3,IF(M6153=People!$B$2,People!$A$2,0))))</f>
        <v>Anna Andreadi</v>
      </c>
      <c r="W6153" s="1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IF(M6154=People!$B$5,People!$A$5,IF(M6154=People!$B$4,People!$A$4,IF(M6154=People!$B$3,People!$A$3,IF(M6154=People!$B$2,People!$A$2,0))))</f>
        <v>Anna Andreadi</v>
      </c>
      <c r="W6154" s="1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IF(M6155=People!$B$5,People!$A$5,IF(M6155=People!$B$4,People!$A$4,IF(M6155=People!$B$3,People!$A$3,IF(M6155=People!$B$2,People!$A$2,0))))</f>
        <v>Chuck Magee</v>
      </c>
      <c r="W6155" s="1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IF(M6156=People!$B$5,People!$A$5,IF(M6156=People!$B$4,People!$A$4,IF(M6156=People!$B$3,People!$A$3,IF(M6156=People!$B$2,People!$A$2,0))))</f>
        <v>Chuck Magee</v>
      </c>
      <c r="W6156" s="1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IF(M6157=People!$B$5,People!$A$5,IF(M6157=People!$B$4,People!$A$4,IF(M6157=People!$B$3,People!$A$3,IF(M6157=People!$B$2,People!$A$2,0))))</f>
        <v>Chuck Magee</v>
      </c>
      <c r="W6157" s="1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IF(M6158=People!$B$5,People!$A$5,IF(M6158=People!$B$4,People!$A$4,IF(M6158=People!$B$3,People!$A$3,IF(M6158=People!$B$2,People!$A$2,0))))</f>
        <v>Chuck Magee</v>
      </c>
      <c r="W6158" s="1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IF(M6159=People!$B$5,People!$A$5,IF(M6159=People!$B$4,People!$A$4,IF(M6159=People!$B$3,People!$A$3,IF(M6159=People!$B$2,People!$A$2,0))))</f>
        <v>Kelly Williams</v>
      </c>
      <c r="W6159" s="1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IF(M6160=People!$B$5,People!$A$5,IF(M6160=People!$B$4,People!$A$4,IF(M6160=People!$B$3,People!$A$3,IF(M6160=People!$B$2,People!$A$2,0))))</f>
        <v>Kelly Williams</v>
      </c>
      <c r="W6160" s="1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IF(M6161=People!$B$5,People!$A$5,IF(M6161=People!$B$4,People!$A$4,IF(M6161=People!$B$3,People!$A$3,IF(M6161=People!$B$2,People!$A$2,0))))</f>
        <v>Anna Andreadi</v>
      </c>
      <c r="W6161" s="1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IF(M6162=People!$B$5,People!$A$5,IF(M6162=People!$B$4,People!$A$4,IF(M6162=People!$B$3,People!$A$3,IF(M6162=People!$B$2,People!$A$2,0))))</f>
        <v>Cassandra Brandow</v>
      </c>
      <c r="W6162" s="1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IF(M6163=People!$B$5,People!$A$5,IF(M6163=People!$B$4,People!$A$4,IF(M6163=People!$B$3,People!$A$3,IF(M6163=People!$B$2,People!$A$2,0))))</f>
        <v>Cassandra Brandow</v>
      </c>
      <c r="W6163" s="1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IF(M6164=People!$B$5,People!$A$5,IF(M6164=People!$B$4,People!$A$4,IF(M6164=People!$B$3,People!$A$3,IF(M6164=People!$B$2,People!$A$2,0))))</f>
        <v>Cassandra Brandow</v>
      </c>
      <c r="W6164" s="1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IF(M6165=People!$B$5,People!$A$5,IF(M6165=People!$B$4,People!$A$4,IF(M6165=People!$B$3,People!$A$3,IF(M6165=People!$B$2,People!$A$2,0))))</f>
        <v>Cassandra Brandow</v>
      </c>
      <c r="W6165" s="1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IF(M6166=People!$B$5,People!$A$5,IF(M6166=People!$B$4,People!$A$4,IF(M6166=People!$B$3,People!$A$3,IF(M6166=People!$B$2,People!$A$2,0))))</f>
        <v>Cassandra Brandow</v>
      </c>
      <c r="W6166" s="1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IF(M6167=People!$B$5,People!$A$5,IF(M6167=People!$B$4,People!$A$4,IF(M6167=People!$B$3,People!$A$3,IF(M6167=People!$B$2,People!$A$2,0))))</f>
        <v>Cassandra Brandow</v>
      </c>
      <c r="W6167" s="1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IF(M6168=People!$B$5,People!$A$5,IF(M6168=People!$B$4,People!$A$4,IF(M6168=People!$B$3,People!$A$3,IF(M6168=People!$B$2,People!$A$2,0))))</f>
        <v>Cassandra Brandow</v>
      </c>
      <c r="W6168" s="1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IF(M6169=People!$B$5,People!$A$5,IF(M6169=People!$B$4,People!$A$4,IF(M6169=People!$B$3,People!$A$3,IF(M6169=People!$B$2,People!$A$2,0))))</f>
        <v>Kelly Williams</v>
      </c>
      <c r="W6169" s="1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IF(M6170=People!$B$5,People!$A$5,IF(M6170=People!$B$4,People!$A$4,IF(M6170=People!$B$3,People!$A$3,IF(M6170=People!$B$2,People!$A$2,0))))</f>
        <v>Anna Andreadi</v>
      </c>
      <c r="W6170" s="1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IF(M6171=People!$B$5,People!$A$5,IF(M6171=People!$B$4,People!$A$4,IF(M6171=People!$B$3,People!$A$3,IF(M6171=People!$B$2,People!$A$2,0))))</f>
        <v>Cassandra Brandow</v>
      </c>
      <c r="W6171" s="1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IF(M6172=People!$B$5,People!$A$5,IF(M6172=People!$B$4,People!$A$4,IF(M6172=People!$B$3,People!$A$3,IF(M6172=People!$B$2,People!$A$2,0))))</f>
        <v>Chuck Magee</v>
      </c>
      <c r="W6172" s="1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IF(M6173=People!$B$5,People!$A$5,IF(M6173=People!$B$4,People!$A$4,IF(M6173=People!$B$3,People!$A$3,IF(M6173=People!$B$2,People!$A$2,0))))</f>
        <v>Chuck Magee</v>
      </c>
      <c r="W6173" s="1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IF(M6174=People!$B$5,People!$A$5,IF(M6174=People!$B$4,People!$A$4,IF(M6174=People!$B$3,People!$A$3,IF(M6174=People!$B$2,People!$A$2,0))))</f>
        <v>Kelly Williams</v>
      </c>
      <c r="W6174" s="1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IF(M6175=People!$B$5,People!$A$5,IF(M6175=People!$B$4,People!$A$4,IF(M6175=People!$B$3,People!$A$3,IF(M6175=People!$B$2,People!$A$2,0))))</f>
        <v>Kelly Williams</v>
      </c>
      <c r="W6175" s="1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IF(M6176=People!$B$5,People!$A$5,IF(M6176=People!$B$4,People!$A$4,IF(M6176=People!$B$3,People!$A$3,IF(M6176=People!$B$2,People!$A$2,0))))</f>
        <v>Kelly Williams</v>
      </c>
      <c r="W6176" s="1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IF(M6177=People!$B$5,People!$A$5,IF(M6177=People!$B$4,People!$A$4,IF(M6177=People!$B$3,People!$A$3,IF(M6177=People!$B$2,People!$A$2,0))))</f>
        <v>Cassandra Brandow</v>
      </c>
      <c r="W6177" s="1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IF(M6178=People!$B$5,People!$A$5,IF(M6178=People!$B$4,People!$A$4,IF(M6178=People!$B$3,People!$A$3,IF(M6178=People!$B$2,People!$A$2,0))))</f>
        <v>Cassandra Brandow</v>
      </c>
      <c r="W6178" s="1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IF(M6179=People!$B$5,People!$A$5,IF(M6179=People!$B$4,People!$A$4,IF(M6179=People!$B$3,People!$A$3,IF(M6179=People!$B$2,People!$A$2,0))))</f>
        <v>Cassandra Brandow</v>
      </c>
      <c r="W6179" s="1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IF(M6180=People!$B$5,People!$A$5,IF(M6180=People!$B$4,People!$A$4,IF(M6180=People!$B$3,People!$A$3,IF(M6180=People!$B$2,People!$A$2,0))))</f>
        <v>Cassandra Brandow</v>
      </c>
      <c r="W6180" s="1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IF(M6181=People!$B$5,People!$A$5,IF(M6181=People!$B$4,People!$A$4,IF(M6181=People!$B$3,People!$A$3,IF(M6181=People!$B$2,People!$A$2,0))))</f>
        <v>Cassandra Brandow</v>
      </c>
      <c r="W6181" s="1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IF(M6182=People!$B$5,People!$A$5,IF(M6182=People!$B$4,People!$A$4,IF(M6182=People!$B$3,People!$A$3,IF(M6182=People!$B$2,People!$A$2,0))))</f>
        <v>Cassandra Brandow</v>
      </c>
      <c r="W6182" s="1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IF(M6183=People!$B$5,People!$A$5,IF(M6183=People!$B$4,People!$A$4,IF(M6183=People!$B$3,People!$A$3,IF(M6183=People!$B$2,People!$A$2,0))))</f>
        <v>Cassandra Brandow</v>
      </c>
      <c r="W6183" s="1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IF(M6184=People!$B$5,People!$A$5,IF(M6184=People!$B$4,People!$A$4,IF(M6184=People!$B$3,People!$A$3,IF(M6184=People!$B$2,People!$A$2,0))))</f>
        <v>Cassandra Brandow</v>
      </c>
      <c r="W6184" s="1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IF(M6185=People!$B$5,People!$A$5,IF(M6185=People!$B$4,People!$A$4,IF(M6185=People!$B$3,People!$A$3,IF(M6185=People!$B$2,People!$A$2,0))))</f>
        <v>Cassandra Brandow</v>
      </c>
      <c r="W6185" s="1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IF(M6186=People!$B$5,People!$A$5,IF(M6186=People!$B$4,People!$A$4,IF(M6186=People!$B$3,People!$A$3,IF(M6186=People!$B$2,People!$A$2,0))))</f>
        <v>Anna Andreadi</v>
      </c>
      <c r="W6186" s="1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IF(M6187=People!$B$5,People!$A$5,IF(M6187=People!$B$4,People!$A$4,IF(M6187=People!$B$3,People!$A$3,IF(M6187=People!$B$2,People!$A$2,0))))</f>
        <v>Chuck Magee</v>
      </c>
      <c r="W6187" s="1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IF(M6188=People!$B$5,People!$A$5,IF(M6188=People!$B$4,People!$A$4,IF(M6188=People!$B$3,People!$A$3,IF(M6188=People!$B$2,People!$A$2,0))))</f>
        <v>Chuck Magee</v>
      </c>
      <c r="W6188" s="1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IF(M6189=People!$B$5,People!$A$5,IF(M6189=People!$B$4,People!$A$4,IF(M6189=People!$B$3,People!$A$3,IF(M6189=People!$B$2,People!$A$2,0))))</f>
        <v>Chuck Magee</v>
      </c>
      <c r="W6189" s="1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IF(M6190=People!$B$5,People!$A$5,IF(M6190=People!$B$4,People!$A$4,IF(M6190=People!$B$3,People!$A$3,IF(M6190=People!$B$2,People!$A$2,0))))</f>
        <v>Chuck Magee</v>
      </c>
      <c r="W6190" s="1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IF(M6191=People!$B$5,People!$A$5,IF(M6191=People!$B$4,People!$A$4,IF(M6191=People!$B$3,People!$A$3,IF(M6191=People!$B$2,People!$A$2,0))))</f>
        <v>Kelly Williams</v>
      </c>
      <c r="W6191" s="1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IF(M6192=People!$B$5,People!$A$5,IF(M6192=People!$B$4,People!$A$4,IF(M6192=People!$B$3,People!$A$3,IF(M6192=People!$B$2,People!$A$2,0))))</f>
        <v>Chuck Magee</v>
      </c>
      <c r="W6192" s="1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IF(M6193=People!$B$5,People!$A$5,IF(M6193=People!$B$4,People!$A$4,IF(M6193=People!$B$3,People!$A$3,IF(M6193=People!$B$2,People!$A$2,0))))</f>
        <v>Anna Andreadi</v>
      </c>
      <c r="W6193" s="1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IF(M6194=People!$B$5,People!$A$5,IF(M6194=People!$B$4,People!$A$4,IF(M6194=People!$B$3,People!$A$3,IF(M6194=People!$B$2,People!$A$2,0))))</f>
        <v>Kelly Williams</v>
      </c>
      <c r="W6194" s="1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IF(M6195=People!$B$5,People!$A$5,IF(M6195=People!$B$4,People!$A$4,IF(M6195=People!$B$3,People!$A$3,IF(M6195=People!$B$2,People!$A$2,0))))</f>
        <v>Kelly Williams</v>
      </c>
      <c r="W6195" s="1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IF(M6196=People!$B$5,People!$A$5,IF(M6196=People!$B$4,People!$A$4,IF(M6196=People!$B$3,People!$A$3,IF(M6196=People!$B$2,People!$A$2,0))))</f>
        <v>Kelly Williams</v>
      </c>
      <c r="W6196" s="1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IF(M6197=People!$B$5,People!$A$5,IF(M6197=People!$B$4,People!$A$4,IF(M6197=People!$B$3,People!$A$3,IF(M6197=People!$B$2,People!$A$2,0))))</f>
        <v>Chuck Magee</v>
      </c>
      <c r="W6197" s="1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IF(M6198=People!$B$5,People!$A$5,IF(M6198=People!$B$4,People!$A$4,IF(M6198=People!$B$3,People!$A$3,IF(M6198=People!$B$2,People!$A$2,0))))</f>
        <v>Chuck Magee</v>
      </c>
      <c r="W6198" s="1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IF(M6199=People!$B$5,People!$A$5,IF(M6199=People!$B$4,People!$A$4,IF(M6199=People!$B$3,People!$A$3,IF(M6199=People!$B$2,People!$A$2,0))))</f>
        <v>Kelly Williams</v>
      </c>
      <c r="W6199" s="1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IF(M6200=People!$B$5,People!$A$5,IF(M6200=People!$B$4,People!$A$4,IF(M6200=People!$B$3,People!$A$3,IF(M6200=People!$B$2,People!$A$2,0))))</f>
        <v>Kelly Williams</v>
      </c>
      <c r="W6200" s="1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IF(M6201=People!$B$5,People!$A$5,IF(M6201=People!$B$4,People!$A$4,IF(M6201=People!$B$3,People!$A$3,IF(M6201=People!$B$2,People!$A$2,0))))</f>
        <v>Kelly Williams</v>
      </c>
      <c r="W6201" s="1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IF(M6202=People!$B$5,People!$A$5,IF(M6202=People!$B$4,People!$A$4,IF(M6202=People!$B$3,People!$A$3,IF(M6202=People!$B$2,People!$A$2,0))))</f>
        <v>Kelly Williams</v>
      </c>
      <c r="W6202" s="1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IF(M6203=People!$B$5,People!$A$5,IF(M6203=People!$B$4,People!$A$4,IF(M6203=People!$B$3,People!$A$3,IF(M6203=People!$B$2,People!$A$2,0))))</f>
        <v>Kelly Williams</v>
      </c>
      <c r="W6203" s="1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IF(M6204=People!$B$5,People!$A$5,IF(M6204=People!$B$4,People!$A$4,IF(M6204=People!$B$3,People!$A$3,IF(M6204=People!$B$2,People!$A$2,0))))</f>
        <v>Anna Andreadi</v>
      </c>
      <c r="W6204" s="1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IF(M6205=People!$B$5,People!$A$5,IF(M6205=People!$B$4,People!$A$4,IF(M6205=People!$B$3,People!$A$3,IF(M6205=People!$B$2,People!$A$2,0))))</f>
        <v>Chuck Magee</v>
      </c>
      <c r="W6205" s="1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IF(M6206=People!$B$5,People!$A$5,IF(M6206=People!$B$4,People!$A$4,IF(M6206=People!$B$3,People!$A$3,IF(M6206=People!$B$2,People!$A$2,0))))</f>
        <v>Chuck Magee</v>
      </c>
      <c r="W6206" s="1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IF(M6207=People!$B$5,People!$A$5,IF(M6207=People!$B$4,People!$A$4,IF(M6207=People!$B$3,People!$A$3,IF(M6207=People!$B$2,People!$A$2,0))))</f>
        <v>Kelly Williams</v>
      </c>
      <c r="W6207" s="1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IF(M6208=People!$B$5,People!$A$5,IF(M6208=People!$B$4,People!$A$4,IF(M6208=People!$B$3,People!$A$3,IF(M6208=People!$B$2,People!$A$2,0))))</f>
        <v>Kelly Williams</v>
      </c>
      <c r="W6208" s="1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IF(M6209=People!$B$5,People!$A$5,IF(M6209=People!$B$4,People!$A$4,IF(M6209=People!$B$3,People!$A$3,IF(M6209=People!$B$2,People!$A$2,0))))</f>
        <v>Kelly Williams</v>
      </c>
      <c r="W6209" s="1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IF(M6210=People!$B$5,People!$A$5,IF(M6210=People!$B$4,People!$A$4,IF(M6210=People!$B$3,People!$A$3,IF(M6210=People!$B$2,People!$A$2,0))))</f>
        <v>Chuck Magee</v>
      </c>
      <c r="W6210" s="1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IF(M6211=People!$B$5,People!$A$5,IF(M6211=People!$B$4,People!$A$4,IF(M6211=People!$B$3,People!$A$3,IF(M6211=People!$B$2,People!$A$2,0))))</f>
        <v>Anna Andreadi</v>
      </c>
      <c r="W6211" s="1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IF(M6212=People!$B$5,People!$A$5,IF(M6212=People!$B$4,People!$A$4,IF(M6212=People!$B$3,People!$A$3,IF(M6212=People!$B$2,People!$A$2,0))))</f>
        <v>Anna Andreadi</v>
      </c>
      <c r="W6212" s="1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IF(M6213=People!$B$5,People!$A$5,IF(M6213=People!$B$4,People!$A$4,IF(M6213=People!$B$3,People!$A$3,IF(M6213=People!$B$2,People!$A$2,0))))</f>
        <v>Anna Andreadi</v>
      </c>
      <c r="W6213" s="1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IF(M6214=People!$B$5,People!$A$5,IF(M6214=People!$B$4,People!$A$4,IF(M6214=People!$B$3,People!$A$3,IF(M6214=People!$B$2,People!$A$2,0))))</f>
        <v>Anna Andreadi</v>
      </c>
      <c r="W6214" s="1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IF(M6215=People!$B$5,People!$A$5,IF(M6215=People!$B$4,People!$A$4,IF(M6215=People!$B$3,People!$A$3,IF(M6215=People!$B$2,People!$A$2,0))))</f>
        <v>Anna Andreadi</v>
      </c>
      <c r="W6215" s="1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IF(M6216=People!$B$5,People!$A$5,IF(M6216=People!$B$4,People!$A$4,IF(M6216=People!$B$3,People!$A$3,IF(M6216=People!$B$2,People!$A$2,0))))</f>
        <v>Anna Andreadi</v>
      </c>
      <c r="W6216" s="1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IF(M6217=People!$B$5,People!$A$5,IF(M6217=People!$B$4,People!$A$4,IF(M6217=People!$B$3,People!$A$3,IF(M6217=People!$B$2,People!$A$2,0))))</f>
        <v>Chuck Magee</v>
      </c>
      <c r="W6217" s="1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IF(M6218=People!$B$5,People!$A$5,IF(M6218=People!$B$4,People!$A$4,IF(M6218=People!$B$3,People!$A$3,IF(M6218=People!$B$2,People!$A$2,0))))</f>
        <v>Chuck Magee</v>
      </c>
      <c r="W6218" s="1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IF(M6219=People!$B$5,People!$A$5,IF(M6219=People!$B$4,People!$A$4,IF(M6219=People!$B$3,People!$A$3,IF(M6219=People!$B$2,People!$A$2,0))))</f>
        <v>Cassandra Brandow</v>
      </c>
      <c r="W6219" s="1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IF(M6220=People!$B$5,People!$A$5,IF(M6220=People!$B$4,People!$A$4,IF(M6220=People!$B$3,People!$A$3,IF(M6220=People!$B$2,People!$A$2,0))))</f>
        <v>Kelly Williams</v>
      </c>
      <c r="W6220" s="1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IF(M6221=People!$B$5,People!$A$5,IF(M6221=People!$B$4,People!$A$4,IF(M6221=People!$B$3,People!$A$3,IF(M6221=People!$B$2,People!$A$2,0))))</f>
        <v>Kelly Williams</v>
      </c>
      <c r="W6221" s="1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IF(M6222=People!$B$5,People!$A$5,IF(M6222=People!$B$4,People!$A$4,IF(M6222=People!$B$3,People!$A$3,IF(M6222=People!$B$2,People!$A$2,0))))</f>
        <v>Kelly Williams</v>
      </c>
      <c r="W6222" s="1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IF(M6223=People!$B$5,People!$A$5,IF(M6223=People!$B$4,People!$A$4,IF(M6223=People!$B$3,People!$A$3,IF(M6223=People!$B$2,People!$A$2,0))))</f>
        <v>Anna Andreadi</v>
      </c>
      <c r="W6223" s="1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IF(M6224=People!$B$5,People!$A$5,IF(M6224=People!$B$4,People!$A$4,IF(M6224=People!$B$3,People!$A$3,IF(M6224=People!$B$2,People!$A$2,0))))</f>
        <v>Cassandra Brandow</v>
      </c>
      <c r="W6224" s="1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IF(M6225=People!$B$5,People!$A$5,IF(M6225=People!$B$4,People!$A$4,IF(M6225=People!$B$3,People!$A$3,IF(M6225=People!$B$2,People!$A$2,0))))</f>
        <v>Cassandra Brandow</v>
      </c>
      <c r="W6225" s="1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IF(M6226=People!$B$5,People!$A$5,IF(M6226=People!$B$4,People!$A$4,IF(M6226=People!$B$3,People!$A$3,IF(M6226=People!$B$2,People!$A$2,0))))</f>
        <v>Cassandra Brandow</v>
      </c>
      <c r="W6226" s="1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IF(M6227=People!$B$5,People!$A$5,IF(M6227=People!$B$4,People!$A$4,IF(M6227=People!$B$3,People!$A$3,IF(M6227=People!$B$2,People!$A$2,0))))</f>
        <v>Anna Andreadi</v>
      </c>
      <c r="W6227" s="1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IF(M6228=People!$B$5,People!$A$5,IF(M6228=People!$B$4,People!$A$4,IF(M6228=People!$B$3,People!$A$3,IF(M6228=People!$B$2,People!$A$2,0))))</f>
        <v>Anna Andreadi</v>
      </c>
      <c r="W6228" s="1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IF(M6229=People!$B$5,People!$A$5,IF(M6229=People!$B$4,People!$A$4,IF(M6229=People!$B$3,People!$A$3,IF(M6229=People!$B$2,People!$A$2,0))))</f>
        <v>Kelly Williams</v>
      </c>
      <c r="W6229" s="1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IF(M6230=People!$B$5,People!$A$5,IF(M6230=People!$B$4,People!$A$4,IF(M6230=People!$B$3,People!$A$3,IF(M6230=People!$B$2,People!$A$2,0))))</f>
        <v>Chuck Magee</v>
      </c>
      <c r="W6230" s="1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IF(M6231=People!$B$5,People!$A$5,IF(M6231=People!$B$4,People!$A$4,IF(M6231=People!$B$3,People!$A$3,IF(M6231=People!$B$2,People!$A$2,0))))</f>
        <v>Chuck Magee</v>
      </c>
      <c r="W6231" s="1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IF(M6232=People!$B$5,People!$A$5,IF(M6232=People!$B$4,People!$A$4,IF(M6232=People!$B$3,People!$A$3,IF(M6232=People!$B$2,People!$A$2,0))))</f>
        <v>Kelly Williams</v>
      </c>
      <c r="W6232" s="1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IF(M6233=People!$B$5,People!$A$5,IF(M6233=People!$B$4,People!$A$4,IF(M6233=People!$B$3,People!$A$3,IF(M6233=People!$B$2,People!$A$2,0))))</f>
        <v>Anna Andreadi</v>
      </c>
      <c r="W6233" s="1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IF(M6234=People!$B$5,People!$A$5,IF(M6234=People!$B$4,People!$A$4,IF(M6234=People!$B$3,People!$A$3,IF(M6234=People!$B$2,People!$A$2,0))))</f>
        <v>Anna Andreadi</v>
      </c>
      <c r="W6234" s="1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IF(M6235=People!$B$5,People!$A$5,IF(M6235=People!$B$4,People!$A$4,IF(M6235=People!$B$3,People!$A$3,IF(M6235=People!$B$2,People!$A$2,0))))</f>
        <v>Anna Andreadi</v>
      </c>
      <c r="W6235" s="1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IF(M6236=People!$B$5,People!$A$5,IF(M6236=People!$B$4,People!$A$4,IF(M6236=People!$B$3,People!$A$3,IF(M6236=People!$B$2,People!$A$2,0))))</f>
        <v>Anna Andreadi</v>
      </c>
      <c r="W6236" s="1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IF(M6237=People!$B$5,People!$A$5,IF(M6237=People!$B$4,People!$A$4,IF(M6237=People!$B$3,People!$A$3,IF(M6237=People!$B$2,People!$A$2,0))))</f>
        <v>Anna Andreadi</v>
      </c>
      <c r="W6237" s="1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IF(M6238=People!$B$5,People!$A$5,IF(M6238=People!$B$4,People!$A$4,IF(M6238=People!$B$3,People!$A$3,IF(M6238=People!$B$2,People!$A$2,0))))</f>
        <v>Chuck Magee</v>
      </c>
      <c r="W6238" s="1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IF(M6239=People!$B$5,People!$A$5,IF(M6239=People!$B$4,People!$A$4,IF(M6239=People!$B$3,People!$A$3,IF(M6239=People!$B$2,People!$A$2,0))))</f>
        <v>Chuck Magee</v>
      </c>
      <c r="W6239" s="1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IF(M6240=People!$B$5,People!$A$5,IF(M6240=People!$B$4,People!$A$4,IF(M6240=People!$B$3,People!$A$3,IF(M6240=People!$B$2,People!$A$2,0))))</f>
        <v>Anna Andreadi</v>
      </c>
      <c r="W6240" s="1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IF(M6241=People!$B$5,People!$A$5,IF(M6241=People!$B$4,People!$A$4,IF(M6241=People!$B$3,People!$A$3,IF(M6241=People!$B$2,People!$A$2,0))))</f>
        <v>Anna Andreadi</v>
      </c>
      <c r="W6241" s="1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IF(M6242=People!$B$5,People!$A$5,IF(M6242=People!$B$4,People!$A$4,IF(M6242=People!$B$3,People!$A$3,IF(M6242=People!$B$2,People!$A$2,0))))</f>
        <v>Anna Andreadi</v>
      </c>
      <c r="W6242" s="1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IF(M6243=People!$B$5,People!$A$5,IF(M6243=People!$B$4,People!$A$4,IF(M6243=People!$B$3,People!$A$3,IF(M6243=People!$B$2,People!$A$2,0))))</f>
        <v>Chuck Magee</v>
      </c>
      <c r="W6243" s="1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IF(M6244=People!$B$5,People!$A$5,IF(M6244=People!$B$4,People!$A$4,IF(M6244=People!$B$3,People!$A$3,IF(M6244=People!$B$2,People!$A$2,0))))</f>
        <v>Cassandra Brandow</v>
      </c>
      <c r="W6244" s="1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IF(M6245=People!$B$5,People!$A$5,IF(M6245=People!$B$4,People!$A$4,IF(M6245=People!$B$3,People!$A$3,IF(M6245=People!$B$2,People!$A$2,0))))</f>
        <v>Anna Andreadi</v>
      </c>
      <c r="W6245" s="1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IF(M6246=People!$B$5,People!$A$5,IF(M6246=People!$B$4,People!$A$4,IF(M6246=People!$B$3,People!$A$3,IF(M6246=People!$B$2,People!$A$2,0))))</f>
        <v>Anna Andreadi</v>
      </c>
      <c r="W6246" s="1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IF(M6247=People!$B$5,People!$A$5,IF(M6247=People!$B$4,People!$A$4,IF(M6247=People!$B$3,People!$A$3,IF(M6247=People!$B$2,People!$A$2,0))))</f>
        <v>Anna Andreadi</v>
      </c>
      <c r="W6247" s="1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IF(M6248=People!$B$5,People!$A$5,IF(M6248=People!$B$4,People!$A$4,IF(M6248=People!$B$3,People!$A$3,IF(M6248=People!$B$2,People!$A$2,0))))</f>
        <v>Anna Andreadi</v>
      </c>
      <c r="W6248" s="1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IF(M6249=People!$B$5,People!$A$5,IF(M6249=People!$B$4,People!$A$4,IF(M6249=People!$B$3,People!$A$3,IF(M6249=People!$B$2,People!$A$2,0))))</f>
        <v>Kelly Williams</v>
      </c>
      <c r="W6249" s="1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IF(M6250=People!$B$5,People!$A$5,IF(M6250=People!$B$4,People!$A$4,IF(M6250=People!$B$3,People!$A$3,IF(M6250=People!$B$2,People!$A$2,0))))</f>
        <v>Kelly Williams</v>
      </c>
      <c r="W6250" s="1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IF(M6251=People!$B$5,People!$A$5,IF(M6251=People!$B$4,People!$A$4,IF(M6251=People!$B$3,People!$A$3,IF(M6251=People!$B$2,People!$A$2,0))))</f>
        <v>Kelly Williams</v>
      </c>
      <c r="W6251" s="1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IF(M6252=People!$B$5,People!$A$5,IF(M6252=People!$B$4,People!$A$4,IF(M6252=People!$B$3,People!$A$3,IF(M6252=People!$B$2,People!$A$2,0))))</f>
        <v>Kelly Williams</v>
      </c>
      <c r="W6252" s="1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IF(M6253=People!$B$5,People!$A$5,IF(M6253=People!$B$4,People!$A$4,IF(M6253=People!$B$3,People!$A$3,IF(M6253=People!$B$2,People!$A$2,0))))</f>
        <v>Kelly Williams</v>
      </c>
      <c r="W6253" s="1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IF(M6254=People!$B$5,People!$A$5,IF(M6254=People!$B$4,People!$A$4,IF(M6254=People!$B$3,People!$A$3,IF(M6254=People!$B$2,People!$A$2,0))))</f>
        <v>Cassandra Brandow</v>
      </c>
      <c r="W6254" s="1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IF(M6255=People!$B$5,People!$A$5,IF(M6255=People!$B$4,People!$A$4,IF(M6255=People!$B$3,People!$A$3,IF(M6255=People!$B$2,People!$A$2,0))))</f>
        <v>Cassandra Brandow</v>
      </c>
      <c r="W6255" s="1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IF(M6256=People!$B$5,People!$A$5,IF(M6256=People!$B$4,People!$A$4,IF(M6256=People!$B$3,People!$A$3,IF(M6256=People!$B$2,People!$A$2,0))))</f>
        <v>Cassandra Brandow</v>
      </c>
      <c r="W6256" s="1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IF(M6257=People!$B$5,People!$A$5,IF(M6257=People!$B$4,People!$A$4,IF(M6257=People!$B$3,People!$A$3,IF(M6257=People!$B$2,People!$A$2,0))))</f>
        <v>Kelly Williams</v>
      </c>
      <c r="W6257" s="1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IF(M6258=People!$B$5,People!$A$5,IF(M6258=People!$B$4,People!$A$4,IF(M6258=People!$B$3,People!$A$3,IF(M6258=People!$B$2,People!$A$2,0))))</f>
        <v>Cassandra Brandow</v>
      </c>
      <c r="W6258" s="1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IF(M6259=People!$B$5,People!$A$5,IF(M6259=People!$B$4,People!$A$4,IF(M6259=People!$B$3,People!$A$3,IF(M6259=People!$B$2,People!$A$2,0))))</f>
        <v>Chuck Magee</v>
      </c>
      <c r="W6259" s="1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IF(M6260=People!$B$5,People!$A$5,IF(M6260=People!$B$4,People!$A$4,IF(M6260=People!$B$3,People!$A$3,IF(M6260=People!$B$2,People!$A$2,0))))</f>
        <v>Chuck Magee</v>
      </c>
      <c r="W6260" s="1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IF(M6261=People!$B$5,People!$A$5,IF(M6261=People!$B$4,People!$A$4,IF(M6261=People!$B$3,People!$A$3,IF(M6261=People!$B$2,People!$A$2,0))))</f>
        <v>Kelly Williams</v>
      </c>
      <c r="W6261" s="1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IF(M6262=People!$B$5,People!$A$5,IF(M6262=People!$B$4,People!$A$4,IF(M6262=People!$B$3,People!$A$3,IF(M6262=People!$B$2,People!$A$2,0))))</f>
        <v>Anna Andreadi</v>
      </c>
      <c r="W6262" s="1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IF(M6263=People!$B$5,People!$A$5,IF(M6263=People!$B$4,People!$A$4,IF(M6263=People!$B$3,People!$A$3,IF(M6263=People!$B$2,People!$A$2,0))))</f>
        <v>Chuck Magee</v>
      </c>
      <c r="W6263" s="1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IF(M6264=People!$B$5,People!$A$5,IF(M6264=People!$B$4,People!$A$4,IF(M6264=People!$B$3,People!$A$3,IF(M6264=People!$B$2,People!$A$2,0))))</f>
        <v>Kelly Williams</v>
      </c>
      <c r="W6264" s="1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IF(M6265=People!$B$5,People!$A$5,IF(M6265=People!$B$4,People!$A$4,IF(M6265=People!$B$3,People!$A$3,IF(M6265=People!$B$2,People!$A$2,0))))</f>
        <v>Cassandra Brandow</v>
      </c>
      <c r="W6265" s="1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IF(M6266=People!$B$5,People!$A$5,IF(M6266=People!$B$4,People!$A$4,IF(M6266=People!$B$3,People!$A$3,IF(M6266=People!$B$2,People!$A$2,0))))</f>
        <v>Kelly Williams</v>
      </c>
      <c r="W6266" s="1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IF(M6267=People!$B$5,People!$A$5,IF(M6267=People!$B$4,People!$A$4,IF(M6267=People!$B$3,People!$A$3,IF(M6267=People!$B$2,People!$A$2,0))))</f>
        <v>Cassandra Brandow</v>
      </c>
      <c r="W6267" s="1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IF(M6268=People!$B$5,People!$A$5,IF(M6268=People!$B$4,People!$A$4,IF(M6268=People!$B$3,People!$A$3,IF(M6268=People!$B$2,People!$A$2,0))))</f>
        <v>Cassandra Brandow</v>
      </c>
      <c r="W6268" s="1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IF(M6269=People!$B$5,People!$A$5,IF(M6269=People!$B$4,People!$A$4,IF(M6269=People!$B$3,People!$A$3,IF(M6269=People!$B$2,People!$A$2,0))))</f>
        <v>Chuck Magee</v>
      </c>
      <c r="W6269" s="1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IF(M6270=People!$B$5,People!$A$5,IF(M6270=People!$B$4,People!$A$4,IF(M6270=People!$B$3,People!$A$3,IF(M6270=People!$B$2,People!$A$2,0))))</f>
        <v>Chuck Magee</v>
      </c>
      <c r="W6270" s="1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IF(M6271=People!$B$5,People!$A$5,IF(M6271=People!$B$4,People!$A$4,IF(M6271=People!$B$3,People!$A$3,IF(M6271=People!$B$2,People!$A$2,0))))</f>
        <v>Anna Andreadi</v>
      </c>
      <c r="W6271" s="1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IF(M6272=People!$B$5,People!$A$5,IF(M6272=People!$B$4,People!$A$4,IF(M6272=People!$B$3,People!$A$3,IF(M6272=People!$B$2,People!$A$2,0))))</f>
        <v>Anna Andreadi</v>
      </c>
      <c r="W6272" s="1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IF(M6273=People!$B$5,People!$A$5,IF(M6273=People!$B$4,People!$A$4,IF(M6273=People!$B$3,People!$A$3,IF(M6273=People!$B$2,People!$A$2,0))))</f>
        <v>Anna Andreadi</v>
      </c>
      <c r="W6273" s="1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IF(M6274=People!$B$5,People!$A$5,IF(M6274=People!$B$4,People!$A$4,IF(M6274=People!$B$3,People!$A$3,IF(M6274=People!$B$2,People!$A$2,0))))</f>
        <v>Kelly Williams</v>
      </c>
      <c r="W6274" s="1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IF(M6275=People!$B$5,People!$A$5,IF(M6275=People!$B$4,People!$A$4,IF(M6275=People!$B$3,People!$A$3,IF(M6275=People!$B$2,People!$A$2,0))))</f>
        <v>Anna Andreadi</v>
      </c>
      <c r="W6275" s="1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IF(M6276=People!$B$5,People!$A$5,IF(M6276=People!$B$4,People!$A$4,IF(M6276=People!$B$3,People!$A$3,IF(M6276=People!$B$2,People!$A$2,0))))</f>
        <v>Anna Andreadi</v>
      </c>
      <c r="W6276" s="1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IF(M6277=People!$B$5,People!$A$5,IF(M6277=People!$B$4,People!$A$4,IF(M6277=People!$B$3,People!$A$3,IF(M6277=People!$B$2,People!$A$2,0))))</f>
        <v>Anna Andreadi</v>
      </c>
      <c r="W6277" s="1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IF(M6278=People!$B$5,People!$A$5,IF(M6278=People!$B$4,People!$A$4,IF(M6278=People!$B$3,People!$A$3,IF(M6278=People!$B$2,People!$A$2,0))))</f>
        <v>Anna Andreadi</v>
      </c>
      <c r="W6278" s="1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IF(M6279=People!$B$5,People!$A$5,IF(M6279=People!$B$4,People!$A$4,IF(M6279=People!$B$3,People!$A$3,IF(M6279=People!$B$2,People!$A$2,0))))</f>
        <v>Anna Andreadi</v>
      </c>
      <c r="W6279" s="1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IF(M6280=People!$B$5,People!$A$5,IF(M6280=People!$B$4,People!$A$4,IF(M6280=People!$B$3,People!$A$3,IF(M6280=People!$B$2,People!$A$2,0))))</f>
        <v>Anna Andreadi</v>
      </c>
      <c r="W6280" s="1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IF(M6281=People!$B$5,People!$A$5,IF(M6281=People!$B$4,People!$A$4,IF(M6281=People!$B$3,People!$A$3,IF(M6281=People!$B$2,People!$A$2,0))))</f>
        <v>Anna Andreadi</v>
      </c>
      <c r="W6281" s="1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IF(M6282=People!$B$5,People!$A$5,IF(M6282=People!$B$4,People!$A$4,IF(M6282=People!$B$3,People!$A$3,IF(M6282=People!$B$2,People!$A$2,0))))</f>
        <v>Chuck Magee</v>
      </c>
      <c r="W6282" s="1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IF(M6283=People!$B$5,People!$A$5,IF(M6283=People!$B$4,People!$A$4,IF(M6283=People!$B$3,People!$A$3,IF(M6283=People!$B$2,People!$A$2,0))))</f>
        <v>Chuck Magee</v>
      </c>
      <c r="W6283" s="1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IF(M6284=People!$B$5,People!$A$5,IF(M6284=People!$B$4,People!$A$4,IF(M6284=People!$B$3,People!$A$3,IF(M6284=People!$B$2,People!$A$2,0))))</f>
        <v>Chuck Magee</v>
      </c>
      <c r="W6284" s="1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IF(M6285=People!$B$5,People!$A$5,IF(M6285=People!$B$4,People!$A$4,IF(M6285=People!$B$3,People!$A$3,IF(M6285=People!$B$2,People!$A$2,0))))</f>
        <v>Anna Andreadi</v>
      </c>
      <c r="W6285" s="1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IF(M6286=People!$B$5,People!$A$5,IF(M6286=People!$B$4,People!$A$4,IF(M6286=People!$B$3,People!$A$3,IF(M6286=People!$B$2,People!$A$2,0))))</f>
        <v>Anna Andreadi</v>
      </c>
      <c r="W6286" s="1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IF(M6287=People!$B$5,People!$A$5,IF(M6287=People!$B$4,People!$A$4,IF(M6287=People!$B$3,People!$A$3,IF(M6287=People!$B$2,People!$A$2,0))))</f>
        <v>Chuck Magee</v>
      </c>
      <c r="W6287" s="1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IF(M6288=People!$B$5,People!$A$5,IF(M6288=People!$B$4,People!$A$4,IF(M6288=People!$B$3,People!$A$3,IF(M6288=People!$B$2,People!$A$2,0))))</f>
        <v>Cassandra Brandow</v>
      </c>
      <c r="W6288" s="1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IF(M6289=People!$B$5,People!$A$5,IF(M6289=People!$B$4,People!$A$4,IF(M6289=People!$B$3,People!$A$3,IF(M6289=People!$B$2,People!$A$2,0))))</f>
        <v>Anna Andreadi</v>
      </c>
      <c r="W6289" s="1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IF(M6290=People!$B$5,People!$A$5,IF(M6290=People!$B$4,People!$A$4,IF(M6290=People!$B$3,People!$A$3,IF(M6290=People!$B$2,People!$A$2,0))))</f>
        <v>Anna Andreadi</v>
      </c>
      <c r="W6290" s="1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IF(M6291=People!$B$5,People!$A$5,IF(M6291=People!$B$4,People!$A$4,IF(M6291=People!$B$3,People!$A$3,IF(M6291=People!$B$2,People!$A$2,0))))</f>
        <v>Anna Andreadi</v>
      </c>
      <c r="W6291" s="1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IF(M6292=People!$B$5,People!$A$5,IF(M6292=People!$B$4,People!$A$4,IF(M6292=People!$B$3,People!$A$3,IF(M6292=People!$B$2,People!$A$2,0))))</f>
        <v>Anna Andreadi</v>
      </c>
      <c r="W6292" s="1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IF(M6293=People!$B$5,People!$A$5,IF(M6293=People!$B$4,People!$A$4,IF(M6293=People!$B$3,People!$A$3,IF(M6293=People!$B$2,People!$A$2,0))))</f>
        <v>Cassandra Brandow</v>
      </c>
      <c r="W6293" s="1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IF(M6294=People!$B$5,People!$A$5,IF(M6294=People!$B$4,People!$A$4,IF(M6294=People!$B$3,People!$A$3,IF(M6294=People!$B$2,People!$A$2,0))))</f>
        <v>Anna Andreadi</v>
      </c>
      <c r="W6294" s="1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IF(M6295=People!$B$5,People!$A$5,IF(M6295=People!$B$4,People!$A$4,IF(M6295=People!$B$3,People!$A$3,IF(M6295=People!$B$2,People!$A$2,0))))</f>
        <v>Anna Andreadi</v>
      </c>
      <c r="W6295" s="1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IF(M6296=People!$B$5,People!$A$5,IF(M6296=People!$B$4,People!$A$4,IF(M6296=People!$B$3,People!$A$3,IF(M6296=People!$B$2,People!$A$2,0))))</f>
        <v>Chuck Magee</v>
      </c>
      <c r="W6296" s="1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IF(M6297=People!$B$5,People!$A$5,IF(M6297=People!$B$4,People!$A$4,IF(M6297=People!$B$3,People!$A$3,IF(M6297=People!$B$2,People!$A$2,0))))</f>
        <v>Chuck Magee</v>
      </c>
      <c r="W6297" s="1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IF(M6298=People!$B$5,People!$A$5,IF(M6298=People!$B$4,People!$A$4,IF(M6298=People!$B$3,People!$A$3,IF(M6298=People!$B$2,People!$A$2,0))))</f>
        <v>Chuck Magee</v>
      </c>
      <c r="W6298" s="1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IF(M6299=People!$B$5,People!$A$5,IF(M6299=People!$B$4,People!$A$4,IF(M6299=People!$B$3,People!$A$3,IF(M6299=People!$B$2,People!$A$2,0))))</f>
        <v>Chuck Magee</v>
      </c>
      <c r="W6299" s="1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IF(M6300=People!$B$5,People!$A$5,IF(M6300=People!$B$4,People!$A$4,IF(M6300=People!$B$3,People!$A$3,IF(M6300=People!$B$2,People!$A$2,0))))</f>
        <v>Anna Andreadi</v>
      </c>
      <c r="W6300" s="1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IF(M6301=People!$B$5,People!$A$5,IF(M6301=People!$B$4,People!$A$4,IF(M6301=People!$B$3,People!$A$3,IF(M6301=People!$B$2,People!$A$2,0))))</f>
        <v>Anna Andreadi</v>
      </c>
      <c r="W6301" s="1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IF(M6302=People!$B$5,People!$A$5,IF(M6302=People!$B$4,People!$A$4,IF(M6302=People!$B$3,People!$A$3,IF(M6302=People!$B$2,People!$A$2,0))))</f>
        <v>Kelly Williams</v>
      </c>
      <c r="W6302" s="1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IF(M6303=People!$B$5,People!$A$5,IF(M6303=People!$B$4,People!$A$4,IF(M6303=People!$B$3,People!$A$3,IF(M6303=People!$B$2,People!$A$2,0))))</f>
        <v>Kelly Williams</v>
      </c>
      <c r="W6303" s="1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IF(M6304=People!$B$5,People!$A$5,IF(M6304=People!$B$4,People!$A$4,IF(M6304=People!$B$3,People!$A$3,IF(M6304=People!$B$2,People!$A$2,0))))</f>
        <v>Kelly Williams</v>
      </c>
      <c r="W6304" s="1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IF(M6305=People!$B$5,People!$A$5,IF(M6305=People!$B$4,People!$A$4,IF(M6305=People!$B$3,People!$A$3,IF(M6305=People!$B$2,People!$A$2,0))))</f>
        <v>Kelly Williams</v>
      </c>
      <c r="W6305" s="1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IF(M6306=People!$B$5,People!$A$5,IF(M6306=People!$B$4,People!$A$4,IF(M6306=People!$B$3,People!$A$3,IF(M6306=People!$B$2,People!$A$2,0))))</f>
        <v>Chuck Magee</v>
      </c>
      <c r="W6306" s="1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IF(M6307=People!$B$5,People!$A$5,IF(M6307=People!$B$4,People!$A$4,IF(M6307=People!$B$3,People!$A$3,IF(M6307=People!$B$2,People!$A$2,0))))</f>
        <v>Anna Andreadi</v>
      </c>
      <c r="W6307" s="1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IF(M6308=People!$B$5,People!$A$5,IF(M6308=People!$B$4,People!$A$4,IF(M6308=People!$B$3,People!$A$3,IF(M6308=People!$B$2,People!$A$2,0))))</f>
        <v>Anna Andreadi</v>
      </c>
      <c r="W6308" s="1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IF(M6309=People!$B$5,People!$A$5,IF(M6309=People!$B$4,People!$A$4,IF(M6309=People!$B$3,People!$A$3,IF(M6309=People!$B$2,People!$A$2,0))))</f>
        <v>Anna Andreadi</v>
      </c>
      <c r="W6309" s="1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IF(M6310=People!$B$5,People!$A$5,IF(M6310=People!$B$4,People!$A$4,IF(M6310=People!$B$3,People!$A$3,IF(M6310=People!$B$2,People!$A$2,0))))</f>
        <v>Anna Andreadi</v>
      </c>
      <c r="W6310" s="1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IF(M6311=People!$B$5,People!$A$5,IF(M6311=People!$B$4,People!$A$4,IF(M6311=People!$B$3,People!$A$3,IF(M6311=People!$B$2,People!$A$2,0))))</f>
        <v>Anna Andreadi</v>
      </c>
      <c r="W6311" s="1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IF(M6312=People!$B$5,People!$A$5,IF(M6312=People!$B$4,People!$A$4,IF(M6312=People!$B$3,People!$A$3,IF(M6312=People!$B$2,People!$A$2,0))))</f>
        <v>Anna Andreadi</v>
      </c>
      <c r="W6312" s="1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IF(M6313=People!$B$5,People!$A$5,IF(M6313=People!$B$4,People!$A$4,IF(M6313=People!$B$3,People!$A$3,IF(M6313=People!$B$2,People!$A$2,0))))</f>
        <v>Anna Andreadi</v>
      </c>
      <c r="W6313" s="1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IF(M6314=People!$B$5,People!$A$5,IF(M6314=People!$B$4,People!$A$4,IF(M6314=People!$B$3,People!$A$3,IF(M6314=People!$B$2,People!$A$2,0))))</f>
        <v>Chuck Magee</v>
      </c>
      <c r="W6314" s="1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IF(M6315=People!$B$5,People!$A$5,IF(M6315=People!$B$4,People!$A$4,IF(M6315=People!$B$3,People!$A$3,IF(M6315=People!$B$2,People!$A$2,0))))</f>
        <v>Chuck Magee</v>
      </c>
      <c r="W6315" s="1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IF(M6316=People!$B$5,People!$A$5,IF(M6316=People!$B$4,People!$A$4,IF(M6316=People!$B$3,People!$A$3,IF(M6316=People!$B$2,People!$A$2,0))))</f>
        <v>Kelly Williams</v>
      </c>
      <c r="W6316" s="1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IF(M6317=People!$B$5,People!$A$5,IF(M6317=People!$B$4,People!$A$4,IF(M6317=People!$B$3,People!$A$3,IF(M6317=People!$B$2,People!$A$2,0))))</f>
        <v>Kelly Williams</v>
      </c>
      <c r="W6317" s="1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IF(M6318=People!$B$5,People!$A$5,IF(M6318=People!$B$4,People!$A$4,IF(M6318=People!$B$3,People!$A$3,IF(M6318=People!$B$2,People!$A$2,0))))</f>
        <v>Kelly Williams</v>
      </c>
      <c r="W6318" s="1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IF(M6319=People!$B$5,People!$A$5,IF(M6319=People!$B$4,People!$A$4,IF(M6319=People!$B$3,People!$A$3,IF(M6319=People!$B$2,People!$A$2,0))))</f>
        <v>Kelly Williams</v>
      </c>
      <c r="W6319" s="1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IF(M6320=People!$B$5,People!$A$5,IF(M6320=People!$B$4,People!$A$4,IF(M6320=People!$B$3,People!$A$3,IF(M6320=People!$B$2,People!$A$2,0))))</f>
        <v>Anna Andreadi</v>
      </c>
      <c r="W6320" s="1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IF(M6321=People!$B$5,People!$A$5,IF(M6321=People!$B$4,People!$A$4,IF(M6321=People!$B$3,People!$A$3,IF(M6321=People!$B$2,People!$A$2,0))))</f>
        <v>Anna Andreadi</v>
      </c>
      <c r="W6321" s="1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IF(M6322=People!$B$5,People!$A$5,IF(M6322=People!$B$4,People!$A$4,IF(M6322=People!$B$3,People!$A$3,IF(M6322=People!$B$2,People!$A$2,0))))</f>
        <v>Cassandra Brandow</v>
      </c>
      <c r="W6322" s="1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IF(M6323=People!$B$5,People!$A$5,IF(M6323=People!$B$4,People!$A$4,IF(M6323=People!$B$3,People!$A$3,IF(M6323=People!$B$2,People!$A$2,0))))</f>
        <v>Chuck Magee</v>
      </c>
      <c r="W6323" s="1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IF(M6324=People!$B$5,People!$A$5,IF(M6324=People!$B$4,People!$A$4,IF(M6324=People!$B$3,People!$A$3,IF(M6324=People!$B$2,People!$A$2,0))))</f>
        <v>Kelly Williams</v>
      </c>
      <c r="W6324" s="1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IF(M6325=People!$B$5,People!$A$5,IF(M6325=People!$B$4,People!$A$4,IF(M6325=People!$B$3,People!$A$3,IF(M6325=People!$B$2,People!$A$2,0))))</f>
        <v>Chuck Magee</v>
      </c>
      <c r="W6325" s="1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IF(M6326=People!$B$5,People!$A$5,IF(M6326=People!$B$4,People!$A$4,IF(M6326=People!$B$3,People!$A$3,IF(M6326=People!$B$2,People!$A$2,0))))</f>
        <v>Anna Andreadi</v>
      </c>
      <c r="W6326" s="1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IF(M6327=People!$B$5,People!$A$5,IF(M6327=People!$B$4,People!$A$4,IF(M6327=People!$B$3,People!$A$3,IF(M6327=People!$B$2,People!$A$2,0))))</f>
        <v>Anna Andreadi</v>
      </c>
      <c r="W6327" s="1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IF(M6328=People!$B$5,People!$A$5,IF(M6328=People!$B$4,People!$A$4,IF(M6328=People!$B$3,People!$A$3,IF(M6328=People!$B$2,People!$A$2,0))))</f>
        <v>Kelly Williams</v>
      </c>
      <c r="W6328" s="1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IF(M6329=People!$B$5,People!$A$5,IF(M6329=People!$B$4,People!$A$4,IF(M6329=People!$B$3,People!$A$3,IF(M6329=People!$B$2,People!$A$2,0))))</f>
        <v>Kelly Williams</v>
      </c>
      <c r="W6329" s="1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IF(M6330=People!$B$5,People!$A$5,IF(M6330=People!$B$4,People!$A$4,IF(M6330=People!$B$3,People!$A$3,IF(M6330=People!$B$2,People!$A$2,0))))</f>
        <v>Kelly Williams</v>
      </c>
      <c r="W6330" s="1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IF(M6331=People!$B$5,People!$A$5,IF(M6331=People!$B$4,People!$A$4,IF(M6331=People!$B$3,People!$A$3,IF(M6331=People!$B$2,People!$A$2,0))))</f>
        <v>Kelly Williams</v>
      </c>
      <c r="W6331" s="1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IF(M6332=People!$B$5,People!$A$5,IF(M6332=People!$B$4,People!$A$4,IF(M6332=People!$B$3,People!$A$3,IF(M6332=People!$B$2,People!$A$2,0))))</f>
        <v>Kelly Williams</v>
      </c>
      <c r="W6332" s="1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IF(M6333=People!$B$5,People!$A$5,IF(M6333=People!$B$4,People!$A$4,IF(M6333=People!$B$3,People!$A$3,IF(M6333=People!$B$2,People!$A$2,0))))</f>
        <v>Kelly Williams</v>
      </c>
      <c r="W6333" s="1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IF(M6334=People!$B$5,People!$A$5,IF(M6334=People!$B$4,People!$A$4,IF(M6334=People!$B$3,People!$A$3,IF(M6334=People!$B$2,People!$A$2,0))))</f>
        <v>Kelly Williams</v>
      </c>
      <c r="W6334" s="1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IF(M6335=People!$B$5,People!$A$5,IF(M6335=People!$B$4,People!$A$4,IF(M6335=People!$B$3,People!$A$3,IF(M6335=People!$B$2,People!$A$2,0))))</f>
        <v>Kelly Williams</v>
      </c>
      <c r="W6335" s="1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IF(M6336=People!$B$5,People!$A$5,IF(M6336=People!$B$4,People!$A$4,IF(M6336=People!$B$3,People!$A$3,IF(M6336=People!$B$2,People!$A$2,0))))</f>
        <v>Chuck Magee</v>
      </c>
      <c r="W6336" s="1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IF(M6337=People!$B$5,People!$A$5,IF(M6337=People!$B$4,People!$A$4,IF(M6337=People!$B$3,People!$A$3,IF(M6337=People!$B$2,People!$A$2,0))))</f>
        <v>Chuck Magee</v>
      </c>
      <c r="W6337" s="1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IF(M6338=People!$B$5,People!$A$5,IF(M6338=People!$B$4,People!$A$4,IF(M6338=People!$B$3,People!$A$3,IF(M6338=People!$B$2,People!$A$2,0))))</f>
        <v>Anna Andreadi</v>
      </c>
      <c r="W6338" s="1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IF(M6339=People!$B$5,People!$A$5,IF(M6339=People!$B$4,People!$A$4,IF(M6339=People!$B$3,People!$A$3,IF(M6339=People!$B$2,People!$A$2,0))))</f>
        <v>Anna Andreadi</v>
      </c>
      <c r="W6339" s="1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IF(M6340=People!$B$5,People!$A$5,IF(M6340=People!$B$4,People!$A$4,IF(M6340=People!$B$3,People!$A$3,IF(M6340=People!$B$2,People!$A$2,0))))</f>
        <v>Chuck Magee</v>
      </c>
      <c r="W6340" s="1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IF(M6341=People!$B$5,People!$A$5,IF(M6341=People!$B$4,People!$A$4,IF(M6341=People!$B$3,People!$A$3,IF(M6341=People!$B$2,People!$A$2,0))))</f>
        <v>Chuck Magee</v>
      </c>
      <c r="W6341" s="1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IF(M6342=People!$B$5,People!$A$5,IF(M6342=People!$B$4,People!$A$4,IF(M6342=People!$B$3,People!$A$3,IF(M6342=People!$B$2,People!$A$2,0))))</f>
        <v>Chuck Magee</v>
      </c>
      <c r="W6342" s="1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IF(M6343=People!$B$5,People!$A$5,IF(M6343=People!$B$4,People!$A$4,IF(M6343=People!$B$3,People!$A$3,IF(M6343=People!$B$2,People!$A$2,0))))</f>
        <v>Chuck Magee</v>
      </c>
      <c r="W6343" s="1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IF(M6344=People!$B$5,People!$A$5,IF(M6344=People!$B$4,People!$A$4,IF(M6344=People!$B$3,People!$A$3,IF(M6344=People!$B$2,People!$A$2,0))))</f>
        <v>Chuck Magee</v>
      </c>
      <c r="W6344" s="1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IF(M6345=People!$B$5,People!$A$5,IF(M6345=People!$B$4,People!$A$4,IF(M6345=People!$B$3,People!$A$3,IF(M6345=People!$B$2,People!$A$2,0))))</f>
        <v>Chuck Magee</v>
      </c>
      <c r="W6345" s="1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IF(M6346=People!$B$5,People!$A$5,IF(M6346=People!$B$4,People!$A$4,IF(M6346=People!$B$3,People!$A$3,IF(M6346=People!$B$2,People!$A$2,0))))</f>
        <v>Chuck Magee</v>
      </c>
      <c r="W6346" s="1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IF(M6347=People!$B$5,People!$A$5,IF(M6347=People!$B$4,People!$A$4,IF(M6347=People!$B$3,People!$A$3,IF(M6347=People!$B$2,People!$A$2,0))))</f>
        <v>Chuck Magee</v>
      </c>
      <c r="W6347" s="1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IF(M6348=People!$B$5,People!$A$5,IF(M6348=People!$B$4,People!$A$4,IF(M6348=People!$B$3,People!$A$3,IF(M6348=People!$B$2,People!$A$2,0))))</f>
        <v>Chuck Magee</v>
      </c>
      <c r="W6348" s="1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IF(M6349=People!$B$5,People!$A$5,IF(M6349=People!$B$4,People!$A$4,IF(M6349=People!$B$3,People!$A$3,IF(M6349=People!$B$2,People!$A$2,0))))</f>
        <v>Anna Andreadi</v>
      </c>
      <c r="W6349" s="1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IF(M6350=People!$B$5,People!$A$5,IF(M6350=People!$B$4,People!$A$4,IF(M6350=People!$B$3,People!$A$3,IF(M6350=People!$B$2,People!$A$2,0))))</f>
        <v>Anna Andreadi</v>
      </c>
      <c r="W6350" s="1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IF(M6351=People!$B$5,People!$A$5,IF(M6351=People!$B$4,People!$A$4,IF(M6351=People!$B$3,People!$A$3,IF(M6351=People!$B$2,People!$A$2,0))))</f>
        <v>Anna Andreadi</v>
      </c>
      <c r="W6351" s="1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IF(M6352=People!$B$5,People!$A$5,IF(M6352=People!$B$4,People!$A$4,IF(M6352=People!$B$3,People!$A$3,IF(M6352=People!$B$2,People!$A$2,0))))</f>
        <v>Kelly Williams</v>
      </c>
      <c r="W6352" s="1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IF(M6353=People!$B$5,People!$A$5,IF(M6353=People!$B$4,People!$A$4,IF(M6353=People!$B$3,People!$A$3,IF(M6353=People!$B$2,People!$A$2,0))))</f>
        <v>Cassandra Brandow</v>
      </c>
      <c r="W6353" s="1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IF(M6354=People!$B$5,People!$A$5,IF(M6354=People!$B$4,People!$A$4,IF(M6354=People!$B$3,People!$A$3,IF(M6354=People!$B$2,People!$A$2,0))))</f>
        <v>Chuck Magee</v>
      </c>
      <c r="W6354" s="1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IF(M6355=People!$B$5,People!$A$5,IF(M6355=People!$B$4,People!$A$4,IF(M6355=People!$B$3,People!$A$3,IF(M6355=People!$B$2,People!$A$2,0))))</f>
        <v>Chuck Magee</v>
      </c>
      <c r="W6355" s="1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IF(M6356=People!$B$5,People!$A$5,IF(M6356=People!$B$4,People!$A$4,IF(M6356=People!$B$3,People!$A$3,IF(M6356=People!$B$2,People!$A$2,0))))</f>
        <v>Chuck Magee</v>
      </c>
      <c r="W6356" s="1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IF(M6357=People!$B$5,People!$A$5,IF(M6357=People!$B$4,People!$A$4,IF(M6357=People!$B$3,People!$A$3,IF(M6357=People!$B$2,People!$A$2,0))))</f>
        <v>Chuck Magee</v>
      </c>
      <c r="W6357" s="1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IF(M6358=People!$B$5,People!$A$5,IF(M6358=People!$B$4,People!$A$4,IF(M6358=People!$B$3,People!$A$3,IF(M6358=People!$B$2,People!$A$2,0))))</f>
        <v>Anna Andreadi</v>
      </c>
      <c r="W6358" s="1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IF(M6359=People!$B$5,People!$A$5,IF(M6359=People!$B$4,People!$A$4,IF(M6359=People!$B$3,People!$A$3,IF(M6359=People!$B$2,People!$A$2,0))))</f>
        <v>Anna Andreadi</v>
      </c>
      <c r="W6359" s="1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IF(M6360=People!$B$5,People!$A$5,IF(M6360=People!$B$4,People!$A$4,IF(M6360=People!$B$3,People!$A$3,IF(M6360=People!$B$2,People!$A$2,0))))</f>
        <v>Anna Andreadi</v>
      </c>
      <c r="W6360" s="1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IF(M6361=People!$B$5,People!$A$5,IF(M6361=People!$B$4,People!$A$4,IF(M6361=People!$B$3,People!$A$3,IF(M6361=People!$B$2,People!$A$2,0))))</f>
        <v>Anna Andreadi</v>
      </c>
      <c r="W6361" s="1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IF(M6362=People!$B$5,People!$A$5,IF(M6362=People!$B$4,People!$A$4,IF(M6362=People!$B$3,People!$A$3,IF(M6362=People!$B$2,People!$A$2,0))))</f>
        <v>Anna Andreadi</v>
      </c>
      <c r="W6362" s="1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IF(M6363=People!$B$5,People!$A$5,IF(M6363=People!$B$4,People!$A$4,IF(M6363=People!$B$3,People!$A$3,IF(M6363=People!$B$2,People!$A$2,0))))</f>
        <v>Anna Andreadi</v>
      </c>
      <c r="W6363" s="1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IF(M6364=People!$B$5,People!$A$5,IF(M6364=People!$B$4,People!$A$4,IF(M6364=People!$B$3,People!$A$3,IF(M6364=People!$B$2,People!$A$2,0))))</f>
        <v>Anna Andreadi</v>
      </c>
      <c r="W6364" s="1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IF(M6365=People!$B$5,People!$A$5,IF(M6365=People!$B$4,People!$A$4,IF(M6365=People!$B$3,People!$A$3,IF(M6365=People!$B$2,People!$A$2,0))))</f>
        <v>Anna Andreadi</v>
      </c>
      <c r="W6365" s="1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IF(M6366=People!$B$5,People!$A$5,IF(M6366=People!$B$4,People!$A$4,IF(M6366=People!$B$3,People!$A$3,IF(M6366=People!$B$2,People!$A$2,0))))</f>
        <v>Anna Andreadi</v>
      </c>
      <c r="W6366" s="1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IF(M6367=People!$B$5,People!$A$5,IF(M6367=People!$B$4,People!$A$4,IF(M6367=People!$B$3,People!$A$3,IF(M6367=People!$B$2,People!$A$2,0))))</f>
        <v>Chuck Magee</v>
      </c>
      <c r="W6367" s="1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IF(M6368=People!$B$5,People!$A$5,IF(M6368=People!$B$4,People!$A$4,IF(M6368=People!$B$3,People!$A$3,IF(M6368=People!$B$2,People!$A$2,0))))</f>
        <v>Chuck Magee</v>
      </c>
      <c r="W6368" s="1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IF(M6369=People!$B$5,People!$A$5,IF(M6369=People!$B$4,People!$A$4,IF(M6369=People!$B$3,People!$A$3,IF(M6369=People!$B$2,People!$A$2,0))))</f>
        <v>Chuck Magee</v>
      </c>
      <c r="W6369" s="1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IF(M6370=People!$B$5,People!$A$5,IF(M6370=People!$B$4,People!$A$4,IF(M6370=People!$B$3,People!$A$3,IF(M6370=People!$B$2,People!$A$2,0))))</f>
        <v>Anna Andreadi</v>
      </c>
      <c r="W6370" s="1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IF(M6371=People!$B$5,People!$A$5,IF(M6371=People!$B$4,People!$A$4,IF(M6371=People!$B$3,People!$A$3,IF(M6371=People!$B$2,People!$A$2,0))))</f>
        <v>Kelly Williams</v>
      </c>
      <c r="W6371" s="1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IF(M6372=People!$B$5,People!$A$5,IF(M6372=People!$B$4,People!$A$4,IF(M6372=People!$B$3,People!$A$3,IF(M6372=People!$B$2,People!$A$2,0))))</f>
        <v>Chuck Magee</v>
      </c>
      <c r="W6372" s="1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IF(M6373=People!$B$5,People!$A$5,IF(M6373=People!$B$4,People!$A$4,IF(M6373=People!$B$3,People!$A$3,IF(M6373=People!$B$2,People!$A$2,0))))</f>
        <v>Chuck Magee</v>
      </c>
      <c r="W6373" s="1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IF(M6374=People!$B$5,People!$A$5,IF(M6374=People!$B$4,People!$A$4,IF(M6374=People!$B$3,People!$A$3,IF(M6374=People!$B$2,People!$A$2,0))))</f>
        <v>Chuck Magee</v>
      </c>
      <c r="W6374" s="1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IF(M6375=People!$B$5,People!$A$5,IF(M6375=People!$B$4,People!$A$4,IF(M6375=People!$B$3,People!$A$3,IF(M6375=People!$B$2,People!$A$2,0))))</f>
        <v>Chuck Magee</v>
      </c>
      <c r="W6375" s="1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IF(M6376=People!$B$5,People!$A$5,IF(M6376=People!$B$4,People!$A$4,IF(M6376=People!$B$3,People!$A$3,IF(M6376=People!$B$2,People!$A$2,0))))</f>
        <v>Cassandra Brandow</v>
      </c>
      <c r="W6376" s="1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IF(M6377=People!$B$5,People!$A$5,IF(M6377=People!$B$4,People!$A$4,IF(M6377=People!$B$3,People!$A$3,IF(M6377=People!$B$2,People!$A$2,0))))</f>
        <v>Cassandra Brandow</v>
      </c>
      <c r="W6377" s="1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IF(M6378=People!$B$5,People!$A$5,IF(M6378=People!$B$4,People!$A$4,IF(M6378=People!$B$3,People!$A$3,IF(M6378=People!$B$2,People!$A$2,0))))</f>
        <v>Chuck Magee</v>
      </c>
      <c r="W6378" s="1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IF(M6379=People!$B$5,People!$A$5,IF(M6379=People!$B$4,People!$A$4,IF(M6379=People!$B$3,People!$A$3,IF(M6379=People!$B$2,People!$A$2,0))))</f>
        <v>Anna Andreadi</v>
      </c>
      <c r="W6379" s="1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IF(M6380=People!$B$5,People!$A$5,IF(M6380=People!$B$4,People!$A$4,IF(M6380=People!$B$3,People!$A$3,IF(M6380=People!$B$2,People!$A$2,0))))</f>
        <v>Chuck Magee</v>
      </c>
      <c r="W6380" s="1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IF(M6381=People!$B$5,People!$A$5,IF(M6381=People!$B$4,People!$A$4,IF(M6381=People!$B$3,People!$A$3,IF(M6381=People!$B$2,People!$A$2,0))))</f>
        <v>Chuck Magee</v>
      </c>
      <c r="W6381" s="1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IF(M6382=People!$B$5,People!$A$5,IF(M6382=People!$B$4,People!$A$4,IF(M6382=People!$B$3,People!$A$3,IF(M6382=People!$B$2,People!$A$2,0))))</f>
        <v>Anna Andreadi</v>
      </c>
      <c r="W6382" s="1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IF(M6383=People!$B$5,People!$A$5,IF(M6383=People!$B$4,People!$A$4,IF(M6383=People!$B$3,People!$A$3,IF(M6383=People!$B$2,People!$A$2,0))))</f>
        <v>Chuck Magee</v>
      </c>
      <c r="W6383" s="1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IF(M6384=People!$B$5,People!$A$5,IF(M6384=People!$B$4,People!$A$4,IF(M6384=People!$B$3,People!$A$3,IF(M6384=People!$B$2,People!$A$2,0))))</f>
        <v>Chuck Magee</v>
      </c>
      <c r="W6384" s="1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IF(M6385=People!$B$5,People!$A$5,IF(M6385=People!$B$4,People!$A$4,IF(M6385=People!$B$3,People!$A$3,IF(M6385=People!$B$2,People!$A$2,0))))</f>
        <v>Kelly Williams</v>
      </c>
      <c r="W6385" s="1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IF(M6386=People!$B$5,People!$A$5,IF(M6386=People!$B$4,People!$A$4,IF(M6386=People!$B$3,People!$A$3,IF(M6386=People!$B$2,People!$A$2,0))))</f>
        <v>Kelly Williams</v>
      </c>
      <c r="W6386" s="1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IF(M6387=People!$B$5,People!$A$5,IF(M6387=People!$B$4,People!$A$4,IF(M6387=People!$B$3,People!$A$3,IF(M6387=People!$B$2,People!$A$2,0))))</f>
        <v>Kelly Williams</v>
      </c>
      <c r="W6387" s="1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IF(M6388=People!$B$5,People!$A$5,IF(M6388=People!$B$4,People!$A$4,IF(M6388=People!$B$3,People!$A$3,IF(M6388=People!$B$2,People!$A$2,0))))</f>
        <v>Kelly Williams</v>
      </c>
      <c r="W6388" s="1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IF(M6389=People!$B$5,People!$A$5,IF(M6389=People!$B$4,People!$A$4,IF(M6389=People!$B$3,People!$A$3,IF(M6389=People!$B$2,People!$A$2,0))))</f>
        <v>Kelly Williams</v>
      </c>
      <c r="W6389" s="1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IF(M6390=People!$B$5,People!$A$5,IF(M6390=People!$B$4,People!$A$4,IF(M6390=People!$B$3,People!$A$3,IF(M6390=People!$B$2,People!$A$2,0))))</f>
        <v>Kelly Williams</v>
      </c>
      <c r="W6390" s="1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IF(M6391=People!$B$5,People!$A$5,IF(M6391=People!$B$4,People!$A$4,IF(M6391=People!$B$3,People!$A$3,IF(M6391=People!$B$2,People!$A$2,0))))</f>
        <v>Cassandra Brandow</v>
      </c>
      <c r="W6391" s="1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IF(M6392=People!$B$5,People!$A$5,IF(M6392=People!$B$4,People!$A$4,IF(M6392=People!$B$3,People!$A$3,IF(M6392=People!$B$2,People!$A$2,0))))</f>
        <v>Cassandra Brandow</v>
      </c>
      <c r="W6392" s="1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IF(M6393=People!$B$5,People!$A$5,IF(M6393=People!$B$4,People!$A$4,IF(M6393=People!$B$3,People!$A$3,IF(M6393=People!$B$2,People!$A$2,0))))</f>
        <v>Chuck Magee</v>
      </c>
      <c r="W6393" s="1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IF(M6394=People!$B$5,People!$A$5,IF(M6394=People!$B$4,People!$A$4,IF(M6394=People!$B$3,People!$A$3,IF(M6394=People!$B$2,People!$A$2,0))))</f>
        <v>Chuck Magee</v>
      </c>
      <c r="W6394" s="1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IF(M6395=People!$B$5,People!$A$5,IF(M6395=People!$B$4,People!$A$4,IF(M6395=People!$B$3,People!$A$3,IF(M6395=People!$B$2,People!$A$2,0))))</f>
        <v>Chuck Magee</v>
      </c>
      <c r="W6395" s="1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IF(M6396=People!$B$5,People!$A$5,IF(M6396=People!$B$4,People!$A$4,IF(M6396=People!$B$3,People!$A$3,IF(M6396=People!$B$2,People!$A$2,0))))</f>
        <v>Chuck Magee</v>
      </c>
      <c r="W6396" s="1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IF(M6397=People!$B$5,People!$A$5,IF(M6397=People!$B$4,People!$A$4,IF(M6397=People!$B$3,People!$A$3,IF(M6397=People!$B$2,People!$A$2,0))))</f>
        <v>Chuck Magee</v>
      </c>
      <c r="W6397" s="1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IF(M6398=People!$B$5,People!$A$5,IF(M6398=People!$B$4,People!$A$4,IF(M6398=People!$B$3,People!$A$3,IF(M6398=People!$B$2,People!$A$2,0))))</f>
        <v>Chuck Magee</v>
      </c>
      <c r="W6398" s="1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IF(M6399=People!$B$5,People!$A$5,IF(M6399=People!$B$4,People!$A$4,IF(M6399=People!$B$3,People!$A$3,IF(M6399=People!$B$2,People!$A$2,0))))</f>
        <v>Kelly Williams</v>
      </c>
      <c r="W6399" s="1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IF(M6400=People!$B$5,People!$A$5,IF(M6400=People!$B$4,People!$A$4,IF(M6400=People!$B$3,People!$A$3,IF(M6400=People!$B$2,People!$A$2,0))))</f>
        <v>Chuck Magee</v>
      </c>
      <c r="W6400" s="1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IF(M6401=People!$B$5,People!$A$5,IF(M6401=People!$B$4,People!$A$4,IF(M6401=People!$B$3,People!$A$3,IF(M6401=People!$B$2,People!$A$2,0))))</f>
        <v>Chuck Magee</v>
      </c>
      <c r="W6401" s="1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IF(M6402=People!$B$5,People!$A$5,IF(M6402=People!$B$4,People!$A$4,IF(M6402=People!$B$3,People!$A$3,IF(M6402=People!$B$2,People!$A$2,0))))</f>
        <v>Chuck Magee</v>
      </c>
      <c r="W6402" s="1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IF(M6403=People!$B$5,People!$A$5,IF(M6403=People!$B$4,People!$A$4,IF(M6403=People!$B$3,People!$A$3,IF(M6403=People!$B$2,People!$A$2,0))))</f>
        <v>Cassandra Brandow</v>
      </c>
      <c r="W6403" s="1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IF(M6404=People!$B$5,People!$A$5,IF(M6404=People!$B$4,People!$A$4,IF(M6404=People!$B$3,People!$A$3,IF(M6404=People!$B$2,People!$A$2,0))))</f>
        <v>Cassandra Brandow</v>
      </c>
      <c r="W6404" s="1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IF(M6405=People!$B$5,People!$A$5,IF(M6405=People!$B$4,People!$A$4,IF(M6405=People!$B$3,People!$A$3,IF(M6405=People!$B$2,People!$A$2,0))))</f>
        <v>Cassandra Brandow</v>
      </c>
      <c r="W6405" s="1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IF(M6406=People!$B$5,People!$A$5,IF(M6406=People!$B$4,People!$A$4,IF(M6406=People!$B$3,People!$A$3,IF(M6406=People!$B$2,People!$A$2,0))))</f>
        <v>Cassandra Brandow</v>
      </c>
      <c r="W6406" s="1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IF(M6407=People!$B$5,People!$A$5,IF(M6407=People!$B$4,People!$A$4,IF(M6407=People!$B$3,People!$A$3,IF(M6407=People!$B$2,People!$A$2,0))))</f>
        <v>Anna Andreadi</v>
      </c>
      <c r="W6407" s="1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IF(M6408=People!$B$5,People!$A$5,IF(M6408=People!$B$4,People!$A$4,IF(M6408=People!$B$3,People!$A$3,IF(M6408=People!$B$2,People!$A$2,0))))</f>
        <v>Anna Andreadi</v>
      </c>
      <c r="W6408" s="1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IF(M6409=People!$B$5,People!$A$5,IF(M6409=People!$B$4,People!$A$4,IF(M6409=People!$B$3,People!$A$3,IF(M6409=People!$B$2,People!$A$2,0))))</f>
        <v>Kelly Williams</v>
      </c>
      <c r="W6409" s="1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IF(M6410=People!$B$5,People!$A$5,IF(M6410=People!$B$4,People!$A$4,IF(M6410=People!$B$3,People!$A$3,IF(M6410=People!$B$2,People!$A$2,0))))</f>
        <v>Kelly Williams</v>
      </c>
      <c r="W6410" s="1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IF(M6411=People!$B$5,People!$A$5,IF(M6411=People!$B$4,People!$A$4,IF(M6411=People!$B$3,People!$A$3,IF(M6411=People!$B$2,People!$A$2,0))))</f>
        <v>Kelly Williams</v>
      </c>
      <c r="W6411" s="1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IF(M6412=People!$B$5,People!$A$5,IF(M6412=People!$B$4,People!$A$4,IF(M6412=People!$B$3,People!$A$3,IF(M6412=People!$B$2,People!$A$2,0))))</f>
        <v>Kelly Williams</v>
      </c>
      <c r="W6412" s="1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IF(M6413=People!$B$5,People!$A$5,IF(M6413=People!$B$4,People!$A$4,IF(M6413=People!$B$3,People!$A$3,IF(M6413=People!$B$2,People!$A$2,0))))</f>
        <v>Kelly Williams</v>
      </c>
      <c r="W6413" s="1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IF(M6414=People!$B$5,People!$A$5,IF(M6414=People!$B$4,People!$A$4,IF(M6414=People!$B$3,People!$A$3,IF(M6414=People!$B$2,People!$A$2,0))))</f>
        <v>Cassandra Brandow</v>
      </c>
      <c r="W6414" s="1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IF(M6415=People!$B$5,People!$A$5,IF(M6415=People!$B$4,People!$A$4,IF(M6415=People!$B$3,People!$A$3,IF(M6415=People!$B$2,People!$A$2,0))))</f>
        <v>Cassandra Brandow</v>
      </c>
      <c r="W6415" s="1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IF(M6416=People!$B$5,People!$A$5,IF(M6416=People!$B$4,People!$A$4,IF(M6416=People!$B$3,People!$A$3,IF(M6416=People!$B$2,People!$A$2,0))))</f>
        <v>Cassandra Brandow</v>
      </c>
      <c r="W6416" s="1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IF(M6417=People!$B$5,People!$A$5,IF(M6417=People!$B$4,People!$A$4,IF(M6417=People!$B$3,People!$A$3,IF(M6417=People!$B$2,People!$A$2,0))))</f>
        <v>Anna Andreadi</v>
      </c>
      <c r="W6417" s="1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IF(M6418=People!$B$5,People!$A$5,IF(M6418=People!$B$4,People!$A$4,IF(M6418=People!$B$3,People!$A$3,IF(M6418=People!$B$2,People!$A$2,0))))</f>
        <v>Chuck Magee</v>
      </c>
      <c r="W6418" s="1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IF(M6419=People!$B$5,People!$A$5,IF(M6419=People!$B$4,People!$A$4,IF(M6419=People!$B$3,People!$A$3,IF(M6419=People!$B$2,People!$A$2,0))))</f>
        <v>Chuck Magee</v>
      </c>
      <c r="W6419" s="1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IF(M6420=People!$B$5,People!$A$5,IF(M6420=People!$B$4,People!$A$4,IF(M6420=People!$B$3,People!$A$3,IF(M6420=People!$B$2,People!$A$2,0))))</f>
        <v>Kelly Williams</v>
      </c>
      <c r="W6420" s="1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IF(M6421=People!$B$5,People!$A$5,IF(M6421=People!$B$4,People!$A$4,IF(M6421=People!$B$3,People!$A$3,IF(M6421=People!$B$2,People!$A$2,0))))</f>
        <v>Kelly Williams</v>
      </c>
      <c r="W6421" s="1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IF(M6422=People!$B$5,People!$A$5,IF(M6422=People!$B$4,People!$A$4,IF(M6422=People!$B$3,People!$A$3,IF(M6422=People!$B$2,People!$A$2,0))))</f>
        <v>Kelly Williams</v>
      </c>
      <c r="W6422" s="1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IF(M6423=People!$B$5,People!$A$5,IF(M6423=People!$B$4,People!$A$4,IF(M6423=People!$B$3,People!$A$3,IF(M6423=People!$B$2,People!$A$2,0))))</f>
        <v>Kelly Williams</v>
      </c>
      <c r="W6423" s="1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IF(M6424=People!$B$5,People!$A$5,IF(M6424=People!$B$4,People!$A$4,IF(M6424=People!$B$3,People!$A$3,IF(M6424=People!$B$2,People!$A$2,0))))</f>
        <v>Anna Andreadi</v>
      </c>
      <c r="W6424" s="1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IF(M6425=People!$B$5,People!$A$5,IF(M6425=People!$B$4,People!$A$4,IF(M6425=People!$B$3,People!$A$3,IF(M6425=People!$B$2,People!$A$2,0))))</f>
        <v>Anna Andreadi</v>
      </c>
      <c r="W6425" s="1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IF(M6426=People!$B$5,People!$A$5,IF(M6426=People!$B$4,People!$A$4,IF(M6426=People!$B$3,People!$A$3,IF(M6426=People!$B$2,People!$A$2,0))))</f>
        <v>Chuck Magee</v>
      </c>
      <c r="W6426" s="1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IF(M6427=People!$B$5,People!$A$5,IF(M6427=People!$B$4,People!$A$4,IF(M6427=People!$B$3,People!$A$3,IF(M6427=People!$B$2,People!$A$2,0))))</f>
        <v>Chuck Magee</v>
      </c>
      <c r="W6427" s="1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IF(M6428=People!$B$5,People!$A$5,IF(M6428=People!$B$4,People!$A$4,IF(M6428=People!$B$3,People!$A$3,IF(M6428=People!$B$2,People!$A$2,0))))</f>
        <v>Chuck Magee</v>
      </c>
      <c r="W6428" s="1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IF(M6429=People!$B$5,People!$A$5,IF(M6429=People!$B$4,People!$A$4,IF(M6429=People!$B$3,People!$A$3,IF(M6429=People!$B$2,People!$A$2,0))))</f>
        <v>Chuck Magee</v>
      </c>
      <c r="W6429" s="1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IF(M6430=People!$B$5,People!$A$5,IF(M6430=People!$B$4,People!$A$4,IF(M6430=People!$B$3,People!$A$3,IF(M6430=People!$B$2,People!$A$2,0))))</f>
        <v>Chuck Magee</v>
      </c>
      <c r="W6430" s="1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IF(M6431=People!$B$5,People!$A$5,IF(M6431=People!$B$4,People!$A$4,IF(M6431=People!$B$3,People!$A$3,IF(M6431=People!$B$2,People!$A$2,0))))</f>
        <v>Cassandra Brandow</v>
      </c>
      <c r="W6431" s="1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IF(M6432=People!$B$5,People!$A$5,IF(M6432=People!$B$4,People!$A$4,IF(M6432=People!$B$3,People!$A$3,IF(M6432=People!$B$2,People!$A$2,0))))</f>
        <v>Cassandra Brandow</v>
      </c>
      <c r="W6432" s="1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IF(M6433=People!$B$5,People!$A$5,IF(M6433=People!$B$4,People!$A$4,IF(M6433=People!$B$3,People!$A$3,IF(M6433=People!$B$2,People!$A$2,0))))</f>
        <v>Cassandra Brandow</v>
      </c>
      <c r="W6433" s="1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IF(M6434=People!$B$5,People!$A$5,IF(M6434=People!$B$4,People!$A$4,IF(M6434=People!$B$3,People!$A$3,IF(M6434=People!$B$2,People!$A$2,0))))</f>
        <v>Cassandra Brandow</v>
      </c>
      <c r="W6434" s="1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IF(M6435=People!$B$5,People!$A$5,IF(M6435=People!$B$4,People!$A$4,IF(M6435=People!$B$3,People!$A$3,IF(M6435=People!$B$2,People!$A$2,0))))</f>
        <v>Kelly Williams</v>
      </c>
      <c r="W6435" s="1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IF(M6436=People!$B$5,People!$A$5,IF(M6436=People!$B$4,People!$A$4,IF(M6436=People!$B$3,People!$A$3,IF(M6436=People!$B$2,People!$A$2,0))))</f>
        <v>Kelly Williams</v>
      </c>
      <c r="W6436" s="1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IF(M6437=People!$B$5,People!$A$5,IF(M6437=People!$B$4,People!$A$4,IF(M6437=People!$B$3,People!$A$3,IF(M6437=People!$B$2,People!$A$2,0))))</f>
        <v>Anna Andreadi</v>
      </c>
      <c r="W6437" s="1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IF(M6438=People!$B$5,People!$A$5,IF(M6438=People!$B$4,People!$A$4,IF(M6438=People!$B$3,People!$A$3,IF(M6438=People!$B$2,People!$A$2,0))))</f>
        <v>Anna Andreadi</v>
      </c>
      <c r="W6438" s="1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IF(M6439=People!$B$5,People!$A$5,IF(M6439=People!$B$4,People!$A$4,IF(M6439=People!$B$3,People!$A$3,IF(M6439=People!$B$2,People!$A$2,0))))</f>
        <v>Anna Andreadi</v>
      </c>
      <c r="W6439" s="1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IF(M6440=People!$B$5,People!$A$5,IF(M6440=People!$B$4,People!$A$4,IF(M6440=People!$B$3,People!$A$3,IF(M6440=People!$B$2,People!$A$2,0))))</f>
        <v>Kelly Williams</v>
      </c>
      <c r="W6440" s="1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IF(M6441=People!$B$5,People!$A$5,IF(M6441=People!$B$4,People!$A$4,IF(M6441=People!$B$3,People!$A$3,IF(M6441=People!$B$2,People!$A$2,0))))</f>
        <v>Chuck Magee</v>
      </c>
      <c r="W6441" s="1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IF(M6442=People!$B$5,People!$A$5,IF(M6442=People!$B$4,People!$A$4,IF(M6442=People!$B$3,People!$A$3,IF(M6442=People!$B$2,People!$A$2,0))))</f>
        <v>Chuck Magee</v>
      </c>
      <c r="W6442" s="1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IF(M6443=People!$B$5,People!$A$5,IF(M6443=People!$B$4,People!$A$4,IF(M6443=People!$B$3,People!$A$3,IF(M6443=People!$B$2,People!$A$2,0))))</f>
        <v>Chuck Magee</v>
      </c>
      <c r="W6443" s="1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IF(M6444=People!$B$5,People!$A$5,IF(M6444=People!$B$4,People!$A$4,IF(M6444=People!$B$3,People!$A$3,IF(M6444=People!$B$2,People!$A$2,0))))</f>
        <v>Chuck Magee</v>
      </c>
      <c r="W6444" s="1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IF(M6445=People!$B$5,People!$A$5,IF(M6445=People!$B$4,People!$A$4,IF(M6445=People!$B$3,People!$A$3,IF(M6445=People!$B$2,People!$A$2,0))))</f>
        <v>Chuck Magee</v>
      </c>
      <c r="W6445" s="1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IF(M6446=People!$B$5,People!$A$5,IF(M6446=People!$B$4,People!$A$4,IF(M6446=People!$B$3,People!$A$3,IF(M6446=People!$B$2,People!$A$2,0))))</f>
        <v>Chuck Magee</v>
      </c>
      <c r="W6446" s="1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IF(M6447=People!$B$5,People!$A$5,IF(M6447=People!$B$4,People!$A$4,IF(M6447=People!$B$3,People!$A$3,IF(M6447=People!$B$2,People!$A$2,0))))</f>
        <v>Kelly Williams</v>
      </c>
      <c r="W6447" s="1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IF(M6448=People!$B$5,People!$A$5,IF(M6448=People!$B$4,People!$A$4,IF(M6448=People!$B$3,People!$A$3,IF(M6448=People!$B$2,People!$A$2,0))))</f>
        <v>Kelly Williams</v>
      </c>
      <c r="W6448" s="1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IF(M6449=People!$B$5,People!$A$5,IF(M6449=People!$B$4,People!$A$4,IF(M6449=People!$B$3,People!$A$3,IF(M6449=People!$B$2,People!$A$2,0))))</f>
        <v>Kelly Williams</v>
      </c>
      <c r="W6449" s="1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IF(M6450=People!$B$5,People!$A$5,IF(M6450=People!$B$4,People!$A$4,IF(M6450=People!$B$3,People!$A$3,IF(M6450=People!$B$2,People!$A$2,0))))</f>
        <v>Kelly Williams</v>
      </c>
      <c r="W6450" s="1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IF(M6451=People!$B$5,People!$A$5,IF(M6451=People!$B$4,People!$A$4,IF(M6451=People!$B$3,People!$A$3,IF(M6451=People!$B$2,People!$A$2,0))))</f>
        <v>Chuck Magee</v>
      </c>
      <c r="W6451" s="1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IF(M6452=People!$B$5,People!$A$5,IF(M6452=People!$B$4,People!$A$4,IF(M6452=People!$B$3,People!$A$3,IF(M6452=People!$B$2,People!$A$2,0))))</f>
        <v>Chuck Magee</v>
      </c>
      <c r="W6452" s="1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IF(M6453=People!$B$5,People!$A$5,IF(M6453=People!$B$4,People!$A$4,IF(M6453=People!$B$3,People!$A$3,IF(M6453=People!$B$2,People!$A$2,0))))</f>
        <v>Chuck Magee</v>
      </c>
      <c r="W6453" s="1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IF(M6454=People!$B$5,People!$A$5,IF(M6454=People!$B$4,People!$A$4,IF(M6454=People!$B$3,People!$A$3,IF(M6454=People!$B$2,People!$A$2,0))))</f>
        <v>Kelly Williams</v>
      </c>
      <c r="W6454" s="1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IF(M6455=People!$B$5,People!$A$5,IF(M6455=People!$B$4,People!$A$4,IF(M6455=People!$B$3,People!$A$3,IF(M6455=People!$B$2,People!$A$2,0))))</f>
        <v>Kelly Williams</v>
      </c>
      <c r="W6455" s="1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IF(M6456=People!$B$5,People!$A$5,IF(M6456=People!$B$4,People!$A$4,IF(M6456=People!$B$3,People!$A$3,IF(M6456=People!$B$2,People!$A$2,0))))</f>
        <v>Anna Andreadi</v>
      </c>
      <c r="W6456" s="1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IF(M6457=People!$B$5,People!$A$5,IF(M6457=People!$B$4,People!$A$4,IF(M6457=People!$B$3,People!$A$3,IF(M6457=People!$B$2,People!$A$2,0))))</f>
        <v>Anna Andreadi</v>
      </c>
      <c r="W6457" s="1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IF(M6458=People!$B$5,People!$A$5,IF(M6458=People!$B$4,People!$A$4,IF(M6458=People!$B$3,People!$A$3,IF(M6458=People!$B$2,People!$A$2,0))))</f>
        <v>Chuck Magee</v>
      </c>
      <c r="W6458" s="1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IF(M6459=People!$B$5,People!$A$5,IF(M6459=People!$B$4,People!$A$4,IF(M6459=People!$B$3,People!$A$3,IF(M6459=People!$B$2,People!$A$2,0))))</f>
        <v>Chuck Magee</v>
      </c>
      <c r="W6459" s="1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IF(M6460=People!$B$5,People!$A$5,IF(M6460=People!$B$4,People!$A$4,IF(M6460=People!$B$3,People!$A$3,IF(M6460=People!$B$2,People!$A$2,0))))</f>
        <v>Chuck Magee</v>
      </c>
      <c r="W6460" s="1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IF(M6461=People!$B$5,People!$A$5,IF(M6461=People!$B$4,People!$A$4,IF(M6461=People!$B$3,People!$A$3,IF(M6461=People!$B$2,People!$A$2,0))))</f>
        <v>Chuck Magee</v>
      </c>
      <c r="W6461" s="1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IF(M6462=People!$B$5,People!$A$5,IF(M6462=People!$B$4,People!$A$4,IF(M6462=People!$B$3,People!$A$3,IF(M6462=People!$B$2,People!$A$2,0))))</f>
        <v>Chuck Magee</v>
      </c>
      <c r="W6462" s="1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IF(M6463=People!$B$5,People!$A$5,IF(M6463=People!$B$4,People!$A$4,IF(M6463=People!$B$3,People!$A$3,IF(M6463=People!$B$2,People!$A$2,0))))</f>
        <v>Chuck Magee</v>
      </c>
      <c r="W6463" s="1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IF(M6464=People!$B$5,People!$A$5,IF(M6464=People!$B$4,People!$A$4,IF(M6464=People!$B$3,People!$A$3,IF(M6464=People!$B$2,People!$A$2,0))))</f>
        <v>Chuck Magee</v>
      </c>
      <c r="W6464" s="1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IF(M6465=People!$B$5,People!$A$5,IF(M6465=People!$B$4,People!$A$4,IF(M6465=People!$B$3,People!$A$3,IF(M6465=People!$B$2,People!$A$2,0))))</f>
        <v>Chuck Magee</v>
      </c>
      <c r="W6465" s="1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IF(M6466=People!$B$5,People!$A$5,IF(M6466=People!$B$4,People!$A$4,IF(M6466=People!$B$3,People!$A$3,IF(M6466=People!$B$2,People!$A$2,0))))</f>
        <v>Cassandra Brandow</v>
      </c>
      <c r="W6466" s="1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IF(M6467=People!$B$5,People!$A$5,IF(M6467=People!$B$4,People!$A$4,IF(M6467=People!$B$3,People!$A$3,IF(M6467=People!$B$2,People!$A$2,0))))</f>
        <v>Cassandra Brandow</v>
      </c>
      <c r="W6467" s="1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IF(M6468=People!$B$5,People!$A$5,IF(M6468=People!$B$4,People!$A$4,IF(M6468=People!$B$3,People!$A$3,IF(M6468=People!$B$2,People!$A$2,0))))</f>
        <v>Anna Andreadi</v>
      </c>
      <c r="W6468" s="1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IF(M6469=People!$B$5,People!$A$5,IF(M6469=People!$B$4,People!$A$4,IF(M6469=People!$B$3,People!$A$3,IF(M6469=People!$B$2,People!$A$2,0))))</f>
        <v>Chuck Magee</v>
      </c>
      <c r="W6469" s="1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IF(M6470=People!$B$5,People!$A$5,IF(M6470=People!$B$4,People!$A$4,IF(M6470=People!$B$3,People!$A$3,IF(M6470=People!$B$2,People!$A$2,0))))</f>
        <v>Chuck Magee</v>
      </c>
      <c r="W6470" s="1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IF(M6471=People!$B$5,People!$A$5,IF(M6471=People!$B$4,People!$A$4,IF(M6471=People!$B$3,People!$A$3,IF(M6471=People!$B$2,People!$A$2,0))))</f>
        <v>Chuck Magee</v>
      </c>
      <c r="W6471" s="1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IF(M6472=People!$B$5,People!$A$5,IF(M6472=People!$B$4,People!$A$4,IF(M6472=People!$B$3,People!$A$3,IF(M6472=People!$B$2,People!$A$2,0))))</f>
        <v>Kelly Williams</v>
      </c>
      <c r="W6472" s="1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IF(M6473=People!$B$5,People!$A$5,IF(M6473=People!$B$4,People!$A$4,IF(M6473=People!$B$3,People!$A$3,IF(M6473=People!$B$2,People!$A$2,0))))</f>
        <v>Kelly Williams</v>
      </c>
      <c r="W6473" s="1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IF(M6474=People!$B$5,People!$A$5,IF(M6474=People!$B$4,People!$A$4,IF(M6474=People!$B$3,People!$A$3,IF(M6474=People!$B$2,People!$A$2,0))))</f>
        <v>Kelly Williams</v>
      </c>
      <c r="W6474" s="1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IF(M6475=People!$B$5,People!$A$5,IF(M6475=People!$B$4,People!$A$4,IF(M6475=People!$B$3,People!$A$3,IF(M6475=People!$B$2,People!$A$2,0))))</f>
        <v>Cassandra Brandow</v>
      </c>
      <c r="W6475" s="1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IF(M6476=People!$B$5,People!$A$5,IF(M6476=People!$B$4,People!$A$4,IF(M6476=People!$B$3,People!$A$3,IF(M6476=People!$B$2,People!$A$2,0))))</f>
        <v>Chuck Magee</v>
      </c>
      <c r="W6476" s="1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IF(M6477=People!$B$5,People!$A$5,IF(M6477=People!$B$4,People!$A$4,IF(M6477=People!$B$3,People!$A$3,IF(M6477=People!$B$2,People!$A$2,0))))</f>
        <v>Cassandra Brandow</v>
      </c>
      <c r="W6477" s="1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IF(M6478=People!$B$5,People!$A$5,IF(M6478=People!$B$4,People!$A$4,IF(M6478=People!$B$3,People!$A$3,IF(M6478=People!$B$2,People!$A$2,0))))</f>
        <v>Cassandra Brandow</v>
      </c>
      <c r="W6478" s="1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IF(M6479=People!$B$5,People!$A$5,IF(M6479=People!$B$4,People!$A$4,IF(M6479=People!$B$3,People!$A$3,IF(M6479=People!$B$2,People!$A$2,0))))</f>
        <v>Cassandra Brandow</v>
      </c>
      <c r="W6479" s="1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IF(M6480=People!$B$5,People!$A$5,IF(M6480=People!$B$4,People!$A$4,IF(M6480=People!$B$3,People!$A$3,IF(M6480=People!$B$2,People!$A$2,0))))</f>
        <v>Cassandra Brandow</v>
      </c>
      <c r="W6480" s="1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IF(M6481=People!$B$5,People!$A$5,IF(M6481=People!$B$4,People!$A$4,IF(M6481=People!$B$3,People!$A$3,IF(M6481=People!$B$2,People!$A$2,0))))</f>
        <v>Cassandra Brandow</v>
      </c>
      <c r="W6481" s="1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IF(M6482=People!$B$5,People!$A$5,IF(M6482=People!$B$4,People!$A$4,IF(M6482=People!$B$3,People!$A$3,IF(M6482=People!$B$2,People!$A$2,0))))</f>
        <v>Cassandra Brandow</v>
      </c>
      <c r="W6482" s="1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IF(M6483=People!$B$5,People!$A$5,IF(M6483=People!$B$4,People!$A$4,IF(M6483=People!$B$3,People!$A$3,IF(M6483=People!$B$2,People!$A$2,0))))</f>
        <v>Cassandra Brandow</v>
      </c>
      <c r="W6483" s="1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IF(M6484=People!$B$5,People!$A$5,IF(M6484=People!$B$4,People!$A$4,IF(M6484=People!$B$3,People!$A$3,IF(M6484=People!$B$2,People!$A$2,0))))</f>
        <v>Cassandra Brandow</v>
      </c>
      <c r="W6484" s="1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IF(M6485=People!$B$5,People!$A$5,IF(M6485=People!$B$4,People!$A$4,IF(M6485=People!$B$3,People!$A$3,IF(M6485=People!$B$2,People!$A$2,0))))</f>
        <v>Chuck Magee</v>
      </c>
      <c r="W6485" s="1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IF(M6486=People!$B$5,People!$A$5,IF(M6486=People!$B$4,People!$A$4,IF(M6486=People!$B$3,People!$A$3,IF(M6486=People!$B$2,People!$A$2,0))))</f>
        <v>Chuck Magee</v>
      </c>
      <c r="W6486" s="1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IF(M6487=People!$B$5,People!$A$5,IF(M6487=People!$B$4,People!$A$4,IF(M6487=People!$B$3,People!$A$3,IF(M6487=People!$B$2,People!$A$2,0))))</f>
        <v>Chuck Magee</v>
      </c>
      <c r="W6487" s="1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IF(M6488=People!$B$5,People!$A$5,IF(M6488=People!$B$4,People!$A$4,IF(M6488=People!$B$3,People!$A$3,IF(M6488=People!$B$2,People!$A$2,0))))</f>
        <v>Cassandra Brandow</v>
      </c>
      <c r="W6488" s="1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IF(M6489=People!$B$5,People!$A$5,IF(M6489=People!$B$4,People!$A$4,IF(M6489=People!$B$3,People!$A$3,IF(M6489=People!$B$2,People!$A$2,0))))</f>
        <v>Cassandra Brandow</v>
      </c>
      <c r="W6489" s="1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IF(M6490=People!$B$5,People!$A$5,IF(M6490=People!$B$4,People!$A$4,IF(M6490=People!$B$3,People!$A$3,IF(M6490=People!$B$2,People!$A$2,0))))</f>
        <v>Cassandra Brandow</v>
      </c>
      <c r="W6490" s="1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IF(M6491=People!$B$5,People!$A$5,IF(M6491=People!$B$4,People!$A$4,IF(M6491=People!$B$3,People!$A$3,IF(M6491=People!$B$2,People!$A$2,0))))</f>
        <v>Chuck Magee</v>
      </c>
      <c r="W6491" s="1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IF(M6492=People!$B$5,People!$A$5,IF(M6492=People!$B$4,People!$A$4,IF(M6492=People!$B$3,People!$A$3,IF(M6492=People!$B$2,People!$A$2,0))))</f>
        <v>Chuck Magee</v>
      </c>
      <c r="W6492" s="1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IF(M6493=People!$B$5,People!$A$5,IF(M6493=People!$B$4,People!$A$4,IF(M6493=People!$B$3,People!$A$3,IF(M6493=People!$B$2,People!$A$2,0))))</f>
        <v>Cassandra Brandow</v>
      </c>
      <c r="W6493" s="1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IF(M6494=People!$B$5,People!$A$5,IF(M6494=People!$B$4,People!$A$4,IF(M6494=People!$B$3,People!$A$3,IF(M6494=People!$B$2,People!$A$2,0))))</f>
        <v>Cassandra Brandow</v>
      </c>
      <c r="W6494" s="1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IF(M6495=People!$B$5,People!$A$5,IF(M6495=People!$B$4,People!$A$4,IF(M6495=People!$B$3,People!$A$3,IF(M6495=People!$B$2,People!$A$2,0))))</f>
        <v>Cassandra Brandow</v>
      </c>
      <c r="W6495" s="1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IF(M6496=People!$B$5,People!$A$5,IF(M6496=People!$B$4,People!$A$4,IF(M6496=People!$B$3,People!$A$3,IF(M6496=People!$B$2,People!$A$2,0))))</f>
        <v>Kelly Williams</v>
      </c>
      <c r="W6496" s="1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IF(M6497=People!$B$5,People!$A$5,IF(M6497=People!$B$4,People!$A$4,IF(M6497=People!$B$3,People!$A$3,IF(M6497=People!$B$2,People!$A$2,0))))</f>
        <v>Kelly Williams</v>
      </c>
      <c r="W6497" s="1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IF(M6498=People!$B$5,People!$A$5,IF(M6498=People!$B$4,People!$A$4,IF(M6498=People!$B$3,People!$A$3,IF(M6498=People!$B$2,People!$A$2,0))))</f>
        <v>Kelly Williams</v>
      </c>
      <c r="W6498" s="1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IF(M6499=People!$B$5,People!$A$5,IF(M6499=People!$B$4,People!$A$4,IF(M6499=People!$B$3,People!$A$3,IF(M6499=People!$B$2,People!$A$2,0))))</f>
        <v>Cassandra Brandow</v>
      </c>
      <c r="W6499" s="1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IF(M6500=People!$B$5,People!$A$5,IF(M6500=People!$B$4,People!$A$4,IF(M6500=People!$B$3,People!$A$3,IF(M6500=People!$B$2,People!$A$2,0))))</f>
        <v>Cassandra Brandow</v>
      </c>
      <c r="W6500" s="1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IF(M6501=People!$B$5,People!$A$5,IF(M6501=People!$B$4,People!$A$4,IF(M6501=People!$B$3,People!$A$3,IF(M6501=People!$B$2,People!$A$2,0))))</f>
        <v>Cassandra Brandow</v>
      </c>
      <c r="W6501" s="1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IF(M6502=People!$B$5,People!$A$5,IF(M6502=People!$B$4,People!$A$4,IF(M6502=People!$B$3,People!$A$3,IF(M6502=People!$B$2,People!$A$2,0))))</f>
        <v>Cassandra Brandow</v>
      </c>
      <c r="W6502" s="1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IF(M6503=People!$B$5,People!$A$5,IF(M6503=People!$B$4,People!$A$4,IF(M6503=People!$B$3,People!$A$3,IF(M6503=People!$B$2,People!$A$2,0))))</f>
        <v>Chuck Magee</v>
      </c>
      <c r="W6503" s="1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IF(M6504=People!$B$5,People!$A$5,IF(M6504=People!$B$4,People!$A$4,IF(M6504=People!$B$3,People!$A$3,IF(M6504=People!$B$2,People!$A$2,0))))</f>
        <v>Chuck Magee</v>
      </c>
      <c r="W6504" s="1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IF(M6505=People!$B$5,People!$A$5,IF(M6505=People!$B$4,People!$A$4,IF(M6505=People!$B$3,People!$A$3,IF(M6505=People!$B$2,People!$A$2,0))))</f>
        <v>Chuck Magee</v>
      </c>
      <c r="W6505" s="1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IF(M6506=People!$B$5,People!$A$5,IF(M6506=People!$B$4,People!$A$4,IF(M6506=People!$B$3,People!$A$3,IF(M6506=People!$B$2,People!$A$2,0))))</f>
        <v>Chuck Magee</v>
      </c>
      <c r="W6506" s="1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IF(M6507=People!$B$5,People!$A$5,IF(M6507=People!$B$4,People!$A$4,IF(M6507=People!$B$3,People!$A$3,IF(M6507=People!$B$2,People!$A$2,0))))</f>
        <v>Kelly Williams</v>
      </c>
      <c r="W6507" s="1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IF(M6508=People!$B$5,People!$A$5,IF(M6508=People!$B$4,People!$A$4,IF(M6508=People!$B$3,People!$A$3,IF(M6508=People!$B$2,People!$A$2,0))))</f>
        <v>Chuck Magee</v>
      </c>
      <c r="W6508" s="1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IF(M6509=People!$B$5,People!$A$5,IF(M6509=People!$B$4,People!$A$4,IF(M6509=People!$B$3,People!$A$3,IF(M6509=People!$B$2,People!$A$2,0))))</f>
        <v>Chuck Magee</v>
      </c>
      <c r="W6509" s="1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IF(M6510=People!$B$5,People!$A$5,IF(M6510=People!$B$4,People!$A$4,IF(M6510=People!$B$3,People!$A$3,IF(M6510=People!$B$2,People!$A$2,0))))</f>
        <v>Chuck Magee</v>
      </c>
      <c r="W6510" s="1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IF(M6511=People!$B$5,People!$A$5,IF(M6511=People!$B$4,People!$A$4,IF(M6511=People!$B$3,People!$A$3,IF(M6511=People!$B$2,People!$A$2,0))))</f>
        <v>Chuck Magee</v>
      </c>
      <c r="W6511" s="1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IF(M6512=People!$B$5,People!$A$5,IF(M6512=People!$B$4,People!$A$4,IF(M6512=People!$B$3,People!$A$3,IF(M6512=People!$B$2,People!$A$2,0))))</f>
        <v>Chuck Magee</v>
      </c>
      <c r="W6512" s="1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IF(M6513=People!$B$5,People!$A$5,IF(M6513=People!$B$4,People!$A$4,IF(M6513=People!$B$3,People!$A$3,IF(M6513=People!$B$2,People!$A$2,0))))</f>
        <v>Anna Andreadi</v>
      </c>
      <c r="W6513" s="1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IF(M6514=People!$B$5,People!$A$5,IF(M6514=People!$B$4,People!$A$4,IF(M6514=People!$B$3,People!$A$3,IF(M6514=People!$B$2,People!$A$2,0))))</f>
        <v>Anna Andreadi</v>
      </c>
      <c r="W6514" s="1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IF(M6515=People!$B$5,People!$A$5,IF(M6515=People!$B$4,People!$A$4,IF(M6515=People!$B$3,People!$A$3,IF(M6515=People!$B$2,People!$A$2,0))))</f>
        <v>Anna Andreadi</v>
      </c>
      <c r="W6515" s="1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IF(M6516=People!$B$5,People!$A$5,IF(M6516=People!$B$4,People!$A$4,IF(M6516=People!$B$3,People!$A$3,IF(M6516=People!$B$2,People!$A$2,0))))</f>
        <v>Anna Andreadi</v>
      </c>
      <c r="W6516" s="1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IF(M6517=People!$B$5,People!$A$5,IF(M6517=People!$B$4,People!$A$4,IF(M6517=People!$B$3,People!$A$3,IF(M6517=People!$B$2,People!$A$2,0))))</f>
        <v>Anna Andreadi</v>
      </c>
      <c r="W6517" s="1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IF(M6518=People!$B$5,People!$A$5,IF(M6518=People!$B$4,People!$A$4,IF(M6518=People!$B$3,People!$A$3,IF(M6518=People!$B$2,People!$A$2,0))))</f>
        <v>Anna Andreadi</v>
      </c>
      <c r="W6518" s="1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IF(M6519=People!$B$5,People!$A$5,IF(M6519=People!$B$4,People!$A$4,IF(M6519=People!$B$3,People!$A$3,IF(M6519=People!$B$2,People!$A$2,0))))</f>
        <v>Anna Andreadi</v>
      </c>
      <c r="W6519" s="1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IF(M6520=People!$B$5,People!$A$5,IF(M6520=People!$B$4,People!$A$4,IF(M6520=People!$B$3,People!$A$3,IF(M6520=People!$B$2,People!$A$2,0))))</f>
        <v>Anna Andreadi</v>
      </c>
      <c r="W6520" s="1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IF(M6521=People!$B$5,People!$A$5,IF(M6521=People!$B$4,People!$A$4,IF(M6521=People!$B$3,People!$A$3,IF(M6521=People!$B$2,People!$A$2,0))))</f>
        <v>Anna Andreadi</v>
      </c>
      <c r="W6521" s="1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IF(M6522=People!$B$5,People!$A$5,IF(M6522=People!$B$4,People!$A$4,IF(M6522=People!$B$3,People!$A$3,IF(M6522=People!$B$2,People!$A$2,0))))</f>
        <v>Kelly Williams</v>
      </c>
      <c r="W6522" s="1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IF(M6523=People!$B$5,People!$A$5,IF(M6523=People!$B$4,People!$A$4,IF(M6523=People!$B$3,People!$A$3,IF(M6523=People!$B$2,People!$A$2,0))))</f>
        <v>Kelly Williams</v>
      </c>
      <c r="W6523" s="1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IF(M6524=People!$B$5,People!$A$5,IF(M6524=People!$B$4,People!$A$4,IF(M6524=People!$B$3,People!$A$3,IF(M6524=People!$B$2,People!$A$2,0))))</f>
        <v>Kelly Williams</v>
      </c>
      <c r="W6524" s="1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IF(M6525=People!$B$5,People!$A$5,IF(M6525=People!$B$4,People!$A$4,IF(M6525=People!$B$3,People!$A$3,IF(M6525=People!$B$2,People!$A$2,0))))</f>
        <v>Chuck Magee</v>
      </c>
      <c r="W6525" s="1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IF(M6526=People!$B$5,People!$A$5,IF(M6526=People!$B$4,People!$A$4,IF(M6526=People!$B$3,People!$A$3,IF(M6526=People!$B$2,People!$A$2,0))))</f>
        <v>Chuck Magee</v>
      </c>
      <c r="W6526" s="1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IF(M6527=People!$B$5,People!$A$5,IF(M6527=People!$B$4,People!$A$4,IF(M6527=People!$B$3,People!$A$3,IF(M6527=People!$B$2,People!$A$2,0))))</f>
        <v>Chuck Magee</v>
      </c>
      <c r="W6527" s="1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IF(M6528=People!$B$5,People!$A$5,IF(M6528=People!$B$4,People!$A$4,IF(M6528=People!$B$3,People!$A$3,IF(M6528=People!$B$2,People!$A$2,0))))</f>
        <v>Chuck Magee</v>
      </c>
      <c r="W6528" s="1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IF(M6529=People!$B$5,People!$A$5,IF(M6529=People!$B$4,People!$A$4,IF(M6529=People!$B$3,People!$A$3,IF(M6529=People!$B$2,People!$A$2,0))))</f>
        <v>Chuck Magee</v>
      </c>
      <c r="W6529" s="1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IF(M6530=People!$B$5,People!$A$5,IF(M6530=People!$B$4,People!$A$4,IF(M6530=People!$B$3,People!$A$3,IF(M6530=People!$B$2,People!$A$2,0))))</f>
        <v>Chuck Magee</v>
      </c>
      <c r="W6530" s="1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IF(M6531=People!$B$5,People!$A$5,IF(M6531=People!$B$4,People!$A$4,IF(M6531=People!$B$3,People!$A$3,IF(M6531=People!$B$2,People!$A$2,0))))</f>
        <v>Kelly Williams</v>
      </c>
      <c r="W6531" s="1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IF(M6532=People!$B$5,People!$A$5,IF(M6532=People!$B$4,People!$A$4,IF(M6532=People!$B$3,People!$A$3,IF(M6532=People!$B$2,People!$A$2,0))))</f>
        <v>Kelly Williams</v>
      </c>
      <c r="W6532" s="1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IF(M6533=People!$B$5,People!$A$5,IF(M6533=People!$B$4,People!$A$4,IF(M6533=People!$B$3,People!$A$3,IF(M6533=People!$B$2,People!$A$2,0))))</f>
        <v>Kelly Williams</v>
      </c>
      <c r="W6533" s="1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IF(M6534=People!$B$5,People!$A$5,IF(M6534=People!$B$4,People!$A$4,IF(M6534=People!$B$3,People!$A$3,IF(M6534=People!$B$2,People!$A$2,0))))</f>
        <v>Kelly Williams</v>
      </c>
      <c r="W6534" s="1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IF(M6535=People!$B$5,People!$A$5,IF(M6535=People!$B$4,People!$A$4,IF(M6535=People!$B$3,People!$A$3,IF(M6535=People!$B$2,People!$A$2,0))))</f>
        <v>Kelly Williams</v>
      </c>
      <c r="W6535" s="1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IF(M6536=People!$B$5,People!$A$5,IF(M6536=People!$B$4,People!$A$4,IF(M6536=People!$B$3,People!$A$3,IF(M6536=People!$B$2,People!$A$2,0))))</f>
        <v>Chuck Magee</v>
      </c>
      <c r="W6536" s="1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IF(M6537=People!$B$5,People!$A$5,IF(M6537=People!$B$4,People!$A$4,IF(M6537=People!$B$3,People!$A$3,IF(M6537=People!$B$2,People!$A$2,0))))</f>
        <v>Chuck Magee</v>
      </c>
      <c r="W6537" s="1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IF(M6538=People!$B$5,People!$A$5,IF(M6538=People!$B$4,People!$A$4,IF(M6538=People!$B$3,People!$A$3,IF(M6538=People!$B$2,People!$A$2,0))))</f>
        <v>Cassandra Brandow</v>
      </c>
      <c r="W6538" s="1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IF(M6539=People!$B$5,People!$A$5,IF(M6539=People!$B$4,People!$A$4,IF(M6539=People!$B$3,People!$A$3,IF(M6539=People!$B$2,People!$A$2,0))))</f>
        <v>Cassandra Brandow</v>
      </c>
      <c r="W6539" s="1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IF(M6540=People!$B$5,People!$A$5,IF(M6540=People!$B$4,People!$A$4,IF(M6540=People!$B$3,People!$A$3,IF(M6540=People!$B$2,People!$A$2,0))))</f>
        <v>Chuck Magee</v>
      </c>
      <c r="W6540" s="1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IF(M6541=People!$B$5,People!$A$5,IF(M6541=People!$B$4,People!$A$4,IF(M6541=People!$B$3,People!$A$3,IF(M6541=People!$B$2,People!$A$2,0))))</f>
        <v>Chuck Magee</v>
      </c>
      <c r="W6541" s="1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IF(M6542=People!$B$5,People!$A$5,IF(M6542=People!$B$4,People!$A$4,IF(M6542=People!$B$3,People!$A$3,IF(M6542=People!$B$2,People!$A$2,0))))</f>
        <v>Anna Andreadi</v>
      </c>
      <c r="W6542" s="1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IF(M6543=People!$B$5,People!$A$5,IF(M6543=People!$B$4,People!$A$4,IF(M6543=People!$B$3,People!$A$3,IF(M6543=People!$B$2,People!$A$2,0))))</f>
        <v>Anna Andreadi</v>
      </c>
      <c r="W6543" s="1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IF(M6544=People!$B$5,People!$A$5,IF(M6544=People!$B$4,People!$A$4,IF(M6544=People!$B$3,People!$A$3,IF(M6544=People!$B$2,People!$A$2,0))))</f>
        <v>Anna Andreadi</v>
      </c>
      <c r="W6544" s="1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IF(M6545=People!$B$5,People!$A$5,IF(M6545=People!$B$4,People!$A$4,IF(M6545=People!$B$3,People!$A$3,IF(M6545=People!$B$2,People!$A$2,0))))</f>
        <v>Anna Andreadi</v>
      </c>
      <c r="W6545" s="1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IF(M6546=People!$B$5,People!$A$5,IF(M6546=People!$B$4,People!$A$4,IF(M6546=People!$B$3,People!$A$3,IF(M6546=People!$B$2,People!$A$2,0))))</f>
        <v>Chuck Magee</v>
      </c>
      <c r="W6546" s="1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IF(M6547=People!$B$5,People!$A$5,IF(M6547=People!$B$4,People!$A$4,IF(M6547=People!$B$3,People!$A$3,IF(M6547=People!$B$2,People!$A$2,0))))</f>
        <v>Chuck Magee</v>
      </c>
      <c r="W6547" s="1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IF(M6548=People!$B$5,People!$A$5,IF(M6548=People!$B$4,People!$A$4,IF(M6548=People!$B$3,People!$A$3,IF(M6548=People!$B$2,People!$A$2,0))))</f>
        <v>Chuck Magee</v>
      </c>
      <c r="W6548" s="1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IF(M6549=People!$B$5,People!$A$5,IF(M6549=People!$B$4,People!$A$4,IF(M6549=People!$B$3,People!$A$3,IF(M6549=People!$B$2,People!$A$2,0))))</f>
        <v>Kelly Williams</v>
      </c>
      <c r="W6549" s="1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IF(M6550=People!$B$5,People!$A$5,IF(M6550=People!$B$4,People!$A$4,IF(M6550=People!$B$3,People!$A$3,IF(M6550=People!$B$2,People!$A$2,0))))</f>
        <v>Kelly Williams</v>
      </c>
      <c r="W6550" s="1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IF(M6551=People!$B$5,People!$A$5,IF(M6551=People!$B$4,People!$A$4,IF(M6551=People!$B$3,People!$A$3,IF(M6551=People!$B$2,People!$A$2,0))))</f>
        <v>Kelly Williams</v>
      </c>
      <c r="W6551" s="1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IF(M6552=People!$B$5,People!$A$5,IF(M6552=People!$B$4,People!$A$4,IF(M6552=People!$B$3,People!$A$3,IF(M6552=People!$B$2,People!$A$2,0))))</f>
        <v>Chuck Magee</v>
      </c>
      <c r="W6552" s="1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IF(M6553=People!$B$5,People!$A$5,IF(M6553=People!$B$4,People!$A$4,IF(M6553=People!$B$3,People!$A$3,IF(M6553=People!$B$2,People!$A$2,0))))</f>
        <v>Anna Andreadi</v>
      </c>
      <c r="W6553" s="1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IF(M6554=People!$B$5,People!$A$5,IF(M6554=People!$B$4,People!$A$4,IF(M6554=People!$B$3,People!$A$3,IF(M6554=People!$B$2,People!$A$2,0))))</f>
        <v>Anna Andreadi</v>
      </c>
      <c r="W6554" s="1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IF(M6555=People!$B$5,People!$A$5,IF(M6555=People!$B$4,People!$A$4,IF(M6555=People!$B$3,People!$A$3,IF(M6555=People!$B$2,People!$A$2,0))))</f>
        <v>Kelly Williams</v>
      </c>
      <c r="W6555" s="1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IF(M6556=People!$B$5,People!$A$5,IF(M6556=People!$B$4,People!$A$4,IF(M6556=People!$B$3,People!$A$3,IF(M6556=People!$B$2,People!$A$2,0))))</f>
        <v>Kelly Williams</v>
      </c>
      <c r="W6556" s="1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IF(M6557=People!$B$5,People!$A$5,IF(M6557=People!$B$4,People!$A$4,IF(M6557=People!$B$3,People!$A$3,IF(M6557=People!$B$2,People!$A$2,0))))</f>
        <v>Kelly Williams</v>
      </c>
      <c r="W6557" s="1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IF(M6558=People!$B$5,People!$A$5,IF(M6558=People!$B$4,People!$A$4,IF(M6558=People!$B$3,People!$A$3,IF(M6558=People!$B$2,People!$A$2,0))))</f>
        <v>Kelly Williams</v>
      </c>
      <c r="W6558" s="1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IF(M6559=People!$B$5,People!$A$5,IF(M6559=People!$B$4,People!$A$4,IF(M6559=People!$B$3,People!$A$3,IF(M6559=People!$B$2,People!$A$2,0))))</f>
        <v>Kelly Williams</v>
      </c>
      <c r="W6559" s="1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IF(M6560=People!$B$5,People!$A$5,IF(M6560=People!$B$4,People!$A$4,IF(M6560=People!$B$3,People!$A$3,IF(M6560=People!$B$2,People!$A$2,0))))</f>
        <v>Chuck Magee</v>
      </c>
      <c r="W6560" s="1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IF(M6561=People!$B$5,People!$A$5,IF(M6561=People!$B$4,People!$A$4,IF(M6561=People!$B$3,People!$A$3,IF(M6561=People!$B$2,People!$A$2,0))))</f>
        <v>Anna Andreadi</v>
      </c>
      <c r="W6561" s="1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IF(M6562=People!$B$5,People!$A$5,IF(M6562=People!$B$4,People!$A$4,IF(M6562=People!$B$3,People!$A$3,IF(M6562=People!$B$2,People!$A$2,0))))</f>
        <v>Anna Andreadi</v>
      </c>
      <c r="W6562" s="1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IF(M6563=People!$B$5,People!$A$5,IF(M6563=People!$B$4,People!$A$4,IF(M6563=People!$B$3,People!$A$3,IF(M6563=People!$B$2,People!$A$2,0))))</f>
        <v>Kelly Williams</v>
      </c>
      <c r="W6563" s="1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IF(M6564=People!$B$5,People!$A$5,IF(M6564=People!$B$4,People!$A$4,IF(M6564=People!$B$3,People!$A$3,IF(M6564=People!$B$2,People!$A$2,0))))</f>
        <v>Chuck Magee</v>
      </c>
      <c r="W6564" s="1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IF(M6565=People!$B$5,People!$A$5,IF(M6565=People!$B$4,People!$A$4,IF(M6565=People!$B$3,People!$A$3,IF(M6565=People!$B$2,People!$A$2,0))))</f>
        <v>Chuck Magee</v>
      </c>
      <c r="W6565" s="1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IF(M6566=People!$B$5,People!$A$5,IF(M6566=People!$B$4,People!$A$4,IF(M6566=People!$B$3,People!$A$3,IF(M6566=People!$B$2,People!$A$2,0))))</f>
        <v>Chuck Magee</v>
      </c>
      <c r="W6566" s="1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IF(M6567=People!$B$5,People!$A$5,IF(M6567=People!$B$4,People!$A$4,IF(M6567=People!$B$3,People!$A$3,IF(M6567=People!$B$2,People!$A$2,0))))</f>
        <v>Chuck Magee</v>
      </c>
      <c r="W6567" s="1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IF(M6568=People!$B$5,People!$A$5,IF(M6568=People!$B$4,People!$A$4,IF(M6568=People!$B$3,People!$A$3,IF(M6568=People!$B$2,People!$A$2,0))))</f>
        <v>Kelly Williams</v>
      </c>
      <c r="W6568" s="1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IF(M6569=People!$B$5,People!$A$5,IF(M6569=People!$B$4,People!$A$4,IF(M6569=People!$B$3,People!$A$3,IF(M6569=People!$B$2,People!$A$2,0))))</f>
        <v>Kelly Williams</v>
      </c>
      <c r="W6569" s="1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IF(M6570=People!$B$5,People!$A$5,IF(M6570=People!$B$4,People!$A$4,IF(M6570=People!$B$3,People!$A$3,IF(M6570=People!$B$2,People!$A$2,0))))</f>
        <v>Kelly Williams</v>
      </c>
      <c r="W6570" s="1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IF(M6571=People!$B$5,People!$A$5,IF(M6571=People!$B$4,People!$A$4,IF(M6571=People!$B$3,People!$A$3,IF(M6571=People!$B$2,People!$A$2,0))))</f>
        <v>Kelly Williams</v>
      </c>
      <c r="W6571" s="1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IF(M6572=People!$B$5,People!$A$5,IF(M6572=People!$B$4,People!$A$4,IF(M6572=People!$B$3,People!$A$3,IF(M6572=People!$B$2,People!$A$2,0))))</f>
        <v>Kelly Williams</v>
      </c>
      <c r="W6572" s="1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IF(M6573=People!$B$5,People!$A$5,IF(M6573=People!$B$4,People!$A$4,IF(M6573=People!$B$3,People!$A$3,IF(M6573=People!$B$2,People!$A$2,0))))</f>
        <v>Kelly Williams</v>
      </c>
      <c r="W6573" s="1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IF(M6574=People!$B$5,People!$A$5,IF(M6574=People!$B$4,People!$A$4,IF(M6574=People!$B$3,People!$A$3,IF(M6574=People!$B$2,People!$A$2,0))))</f>
        <v>Anna Andreadi</v>
      </c>
      <c r="W6574" s="1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IF(M6575=People!$B$5,People!$A$5,IF(M6575=People!$B$4,People!$A$4,IF(M6575=People!$B$3,People!$A$3,IF(M6575=People!$B$2,People!$A$2,0))))</f>
        <v>Chuck Magee</v>
      </c>
      <c r="W6575" s="1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IF(M6576=People!$B$5,People!$A$5,IF(M6576=People!$B$4,People!$A$4,IF(M6576=People!$B$3,People!$A$3,IF(M6576=People!$B$2,People!$A$2,0))))</f>
        <v>Chuck Magee</v>
      </c>
      <c r="W6576" s="1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IF(M6577=People!$B$5,People!$A$5,IF(M6577=People!$B$4,People!$A$4,IF(M6577=People!$B$3,People!$A$3,IF(M6577=People!$B$2,People!$A$2,0))))</f>
        <v>Anna Andreadi</v>
      </c>
      <c r="W6577" s="1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IF(M6578=People!$B$5,People!$A$5,IF(M6578=People!$B$4,People!$A$4,IF(M6578=People!$B$3,People!$A$3,IF(M6578=People!$B$2,People!$A$2,0))))</f>
        <v>Anna Andreadi</v>
      </c>
      <c r="W6578" s="1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IF(M6579=People!$B$5,People!$A$5,IF(M6579=People!$B$4,People!$A$4,IF(M6579=People!$B$3,People!$A$3,IF(M6579=People!$B$2,People!$A$2,0))))</f>
        <v>Cassandra Brandow</v>
      </c>
      <c r="W6579" s="1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IF(M6580=People!$B$5,People!$A$5,IF(M6580=People!$B$4,People!$A$4,IF(M6580=People!$B$3,People!$A$3,IF(M6580=People!$B$2,People!$A$2,0))))</f>
        <v>Anna Andreadi</v>
      </c>
      <c r="W6580" s="1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IF(M6581=People!$B$5,People!$A$5,IF(M6581=People!$B$4,People!$A$4,IF(M6581=People!$B$3,People!$A$3,IF(M6581=People!$B$2,People!$A$2,0))))</f>
        <v>Anna Andreadi</v>
      </c>
      <c r="W6581" s="1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IF(M6582=People!$B$5,People!$A$5,IF(M6582=People!$B$4,People!$A$4,IF(M6582=People!$B$3,People!$A$3,IF(M6582=People!$B$2,People!$A$2,0))))</f>
        <v>Anna Andreadi</v>
      </c>
      <c r="W6582" s="1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IF(M6583=People!$B$5,People!$A$5,IF(M6583=People!$B$4,People!$A$4,IF(M6583=People!$B$3,People!$A$3,IF(M6583=People!$B$2,People!$A$2,0))))</f>
        <v>Anna Andreadi</v>
      </c>
      <c r="W6583" s="1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IF(M6584=People!$B$5,People!$A$5,IF(M6584=People!$B$4,People!$A$4,IF(M6584=People!$B$3,People!$A$3,IF(M6584=People!$B$2,People!$A$2,0))))</f>
        <v>Anna Andreadi</v>
      </c>
      <c r="W6584" s="1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IF(M6585=People!$B$5,People!$A$5,IF(M6585=People!$B$4,People!$A$4,IF(M6585=People!$B$3,People!$A$3,IF(M6585=People!$B$2,People!$A$2,0))))</f>
        <v>Cassandra Brandow</v>
      </c>
      <c r="W6585" s="1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IF(M6586=People!$B$5,People!$A$5,IF(M6586=People!$B$4,People!$A$4,IF(M6586=People!$B$3,People!$A$3,IF(M6586=People!$B$2,People!$A$2,0))))</f>
        <v>Cassandra Brandow</v>
      </c>
      <c r="W6586" s="1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IF(M6587=People!$B$5,People!$A$5,IF(M6587=People!$B$4,People!$A$4,IF(M6587=People!$B$3,People!$A$3,IF(M6587=People!$B$2,People!$A$2,0))))</f>
        <v>Cassandra Brandow</v>
      </c>
      <c r="W6587" s="1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IF(M6588=People!$B$5,People!$A$5,IF(M6588=People!$B$4,People!$A$4,IF(M6588=People!$B$3,People!$A$3,IF(M6588=People!$B$2,People!$A$2,0))))</f>
        <v>Cassandra Brandow</v>
      </c>
      <c r="W6588" s="1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IF(M6589=People!$B$5,People!$A$5,IF(M6589=People!$B$4,People!$A$4,IF(M6589=People!$B$3,People!$A$3,IF(M6589=People!$B$2,People!$A$2,0))))</f>
        <v>Cassandra Brandow</v>
      </c>
      <c r="W6589" s="1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IF(M6590=People!$B$5,People!$A$5,IF(M6590=People!$B$4,People!$A$4,IF(M6590=People!$B$3,People!$A$3,IF(M6590=People!$B$2,People!$A$2,0))))</f>
        <v>Cassandra Brandow</v>
      </c>
      <c r="W6590" s="1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IF(M6591=People!$B$5,People!$A$5,IF(M6591=People!$B$4,People!$A$4,IF(M6591=People!$B$3,People!$A$3,IF(M6591=People!$B$2,People!$A$2,0))))</f>
        <v>Cassandra Brandow</v>
      </c>
      <c r="W6591" s="1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IF(M6592=People!$B$5,People!$A$5,IF(M6592=People!$B$4,People!$A$4,IF(M6592=People!$B$3,People!$A$3,IF(M6592=People!$B$2,People!$A$2,0))))</f>
        <v>Cassandra Brandow</v>
      </c>
      <c r="W6592" s="1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IF(M6593=People!$B$5,People!$A$5,IF(M6593=People!$B$4,People!$A$4,IF(M6593=People!$B$3,People!$A$3,IF(M6593=People!$B$2,People!$A$2,0))))</f>
        <v>Anna Andreadi</v>
      </c>
      <c r="W6593" s="1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IF(M6594=People!$B$5,People!$A$5,IF(M6594=People!$B$4,People!$A$4,IF(M6594=People!$B$3,People!$A$3,IF(M6594=People!$B$2,People!$A$2,0))))</f>
        <v>Anna Andreadi</v>
      </c>
      <c r="W6594" s="1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IF(M6595=People!$B$5,People!$A$5,IF(M6595=People!$B$4,People!$A$4,IF(M6595=People!$B$3,People!$A$3,IF(M6595=People!$B$2,People!$A$2,0))))</f>
        <v>Chuck Magee</v>
      </c>
      <c r="W6595" s="1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IF(M6596=People!$B$5,People!$A$5,IF(M6596=People!$B$4,People!$A$4,IF(M6596=People!$B$3,People!$A$3,IF(M6596=People!$B$2,People!$A$2,0))))</f>
        <v>Kelly Williams</v>
      </c>
      <c r="W6596" s="1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IF(M6597=People!$B$5,People!$A$5,IF(M6597=People!$B$4,People!$A$4,IF(M6597=People!$B$3,People!$A$3,IF(M6597=People!$B$2,People!$A$2,0))))</f>
        <v>Chuck Magee</v>
      </c>
      <c r="W6597" s="1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IF(M6598=People!$B$5,People!$A$5,IF(M6598=People!$B$4,People!$A$4,IF(M6598=People!$B$3,People!$A$3,IF(M6598=People!$B$2,People!$A$2,0))))</f>
        <v>Chuck Magee</v>
      </c>
      <c r="W6598" s="1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IF(M6599=People!$B$5,People!$A$5,IF(M6599=People!$B$4,People!$A$4,IF(M6599=People!$B$3,People!$A$3,IF(M6599=People!$B$2,People!$A$2,0))))</f>
        <v>Cassandra Brandow</v>
      </c>
      <c r="W6599" s="1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IF(M6600=People!$B$5,People!$A$5,IF(M6600=People!$B$4,People!$A$4,IF(M6600=People!$B$3,People!$A$3,IF(M6600=People!$B$2,People!$A$2,0))))</f>
        <v>Cassandra Brandow</v>
      </c>
      <c r="W6600" s="1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IF(M6601=People!$B$5,People!$A$5,IF(M6601=People!$B$4,People!$A$4,IF(M6601=People!$B$3,People!$A$3,IF(M6601=People!$B$2,People!$A$2,0))))</f>
        <v>Chuck Magee</v>
      </c>
      <c r="W6601" s="1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IF(M6602=People!$B$5,People!$A$5,IF(M6602=People!$B$4,People!$A$4,IF(M6602=People!$B$3,People!$A$3,IF(M6602=People!$B$2,People!$A$2,0))))</f>
        <v>Chuck Magee</v>
      </c>
      <c r="W6602" s="1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IF(M6603=People!$B$5,People!$A$5,IF(M6603=People!$B$4,People!$A$4,IF(M6603=People!$B$3,People!$A$3,IF(M6603=People!$B$2,People!$A$2,0))))</f>
        <v>Chuck Magee</v>
      </c>
      <c r="W6603" s="1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IF(M6604=People!$B$5,People!$A$5,IF(M6604=People!$B$4,People!$A$4,IF(M6604=People!$B$3,People!$A$3,IF(M6604=People!$B$2,People!$A$2,0))))</f>
        <v>Chuck Magee</v>
      </c>
      <c r="W6604" s="1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IF(M6605=People!$B$5,People!$A$5,IF(M6605=People!$B$4,People!$A$4,IF(M6605=People!$B$3,People!$A$3,IF(M6605=People!$B$2,People!$A$2,0))))</f>
        <v>Anna Andreadi</v>
      </c>
      <c r="W6605" s="1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IF(M6606=People!$B$5,People!$A$5,IF(M6606=People!$B$4,People!$A$4,IF(M6606=People!$B$3,People!$A$3,IF(M6606=People!$B$2,People!$A$2,0))))</f>
        <v>Anna Andreadi</v>
      </c>
      <c r="W6606" s="1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IF(M6607=People!$B$5,People!$A$5,IF(M6607=People!$B$4,People!$A$4,IF(M6607=People!$B$3,People!$A$3,IF(M6607=People!$B$2,People!$A$2,0))))</f>
        <v>Anna Andreadi</v>
      </c>
      <c r="W6607" s="1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IF(M6608=People!$B$5,People!$A$5,IF(M6608=People!$B$4,People!$A$4,IF(M6608=People!$B$3,People!$A$3,IF(M6608=People!$B$2,People!$A$2,0))))</f>
        <v>Anna Andreadi</v>
      </c>
      <c r="W6608" s="1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IF(M6609=People!$B$5,People!$A$5,IF(M6609=People!$B$4,People!$A$4,IF(M6609=People!$B$3,People!$A$3,IF(M6609=People!$B$2,People!$A$2,0))))</f>
        <v>Anna Andreadi</v>
      </c>
      <c r="W6609" s="1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IF(M6610=People!$B$5,People!$A$5,IF(M6610=People!$B$4,People!$A$4,IF(M6610=People!$B$3,People!$A$3,IF(M6610=People!$B$2,People!$A$2,0))))</f>
        <v>Anna Andreadi</v>
      </c>
      <c r="W6610" s="1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IF(M6611=People!$B$5,People!$A$5,IF(M6611=People!$B$4,People!$A$4,IF(M6611=People!$B$3,People!$A$3,IF(M6611=People!$B$2,People!$A$2,0))))</f>
        <v>Chuck Magee</v>
      </c>
      <c r="W6611" s="1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IF(M6612=People!$B$5,People!$A$5,IF(M6612=People!$B$4,People!$A$4,IF(M6612=People!$B$3,People!$A$3,IF(M6612=People!$B$2,People!$A$2,0))))</f>
        <v>Anna Andreadi</v>
      </c>
      <c r="W6612" s="1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IF(M6613=People!$B$5,People!$A$5,IF(M6613=People!$B$4,People!$A$4,IF(M6613=People!$B$3,People!$A$3,IF(M6613=People!$B$2,People!$A$2,0))))</f>
        <v>Cassandra Brandow</v>
      </c>
      <c r="W6613" s="1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IF(M6614=People!$B$5,People!$A$5,IF(M6614=People!$B$4,People!$A$4,IF(M6614=People!$B$3,People!$A$3,IF(M6614=People!$B$2,People!$A$2,0))))</f>
        <v>Cassandra Brandow</v>
      </c>
      <c r="W6614" s="1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IF(M6615=People!$B$5,People!$A$5,IF(M6615=People!$B$4,People!$A$4,IF(M6615=People!$B$3,People!$A$3,IF(M6615=People!$B$2,People!$A$2,0))))</f>
        <v>Cassandra Brandow</v>
      </c>
      <c r="W6615" s="1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IF(M6616=People!$B$5,People!$A$5,IF(M6616=People!$B$4,People!$A$4,IF(M6616=People!$B$3,People!$A$3,IF(M6616=People!$B$2,People!$A$2,0))))</f>
        <v>Cassandra Brandow</v>
      </c>
      <c r="W6616" s="1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IF(M6617=People!$B$5,People!$A$5,IF(M6617=People!$B$4,People!$A$4,IF(M6617=People!$B$3,People!$A$3,IF(M6617=People!$B$2,People!$A$2,0))))</f>
        <v>Anna Andreadi</v>
      </c>
      <c r="W6617" s="1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IF(M6618=People!$B$5,People!$A$5,IF(M6618=People!$B$4,People!$A$4,IF(M6618=People!$B$3,People!$A$3,IF(M6618=People!$B$2,People!$A$2,0))))</f>
        <v>Anna Andreadi</v>
      </c>
      <c r="W6618" s="1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IF(M6619=People!$B$5,People!$A$5,IF(M6619=People!$B$4,People!$A$4,IF(M6619=People!$B$3,People!$A$3,IF(M6619=People!$B$2,People!$A$2,0))))</f>
        <v>Anna Andreadi</v>
      </c>
      <c r="W6619" s="1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IF(M6620=People!$B$5,People!$A$5,IF(M6620=People!$B$4,People!$A$4,IF(M6620=People!$B$3,People!$A$3,IF(M6620=People!$B$2,People!$A$2,0))))</f>
        <v>Kelly Williams</v>
      </c>
      <c r="W6620" s="1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IF(M6621=People!$B$5,People!$A$5,IF(M6621=People!$B$4,People!$A$4,IF(M6621=People!$B$3,People!$A$3,IF(M6621=People!$B$2,People!$A$2,0))))</f>
        <v>Kelly Williams</v>
      </c>
      <c r="W6621" s="1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IF(M6622=People!$B$5,People!$A$5,IF(M6622=People!$B$4,People!$A$4,IF(M6622=People!$B$3,People!$A$3,IF(M6622=People!$B$2,People!$A$2,0))))</f>
        <v>Kelly Williams</v>
      </c>
      <c r="W6622" s="1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IF(M6623=People!$B$5,People!$A$5,IF(M6623=People!$B$4,People!$A$4,IF(M6623=People!$B$3,People!$A$3,IF(M6623=People!$B$2,People!$A$2,0))))</f>
        <v>Kelly Williams</v>
      </c>
      <c r="W6623" s="1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IF(M6624=People!$B$5,People!$A$5,IF(M6624=People!$B$4,People!$A$4,IF(M6624=People!$B$3,People!$A$3,IF(M6624=People!$B$2,People!$A$2,0))))</f>
        <v>Anna Andreadi</v>
      </c>
      <c r="W6624" s="1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IF(M6625=People!$B$5,People!$A$5,IF(M6625=People!$B$4,People!$A$4,IF(M6625=People!$B$3,People!$A$3,IF(M6625=People!$B$2,People!$A$2,0))))</f>
        <v>Anna Andreadi</v>
      </c>
      <c r="W6625" s="1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IF(M6626=People!$B$5,People!$A$5,IF(M6626=People!$B$4,People!$A$4,IF(M6626=People!$B$3,People!$A$3,IF(M6626=People!$B$2,People!$A$2,0))))</f>
        <v>Kelly Williams</v>
      </c>
      <c r="W6626" s="1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IF(M6627=People!$B$5,People!$A$5,IF(M6627=People!$B$4,People!$A$4,IF(M6627=People!$B$3,People!$A$3,IF(M6627=People!$B$2,People!$A$2,0))))</f>
        <v>Kelly Williams</v>
      </c>
      <c r="W6627" s="1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IF(M6628=People!$B$5,People!$A$5,IF(M6628=People!$B$4,People!$A$4,IF(M6628=People!$B$3,People!$A$3,IF(M6628=People!$B$2,People!$A$2,0))))</f>
        <v>Chuck Magee</v>
      </c>
      <c r="W6628" s="1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IF(M6629=People!$B$5,People!$A$5,IF(M6629=People!$B$4,People!$A$4,IF(M6629=People!$B$3,People!$A$3,IF(M6629=People!$B$2,People!$A$2,0))))</f>
        <v>Anna Andreadi</v>
      </c>
      <c r="W6629" s="1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IF(M6630=People!$B$5,People!$A$5,IF(M6630=People!$B$4,People!$A$4,IF(M6630=People!$B$3,People!$A$3,IF(M6630=People!$B$2,People!$A$2,0))))</f>
        <v>Chuck Magee</v>
      </c>
      <c r="W6630" s="1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IF(M6631=People!$B$5,People!$A$5,IF(M6631=People!$B$4,People!$A$4,IF(M6631=People!$B$3,People!$A$3,IF(M6631=People!$B$2,People!$A$2,0))))</f>
        <v>Cassandra Brandow</v>
      </c>
      <c r="W6631" s="1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IF(M6632=People!$B$5,People!$A$5,IF(M6632=People!$B$4,People!$A$4,IF(M6632=People!$B$3,People!$A$3,IF(M6632=People!$B$2,People!$A$2,0))))</f>
        <v>Anna Andreadi</v>
      </c>
      <c r="W6632" s="1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IF(M6633=People!$B$5,People!$A$5,IF(M6633=People!$B$4,People!$A$4,IF(M6633=People!$B$3,People!$A$3,IF(M6633=People!$B$2,People!$A$2,0))))</f>
        <v>Anna Andreadi</v>
      </c>
      <c r="W6633" s="1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IF(M6634=People!$B$5,People!$A$5,IF(M6634=People!$B$4,People!$A$4,IF(M6634=People!$B$3,People!$A$3,IF(M6634=People!$B$2,People!$A$2,0))))</f>
        <v>Kelly Williams</v>
      </c>
      <c r="W6634" s="1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IF(M6635=People!$B$5,People!$A$5,IF(M6635=People!$B$4,People!$A$4,IF(M6635=People!$B$3,People!$A$3,IF(M6635=People!$B$2,People!$A$2,0))))</f>
        <v>Anna Andreadi</v>
      </c>
      <c r="W6635" s="1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IF(M6636=People!$B$5,People!$A$5,IF(M6636=People!$B$4,People!$A$4,IF(M6636=People!$B$3,People!$A$3,IF(M6636=People!$B$2,People!$A$2,0))))</f>
        <v>Cassandra Brandow</v>
      </c>
      <c r="W6636" s="1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IF(M6637=People!$B$5,People!$A$5,IF(M6637=People!$B$4,People!$A$4,IF(M6637=People!$B$3,People!$A$3,IF(M6637=People!$B$2,People!$A$2,0))))</f>
        <v>Cassandra Brandow</v>
      </c>
      <c r="W6637" s="1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IF(M6638=People!$B$5,People!$A$5,IF(M6638=People!$B$4,People!$A$4,IF(M6638=People!$B$3,People!$A$3,IF(M6638=People!$B$2,People!$A$2,0))))</f>
        <v>Cassandra Brandow</v>
      </c>
      <c r="W6638" s="1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IF(M6639=People!$B$5,People!$A$5,IF(M6639=People!$B$4,People!$A$4,IF(M6639=People!$B$3,People!$A$3,IF(M6639=People!$B$2,People!$A$2,0))))</f>
        <v>Chuck Magee</v>
      </c>
      <c r="W6639" s="1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IF(M6640=People!$B$5,People!$A$5,IF(M6640=People!$B$4,People!$A$4,IF(M6640=People!$B$3,People!$A$3,IF(M6640=People!$B$2,People!$A$2,0))))</f>
        <v>Chuck Magee</v>
      </c>
      <c r="W6640" s="1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IF(M6641=People!$B$5,People!$A$5,IF(M6641=People!$B$4,People!$A$4,IF(M6641=People!$B$3,People!$A$3,IF(M6641=People!$B$2,People!$A$2,0))))</f>
        <v>Chuck Magee</v>
      </c>
      <c r="W6641" s="1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IF(M6642=People!$B$5,People!$A$5,IF(M6642=People!$B$4,People!$A$4,IF(M6642=People!$B$3,People!$A$3,IF(M6642=People!$B$2,People!$A$2,0))))</f>
        <v>Kelly Williams</v>
      </c>
      <c r="W6642" s="1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IF(M6643=People!$B$5,People!$A$5,IF(M6643=People!$B$4,People!$A$4,IF(M6643=People!$B$3,People!$A$3,IF(M6643=People!$B$2,People!$A$2,0))))</f>
        <v>Kelly Williams</v>
      </c>
      <c r="W6643" s="1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IF(M6644=People!$B$5,People!$A$5,IF(M6644=People!$B$4,People!$A$4,IF(M6644=People!$B$3,People!$A$3,IF(M6644=People!$B$2,People!$A$2,0))))</f>
        <v>Kelly Williams</v>
      </c>
      <c r="W6644" s="1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IF(M6645=People!$B$5,People!$A$5,IF(M6645=People!$B$4,People!$A$4,IF(M6645=People!$B$3,People!$A$3,IF(M6645=People!$B$2,People!$A$2,0))))</f>
        <v>Anna Andreadi</v>
      </c>
      <c r="W6645" s="1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IF(M6646=People!$B$5,People!$A$5,IF(M6646=People!$B$4,People!$A$4,IF(M6646=People!$B$3,People!$A$3,IF(M6646=People!$B$2,People!$A$2,0))))</f>
        <v>Anna Andreadi</v>
      </c>
      <c r="W6646" s="1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IF(M6647=People!$B$5,People!$A$5,IF(M6647=People!$B$4,People!$A$4,IF(M6647=People!$B$3,People!$A$3,IF(M6647=People!$B$2,People!$A$2,0))))</f>
        <v>Anna Andreadi</v>
      </c>
      <c r="W6647" s="1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IF(M6648=People!$B$5,People!$A$5,IF(M6648=People!$B$4,People!$A$4,IF(M6648=People!$B$3,People!$A$3,IF(M6648=People!$B$2,People!$A$2,0))))</f>
        <v>Anna Andreadi</v>
      </c>
      <c r="W6648" s="1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IF(M6649=People!$B$5,People!$A$5,IF(M6649=People!$B$4,People!$A$4,IF(M6649=People!$B$3,People!$A$3,IF(M6649=People!$B$2,People!$A$2,0))))</f>
        <v>Anna Andreadi</v>
      </c>
      <c r="W6649" s="1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IF(M6650=People!$B$5,People!$A$5,IF(M6650=People!$B$4,People!$A$4,IF(M6650=People!$B$3,People!$A$3,IF(M6650=People!$B$2,People!$A$2,0))))</f>
        <v>Kelly Williams</v>
      </c>
      <c r="W6650" s="1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IF(M6651=People!$B$5,People!$A$5,IF(M6651=People!$B$4,People!$A$4,IF(M6651=People!$B$3,People!$A$3,IF(M6651=People!$B$2,People!$A$2,0))))</f>
        <v>Kelly Williams</v>
      </c>
      <c r="W6651" s="1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IF(M6652=People!$B$5,People!$A$5,IF(M6652=People!$B$4,People!$A$4,IF(M6652=People!$B$3,People!$A$3,IF(M6652=People!$B$2,People!$A$2,0))))</f>
        <v>Kelly Williams</v>
      </c>
      <c r="W6652" s="1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IF(M6653=People!$B$5,People!$A$5,IF(M6653=People!$B$4,People!$A$4,IF(M6653=People!$B$3,People!$A$3,IF(M6653=People!$B$2,People!$A$2,0))))</f>
        <v>Kelly Williams</v>
      </c>
      <c r="W6653" s="1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IF(M6654=People!$B$5,People!$A$5,IF(M6654=People!$B$4,People!$A$4,IF(M6654=People!$B$3,People!$A$3,IF(M6654=People!$B$2,People!$A$2,0))))</f>
        <v>Kelly Williams</v>
      </c>
      <c r="W6654" s="1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IF(M6655=People!$B$5,People!$A$5,IF(M6655=People!$B$4,People!$A$4,IF(M6655=People!$B$3,People!$A$3,IF(M6655=People!$B$2,People!$A$2,0))))</f>
        <v>Kelly Williams</v>
      </c>
      <c r="W6655" s="1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IF(M6656=People!$B$5,People!$A$5,IF(M6656=People!$B$4,People!$A$4,IF(M6656=People!$B$3,People!$A$3,IF(M6656=People!$B$2,People!$A$2,0))))</f>
        <v>Anna Andreadi</v>
      </c>
      <c r="W6656" s="1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IF(M6657=People!$B$5,People!$A$5,IF(M6657=People!$B$4,People!$A$4,IF(M6657=People!$B$3,People!$A$3,IF(M6657=People!$B$2,People!$A$2,0))))</f>
        <v>Anna Andreadi</v>
      </c>
      <c r="W6657" s="1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IF(M6658=People!$B$5,People!$A$5,IF(M6658=People!$B$4,People!$A$4,IF(M6658=People!$B$3,People!$A$3,IF(M6658=People!$B$2,People!$A$2,0))))</f>
        <v>Anna Andreadi</v>
      </c>
      <c r="W6658" s="1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IF(M6659=People!$B$5,People!$A$5,IF(M6659=People!$B$4,People!$A$4,IF(M6659=People!$B$3,People!$A$3,IF(M6659=People!$B$2,People!$A$2,0))))</f>
        <v>Anna Andreadi</v>
      </c>
      <c r="W6659" s="1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IF(M6660=People!$B$5,People!$A$5,IF(M6660=People!$B$4,People!$A$4,IF(M6660=People!$B$3,People!$A$3,IF(M6660=People!$B$2,People!$A$2,0))))</f>
        <v>Anna Andreadi</v>
      </c>
      <c r="W6660" s="1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IF(M6661=People!$B$5,People!$A$5,IF(M6661=People!$B$4,People!$A$4,IF(M6661=People!$B$3,People!$A$3,IF(M6661=People!$B$2,People!$A$2,0))))</f>
        <v>Anna Andreadi</v>
      </c>
      <c r="W6661" s="1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IF(M6662=People!$B$5,People!$A$5,IF(M6662=People!$B$4,People!$A$4,IF(M6662=People!$B$3,People!$A$3,IF(M6662=People!$B$2,People!$A$2,0))))</f>
        <v>Chuck Magee</v>
      </c>
      <c r="W6662" s="1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IF(M6663=People!$B$5,People!$A$5,IF(M6663=People!$B$4,People!$A$4,IF(M6663=People!$B$3,People!$A$3,IF(M6663=People!$B$2,People!$A$2,0))))</f>
        <v>Chuck Magee</v>
      </c>
      <c r="W6663" s="1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IF(M6664=People!$B$5,People!$A$5,IF(M6664=People!$B$4,People!$A$4,IF(M6664=People!$B$3,People!$A$3,IF(M6664=People!$B$2,People!$A$2,0))))</f>
        <v>Chuck Magee</v>
      </c>
      <c r="W6664" s="1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IF(M6665=People!$B$5,People!$A$5,IF(M6665=People!$B$4,People!$A$4,IF(M6665=People!$B$3,People!$A$3,IF(M6665=People!$B$2,People!$A$2,0))))</f>
        <v>Cassandra Brandow</v>
      </c>
      <c r="W6665" s="1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IF(M6666=People!$B$5,People!$A$5,IF(M6666=People!$B$4,People!$A$4,IF(M6666=People!$B$3,People!$A$3,IF(M6666=People!$B$2,People!$A$2,0))))</f>
        <v>Cassandra Brandow</v>
      </c>
      <c r="W6666" s="1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IF(M6667=People!$B$5,People!$A$5,IF(M6667=People!$B$4,People!$A$4,IF(M6667=People!$B$3,People!$A$3,IF(M6667=People!$B$2,People!$A$2,0))))</f>
        <v>Kelly Williams</v>
      </c>
      <c r="W6667" s="1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IF(M6668=People!$B$5,People!$A$5,IF(M6668=People!$B$4,People!$A$4,IF(M6668=People!$B$3,People!$A$3,IF(M6668=People!$B$2,People!$A$2,0))))</f>
        <v>Chuck Magee</v>
      </c>
      <c r="W6668" s="1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IF(M6669=People!$B$5,People!$A$5,IF(M6669=People!$B$4,People!$A$4,IF(M6669=People!$B$3,People!$A$3,IF(M6669=People!$B$2,People!$A$2,0))))</f>
        <v>Chuck Magee</v>
      </c>
      <c r="W6669" s="1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IF(M6670=People!$B$5,People!$A$5,IF(M6670=People!$B$4,People!$A$4,IF(M6670=People!$B$3,People!$A$3,IF(M6670=People!$B$2,People!$A$2,0))))</f>
        <v>Chuck Magee</v>
      </c>
      <c r="W6670" s="1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IF(M6671=People!$B$5,People!$A$5,IF(M6671=People!$B$4,People!$A$4,IF(M6671=People!$B$3,People!$A$3,IF(M6671=People!$B$2,People!$A$2,0))))</f>
        <v>Chuck Magee</v>
      </c>
      <c r="W6671" s="1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IF(M6672=People!$B$5,People!$A$5,IF(M6672=People!$B$4,People!$A$4,IF(M6672=People!$B$3,People!$A$3,IF(M6672=People!$B$2,People!$A$2,0))))</f>
        <v>Cassandra Brandow</v>
      </c>
      <c r="W6672" s="1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IF(M6673=People!$B$5,People!$A$5,IF(M6673=People!$B$4,People!$A$4,IF(M6673=People!$B$3,People!$A$3,IF(M6673=People!$B$2,People!$A$2,0))))</f>
        <v>Anna Andreadi</v>
      </c>
      <c r="W6673" s="1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IF(M6674=People!$B$5,People!$A$5,IF(M6674=People!$B$4,People!$A$4,IF(M6674=People!$B$3,People!$A$3,IF(M6674=People!$B$2,People!$A$2,0))))</f>
        <v>Anna Andreadi</v>
      </c>
      <c r="W6674" s="1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IF(M6675=People!$B$5,People!$A$5,IF(M6675=People!$B$4,People!$A$4,IF(M6675=People!$B$3,People!$A$3,IF(M6675=People!$B$2,People!$A$2,0))))</f>
        <v>Cassandra Brandow</v>
      </c>
      <c r="W6675" s="1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IF(M6676=People!$B$5,People!$A$5,IF(M6676=People!$B$4,People!$A$4,IF(M6676=People!$B$3,People!$A$3,IF(M6676=People!$B$2,People!$A$2,0))))</f>
        <v>Kelly Williams</v>
      </c>
      <c r="W6676" s="1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IF(M6677=People!$B$5,People!$A$5,IF(M6677=People!$B$4,People!$A$4,IF(M6677=People!$B$3,People!$A$3,IF(M6677=People!$B$2,People!$A$2,0))))</f>
        <v>Kelly Williams</v>
      </c>
      <c r="W6677" s="1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IF(M6678=People!$B$5,People!$A$5,IF(M6678=People!$B$4,People!$A$4,IF(M6678=People!$B$3,People!$A$3,IF(M6678=People!$B$2,People!$A$2,0))))</f>
        <v>Kelly Williams</v>
      </c>
      <c r="W6678" s="1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IF(M6679=People!$B$5,People!$A$5,IF(M6679=People!$B$4,People!$A$4,IF(M6679=People!$B$3,People!$A$3,IF(M6679=People!$B$2,People!$A$2,0))))</f>
        <v>Kelly Williams</v>
      </c>
      <c r="W6679" s="1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IF(M6680=People!$B$5,People!$A$5,IF(M6680=People!$B$4,People!$A$4,IF(M6680=People!$B$3,People!$A$3,IF(M6680=People!$B$2,People!$A$2,0))))</f>
        <v>Anna Andreadi</v>
      </c>
      <c r="W6680" s="1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IF(M6681=People!$B$5,People!$A$5,IF(M6681=People!$B$4,People!$A$4,IF(M6681=People!$B$3,People!$A$3,IF(M6681=People!$B$2,People!$A$2,0))))</f>
        <v>Chuck Magee</v>
      </c>
      <c r="W6681" s="1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IF(M6682=People!$B$5,People!$A$5,IF(M6682=People!$B$4,People!$A$4,IF(M6682=People!$B$3,People!$A$3,IF(M6682=People!$B$2,People!$A$2,0))))</f>
        <v>Chuck Magee</v>
      </c>
      <c r="W6682" s="1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IF(M6683=People!$B$5,People!$A$5,IF(M6683=People!$B$4,People!$A$4,IF(M6683=People!$B$3,People!$A$3,IF(M6683=People!$B$2,People!$A$2,0))))</f>
        <v>Chuck Magee</v>
      </c>
      <c r="W6683" s="1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IF(M6684=People!$B$5,People!$A$5,IF(M6684=People!$B$4,People!$A$4,IF(M6684=People!$B$3,People!$A$3,IF(M6684=People!$B$2,People!$A$2,0))))</f>
        <v>Kelly Williams</v>
      </c>
      <c r="W6684" s="1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IF(M6685=People!$B$5,People!$A$5,IF(M6685=People!$B$4,People!$A$4,IF(M6685=People!$B$3,People!$A$3,IF(M6685=People!$B$2,People!$A$2,0))))</f>
        <v>Anna Andreadi</v>
      </c>
      <c r="W6685" s="1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IF(M6686=People!$B$5,People!$A$5,IF(M6686=People!$B$4,People!$A$4,IF(M6686=People!$B$3,People!$A$3,IF(M6686=People!$B$2,People!$A$2,0))))</f>
        <v>Kelly Williams</v>
      </c>
      <c r="W6686" s="1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IF(M6687=People!$B$5,People!$A$5,IF(M6687=People!$B$4,People!$A$4,IF(M6687=People!$B$3,People!$A$3,IF(M6687=People!$B$2,People!$A$2,0))))</f>
        <v>Kelly Williams</v>
      </c>
      <c r="W6687" s="1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IF(M6688=People!$B$5,People!$A$5,IF(M6688=People!$B$4,People!$A$4,IF(M6688=People!$B$3,People!$A$3,IF(M6688=People!$B$2,People!$A$2,0))))</f>
        <v>Kelly Williams</v>
      </c>
      <c r="W6688" s="1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IF(M6689=People!$B$5,People!$A$5,IF(M6689=People!$B$4,People!$A$4,IF(M6689=People!$B$3,People!$A$3,IF(M6689=People!$B$2,People!$A$2,0))))</f>
        <v>Anna Andreadi</v>
      </c>
      <c r="W6689" s="1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IF(M6690=People!$B$5,People!$A$5,IF(M6690=People!$B$4,People!$A$4,IF(M6690=People!$B$3,People!$A$3,IF(M6690=People!$B$2,People!$A$2,0))))</f>
        <v>Anna Andreadi</v>
      </c>
      <c r="W6690" s="1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IF(M6691=People!$B$5,People!$A$5,IF(M6691=People!$B$4,People!$A$4,IF(M6691=People!$B$3,People!$A$3,IF(M6691=People!$B$2,People!$A$2,0))))</f>
        <v>Kelly Williams</v>
      </c>
      <c r="W6691" s="1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IF(M6692=People!$B$5,People!$A$5,IF(M6692=People!$B$4,People!$A$4,IF(M6692=People!$B$3,People!$A$3,IF(M6692=People!$B$2,People!$A$2,0))))</f>
        <v>Kelly Williams</v>
      </c>
      <c r="W6692" s="1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IF(M6693=People!$B$5,People!$A$5,IF(M6693=People!$B$4,People!$A$4,IF(M6693=People!$B$3,People!$A$3,IF(M6693=People!$B$2,People!$A$2,0))))</f>
        <v>Kelly Williams</v>
      </c>
      <c r="W6693" s="1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IF(M6694=People!$B$5,People!$A$5,IF(M6694=People!$B$4,People!$A$4,IF(M6694=People!$B$3,People!$A$3,IF(M6694=People!$B$2,People!$A$2,0))))</f>
        <v>Cassandra Brandow</v>
      </c>
      <c r="W6694" s="1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IF(M6695=People!$B$5,People!$A$5,IF(M6695=People!$B$4,People!$A$4,IF(M6695=People!$B$3,People!$A$3,IF(M6695=People!$B$2,People!$A$2,0))))</f>
        <v>Chuck Magee</v>
      </c>
      <c r="W6695" s="1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IF(M6696=People!$B$5,People!$A$5,IF(M6696=People!$B$4,People!$A$4,IF(M6696=People!$B$3,People!$A$3,IF(M6696=People!$B$2,People!$A$2,0))))</f>
        <v>Kelly Williams</v>
      </c>
      <c r="W6696" s="1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IF(M6697=People!$B$5,People!$A$5,IF(M6697=People!$B$4,People!$A$4,IF(M6697=People!$B$3,People!$A$3,IF(M6697=People!$B$2,People!$A$2,0))))</f>
        <v>Chuck Magee</v>
      </c>
      <c r="W6697" s="1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IF(M6698=People!$B$5,People!$A$5,IF(M6698=People!$B$4,People!$A$4,IF(M6698=People!$B$3,People!$A$3,IF(M6698=People!$B$2,People!$A$2,0))))</f>
        <v>Chuck Magee</v>
      </c>
      <c r="W6698" s="1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IF(M6699=People!$B$5,People!$A$5,IF(M6699=People!$B$4,People!$A$4,IF(M6699=People!$B$3,People!$A$3,IF(M6699=People!$B$2,People!$A$2,0))))</f>
        <v>Chuck Magee</v>
      </c>
      <c r="W6699" s="1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IF(M6700=People!$B$5,People!$A$5,IF(M6700=People!$B$4,People!$A$4,IF(M6700=People!$B$3,People!$A$3,IF(M6700=People!$B$2,People!$A$2,0))))</f>
        <v>Anna Andreadi</v>
      </c>
      <c r="W6700" s="1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IF(M6701=People!$B$5,People!$A$5,IF(M6701=People!$B$4,People!$A$4,IF(M6701=People!$B$3,People!$A$3,IF(M6701=People!$B$2,People!$A$2,0))))</f>
        <v>Anna Andreadi</v>
      </c>
      <c r="W6701" s="1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IF(M6702=People!$B$5,People!$A$5,IF(M6702=People!$B$4,People!$A$4,IF(M6702=People!$B$3,People!$A$3,IF(M6702=People!$B$2,People!$A$2,0))))</f>
        <v>Anna Andreadi</v>
      </c>
      <c r="W6702" s="1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IF(M6703=People!$B$5,People!$A$5,IF(M6703=People!$B$4,People!$A$4,IF(M6703=People!$B$3,People!$A$3,IF(M6703=People!$B$2,People!$A$2,0))))</f>
        <v>Cassandra Brandow</v>
      </c>
      <c r="W6703" s="1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IF(M6704=People!$B$5,People!$A$5,IF(M6704=People!$B$4,People!$A$4,IF(M6704=People!$B$3,People!$A$3,IF(M6704=People!$B$2,People!$A$2,0))))</f>
        <v>Cassandra Brandow</v>
      </c>
      <c r="W6704" s="1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IF(M6705=People!$B$5,People!$A$5,IF(M6705=People!$B$4,People!$A$4,IF(M6705=People!$B$3,People!$A$3,IF(M6705=People!$B$2,People!$A$2,0))))</f>
        <v>Anna Andreadi</v>
      </c>
      <c r="W6705" s="1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IF(M6706=People!$B$5,People!$A$5,IF(M6706=People!$B$4,People!$A$4,IF(M6706=People!$B$3,People!$A$3,IF(M6706=People!$B$2,People!$A$2,0))))</f>
        <v>Anna Andreadi</v>
      </c>
      <c r="W6706" s="1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IF(M6707=People!$B$5,People!$A$5,IF(M6707=People!$B$4,People!$A$4,IF(M6707=People!$B$3,People!$A$3,IF(M6707=People!$B$2,People!$A$2,0))))</f>
        <v>Anna Andreadi</v>
      </c>
      <c r="W6707" s="1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IF(M6708=People!$B$5,People!$A$5,IF(M6708=People!$B$4,People!$A$4,IF(M6708=People!$B$3,People!$A$3,IF(M6708=People!$B$2,People!$A$2,0))))</f>
        <v>Cassandra Brandow</v>
      </c>
      <c r="W6708" s="1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IF(M6709=People!$B$5,People!$A$5,IF(M6709=People!$B$4,People!$A$4,IF(M6709=People!$B$3,People!$A$3,IF(M6709=People!$B$2,People!$A$2,0))))</f>
        <v>Chuck Magee</v>
      </c>
      <c r="W6709" s="1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IF(M6710=People!$B$5,People!$A$5,IF(M6710=People!$B$4,People!$A$4,IF(M6710=People!$B$3,People!$A$3,IF(M6710=People!$B$2,People!$A$2,0))))</f>
        <v>Anna Andreadi</v>
      </c>
      <c r="W6710" s="1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IF(M6711=People!$B$5,People!$A$5,IF(M6711=People!$B$4,People!$A$4,IF(M6711=People!$B$3,People!$A$3,IF(M6711=People!$B$2,People!$A$2,0))))</f>
        <v>Anna Andreadi</v>
      </c>
      <c r="W6711" s="1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IF(M6712=People!$B$5,People!$A$5,IF(M6712=People!$B$4,People!$A$4,IF(M6712=People!$B$3,People!$A$3,IF(M6712=People!$B$2,People!$A$2,0))))</f>
        <v>Anna Andreadi</v>
      </c>
      <c r="W6712" s="1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IF(M6713=People!$B$5,People!$A$5,IF(M6713=People!$B$4,People!$A$4,IF(M6713=People!$B$3,People!$A$3,IF(M6713=People!$B$2,People!$A$2,0))))</f>
        <v>Chuck Magee</v>
      </c>
      <c r="W6713" s="1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IF(M6714=People!$B$5,People!$A$5,IF(M6714=People!$B$4,People!$A$4,IF(M6714=People!$B$3,People!$A$3,IF(M6714=People!$B$2,People!$A$2,0))))</f>
        <v>Kelly Williams</v>
      </c>
      <c r="W6714" s="1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IF(M6715=People!$B$5,People!$A$5,IF(M6715=People!$B$4,People!$A$4,IF(M6715=People!$B$3,People!$A$3,IF(M6715=People!$B$2,People!$A$2,0))))</f>
        <v>Kelly Williams</v>
      </c>
      <c r="W6715" s="1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IF(M6716=People!$B$5,People!$A$5,IF(M6716=People!$B$4,People!$A$4,IF(M6716=People!$B$3,People!$A$3,IF(M6716=People!$B$2,People!$A$2,0))))</f>
        <v>Kelly Williams</v>
      </c>
      <c r="W6716" s="1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IF(M6717=People!$B$5,People!$A$5,IF(M6717=People!$B$4,People!$A$4,IF(M6717=People!$B$3,People!$A$3,IF(M6717=People!$B$2,People!$A$2,0))))</f>
        <v>Kelly Williams</v>
      </c>
      <c r="W6717" s="1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IF(M6718=People!$B$5,People!$A$5,IF(M6718=People!$B$4,People!$A$4,IF(M6718=People!$B$3,People!$A$3,IF(M6718=People!$B$2,People!$A$2,0))))</f>
        <v>Cassandra Brandow</v>
      </c>
      <c r="W6718" s="1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IF(M6719=People!$B$5,People!$A$5,IF(M6719=People!$B$4,People!$A$4,IF(M6719=People!$B$3,People!$A$3,IF(M6719=People!$B$2,People!$A$2,0))))</f>
        <v>Cassandra Brandow</v>
      </c>
      <c r="W6719" s="1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IF(M6720=People!$B$5,People!$A$5,IF(M6720=People!$B$4,People!$A$4,IF(M6720=People!$B$3,People!$A$3,IF(M6720=People!$B$2,People!$A$2,0))))</f>
        <v>Cassandra Brandow</v>
      </c>
      <c r="W6720" s="1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IF(M6721=People!$B$5,People!$A$5,IF(M6721=People!$B$4,People!$A$4,IF(M6721=People!$B$3,People!$A$3,IF(M6721=People!$B$2,People!$A$2,0))))</f>
        <v>Cassandra Brandow</v>
      </c>
      <c r="W6721" s="1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IF(M6722=People!$B$5,People!$A$5,IF(M6722=People!$B$4,People!$A$4,IF(M6722=People!$B$3,People!$A$3,IF(M6722=People!$B$2,People!$A$2,0))))</f>
        <v>Anna Andreadi</v>
      </c>
      <c r="W6722" s="1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IF(M6723=People!$B$5,People!$A$5,IF(M6723=People!$B$4,People!$A$4,IF(M6723=People!$B$3,People!$A$3,IF(M6723=People!$B$2,People!$A$2,0))))</f>
        <v>Anna Andreadi</v>
      </c>
      <c r="W6723" s="1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IF(M6724=People!$B$5,People!$A$5,IF(M6724=People!$B$4,People!$A$4,IF(M6724=People!$B$3,People!$A$3,IF(M6724=People!$B$2,People!$A$2,0))))</f>
        <v>Anna Andreadi</v>
      </c>
      <c r="W6724" s="1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IF(M6725=People!$B$5,People!$A$5,IF(M6725=People!$B$4,People!$A$4,IF(M6725=People!$B$3,People!$A$3,IF(M6725=People!$B$2,People!$A$2,0))))</f>
        <v>Chuck Magee</v>
      </c>
      <c r="W6725" s="1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IF(M6726=People!$B$5,People!$A$5,IF(M6726=People!$B$4,People!$A$4,IF(M6726=People!$B$3,People!$A$3,IF(M6726=People!$B$2,People!$A$2,0))))</f>
        <v>Anna Andreadi</v>
      </c>
      <c r="W6726" s="1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IF(M6727=People!$B$5,People!$A$5,IF(M6727=People!$B$4,People!$A$4,IF(M6727=People!$B$3,People!$A$3,IF(M6727=People!$B$2,People!$A$2,0))))</f>
        <v>Anna Andreadi</v>
      </c>
      <c r="W6727" s="1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IF(M6728=People!$B$5,People!$A$5,IF(M6728=People!$B$4,People!$A$4,IF(M6728=People!$B$3,People!$A$3,IF(M6728=People!$B$2,People!$A$2,0))))</f>
        <v>Anna Andreadi</v>
      </c>
      <c r="W6728" s="1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IF(M6729=People!$B$5,People!$A$5,IF(M6729=People!$B$4,People!$A$4,IF(M6729=People!$B$3,People!$A$3,IF(M6729=People!$B$2,People!$A$2,0))))</f>
        <v>Kelly Williams</v>
      </c>
      <c r="W6729" s="1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IF(M6730=People!$B$5,People!$A$5,IF(M6730=People!$B$4,People!$A$4,IF(M6730=People!$B$3,People!$A$3,IF(M6730=People!$B$2,People!$A$2,0))))</f>
        <v>Cassandra Brandow</v>
      </c>
      <c r="W6730" s="1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IF(M6731=People!$B$5,People!$A$5,IF(M6731=People!$B$4,People!$A$4,IF(M6731=People!$B$3,People!$A$3,IF(M6731=People!$B$2,People!$A$2,0))))</f>
        <v>Cassandra Brandow</v>
      </c>
      <c r="W6731" s="1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IF(M6732=People!$B$5,People!$A$5,IF(M6732=People!$B$4,People!$A$4,IF(M6732=People!$B$3,People!$A$3,IF(M6732=People!$B$2,People!$A$2,0))))</f>
        <v>Cassandra Brandow</v>
      </c>
      <c r="W6732" s="1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IF(M6733=People!$B$5,People!$A$5,IF(M6733=People!$B$4,People!$A$4,IF(M6733=People!$B$3,People!$A$3,IF(M6733=People!$B$2,People!$A$2,0))))</f>
        <v>Cassandra Brandow</v>
      </c>
      <c r="W6733" s="1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IF(M6734=People!$B$5,People!$A$5,IF(M6734=People!$B$4,People!$A$4,IF(M6734=People!$B$3,People!$A$3,IF(M6734=People!$B$2,People!$A$2,0))))</f>
        <v>Anna Andreadi</v>
      </c>
      <c r="W6734" s="1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IF(M6735=People!$B$5,People!$A$5,IF(M6735=People!$B$4,People!$A$4,IF(M6735=People!$B$3,People!$A$3,IF(M6735=People!$B$2,People!$A$2,0))))</f>
        <v>Anna Andreadi</v>
      </c>
      <c r="W6735" s="1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IF(M6736=People!$B$5,People!$A$5,IF(M6736=People!$B$4,People!$A$4,IF(M6736=People!$B$3,People!$A$3,IF(M6736=People!$B$2,People!$A$2,0))))</f>
        <v>Cassandra Brandow</v>
      </c>
      <c r="W6736" s="1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IF(M6737=People!$B$5,People!$A$5,IF(M6737=People!$B$4,People!$A$4,IF(M6737=People!$B$3,People!$A$3,IF(M6737=People!$B$2,People!$A$2,0))))</f>
        <v>Anna Andreadi</v>
      </c>
      <c r="W6737" s="1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IF(M6738=People!$B$5,People!$A$5,IF(M6738=People!$B$4,People!$A$4,IF(M6738=People!$B$3,People!$A$3,IF(M6738=People!$B$2,People!$A$2,0))))</f>
        <v>Anna Andreadi</v>
      </c>
      <c r="W6738" s="1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IF(M6739=People!$B$5,People!$A$5,IF(M6739=People!$B$4,People!$A$4,IF(M6739=People!$B$3,People!$A$3,IF(M6739=People!$B$2,People!$A$2,0))))</f>
        <v>Anna Andreadi</v>
      </c>
      <c r="W6739" s="1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IF(M6740=People!$B$5,People!$A$5,IF(M6740=People!$B$4,People!$A$4,IF(M6740=People!$B$3,People!$A$3,IF(M6740=People!$B$2,People!$A$2,0))))</f>
        <v>Anna Andreadi</v>
      </c>
      <c r="W6740" s="1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IF(M6741=People!$B$5,People!$A$5,IF(M6741=People!$B$4,People!$A$4,IF(M6741=People!$B$3,People!$A$3,IF(M6741=People!$B$2,People!$A$2,0))))</f>
        <v>Kelly Williams</v>
      </c>
      <c r="W6741" s="1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IF(M6742=People!$B$5,People!$A$5,IF(M6742=People!$B$4,People!$A$4,IF(M6742=People!$B$3,People!$A$3,IF(M6742=People!$B$2,People!$A$2,0))))</f>
        <v>Kelly Williams</v>
      </c>
      <c r="W6742" s="1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IF(M6743=People!$B$5,People!$A$5,IF(M6743=People!$B$4,People!$A$4,IF(M6743=People!$B$3,People!$A$3,IF(M6743=People!$B$2,People!$A$2,0))))</f>
        <v>Kelly Williams</v>
      </c>
      <c r="W6743" s="1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IF(M6744=People!$B$5,People!$A$5,IF(M6744=People!$B$4,People!$A$4,IF(M6744=People!$B$3,People!$A$3,IF(M6744=People!$B$2,People!$A$2,0))))</f>
        <v>Anna Andreadi</v>
      </c>
      <c r="W6744" s="1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IF(M6745=People!$B$5,People!$A$5,IF(M6745=People!$B$4,People!$A$4,IF(M6745=People!$B$3,People!$A$3,IF(M6745=People!$B$2,People!$A$2,0))))</f>
        <v>Chuck Magee</v>
      </c>
      <c r="W6745" s="1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IF(M6746=People!$B$5,People!$A$5,IF(M6746=People!$B$4,People!$A$4,IF(M6746=People!$B$3,People!$A$3,IF(M6746=People!$B$2,People!$A$2,0))))</f>
        <v>Chuck Magee</v>
      </c>
      <c r="W6746" s="1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IF(M6747=People!$B$5,People!$A$5,IF(M6747=People!$B$4,People!$A$4,IF(M6747=People!$B$3,People!$A$3,IF(M6747=People!$B$2,People!$A$2,0))))</f>
        <v>Chuck Magee</v>
      </c>
      <c r="W6747" s="1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IF(M6748=People!$B$5,People!$A$5,IF(M6748=People!$B$4,People!$A$4,IF(M6748=People!$B$3,People!$A$3,IF(M6748=People!$B$2,People!$A$2,0))))</f>
        <v>Chuck Magee</v>
      </c>
      <c r="W6748" s="1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IF(M6749=People!$B$5,People!$A$5,IF(M6749=People!$B$4,People!$A$4,IF(M6749=People!$B$3,People!$A$3,IF(M6749=People!$B$2,People!$A$2,0))))</f>
        <v>Chuck Magee</v>
      </c>
      <c r="W6749" s="1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IF(M6750=People!$B$5,People!$A$5,IF(M6750=People!$B$4,People!$A$4,IF(M6750=People!$B$3,People!$A$3,IF(M6750=People!$B$2,People!$A$2,0))))</f>
        <v>Chuck Magee</v>
      </c>
      <c r="W6750" s="1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IF(M6751=People!$B$5,People!$A$5,IF(M6751=People!$B$4,People!$A$4,IF(M6751=People!$B$3,People!$A$3,IF(M6751=People!$B$2,People!$A$2,0))))</f>
        <v>Chuck Magee</v>
      </c>
      <c r="W6751" s="1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IF(M6752=People!$B$5,People!$A$5,IF(M6752=People!$B$4,People!$A$4,IF(M6752=People!$B$3,People!$A$3,IF(M6752=People!$B$2,People!$A$2,0))))</f>
        <v>Chuck Magee</v>
      </c>
      <c r="W6752" s="1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IF(M6753=People!$B$5,People!$A$5,IF(M6753=People!$B$4,People!$A$4,IF(M6753=People!$B$3,People!$A$3,IF(M6753=People!$B$2,People!$A$2,0))))</f>
        <v>Chuck Magee</v>
      </c>
      <c r="W6753" s="1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IF(M6754=People!$B$5,People!$A$5,IF(M6754=People!$B$4,People!$A$4,IF(M6754=People!$B$3,People!$A$3,IF(M6754=People!$B$2,People!$A$2,0))))</f>
        <v>Chuck Magee</v>
      </c>
      <c r="W6754" s="1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IF(M6755=People!$B$5,People!$A$5,IF(M6755=People!$B$4,People!$A$4,IF(M6755=People!$B$3,People!$A$3,IF(M6755=People!$B$2,People!$A$2,0))))</f>
        <v>Chuck Magee</v>
      </c>
      <c r="W6755" s="1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IF(M6756=People!$B$5,People!$A$5,IF(M6756=People!$B$4,People!$A$4,IF(M6756=People!$B$3,People!$A$3,IF(M6756=People!$B$2,People!$A$2,0))))</f>
        <v>Chuck Magee</v>
      </c>
      <c r="W6756" s="1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IF(M6757=People!$B$5,People!$A$5,IF(M6757=People!$B$4,People!$A$4,IF(M6757=People!$B$3,People!$A$3,IF(M6757=People!$B$2,People!$A$2,0))))</f>
        <v>Chuck Magee</v>
      </c>
      <c r="W6757" s="1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IF(M6758=People!$B$5,People!$A$5,IF(M6758=People!$B$4,People!$A$4,IF(M6758=People!$B$3,People!$A$3,IF(M6758=People!$B$2,People!$A$2,0))))</f>
        <v>Chuck Magee</v>
      </c>
      <c r="W6758" s="1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IF(M6759=People!$B$5,People!$A$5,IF(M6759=People!$B$4,People!$A$4,IF(M6759=People!$B$3,People!$A$3,IF(M6759=People!$B$2,People!$A$2,0))))</f>
        <v>Chuck Magee</v>
      </c>
      <c r="W6759" s="1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IF(M6760=People!$B$5,People!$A$5,IF(M6760=People!$B$4,People!$A$4,IF(M6760=People!$B$3,People!$A$3,IF(M6760=People!$B$2,People!$A$2,0))))</f>
        <v>Chuck Magee</v>
      </c>
      <c r="W6760" s="1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IF(M6761=People!$B$5,People!$A$5,IF(M6761=People!$B$4,People!$A$4,IF(M6761=People!$B$3,People!$A$3,IF(M6761=People!$B$2,People!$A$2,0))))</f>
        <v>Cassandra Brandow</v>
      </c>
      <c r="W6761" s="1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IF(M6762=People!$B$5,People!$A$5,IF(M6762=People!$B$4,People!$A$4,IF(M6762=People!$B$3,People!$A$3,IF(M6762=People!$B$2,People!$A$2,0))))</f>
        <v>Chuck Magee</v>
      </c>
      <c r="W6762" s="1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IF(M6763=People!$B$5,People!$A$5,IF(M6763=People!$B$4,People!$A$4,IF(M6763=People!$B$3,People!$A$3,IF(M6763=People!$B$2,People!$A$2,0))))</f>
        <v>Chuck Magee</v>
      </c>
      <c r="W6763" s="1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IF(M6764=People!$B$5,People!$A$5,IF(M6764=People!$B$4,People!$A$4,IF(M6764=People!$B$3,People!$A$3,IF(M6764=People!$B$2,People!$A$2,0))))</f>
        <v>Kelly Williams</v>
      </c>
      <c r="W6764" s="1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IF(M6765=People!$B$5,People!$A$5,IF(M6765=People!$B$4,People!$A$4,IF(M6765=People!$B$3,People!$A$3,IF(M6765=People!$B$2,People!$A$2,0))))</f>
        <v>Kelly Williams</v>
      </c>
      <c r="W6765" s="1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IF(M6766=People!$B$5,People!$A$5,IF(M6766=People!$B$4,People!$A$4,IF(M6766=People!$B$3,People!$A$3,IF(M6766=People!$B$2,People!$A$2,0))))</f>
        <v>Kelly Williams</v>
      </c>
      <c r="W6766" s="1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IF(M6767=People!$B$5,People!$A$5,IF(M6767=People!$B$4,People!$A$4,IF(M6767=People!$B$3,People!$A$3,IF(M6767=People!$B$2,People!$A$2,0))))</f>
        <v>Kelly Williams</v>
      </c>
      <c r="W6767" s="1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IF(M6768=People!$B$5,People!$A$5,IF(M6768=People!$B$4,People!$A$4,IF(M6768=People!$B$3,People!$A$3,IF(M6768=People!$B$2,People!$A$2,0))))</f>
        <v>Kelly Williams</v>
      </c>
      <c r="W6768" s="1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IF(M6769=People!$B$5,People!$A$5,IF(M6769=People!$B$4,People!$A$4,IF(M6769=People!$B$3,People!$A$3,IF(M6769=People!$B$2,People!$A$2,0))))</f>
        <v>Kelly Williams</v>
      </c>
      <c r="W6769" s="1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IF(M6770=People!$B$5,People!$A$5,IF(M6770=People!$B$4,People!$A$4,IF(M6770=People!$B$3,People!$A$3,IF(M6770=People!$B$2,People!$A$2,0))))</f>
        <v>Chuck Magee</v>
      </c>
      <c r="W6770" s="1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IF(M6771=People!$B$5,People!$A$5,IF(M6771=People!$B$4,People!$A$4,IF(M6771=People!$B$3,People!$A$3,IF(M6771=People!$B$2,People!$A$2,0))))</f>
        <v>Cassandra Brandow</v>
      </c>
      <c r="W6771" s="1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IF(M6772=People!$B$5,People!$A$5,IF(M6772=People!$B$4,People!$A$4,IF(M6772=People!$B$3,People!$A$3,IF(M6772=People!$B$2,People!$A$2,0))))</f>
        <v>Anna Andreadi</v>
      </c>
      <c r="W6772" s="1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IF(M6773=People!$B$5,People!$A$5,IF(M6773=People!$B$4,People!$A$4,IF(M6773=People!$B$3,People!$A$3,IF(M6773=People!$B$2,People!$A$2,0))))</f>
        <v>Anna Andreadi</v>
      </c>
      <c r="W6773" s="1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IF(M6774=People!$B$5,People!$A$5,IF(M6774=People!$B$4,People!$A$4,IF(M6774=People!$B$3,People!$A$3,IF(M6774=People!$B$2,People!$A$2,0))))</f>
        <v>Anna Andreadi</v>
      </c>
      <c r="W6774" s="1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IF(M6775=People!$B$5,People!$A$5,IF(M6775=People!$B$4,People!$A$4,IF(M6775=People!$B$3,People!$A$3,IF(M6775=People!$B$2,People!$A$2,0))))</f>
        <v>Anna Andreadi</v>
      </c>
      <c r="W6775" s="1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IF(M6776=People!$B$5,People!$A$5,IF(M6776=People!$B$4,People!$A$4,IF(M6776=People!$B$3,People!$A$3,IF(M6776=People!$B$2,People!$A$2,0))))</f>
        <v>Anna Andreadi</v>
      </c>
      <c r="W6776" s="1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IF(M6777=People!$B$5,People!$A$5,IF(M6777=People!$B$4,People!$A$4,IF(M6777=People!$B$3,People!$A$3,IF(M6777=People!$B$2,People!$A$2,0))))</f>
        <v>Chuck Magee</v>
      </c>
      <c r="W6777" s="1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IF(M6778=People!$B$5,People!$A$5,IF(M6778=People!$B$4,People!$A$4,IF(M6778=People!$B$3,People!$A$3,IF(M6778=People!$B$2,People!$A$2,0))))</f>
        <v>Kelly Williams</v>
      </c>
      <c r="W6778" s="1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IF(M6779=People!$B$5,People!$A$5,IF(M6779=People!$B$4,People!$A$4,IF(M6779=People!$B$3,People!$A$3,IF(M6779=People!$B$2,People!$A$2,0))))</f>
        <v>Chuck Magee</v>
      </c>
      <c r="W6779" s="1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IF(M6780=People!$B$5,People!$A$5,IF(M6780=People!$B$4,People!$A$4,IF(M6780=People!$B$3,People!$A$3,IF(M6780=People!$B$2,People!$A$2,0))))</f>
        <v>Chuck Magee</v>
      </c>
      <c r="W6780" s="1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IF(M6781=People!$B$5,People!$A$5,IF(M6781=People!$B$4,People!$A$4,IF(M6781=People!$B$3,People!$A$3,IF(M6781=People!$B$2,People!$A$2,0))))</f>
        <v>Chuck Magee</v>
      </c>
      <c r="W6781" s="1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IF(M6782=People!$B$5,People!$A$5,IF(M6782=People!$B$4,People!$A$4,IF(M6782=People!$B$3,People!$A$3,IF(M6782=People!$B$2,People!$A$2,0))))</f>
        <v>Chuck Magee</v>
      </c>
      <c r="W6782" s="1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IF(M6783=People!$B$5,People!$A$5,IF(M6783=People!$B$4,People!$A$4,IF(M6783=People!$B$3,People!$A$3,IF(M6783=People!$B$2,People!$A$2,0))))</f>
        <v>Chuck Magee</v>
      </c>
      <c r="W6783" s="1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IF(M6784=People!$B$5,People!$A$5,IF(M6784=People!$B$4,People!$A$4,IF(M6784=People!$B$3,People!$A$3,IF(M6784=People!$B$2,People!$A$2,0))))</f>
        <v>Chuck Magee</v>
      </c>
      <c r="W6784" s="1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IF(M6785=People!$B$5,People!$A$5,IF(M6785=People!$B$4,People!$A$4,IF(M6785=People!$B$3,People!$A$3,IF(M6785=People!$B$2,People!$A$2,0))))</f>
        <v>Chuck Magee</v>
      </c>
      <c r="W6785" s="1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IF(M6786=People!$B$5,People!$A$5,IF(M6786=People!$B$4,People!$A$4,IF(M6786=People!$B$3,People!$A$3,IF(M6786=People!$B$2,People!$A$2,0))))</f>
        <v>Chuck Magee</v>
      </c>
      <c r="W6786" s="1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IF(M6787=People!$B$5,People!$A$5,IF(M6787=People!$B$4,People!$A$4,IF(M6787=People!$B$3,People!$A$3,IF(M6787=People!$B$2,People!$A$2,0))))</f>
        <v>Chuck Magee</v>
      </c>
      <c r="W6787" s="1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IF(M6788=People!$B$5,People!$A$5,IF(M6788=People!$B$4,People!$A$4,IF(M6788=People!$B$3,People!$A$3,IF(M6788=People!$B$2,People!$A$2,0))))</f>
        <v>Chuck Magee</v>
      </c>
      <c r="W6788" s="1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IF(M6789=People!$B$5,People!$A$5,IF(M6789=People!$B$4,People!$A$4,IF(M6789=People!$B$3,People!$A$3,IF(M6789=People!$B$2,People!$A$2,0))))</f>
        <v>Cassandra Brandow</v>
      </c>
      <c r="W6789" s="1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IF(M6790=People!$B$5,People!$A$5,IF(M6790=People!$B$4,People!$A$4,IF(M6790=People!$B$3,People!$A$3,IF(M6790=People!$B$2,People!$A$2,0))))</f>
        <v>Cassandra Brandow</v>
      </c>
      <c r="W6790" s="1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IF(M6791=People!$B$5,People!$A$5,IF(M6791=People!$B$4,People!$A$4,IF(M6791=People!$B$3,People!$A$3,IF(M6791=People!$B$2,People!$A$2,0))))</f>
        <v>Cassandra Brandow</v>
      </c>
      <c r="W6791" s="1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IF(M6792=People!$B$5,People!$A$5,IF(M6792=People!$B$4,People!$A$4,IF(M6792=People!$B$3,People!$A$3,IF(M6792=People!$B$2,People!$A$2,0))))</f>
        <v>Anna Andreadi</v>
      </c>
      <c r="W6792" s="1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IF(M6793=People!$B$5,People!$A$5,IF(M6793=People!$B$4,People!$A$4,IF(M6793=People!$B$3,People!$A$3,IF(M6793=People!$B$2,People!$A$2,0))))</f>
        <v>Anna Andreadi</v>
      </c>
      <c r="W6793" s="1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IF(M6794=People!$B$5,People!$A$5,IF(M6794=People!$B$4,People!$A$4,IF(M6794=People!$B$3,People!$A$3,IF(M6794=People!$B$2,People!$A$2,0))))</f>
        <v>Chuck Magee</v>
      </c>
      <c r="W6794" s="1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IF(M6795=People!$B$5,People!$A$5,IF(M6795=People!$B$4,People!$A$4,IF(M6795=People!$B$3,People!$A$3,IF(M6795=People!$B$2,People!$A$2,0))))</f>
        <v>Kelly Williams</v>
      </c>
      <c r="W6795" s="1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IF(M6796=People!$B$5,People!$A$5,IF(M6796=People!$B$4,People!$A$4,IF(M6796=People!$B$3,People!$A$3,IF(M6796=People!$B$2,People!$A$2,0))))</f>
        <v>Kelly Williams</v>
      </c>
      <c r="W6796" s="1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IF(M6797=People!$B$5,People!$A$5,IF(M6797=People!$B$4,People!$A$4,IF(M6797=People!$B$3,People!$A$3,IF(M6797=People!$B$2,People!$A$2,0))))</f>
        <v>Kelly Williams</v>
      </c>
      <c r="W6797" s="1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IF(M6798=People!$B$5,People!$A$5,IF(M6798=People!$B$4,People!$A$4,IF(M6798=People!$B$3,People!$A$3,IF(M6798=People!$B$2,People!$A$2,0))))</f>
        <v>Kelly Williams</v>
      </c>
      <c r="W6798" s="1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IF(M6799=People!$B$5,People!$A$5,IF(M6799=People!$B$4,People!$A$4,IF(M6799=People!$B$3,People!$A$3,IF(M6799=People!$B$2,People!$A$2,0))))</f>
        <v>Kelly Williams</v>
      </c>
      <c r="W6799" s="1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IF(M6800=People!$B$5,People!$A$5,IF(M6800=People!$B$4,People!$A$4,IF(M6800=People!$B$3,People!$A$3,IF(M6800=People!$B$2,People!$A$2,0))))</f>
        <v>Kelly Williams</v>
      </c>
      <c r="W6800" s="1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IF(M6801=People!$B$5,People!$A$5,IF(M6801=People!$B$4,People!$A$4,IF(M6801=People!$B$3,People!$A$3,IF(M6801=People!$B$2,People!$A$2,0))))</f>
        <v>Anna Andreadi</v>
      </c>
      <c r="W6801" s="1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IF(M6802=People!$B$5,People!$A$5,IF(M6802=People!$B$4,People!$A$4,IF(M6802=People!$B$3,People!$A$3,IF(M6802=People!$B$2,People!$A$2,0))))</f>
        <v>Anna Andreadi</v>
      </c>
      <c r="W6802" s="1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IF(M6803=People!$B$5,People!$A$5,IF(M6803=People!$B$4,People!$A$4,IF(M6803=People!$B$3,People!$A$3,IF(M6803=People!$B$2,People!$A$2,0))))</f>
        <v>Anna Andreadi</v>
      </c>
      <c r="W6803" s="1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IF(M6804=People!$B$5,People!$A$5,IF(M6804=People!$B$4,People!$A$4,IF(M6804=People!$B$3,People!$A$3,IF(M6804=People!$B$2,People!$A$2,0))))</f>
        <v>Anna Andreadi</v>
      </c>
      <c r="W6804" s="1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IF(M6805=People!$B$5,People!$A$5,IF(M6805=People!$B$4,People!$A$4,IF(M6805=People!$B$3,People!$A$3,IF(M6805=People!$B$2,People!$A$2,0))))</f>
        <v>Anna Andreadi</v>
      </c>
      <c r="W6805" s="1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IF(M6806=People!$B$5,People!$A$5,IF(M6806=People!$B$4,People!$A$4,IF(M6806=People!$B$3,People!$A$3,IF(M6806=People!$B$2,People!$A$2,0))))</f>
        <v>Anna Andreadi</v>
      </c>
      <c r="W6806" s="1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IF(M6807=People!$B$5,People!$A$5,IF(M6807=People!$B$4,People!$A$4,IF(M6807=People!$B$3,People!$A$3,IF(M6807=People!$B$2,People!$A$2,0))))</f>
        <v>Cassandra Brandow</v>
      </c>
      <c r="W6807" s="1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IF(M6808=People!$B$5,People!$A$5,IF(M6808=People!$B$4,People!$A$4,IF(M6808=People!$B$3,People!$A$3,IF(M6808=People!$B$2,People!$A$2,0))))</f>
        <v>Anna Andreadi</v>
      </c>
      <c r="W6808" s="1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IF(M6809=People!$B$5,People!$A$5,IF(M6809=People!$B$4,People!$A$4,IF(M6809=People!$B$3,People!$A$3,IF(M6809=People!$B$2,People!$A$2,0))))</f>
        <v>Kelly Williams</v>
      </c>
      <c r="W6809" s="1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IF(M6810=People!$B$5,People!$A$5,IF(M6810=People!$B$4,People!$A$4,IF(M6810=People!$B$3,People!$A$3,IF(M6810=People!$B$2,People!$A$2,0))))</f>
        <v>Kelly Williams</v>
      </c>
      <c r="W6810" s="1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IF(M6811=People!$B$5,People!$A$5,IF(M6811=People!$B$4,People!$A$4,IF(M6811=People!$B$3,People!$A$3,IF(M6811=People!$B$2,People!$A$2,0))))</f>
        <v>Chuck Magee</v>
      </c>
      <c r="W6811" s="1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IF(M6812=People!$B$5,People!$A$5,IF(M6812=People!$B$4,People!$A$4,IF(M6812=People!$B$3,People!$A$3,IF(M6812=People!$B$2,People!$A$2,0))))</f>
        <v>Chuck Magee</v>
      </c>
      <c r="W6812" s="1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IF(M6813=People!$B$5,People!$A$5,IF(M6813=People!$B$4,People!$A$4,IF(M6813=People!$B$3,People!$A$3,IF(M6813=People!$B$2,People!$A$2,0))))</f>
        <v>Chuck Magee</v>
      </c>
      <c r="W6813" s="1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IF(M6814=People!$B$5,People!$A$5,IF(M6814=People!$B$4,People!$A$4,IF(M6814=People!$B$3,People!$A$3,IF(M6814=People!$B$2,People!$A$2,0))))</f>
        <v>Chuck Magee</v>
      </c>
      <c r="W6814" s="1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IF(M6815=People!$B$5,People!$A$5,IF(M6815=People!$B$4,People!$A$4,IF(M6815=People!$B$3,People!$A$3,IF(M6815=People!$B$2,People!$A$2,0))))</f>
        <v>Chuck Magee</v>
      </c>
      <c r="W6815" s="1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IF(M6816=People!$B$5,People!$A$5,IF(M6816=People!$B$4,People!$A$4,IF(M6816=People!$B$3,People!$A$3,IF(M6816=People!$B$2,People!$A$2,0))))</f>
        <v>Chuck Magee</v>
      </c>
      <c r="W6816" s="1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IF(M6817=People!$B$5,People!$A$5,IF(M6817=People!$B$4,People!$A$4,IF(M6817=People!$B$3,People!$A$3,IF(M6817=People!$B$2,People!$A$2,0))))</f>
        <v>Anna Andreadi</v>
      </c>
      <c r="W6817" s="1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IF(M6818=People!$B$5,People!$A$5,IF(M6818=People!$B$4,People!$A$4,IF(M6818=People!$B$3,People!$A$3,IF(M6818=People!$B$2,People!$A$2,0))))</f>
        <v>Anna Andreadi</v>
      </c>
      <c r="W6818" s="1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IF(M6819=People!$B$5,People!$A$5,IF(M6819=People!$B$4,People!$A$4,IF(M6819=People!$B$3,People!$A$3,IF(M6819=People!$B$2,People!$A$2,0))))</f>
        <v>Anna Andreadi</v>
      </c>
      <c r="W6819" s="1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IF(M6820=People!$B$5,People!$A$5,IF(M6820=People!$B$4,People!$A$4,IF(M6820=People!$B$3,People!$A$3,IF(M6820=People!$B$2,People!$A$2,0))))</f>
        <v>Kelly Williams</v>
      </c>
      <c r="W6820" s="1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IF(M6821=People!$B$5,People!$A$5,IF(M6821=People!$B$4,People!$A$4,IF(M6821=People!$B$3,People!$A$3,IF(M6821=People!$B$2,People!$A$2,0))))</f>
        <v>Kelly Williams</v>
      </c>
      <c r="W6821" s="1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IF(M6822=People!$B$5,People!$A$5,IF(M6822=People!$B$4,People!$A$4,IF(M6822=People!$B$3,People!$A$3,IF(M6822=People!$B$2,People!$A$2,0))))</f>
        <v>Kelly Williams</v>
      </c>
      <c r="W6822" s="1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IF(M6823=People!$B$5,People!$A$5,IF(M6823=People!$B$4,People!$A$4,IF(M6823=People!$B$3,People!$A$3,IF(M6823=People!$B$2,People!$A$2,0))))</f>
        <v>Kelly Williams</v>
      </c>
      <c r="W6823" s="1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IF(M6824=People!$B$5,People!$A$5,IF(M6824=People!$B$4,People!$A$4,IF(M6824=People!$B$3,People!$A$3,IF(M6824=People!$B$2,People!$A$2,0))))</f>
        <v>Anna Andreadi</v>
      </c>
      <c r="W6824" s="1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IF(M6825=People!$B$5,People!$A$5,IF(M6825=People!$B$4,People!$A$4,IF(M6825=People!$B$3,People!$A$3,IF(M6825=People!$B$2,People!$A$2,0))))</f>
        <v>Cassandra Brandow</v>
      </c>
      <c r="W6825" s="1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IF(M6826=People!$B$5,People!$A$5,IF(M6826=People!$B$4,People!$A$4,IF(M6826=People!$B$3,People!$A$3,IF(M6826=People!$B$2,People!$A$2,0))))</f>
        <v>Cassandra Brandow</v>
      </c>
      <c r="W6826" s="1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IF(M6827=People!$B$5,People!$A$5,IF(M6827=People!$B$4,People!$A$4,IF(M6827=People!$B$3,People!$A$3,IF(M6827=People!$B$2,People!$A$2,0))))</f>
        <v>Kelly Williams</v>
      </c>
      <c r="W6827" s="1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IF(M6828=People!$B$5,People!$A$5,IF(M6828=People!$B$4,People!$A$4,IF(M6828=People!$B$3,People!$A$3,IF(M6828=People!$B$2,People!$A$2,0))))</f>
        <v>Kelly Williams</v>
      </c>
      <c r="W6828" s="1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IF(M6829=People!$B$5,People!$A$5,IF(M6829=People!$B$4,People!$A$4,IF(M6829=People!$B$3,People!$A$3,IF(M6829=People!$B$2,People!$A$2,0))))</f>
        <v>Kelly Williams</v>
      </c>
      <c r="W6829" s="1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IF(M6830=People!$B$5,People!$A$5,IF(M6830=People!$B$4,People!$A$4,IF(M6830=People!$B$3,People!$A$3,IF(M6830=People!$B$2,People!$A$2,0))))</f>
        <v>Kelly Williams</v>
      </c>
      <c r="W6830" s="1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IF(M6831=People!$B$5,People!$A$5,IF(M6831=People!$B$4,People!$A$4,IF(M6831=People!$B$3,People!$A$3,IF(M6831=People!$B$2,People!$A$2,0))))</f>
        <v>Kelly Williams</v>
      </c>
      <c r="W6831" s="1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IF(M6832=People!$B$5,People!$A$5,IF(M6832=People!$B$4,People!$A$4,IF(M6832=People!$B$3,People!$A$3,IF(M6832=People!$B$2,People!$A$2,0))))</f>
        <v>Chuck Magee</v>
      </c>
      <c r="W6832" s="1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IF(M6833=People!$B$5,People!$A$5,IF(M6833=People!$B$4,People!$A$4,IF(M6833=People!$B$3,People!$A$3,IF(M6833=People!$B$2,People!$A$2,0))))</f>
        <v>Chuck Magee</v>
      </c>
      <c r="W6833" s="1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IF(M6834=People!$B$5,People!$A$5,IF(M6834=People!$B$4,People!$A$4,IF(M6834=People!$B$3,People!$A$3,IF(M6834=People!$B$2,People!$A$2,0))))</f>
        <v>Kelly Williams</v>
      </c>
      <c r="W6834" s="1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IF(M6835=People!$B$5,People!$A$5,IF(M6835=People!$B$4,People!$A$4,IF(M6835=People!$B$3,People!$A$3,IF(M6835=People!$B$2,People!$A$2,0))))</f>
        <v>Anna Andreadi</v>
      </c>
      <c r="W6835" s="1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IF(M6836=People!$B$5,People!$A$5,IF(M6836=People!$B$4,People!$A$4,IF(M6836=People!$B$3,People!$A$3,IF(M6836=People!$B$2,People!$A$2,0))))</f>
        <v>Anna Andreadi</v>
      </c>
      <c r="W6836" s="1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IF(M6837=People!$B$5,People!$A$5,IF(M6837=People!$B$4,People!$A$4,IF(M6837=People!$B$3,People!$A$3,IF(M6837=People!$B$2,People!$A$2,0))))</f>
        <v>Anna Andreadi</v>
      </c>
      <c r="W6837" s="1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IF(M6838=People!$B$5,People!$A$5,IF(M6838=People!$B$4,People!$A$4,IF(M6838=People!$B$3,People!$A$3,IF(M6838=People!$B$2,People!$A$2,0))))</f>
        <v>Anna Andreadi</v>
      </c>
      <c r="W6838" s="1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IF(M6839=People!$B$5,People!$A$5,IF(M6839=People!$B$4,People!$A$4,IF(M6839=People!$B$3,People!$A$3,IF(M6839=People!$B$2,People!$A$2,0))))</f>
        <v>Chuck Magee</v>
      </c>
      <c r="W6839" s="1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IF(M6840=People!$B$5,People!$A$5,IF(M6840=People!$B$4,People!$A$4,IF(M6840=People!$B$3,People!$A$3,IF(M6840=People!$B$2,People!$A$2,0))))</f>
        <v>Anna Andreadi</v>
      </c>
      <c r="W6840" s="1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IF(M6841=People!$B$5,People!$A$5,IF(M6841=People!$B$4,People!$A$4,IF(M6841=People!$B$3,People!$A$3,IF(M6841=People!$B$2,People!$A$2,0))))</f>
        <v>Anna Andreadi</v>
      </c>
      <c r="W6841" s="1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IF(M6842=People!$B$5,People!$A$5,IF(M6842=People!$B$4,People!$A$4,IF(M6842=People!$B$3,People!$A$3,IF(M6842=People!$B$2,People!$A$2,0))))</f>
        <v>Chuck Magee</v>
      </c>
      <c r="W6842" s="1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IF(M6843=People!$B$5,People!$A$5,IF(M6843=People!$B$4,People!$A$4,IF(M6843=People!$B$3,People!$A$3,IF(M6843=People!$B$2,People!$A$2,0))))</f>
        <v>Cassandra Brandow</v>
      </c>
      <c r="W6843" s="1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IF(M6844=People!$B$5,People!$A$5,IF(M6844=People!$B$4,People!$A$4,IF(M6844=People!$B$3,People!$A$3,IF(M6844=People!$B$2,People!$A$2,0))))</f>
        <v>Cassandra Brandow</v>
      </c>
      <c r="W6844" s="1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IF(M6845=People!$B$5,People!$A$5,IF(M6845=People!$B$4,People!$A$4,IF(M6845=People!$B$3,People!$A$3,IF(M6845=People!$B$2,People!$A$2,0))))</f>
        <v>Cassandra Brandow</v>
      </c>
      <c r="W6845" s="1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IF(M6846=People!$B$5,People!$A$5,IF(M6846=People!$B$4,People!$A$4,IF(M6846=People!$B$3,People!$A$3,IF(M6846=People!$B$2,People!$A$2,0))))</f>
        <v>Cassandra Brandow</v>
      </c>
      <c r="W6846" s="1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IF(M6847=People!$B$5,People!$A$5,IF(M6847=People!$B$4,People!$A$4,IF(M6847=People!$B$3,People!$A$3,IF(M6847=People!$B$2,People!$A$2,0))))</f>
        <v>Anna Andreadi</v>
      </c>
      <c r="W6847" s="1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IF(M6848=People!$B$5,People!$A$5,IF(M6848=People!$B$4,People!$A$4,IF(M6848=People!$B$3,People!$A$3,IF(M6848=People!$B$2,People!$A$2,0))))</f>
        <v>Anna Andreadi</v>
      </c>
      <c r="W6848" s="1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IF(M6849=People!$B$5,People!$A$5,IF(M6849=People!$B$4,People!$A$4,IF(M6849=People!$B$3,People!$A$3,IF(M6849=People!$B$2,People!$A$2,0))))</f>
        <v>Anna Andreadi</v>
      </c>
      <c r="W6849" s="1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IF(M6850=People!$B$5,People!$A$5,IF(M6850=People!$B$4,People!$A$4,IF(M6850=People!$B$3,People!$A$3,IF(M6850=People!$B$2,People!$A$2,0))))</f>
        <v>Kelly Williams</v>
      </c>
      <c r="W6850" s="1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IF(M6851=People!$B$5,People!$A$5,IF(M6851=People!$B$4,People!$A$4,IF(M6851=People!$B$3,People!$A$3,IF(M6851=People!$B$2,People!$A$2,0))))</f>
        <v>Anna Andreadi</v>
      </c>
      <c r="W6851" s="1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IF(M6852=People!$B$5,People!$A$5,IF(M6852=People!$B$4,People!$A$4,IF(M6852=People!$B$3,People!$A$3,IF(M6852=People!$B$2,People!$A$2,0))))</f>
        <v>Kelly Williams</v>
      </c>
      <c r="W6852" s="1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IF(M6853=People!$B$5,People!$A$5,IF(M6853=People!$B$4,People!$A$4,IF(M6853=People!$B$3,People!$A$3,IF(M6853=People!$B$2,People!$A$2,0))))</f>
        <v>Kelly Williams</v>
      </c>
      <c r="W6853" s="1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IF(M6854=People!$B$5,People!$A$5,IF(M6854=People!$B$4,People!$A$4,IF(M6854=People!$B$3,People!$A$3,IF(M6854=People!$B$2,People!$A$2,0))))</f>
        <v>Cassandra Brandow</v>
      </c>
      <c r="W6854" s="1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IF(M6855=People!$B$5,People!$A$5,IF(M6855=People!$B$4,People!$A$4,IF(M6855=People!$B$3,People!$A$3,IF(M6855=People!$B$2,People!$A$2,0))))</f>
        <v>Cassandra Brandow</v>
      </c>
      <c r="W6855" s="1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IF(M6856=People!$B$5,People!$A$5,IF(M6856=People!$B$4,People!$A$4,IF(M6856=People!$B$3,People!$A$3,IF(M6856=People!$B$2,People!$A$2,0))))</f>
        <v>Cassandra Brandow</v>
      </c>
      <c r="W6856" s="1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IF(M6857=People!$B$5,People!$A$5,IF(M6857=People!$B$4,People!$A$4,IF(M6857=People!$B$3,People!$A$3,IF(M6857=People!$B$2,People!$A$2,0))))</f>
        <v>Cassandra Brandow</v>
      </c>
      <c r="W6857" s="1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IF(M6858=People!$B$5,People!$A$5,IF(M6858=People!$B$4,People!$A$4,IF(M6858=People!$B$3,People!$A$3,IF(M6858=People!$B$2,People!$A$2,0))))</f>
        <v>Cassandra Brandow</v>
      </c>
      <c r="W6858" s="1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IF(M6859=People!$B$5,People!$A$5,IF(M6859=People!$B$4,People!$A$4,IF(M6859=People!$B$3,People!$A$3,IF(M6859=People!$B$2,People!$A$2,0))))</f>
        <v>Anna Andreadi</v>
      </c>
      <c r="W6859" s="1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IF(M6860=People!$B$5,People!$A$5,IF(M6860=People!$B$4,People!$A$4,IF(M6860=People!$B$3,People!$A$3,IF(M6860=People!$B$2,People!$A$2,0))))</f>
        <v>Anna Andreadi</v>
      </c>
      <c r="W6860" s="1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IF(M6861=People!$B$5,People!$A$5,IF(M6861=People!$B$4,People!$A$4,IF(M6861=People!$B$3,People!$A$3,IF(M6861=People!$B$2,People!$A$2,0))))</f>
        <v>Anna Andreadi</v>
      </c>
      <c r="W6861" s="1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IF(M6862=People!$B$5,People!$A$5,IF(M6862=People!$B$4,People!$A$4,IF(M6862=People!$B$3,People!$A$3,IF(M6862=People!$B$2,People!$A$2,0))))</f>
        <v>Anna Andreadi</v>
      </c>
      <c r="W6862" s="1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IF(M6863=People!$B$5,People!$A$5,IF(M6863=People!$B$4,People!$A$4,IF(M6863=People!$B$3,People!$A$3,IF(M6863=People!$B$2,People!$A$2,0))))</f>
        <v>Anna Andreadi</v>
      </c>
      <c r="W6863" s="1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IF(M6864=People!$B$5,People!$A$5,IF(M6864=People!$B$4,People!$A$4,IF(M6864=People!$B$3,People!$A$3,IF(M6864=People!$B$2,People!$A$2,0))))</f>
        <v>Anna Andreadi</v>
      </c>
      <c r="W6864" s="1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IF(M6865=People!$B$5,People!$A$5,IF(M6865=People!$B$4,People!$A$4,IF(M6865=People!$B$3,People!$A$3,IF(M6865=People!$B$2,People!$A$2,0))))</f>
        <v>Kelly Williams</v>
      </c>
      <c r="W6865" s="1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IF(M6866=People!$B$5,People!$A$5,IF(M6866=People!$B$4,People!$A$4,IF(M6866=People!$B$3,People!$A$3,IF(M6866=People!$B$2,People!$A$2,0))))</f>
        <v>Anna Andreadi</v>
      </c>
      <c r="W6866" s="1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IF(M6867=People!$B$5,People!$A$5,IF(M6867=People!$B$4,People!$A$4,IF(M6867=People!$B$3,People!$A$3,IF(M6867=People!$B$2,People!$A$2,0))))</f>
        <v>Anna Andreadi</v>
      </c>
      <c r="W6867" s="1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IF(M6868=People!$B$5,People!$A$5,IF(M6868=People!$B$4,People!$A$4,IF(M6868=People!$B$3,People!$A$3,IF(M6868=People!$B$2,People!$A$2,0))))</f>
        <v>Anna Andreadi</v>
      </c>
      <c r="W6868" s="1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IF(M6869=People!$B$5,People!$A$5,IF(M6869=People!$B$4,People!$A$4,IF(M6869=People!$B$3,People!$A$3,IF(M6869=People!$B$2,People!$A$2,0))))</f>
        <v>Anna Andreadi</v>
      </c>
      <c r="W6869" s="1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IF(M6870=People!$B$5,People!$A$5,IF(M6870=People!$B$4,People!$A$4,IF(M6870=People!$B$3,People!$A$3,IF(M6870=People!$B$2,People!$A$2,0))))</f>
        <v>Anna Andreadi</v>
      </c>
      <c r="W6870" s="1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IF(M6871=People!$B$5,People!$A$5,IF(M6871=People!$B$4,People!$A$4,IF(M6871=People!$B$3,People!$A$3,IF(M6871=People!$B$2,People!$A$2,0))))</f>
        <v>Anna Andreadi</v>
      </c>
      <c r="W6871" s="1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IF(M6872=People!$B$5,People!$A$5,IF(M6872=People!$B$4,People!$A$4,IF(M6872=People!$B$3,People!$A$3,IF(M6872=People!$B$2,People!$A$2,0))))</f>
        <v>Anna Andreadi</v>
      </c>
      <c r="W6872" s="1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IF(M6873=People!$B$5,People!$A$5,IF(M6873=People!$B$4,People!$A$4,IF(M6873=People!$B$3,People!$A$3,IF(M6873=People!$B$2,People!$A$2,0))))</f>
        <v>Kelly Williams</v>
      </c>
      <c r="W6873" s="1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IF(M6874=People!$B$5,People!$A$5,IF(M6874=People!$B$4,People!$A$4,IF(M6874=People!$B$3,People!$A$3,IF(M6874=People!$B$2,People!$A$2,0))))</f>
        <v>Anna Andreadi</v>
      </c>
      <c r="W6874" s="1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IF(M6875=People!$B$5,People!$A$5,IF(M6875=People!$B$4,People!$A$4,IF(M6875=People!$B$3,People!$A$3,IF(M6875=People!$B$2,People!$A$2,0))))</f>
        <v>Kelly Williams</v>
      </c>
      <c r="W6875" s="1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IF(M6876=People!$B$5,People!$A$5,IF(M6876=People!$B$4,People!$A$4,IF(M6876=People!$B$3,People!$A$3,IF(M6876=People!$B$2,People!$A$2,0))))</f>
        <v>Kelly Williams</v>
      </c>
      <c r="W6876" s="1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IF(M6877=People!$B$5,People!$A$5,IF(M6877=People!$B$4,People!$A$4,IF(M6877=People!$B$3,People!$A$3,IF(M6877=People!$B$2,People!$A$2,0))))</f>
        <v>Cassandra Brandow</v>
      </c>
      <c r="W6877" s="1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IF(M6878=People!$B$5,People!$A$5,IF(M6878=People!$B$4,People!$A$4,IF(M6878=People!$B$3,People!$A$3,IF(M6878=People!$B$2,People!$A$2,0))))</f>
        <v>Cassandra Brandow</v>
      </c>
      <c r="W6878" s="1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IF(M6879=People!$B$5,People!$A$5,IF(M6879=People!$B$4,People!$A$4,IF(M6879=People!$B$3,People!$A$3,IF(M6879=People!$B$2,People!$A$2,0))))</f>
        <v>Kelly Williams</v>
      </c>
      <c r="W6879" s="1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IF(M6880=People!$B$5,People!$A$5,IF(M6880=People!$B$4,People!$A$4,IF(M6880=People!$B$3,People!$A$3,IF(M6880=People!$B$2,People!$A$2,0))))</f>
        <v>Kelly Williams</v>
      </c>
      <c r="W6880" s="1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IF(M6881=People!$B$5,People!$A$5,IF(M6881=People!$B$4,People!$A$4,IF(M6881=People!$B$3,People!$A$3,IF(M6881=People!$B$2,People!$A$2,0))))</f>
        <v>Anna Andreadi</v>
      </c>
      <c r="W6881" s="1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IF(M6882=People!$B$5,People!$A$5,IF(M6882=People!$B$4,People!$A$4,IF(M6882=People!$B$3,People!$A$3,IF(M6882=People!$B$2,People!$A$2,0))))</f>
        <v>Anna Andreadi</v>
      </c>
      <c r="W6882" s="1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IF(M6883=People!$B$5,People!$A$5,IF(M6883=People!$B$4,People!$A$4,IF(M6883=People!$B$3,People!$A$3,IF(M6883=People!$B$2,People!$A$2,0))))</f>
        <v>Anna Andreadi</v>
      </c>
      <c r="W6883" s="1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IF(M6884=People!$B$5,People!$A$5,IF(M6884=People!$B$4,People!$A$4,IF(M6884=People!$B$3,People!$A$3,IF(M6884=People!$B$2,People!$A$2,0))))</f>
        <v>Anna Andreadi</v>
      </c>
      <c r="W6884" s="1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IF(M6885=People!$B$5,People!$A$5,IF(M6885=People!$B$4,People!$A$4,IF(M6885=People!$B$3,People!$A$3,IF(M6885=People!$B$2,People!$A$2,0))))</f>
        <v>Anna Andreadi</v>
      </c>
      <c r="W6885" s="1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IF(M6886=People!$B$5,People!$A$5,IF(M6886=People!$B$4,People!$A$4,IF(M6886=People!$B$3,People!$A$3,IF(M6886=People!$B$2,People!$A$2,0))))</f>
        <v>Kelly Williams</v>
      </c>
      <c r="W6886" s="1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IF(M6887=People!$B$5,People!$A$5,IF(M6887=People!$B$4,People!$A$4,IF(M6887=People!$B$3,People!$A$3,IF(M6887=People!$B$2,People!$A$2,0))))</f>
        <v>Chuck Magee</v>
      </c>
      <c r="W6887" s="1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IF(M6888=People!$B$5,People!$A$5,IF(M6888=People!$B$4,People!$A$4,IF(M6888=People!$B$3,People!$A$3,IF(M6888=People!$B$2,People!$A$2,0))))</f>
        <v>Chuck Magee</v>
      </c>
      <c r="W6888" s="1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IF(M6889=People!$B$5,People!$A$5,IF(M6889=People!$B$4,People!$A$4,IF(M6889=People!$B$3,People!$A$3,IF(M6889=People!$B$2,People!$A$2,0))))</f>
        <v>Anna Andreadi</v>
      </c>
      <c r="W6889" s="1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IF(M6890=People!$B$5,People!$A$5,IF(M6890=People!$B$4,People!$A$4,IF(M6890=People!$B$3,People!$A$3,IF(M6890=People!$B$2,People!$A$2,0))))</f>
        <v>Anna Andreadi</v>
      </c>
      <c r="W6890" s="1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IF(M6891=People!$B$5,People!$A$5,IF(M6891=People!$B$4,People!$A$4,IF(M6891=People!$B$3,People!$A$3,IF(M6891=People!$B$2,People!$A$2,0))))</f>
        <v>Cassandra Brandow</v>
      </c>
      <c r="W6891" s="1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IF(M6892=People!$B$5,People!$A$5,IF(M6892=People!$B$4,People!$A$4,IF(M6892=People!$B$3,People!$A$3,IF(M6892=People!$B$2,People!$A$2,0))))</f>
        <v>Cassandra Brandow</v>
      </c>
      <c r="W6892" s="1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IF(M6893=People!$B$5,People!$A$5,IF(M6893=People!$B$4,People!$A$4,IF(M6893=People!$B$3,People!$A$3,IF(M6893=People!$B$2,People!$A$2,0))))</f>
        <v>Cassandra Brandow</v>
      </c>
      <c r="W6893" s="1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IF(M6894=People!$B$5,People!$A$5,IF(M6894=People!$B$4,People!$A$4,IF(M6894=People!$B$3,People!$A$3,IF(M6894=People!$B$2,People!$A$2,0))))</f>
        <v>Cassandra Brandow</v>
      </c>
      <c r="W6894" s="1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IF(M6895=People!$B$5,People!$A$5,IF(M6895=People!$B$4,People!$A$4,IF(M6895=People!$B$3,People!$A$3,IF(M6895=People!$B$2,People!$A$2,0))))</f>
        <v>Cassandra Brandow</v>
      </c>
      <c r="W6895" s="1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IF(M6896=People!$B$5,People!$A$5,IF(M6896=People!$B$4,People!$A$4,IF(M6896=People!$B$3,People!$A$3,IF(M6896=People!$B$2,People!$A$2,0))))</f>
        <v>Cassandra Brandow</v>
      </c>
      <c r="W6896" s="1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IF(M6897=People!$B$5,People!$A$5,IF(M6897=People!$B$4,People!$A$4,IF(M6897=People!$B$3,People!$A$3,IF(M6897=People!$B$2,People!$A$2,0))))</f>
        <v>Cassandra Brandow</v>
      </c>
      <c r="W6897" s="1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IF(M6898=People!$B$5,People!$A$5,IF(M6898=People!$B$4,People!$A$4,IF(M6898=People!$B$3,People!$A$3,IF(M6898=People!$B$2,People!$A$2,0))))</f>
        <v>Cassandra Brandow</v>
      </c>
      <c r="W6898" s="1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IF(M6899=People!$B$5,People!$A$5,IF(M6899=People!$B$4,People!$A$4,IF(M6899=People!$B$3,People!$A$3,IF(M6899=People!$B$2,People!$A$2,0))))</f>
        <v>Chuck Magee</v>
      </c>
      <c r="W6899" s="1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IF(M6900=People!$B$5,People!$A$5,IF(M6900=People!$B$4,People!$A$4,IF(M6900=People!$B$3,People!$A$3,IF(M6900=People!$B$2,People!$A$2,0))))</f>
        <v>Kelly Williams</v>
      </c>
      <c r="W6900" s="1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IF(M6901=People!$B$5,People!$A$5,IF(M6901=People!$B$4,People!$A$4,IF(M6901=People!$B$3,People!$A$3,IF(M6901=People!$B$2,People!$A$2,0))))</f>
        <v>Kelly Williams</v>
      </c>
      <c r="W6901" s="1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IF(M6902=People!$B$5,People!$A$5,IF(M6902=People!$B$4,People!$A$4,IF(M6902=People!$B$3,People!$A$3,IF(M6902=People!$B$2,People!$A$2,0))))</f>
        <v>Chuck Magee</v>
      </c>
      <c r="W6902" s="1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IF(M6903=People!$B$5,People!$A$5,IF(M6903=People!$B$4,People!$A$4,IF(M6903=People!$B$3,People!$A$3,IF(M6903=People!$B$2,People!$A$2,0))))</f>
        <v>Anna Andreadi</v>
      </c>
      <c r="W6903" s="1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IF(M6904=People!$B$5,People!$A$5,IF(M6904=People!$B$4,People!$A$4,IF(M6904=People!$B$3,People!$A$3,IF(M6904=People!$B$2,People!$A$2,0))))</f>
        <v>Kelly Williams</v>
      </c>
      <c r="W6904" s="1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IF(M6905=People!$B$5,People!$A$5,IF(M6905=People!$B$4,People!$A$4,IF(M6905=People!$B$3,People!$A$3,IF(M6905=People!$B$2,People!$A$2,0))))</f>
        <v>Kelly Williams</v>
      </c>
      <c r="W6905" s="1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IF(M6906=People!$B$5,People!$A$5,IF(M6906=People!$B$4,People!$A$4,IF(M6906=People!$B$3,People!$A$3,IF(M6906=People!$B$2,People!$A$2,0))))</f>
        <v>Kelly Williams</v>
      </c>
      <c r="W6906" s="1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IF(M6907=People!$B$5,People!$A$5,IF(M6907=People!$B$4,People!$A$4,IF(M6907=People!$B$3,People!$A$3,IF(M6907=People!$B$2,People!$A$2,0))))</f>
        <v>Anna Andreadi</v>
      </c>
      <c r="W6907" s="1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IF(M6908=People!$B$5,People!$A$5,IF(M6908=People!$B$4,People!$A$4,IF(M6908=People!$B$3,People!$A$3,IF(M6908=People!$B$2,People!$A$2,0))))</f>
        <v>Kelly Williams</v>
      </c>
      <c r="W6908" s="1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IF(M6909=People!$B$5,People!$A$5,IF(M6909=People!$B$4,People!$A$4,IF(M6909=People!$B$3,People!$A$3,IF(M6909=People!$B$2,People!$A$2,0))))</f>
        <v>Anna Andreadi</v>
      </c>
      <c r="W6909" s="1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IF(M6910=People!$B$5,People!$A$5,IF(M6910=People!$B$4,People!$A$4,IF(M6910=People!$B$3,People!$A$3,IF(M6910=People!$B$2,People!$A$2,0))))</f>
        <v>Cassandra Brandow</v>
      </c>
      <c r="W6910" s="1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IF(M6911=People!$B$5,People!$A$5,IF(M6911=People!$B$4,People!$A$4,IF(M6911=People!$B$3,People!$A$3,IF(M6911=People!$B$2,People!$A$2,0))))</f>
        <v>Chuck Magee</v>
      </c>
      <c r="W6911" s="1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IF(M6912=People!$B$5,People!$A$5,IF(M6912=People!$B$4,People!$A$4,IF(M6912=People!$B$3,People!$A$3,IF(M6912=People!$B$2,People!$A$2,0))))</f>
        <v>Anna Andreadi</v>
      </c>
      <c r="W6912" s="1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IF(M6913=People!$B$5,People!$A$5,IF(M6913=People!$B$4,People!$A$4,IF(M6913=People!$B$3,People!$A$3,IF(M6913=People!$B$2,People!$A$2,0))))</f>
        <v>Anna Andreadi</v>
      </c>
      <c r="W6913" s="1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IF(M6914=People!$B$5,People!$A$5,IF(M6914=People!$B$4,People!$A$4,IF(M6914=People!$B$3,People!$A$3,IF(M6914=People!$B$2,People!$A$2,0))))</f>
        <v>Anna Andreadi</v>
      </c>
      <c r="W6914" s="1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IF(M6915=People!$B$5,People!$A$5,IF(M6915=People!$B$4,People!$A$4,IF(M6915=People!$B$3,People!$A$3,IF(M6915=People!$B$2,People!$A$2,0))))</f>
        <v>Cassandra Brandow</v>
      </c>
      <c r="W6915" s="1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IF(M6916=People!$B$5,People!$A$5,IF(M6916=People!$B$4,People!$A$4,IF(M6916=People!$B$3,People!$A$3,IF(M6916=People!$B$2,People!$A$2,0))))</f>
        <v>Kelly Williams</v>
      </c>
      <c r="W6916" s="1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IF(M6917=People!$B$5,People!$A$5,IF(M6917=People!$B$4,People!$A$4,IF(M6917=People!$B$3,People!$A$3,IF(M6917=People!$B$2,People!$A$2,0))))</f>
        <v>Kelly Williams</v>
      </c>
      <c r="W6917" s="1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IF(M6918=People!$B$5,People!$A$5,IF(M6918=People!$B$4,People!$A$4,IF(M6918=People!$B$3,People!$A$3,IF(M6918=People!$B$2,People!$A$2,0))))</f>
        <v>Kelly Williams</v>
      </c>
      <c r="W6918" s="1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IF(M6919=People!$B$5,People!$A$5,IF(M6919=People!$B$4,People!$A$4,IF(M6919=People!$B$3,People!$A$3,IF(M6919=People!$B$2,People!$A$2,0))))</f>
        <v>Anna Andreadi</v>
      </c>
      <c r="W6919" s="1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IF(M6920=People!$B$5,People!$A$5,IF(M6920=People!$B$4,People!$A$4,IF(M6920=People!$B$3,People!$A$3,IF(M6920=People!$B$2,People!$A$2,0))))</f>
        <v>Anna Andreadi</v>
      </c>
      <c r="W6920" s="1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IF(M6921=People!$B$5,People!$A$5,IF(M6921=People!$B$4,People!$A$4,IF(M6921=People!$B$3,People!$A$3,IF(M6921=People!$B$2,People!$A$2,0))))</f>
        <v>Chuck Magee</v>
      </c>
      <c r="W6921" s="1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IF(M6922=People!$B$5,People!$A$5,IF(M6922=People!$B$4,People!$A$4,IF(M6922=People!$B$3,People!$A$3,IF(M6922=People!$B$2,People!$A$2,0))))</f>
        <v>Anna Andreadi</v>
      </c>
      <c r="W6922" s="1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IF(M6923=People!$B$5,People!$A$5,IF(M6923=People!$B$4,People!$A$4,IF(M6923=People!$B$3,People!$A$3,IF(M6923=People!$B$2,People!$A$2,0))))</f>
        <v>Chuck Magee</v>
      </c>
      <c r="W6923" s="1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IF(M6924=People!$B$5,People!$A$5,IF(M6924=People!$B$4,People!$A$4,IF(M6924=People!$B$3,People!$A$3,IF(M6924=People!$B$2,People!$A$2,0))))</f>
        <v>Cassandra Brandow</v>
      </c>
      <c r="W6924" s="1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IF(M6925=People!$B$5,People!$A$5,IF(M6925=People!$B$4,People!$A$4,IF(M6925=People!$B$3,People!$A$3,IF(M6925=People!$B$2,People!$A$2,0))))</f>
        <v>Cassandra Brandow</v>
      </c>
      <c r="W6925" s="1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IF(M6926=People!$B$5,People!$A$5,IF(M6926=People!$B$4,People!$A$4,IF(M6926=People!$B$3,People!$A$3,IF(M6926=People!$B$2,People!$A$2,0))))</f>
        <v>Chuck Magee</v>
      </c>
      <c r="W6926" s="1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IF(M6927=People!$B$5,People!$A$5,IF(M6927=People!$B$4,People!$A$4,IF(M6927=People!$B$3,People!$A$3,IF(M6927=People!$B$2,People!$A$2,0))))</f>
        <v>Chuck Magee</v>
      </c>
      <c r="W6927" s="1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IF(M6928=People!$B$5,People!$A$5,IF(M6928=People!$B$4,People!$A$4,IF(M6928=People!$B$3,People!$A$3,IF(M6928=People!$B$2,People!$A$2,0))))</f>
        <v>Anna Andreadi</v>
      </c>
      <c r="W6928" s="1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IF(M6929=People!$B$5,People!$A$5,IF(M6929=People!$B$4,People!$A$4,IF(M6929=People!$B$3,People!$A$3,IF(M6929=People!$B$2,People!$A$2,0))))</f>
        <v>Anna Andreadi</v>
      </c>
      <c r="W6929" s="1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IF(M6930=People!$B$5,People!$A$5,IF(M6930=People!$B$4,People!$A$4,IF(M6930=People!$B$3,People!$A$3,IF(M6930=People!$B$2,People!$A$2,0))))</f>
        <v>Anna Andreadi</v>
      </c>
      <c r="W6930" s="1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IF(M6931=People!$B$5,People!$A$5,IF(M6931=People!$B$4,People!$A$4,IF(M6931=People!$B$3,People!$A$3,IF(M6931=People!$B$2,People!$A$2,0))))</f>
        <v>Anna Andreadi</v>
      </c>
      <c r="W6931" s="1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IF(M6932=People!$B$5,People!$A$5,IF(M6932=People!$B$4,People!$A$4,IF(M6932=People!$B$3,People!$A$3,IF(M6932=People!$B$2,People!$A$2,0))))</f>
        <v>Anna Andreadi</v>
      </c>
      <c r="W6932" s="1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IF(M6933=People!$B$5,People!$A$5,IF(M6933=People!$B$4,People!$A$4,IF(M6933=People!$B$3,People!$A$3,IF(M6933=People!$B$2,People!$A$2,0))))</f>
        <v>Chuck Magee</v>
      </c>
      <c r="W6933" s="1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IF(M6934=People!$B$5,People!$A$5,IF(M6934=People!$B$4,People!$A$4,IF(M6934=People!$B$3,People!$A$3,IF(M6934=People!$B$2,People!$A$2,0))))</f>
        <v>Chuck Magee</v>
      </c>
      <c r="W6934" s="1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IF(M6935=People!$B$5,People!$A$5,IF(M6935=People!$B$4,People!$A$4,IF(M6935=People!$B$3,People!$A$3,IF(M6935=People!$B$2,People!$A$2,0))))</f>
        <v>Chuck Magee</v>
      </c>
      <c r="W6935" s="1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IF(M6936=People!$B$5,People!$A$5,IF(M6936=People!$B$4,People!$A$4,IF(M6936=People!$B$3,People!$A$3,IF(M6936=People!$B$2,People!$A$2,0))))</f>
        <v>Chuck Magee</v>
      </c>
      <c r="W6936" s="1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IF(M6937=People!$B$5,People!$A$5,IF(M6937=People!$B$4,People!$A$4,IF(M6937=People!$B$3,People!$A$3,IF(M6937=People!$B$2,People!$A$2,0))))</f>
        <v>Kelly Williams</v>
      </c>
      <c r="W6937" s="1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IF(M6938=People!$B$5,People!$A$5,IF(M6938=People!$B$4,People!$A$4,IF(M6938=People!$B$3,People!$A$3,IF(M6938=People!$B$2,People!$A$2,0))))</f>
        <v>Kelly Williams</v>
      </c>
      <c r="W6938" s="1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IF(M6939=People!$B$5,People!$A$5,IF(M6939=People!$B$4,People!$A$4,IF(M6939=People!$B$3,People!$A$3,IF(M6939=People!$B$2,People!$A$2,0))))</f>
        <v>Kelly Williams</v>
      </c>
      <c r="W6939" s="1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IF(M6940=People!$B$5,People!$A$5,IF(M6940=People!$B$4,People!$A$4,IF(M6940=People!$B$3,People!$A$3,IF(M6940=People!$B$2,People!$A$2,0))))</f>
        <v>Anna Andreadi</v>
      </c>
      <c r="W6940" s="1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IF(M6941=People!$B$5,People!$A$5,IF(M6941=People!$B$4,People!$A$4,IF(M6941=People!$B$3,People!$A$3,IF(M6941=People!$B$2,People!$A$2,0))))</f>
        <v>Chuck Magee</v>
      </c>
      <c r="W6941" s="1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IF(M6942=People!$B$5,People!$A$5,IF(M6942=People!$B$4,People!$A$4,IF(M6942=People!$B$3,People!$A$3,IF(M6942=People!$B$2,People!$A$2,0))))</f>
        <v>Chuck Magee</v>
      </c>
      <c r="W6942" s="1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IF(M6943=People!$B$5,People!$A$5,IF(M6943=People!$B$4,People!$A$4,IF(M6943=People!$B$3,People!$A$3,IF(M6943=People!$B$2,People!$A$2,0))))</f>
        <v>Chuck Magee</v>
      </c>
      <c r="W6943" s="1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IF(M6944=People!$B$5,People!$A$5,IF(M6944=People!$B$4,People!$A$4,IF(M6944=People!$B$3,People!$A$3,IF(M6944=People!$B$2,People!$A$2,0))))</f>
        <v>Chuck Magee</v>
      </c>
      <c r="W6944" s="1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IF(M6945=People!$B$5,People!$A$5,IF(M6945=People!$B$4,People!$A$4,IF(M6945=People!$B$3,People!$A$3,IF(M6945=People!$B$2,People!$A$2,0))))</f>
        <v>Anna Andreadi</v>
      </c>
      <c r="W6945" s="1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IF(M6946=People!$B$5,People!$A$5,IF(M6946=People!$B$4,People!$A$4,IF(M6946=People!$B$3,People!$A$3,IF(M6946=People!$B$2,People!$A$2,0))))</f>
        <v>Chuck Magee</v>
      </c>
      <c r="W6946" s="1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IF(M6947=People!$B$5,People!$A$5,IF(M6947=People!$B$4,People!$A$4,IF(M6947=People!$B$3,People!$A$3,IF(M6947=People!$B$2,People!$A$2,0))))</f>
        <v>Chuck Magee</v>
      </c>
      <c r="W6947" s="1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IF(M6948=People!$B$5,People!$A$5,IF(M6948=People!$B$4,People!$A$4,IF(M6948=People!$B$3,People!$A$3,IF(M6948=People!$B$2,People!$A$2,0))))</f>
        <v>Anna Andreadi</v>
      </c>
      <c r="W6948" s="1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IF(M6949=People!$B$5,People!$A$5,IF(M6949=People!$B$4,People!$A$4,IF(M6949=People!$B$3,People!$A$3,IF(M6949=People!$B$2,People!$A$2,0))))</f>
        <v>Kelly Williams</v>
      </c>
      <c r="W6949" s="1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IF(M6950=People!$B$5,People!$A$5,IF(M6950=People!$B$4,People!$A$4,IF(M6950=People!$B$3,People!$A$3,IF(M6950=People!$B$2,People!$A$2,0))))</f>
        <v>Kelly Williams</v>
      </c>
      <c r="W6950" s="1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IF(M6951=People!$B$5,People!$A$5,IF(M6951=People!$B$4,People!$A$4,IF(M6951=People!$B$3,People!$A$3,IF(M6951=People!$B$2,People!$A$2,0))))</f>
        <v>Chuck Magee</v>
      </c>
      <c r="W6951" s="1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IF(M6952=People!$B$5,People!$A$5,IF(M6952=People!$B$4,People!$A$4,IF(M6952=People!$B$3,People!$A$3,IF(M6952=People!$B$2,People!$A$2,0))))</f>
        <v>Chuck Magee</v>
      </c>
      <c r="W6952" s="1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IF(M6953=People!$B$5,People!$A$5,IF(M6953=People!$B$4,People!$A$4,IF(M6953=People!$B$3,People!$A$3,IF(M6953=People!$B$2,People!$A$2,0))))</f>
        <v>Kelly Williams</v>
      </c>
      <c r="W6953" s="1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IF(M6954=People!$B$5,People!$A$5,IF(M6954=People!$B$4,People!$A$4,IF(M6954=People!$B$3,People!$A$3,IF(M6954=People!$B$2,People!$A$2,0))))</f>
        <v>Anna Andreadi</v>
      </c>
      <c r="W6954" s="1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IF(M6955=People!$B$5,People!$A$5,IF(M6955=People!$B$4,People!$A$4,IF(M6955=People!$B$3,People!$A$3,IF(M6955=People!$B$2,People!$A$2,0))))</f>
        <v>Anna Andreadi</v>
      </c>
      <c r="W6955" s="1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IF(M6956=People!$B$5,People!$A$5,IF(M6956=People!$B$4,People!$A$4,IF(M6956=People!$B$3,People!$A$3,IF(M6956=People!$B$2,People!$A$2,0))))</f>
        <v>Anna Andreadi</v>
      </c>
      <c r="W6956" s="1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IF(M6957=People!$B$5,People!$A$5,IF(M6957=People!$B$4,People!$A$4,IF(M6957=People!$B$3,People!$A$3,IF(M6957=People!$B$2,People!$A$2,0))))</f>
        <v>Anna Andreadi</v>
      </c>
      <c r="W6957" s="1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IF(M6958=People!$B$5,People!$A$5,IF(M6958=People!$B$4,People!$A$4,IF(M6958=People!$B$3,People!$A$3,IF(M6958=People!$B$2,People!$A$2,0))))</f>
        <v>Cassandra Brandow</v>
      </c>
      <c r="W6958" s="1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IF(M6959=People!$B$5,People!$A$5,IF(M6959=People!$B$4,People!$A$4,IF(M6959=People!$B$3,People!$A$3,IF(M6959=People!$B$2,People!$A$2,0))))</f>
        <v>Cassandra Brandow</v>
      </c>
      <c r="W6959" s="1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IF(M6960=People!$B$5,People!$A$5,IF(M6960=People!$B$4,People!$A$4,IF(M6960=People!$B$3,People!$A$3,IF(M6960=People!$B$2,People!$A$2,0))))</f>
        <v>Anna Andreadi</v>
      </c>
      <c r="W6960" s="1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IF(M6961=People!$B$5,People!$A$5,IF(M6961=People!$B$4,People!$A$4,IF(M6961=People!$B$3,People!$A$3,IF(M6961=People!$B$2,People!$A$2,0))))</f>
        <v>Anna Andreadi</v>
      </c>
      <c r="W6961" s="1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IF(M6962=People!$B$5,People!$A$5,IF(M6962=People!$B$4,People!$A$4,IF(M6962=People!$B$3,People!$A$3,IF(M6962=People!$B$2,People!$A$2,0))))</f>
        <v>Anna Andreadi</v>
      </c>
      <c r="W6962" s="1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IF(M6963=People!$B$5,People!$A$5,IF(M6963=People!$B$4,People!$A$4,IF(M6963=People!$B$3,People!$A$3,IF(M6963=People!$B$2,People!$A$2,0))))</f>
        <v>Anna Andreadi</v>
      </c>
      <c r="W6963" s="1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IF(M6964=People!$B$5,People!$A$5,IF(M6964=People!$B$4,People!$A$4,IF(M6964=People!$B$3,People!$A$3,IF(M6964=People!$B$2,People!$A$2,0))))</f>
        <v>Cassandra Brandow</v>
      </c>
      <c r="W6964" s="1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IF(M6965=People!$B$5,People!$A$5,IF(M6965=People!$B$4,People!$A$4,IF(M6965=People!$B$3,People!$A$3,IF(M6965=People!$B$2,People!$A$2,0))))</f>
        <v>Cassandra Brandow</v>
      </c>
      <c r="W6965" s="1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IF(M6966=People!$B$5,People!$A$5,IF(M6966=People!$B$4,People!$A$4,IF(M6966=People!$B$3,People!$A$3,IF(M6966=People!$B$2,People!$A$2,0))))</f>
        <v>Cassandra Brandow</v>
      </c>
      <c r="W6966" s="1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IF(M6967=People!$B$5,People!$A$5,IF(M6967=People!$B$4,People!$A$4,IF(M6967=People!$B$3,People!$A$3,IF(M6967=People!$B$2,People!$A$2,0))))</f>
        <v>Cassandra Brandow</v>
      </c>
      <c r="W6967" s="1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IF(M6968=People!$B$5,People!$A$5,IF(M6968=People!$B$4,People!$A$4,IF(M6968=People!$B$3,People!$A$3,IF(M6968=People!$B$2,People!$A$2,0))))</f>
        <v>Cassandra Brandow</v>
      </c>
      <c r="W6968" s="1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IF(M6969=People!$B$5,People!$A$5,IF(M6969=People!$B$4,People!$A$4,IF(M6969=People!$B$3,People!$A$3,IF(M6969=People!$B$2,People!$A$2,0))))</f>
        <v>Cassandra Brandow</v>
      </c>
      <c r="W6969" s="1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IF(M6970=People!$B$5,People!$A$5,IF(M6970=People!$B$4,People!$A$4,IF(M6970=People!$B$3,People!$A$3,IF(M6970=People!$B$2,People!$A$2,0))))</f>
        <v>Chuck Magee</v>
      </c>
      <c r="W6970" s="1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IF(M6971=People!$B$5,People!$A$5,IF(M6971=People!$B$4,People!$A$4,IF(M6971=People!$B$3,People!$A$3,IF(M6971=People!$B$2,People!$A$2,0))))</f>
        <v>Anna Andreadi</v>
      </c>
      <c r="W6971" s="1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IF(M6972=People!$B$5,People!$A$5,IF(M6972=People!$B$4,People!$A$4,IF(M6972=People!$B$3,People!$A$3,IF(M6972=People!$B$2,People!$A$2,0))))</f>
        <v>Anna Andreadi</v>
      </c>
      <c r="W6972" s="1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IF(M6973=People!$B$5,People!$A$5,IF(M6973=People!$B$4,People!$A$4,IF(M6973=People!$B$3,People!$A$3,IF(M6973=People!$B$2,People!$A$2,0))))</f>
        <v>Anna Andreadi</v>
      </c>
      <c r="W6973" s="1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IF(M6974=People!$B$5,People!$A$5,IF(M6974=People!$B$4,People!$A$4,IF(M6974=People!$B$3,People!$A$3,IF(M6974=People!$B$2,People!$A$2,0))))</f>
        <v>Anna Andreadi</v>
      </c>
      <c r="W6974" s="1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IF(M6975=People!$B$5,People!$A$5,IF(M6975=People!$B$4,People!$A$4,IF(M6975=People!$B$3,People!$A$3,IF(M6975=People!$B$2,People!$A$2,0))))</f>
        <v>Anna Andreadi</v>
      </c>
      <c r="W6975" s="1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IF(M6976=People!$B$5,People!$A$5,IF(M6976=People!$B$4,People!$A$4,IF(M6976=People!$B$3,People!$A$3,IF(M6976=People!$B$2,People!$A$2,0))))</f>
        <v>Kelly Williams</v>
      </c>
      <c r="W6976" s="1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IF(M6977=People!$B$5,People!$A$5,IF(M6977=People!$B$4,People!$A$4,IF(M6977=People!$B$3,People!$A$3,IF(M6977=People!$B$2,People!$A$2,0))))</f>
        <v>Anna Andreadi</v>
      </c>
      <c r="W6977" s="1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IF(M6978=People!$B$5,People!$A$5,IF(M6978=People!$B$4,People!$A$4,IF(M6978=People!$B$3,People!$A$3,IF(M6978=People!$B$2,People!$A$2,0))))</f>
        <v>Anna Andreadi</v>
      </c>
      <c r="W6978" s="1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IF(M6979=People!$B$5,People!$A$5,IF(M6979=People!$B$4,People!$A$4,IF(M6979=People!$B$3,People!$A$3,IF(M6979=People!$B$2,People!$A$2,0))))</f>
        <v>Cassandra Brandow</v>
      </c>
      <c r="W6979" s="1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IF(M6980=People!$B$5,People!$A$5,IF(M6980=People!$B$4,People!$A$4,IF(M6980=People!$B$3,People!$A$3,IF(M6980=People!$B$2,People!$A$2,0))))</f>
        <v>Cassandra Brandow</v>
      </c>
      <c r="W6980" s="1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IF(M6981=People!$B$5,People!$A$5,IF(M6981=People!$B$4,People!$A$4,IF(M6981=People!$B$3,People!$A$3,IF(M6981=People!$B$2,People!$A$2,0))))</f>
        <v>Anna Andreadi</v>
      </c>
      <c r="W6981" s="1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IF(M6982=People!$B$5,People!$A$5,IF(M6982=People!$B$4,People!$A$4,IF(M6982=People!$B$3,People!$A$3,IF(M6982=People!$B$2,People!$A$2,0))))</f>
        <v>Chuck Magee</v>
      </c>
      <c r="W6982" s="1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IF(M6983=People!$B$5,People!$A$5,IF(M6983=People!$B$4,People!$A$4,IF(M6983=People!$B$3,People!$A$3,IF(M6983=People!$B$2,People!$A$2,0))))</f>
        <v>Chuck Magee</v>
      </c>
      <c r="W6983" s="1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IF(M6984=People!$B$5,People!$A$5,IF(M6984=People!$B$4,People!$A$4,IF(M6984=People!$B$3,People!$A$3,IF(M6984=People!$B$2,People!$A$2,0))))</f>
        <v>Kelly Williams</v>
      </c>
      <c r="W6984" s="1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IF(M6985=People!$B$5,People!$A$5,IF(M6985=People!$B$4,People!$A$4,IF(M6985=People!$B$3,People!$A$3,IF(M6985=People!$B$2,People!$A$2,0))))</f>
        <v>Kelly Williams</v>
      </c>
      <c r="W6985" s="1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IF(M6986=People!$B$5,People!$A$5,IF(M6986=People!$B$4,People!$A$4,IF(M6986=People!$B$3,People!$A$3,IF(M6986=People!$B$2,People!$A$2,0))))</f>
        <v>Kelly Williams</v>
      </c>
      <c r="W6986" s="1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IF(M6987=People!$B$5,People!$A$5,IF(M6987=People!$B$4,People!$A$4,IF(M6987=People!$B$3,People!$A$3,IF(M6987=People!$B$2,People!$A$2,0))))</f>
        <v>Kelly Williams</v>
      </c>
      <c r="W6987" s="1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IF(M6988=People!$B$5,People!$A$5,IF(M6988=People!$B$4,People!$A$4,IF(M6988=People!$B$3,People!$A$3,IF(M6988=People!$B$2,People!$A$2,0))))</f>
        <v>Kelly Williams</v>
      </c>
      <c r="W6988" s="1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IF(M6989=People!$B$5,People!$A$5,IF(M6989=People!$B$4,People!$A$4,IF(M6989=People!$B$3,People!$A$3,IF(M6989=People!$B$2,People!$A$2,0))))</f>
        <v>Kelly Williams</v>
      </c>
      <c r="W6989" s="1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IF(M6990=People!$B$5,People!$A$5,IF(M6990=People!$B$4,People!$A$4,IF(M6990=People!$B$3,People!$A$3,IF(M6990=People!$B$2,People!$A$2,0))))</f>
        <v>Cassandra Brandow</v>
      </c>
      <c r="W6990" s="1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IF(M6991=People!$B$5,People!$A$5,IF(M6991=People!$B$4,People!$A$4,IF(M6991=People!$B$3,People!$A$3,IF(M6991=People!$B$2,People!$A$2,0))))</f>
        <v>Kelly Williams</v>
      </c>
      <c r="W6991" s="1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IF(M6992=People!$B$5,People!$A$5,IF(M6992=People!$B$4,People!$A$4,IF(M6992=People!$B$3,People!$A$3,IF(M6992=People!$B$2,People!$A$2,0))))</f>
        <v>Cassandra Brandow</v>
      </c>
      <c r="W6992" s="1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IF(M6993=People!$B$5,People!$A$5,IF(M6993=People!$B$4,People!$A$4,IF(M6993=People!$B$3,People!$A$3,IF(M6993=People!$B$2,People!$A$2,0))))</f>
        <v>Cassandra Brandow</v>
      </c>
      <c r="W6993" s="1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IF(M6994=People!$B$5,People!$A$5,IF(M6994=People!$B$4,People!$A$4,IF(M6994=People!$B$3,People!$A$3,IF(M6994=People!$B$2,People!$A$2,0))))</f>
        <v>Cassandra Brandow</v>
      </c>
      <c r="W6994" s="1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IF(M6995=People!$B$5,People!$A$5,IF(M6995=People!$B$4,People!$A$4,IF(M6995=People!$B$3,People!$A$3,IF(M6995=People!$B$2,People!$A$2,0))))</f>
        <v>Cassandra Brandow</v>
      </c>
      <c r="W6995" s="1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IF(M6996=People!$B$5,People!$A$5,IF(M6996=People!$B$4,People!$A$4,IF(M6996=People!$B$3,People!$A$3,IF(M6996=People!$B$2,People!$A$2,0))))</f>
        <v>Cassandra Brandow</v>
      </c>
      <c r="W6996" s="1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IF(M6997=People!$B$5,People!$A$5,IF(M6997=People!$B$4,People!$A$4,IF(M6997=People!$B$3,People!$A$3,IF(M6997=People!$B$2,People!$A$2,0))))</f>
        <v>Anna Andreadi</v>
      </c>
      <c r="W6997" s="1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IF(M6998=People!$B$5,People!$A$5,IF(M6998=People!$B$4,People!$A$4,IF(M6998=People!$B$3,People!$A$3,IF(M6998=People!$B$2,People!$A$2,0))))</f>
        <v>Kelly Williams</v>
      </c>
      <c r="W6998" s="1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IF(M6999=People!$B$5,People!$A$5,IF(M6999=People!$B$4,People!$A$4,IF(M6999=People!$B$3,People!$A$3,IF(M6999=People!$B$2,People!$A$2,0))))</f>
        <v>Kelly Williams</v>
      </c>
      <c r="W6999" s="1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IF(M7000=People!$B$5,People!$A$5,IF(M7000=People!$B$4,People!$A$4,IF(M7000=People!$B$3,People!$A$3,IF(M7000=People!$B$2,People!$A$2,0))))</f>
        <v>Anna Andreadi</v>
      </c>
      <c r="W7000" s="1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IF(M7001=People!$B$5,People!$A$5,IF(M7001=People!$B$4,People!$A$4,IF(M7001=People!$B$3,People!$A$3,IF(M7001=People!$B$2,People!$A$2,0))))</f>
        <v>Cassandra Brandow</v>
      </c>
      <c r="W7001" s="1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IF(M7002=People!$B$5,People!$A$5,IF(M7002=People!$B$4,People!$A$4,IF(M7002=People!$B$3,People!$A$3,IF(M7002=People!$B$2,People!$A$2,0))))</f>
        <v>Cassandra Brandow</v>
      </c>
      <c r="W7002" s="1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IF(M7003=People!$B$5,People!$A$5,IF(M7003=People!$B$4,People!$A$4,IF(M7003=People!$B$3,People!$A$3,IF(M7003=People!$B$2,People!$A$2,0))))</f>
        <v>Kelly Williams</v>
      </c>
      <c r="W7003" s="1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IF(M7004=People!$B$5,People!$A$5,IF(M7004=People!$B$4,People!$A$4,IF(M7004=People!$B$3,People!$A$3,IF(M7004=People!$B$2,People!$A$2,0))))</f>
        <v>Anna Andreadi</v>
      </c>
      <c r="W7004" s="1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IF(M7005=People!$B$5,People!$A$5,IF(M7005=People!$B$4,People!$A$4,IF(M7005=People!$B$3,People!$A$3,IF(M7005=People!$B$2,People!$A$2,0))))</f>
        <v>Anna Andreadi</v>
      </c>
      <c r="W7005" s="1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IF(M7006=People!$B$5,People!$A$5,IF(M7006=People!$B$4,People!$A$4,IF(M7006=People!$B$3,People!$A$3,IF(M7006=People!$B$2,People!$A$2,0))))</f>
        <v>Kelly Williams</v>
      </c>
      <c r="W7006" s="1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IF(M7007=People!$B$5,People!$A$5,IF(M7007=People!$B$4,People!$A$4,IF(M7007=People!$B$3,People!$A$3,IF(M7007=People!$B$2,People!$A$2,0))))</f>
        <v>Chuck Magee</v>
      </c>
      <c r="W7007" s="1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IF(M7008=People!$B$5,People!$A$5,IF(M7008=People!$B$4,People!$A$4,IF(M7008=People!$B$3,People!$A$3,IF(M7008=People!$B$2,People!$A$2,0))))</f>
        <v>Kelly Williams</v>
      </c>
      <c r="W7008" s="1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IF(M7009=People!$B$5,People!$A$5,IF(M7009=People!$B$4,People!$A$4,IF(M7009=People!$B$3,People!$A$3,IF(M7009=People!$B$2,People!$A$2,0))))</f>
        <v>Chuck Magee</v>
      </c>
      <c r="W7009" s="1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IF(M7010=People!$B$5,People!$A$5,IF(M7010=People!$B$4,People!$A$4,IF(M7010=People!$B$3,People!$A$3,IF(M7010=People!$B$2,People!$A$2,0))))</f>
        <v>Chuck Magee</v>
      </c>
      <c r="W7010" s="1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IF(M7011=People!$B$5,People!$A$5,IF(M7011=People!$B$4,People!$A$4,IF(M7011=People!$B$3,People!$A$3,IF(M7011=People!$B$2,People!$A$2,0))))</f>
        <v>Chuck Magee</v>
      </c>
      <c r="W7011" s="1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IF(M7012=People!$B$5,People!$A$5,IF(M7012=People!$B$4,People!$A$4,IF(M7012=People!$B$3,People!$A$3,IF(M7012=People!$B$2,People!$A$2,0))))</f>
        <v>Chuck Magee</v>
      </c>
      <c r="W7012" s="1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IF(M7013=People!$B$5,People!$A$5,IF(M7013=People!$B$4,People!$A$4,IF(M7013=People!$B$3,People!$A$3,IF(M7013=People!$B$2,People!$A$2,0))))</f>
        <v>Chuck Magee</v>
      </c>
      <c r="W7013" s="1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IF(M7014=People!$B$5,People!$A$5,IF(M7014=People!$B$4,People!$A$4,IF(M7014=People!$B$3,People!$A$3,IF(M7014=People!$B$2,People!$A$2,0))))</f>
        <v>Chuck Magee</v>
      </c>
      <c r="W7014" s="1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IF(M7015=People!$B$5,People!$A$5,IF(M7015=People!$B$4,People!$A$4,IF(M7015=People!$B$3,People!$A$3,IF(M7015=People!$B$2,People!$A$2,0))))</f>
        <v>Anna Andreadi</v>
      </c>
      <c r="W7015" s="1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IF(M7016=People!$B$5,People!$A$5,IF(M7016=People!$B$4,People!$A$4,IF(M7016=People!$B$3,People!$A$3,IF(M7016=People!$B$2,People!$A$2,0))))</f>
        <v>Cassandra Brandow</v>
      </c>
      <c r="W7016" s="1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IF(M7017=People!$B$5,People!$A$5,IF(M7017=People!$B$4,People!$A$4,IF(M7017=People!$B$3,People!$A$3,IF(M7017=People!$B$2,People!$A$2,0))))</f>
        <v>Cassandra Brandow</v>
      </c>
      <c r="W7017" s="1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IF(M7018=People!$B$5,People!$A$5,IF(M7018=People!$B$4,People!$A$4,IF(M7018=People!$B$3,People!$A$3,IF(M7018=People!$B$2,People!$A$2,0))))</f>
        <v>Cassandra Brandow</v>
      </c>
      <c r="W7018" s="1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IF(M7019=People!$B$5,People!$A$5,IF(M7019=People!$B$4,People!$A$4,IF(M7019=People!$B$3,People!$A$3,IF(M7019=People!$B$2,People!$A$2,0))))</f>
        <v>Cassandra Brandow</v>
      </c>
      <c r="W7019" s="1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IF(M7020=People!$B$5,People!$A$5,IF(M7020=People!$B$4,People!$A$4,IF(M7020=People!$B$3,People!$A$3,IF(M7020=People!$B$2,People!$A$2,0))))</f>
        <v>Chuck Magee</v>
      </c>
      <c r="W7020" s="1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IF(M7021=People!$B$5,People!$A$5,IF(M7021=People!$B$4,People!$A$4,IF(M7021=People!$B$3,People!$A$3,IF(M7021=People!$B$2,People!$A$2,0))))</f>
        <v>Anna Andreadi</v>
      </c>
      <c r="W7021" s="1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IF(M7022=People!$B$5,People!$A$5,IF(M7022=People!$B$4,People!$A$4,IF(M7022=People!$B$3,People!$A$3,IF(M7022=People!$B$2,People!$A$2,0))))</f>
        <v>Anna Andreadi</v>
      </c>
      <c r="W7022" s="1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IF(M7023=People!$B$5,People!$A$5,IF(M7023=People!$B$4,People!$A$4,IF(M7023=People!$B$3,People!$A$3,IF(M7023=People!$B$2,People!$A$2,0))))</f>
        <v>Anna Andreadi</v>
      </c>
      <c r="W7023" s="1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IF(M7024=People!$B$5,People!$A$5,IF(M7024=People!$B$4,People!$A$4,IF(M7024=People!$B$3,People!$A$3,IF(M7024=People!$B$2,People!$A$2,0))))</f>
        <v>Anna Andreadi</v>
      </c>
      <c r="W7024" s="1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IF(M7025=People!$B$5,People!$A$5,IF(M7025=People!$B$4,People!$A$4,IF(M7025=People!$B$3,People!$A$3,IF(M7025=People!$B$2,People!$A$2,0))))</f>
        <v>Anna Andreadi</v>
      </c>
      <c r="W7025" s="1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IF(M7026=People!$B$5,People!$A$5,IF(M7026=People!$B$4,People!$A$4,IF(M7026=People!$B$3,People!$A$3,IF(M7026=People!$B$2,People!$A$2,0))))</f>
        <v>Anna Andreadi</v>
      </c>
      <c r="W7026" s="1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IF(M7027=People!$B$5,People!$A$5,IF(M7027=People!$B$4,People!$A$4,IF(M7027=People!$B$3,People!$A$3,IF(M7027=People!$B$2,People!$A$2,0))))</f>
        <v>Chuck Magee</v>
      </c>
      <c r="W7027" s="1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IF(M7028=People!$B$5,People!$A$5,IF(M7028=People!$B$4,People!$A$4,IF(M7028=People!$B$3,People!$A$3,IF(M7028=People!$B$2,People!$A$2,0))))</f>
        <v>Chuck Magee</v>
      </c>
      <c r="W7028" s="1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IF(M7029=People!$B$5,People!$A$5,IF(M7029=People!$B$4,People!$A$4,IF(M7029=People!$B$3,People!$A$3,IF(M7029=People!$B$2,People!$A$2,0))))</f>
        <v>Chuck Magee</v>
      </c>
      <c r="W7029" s="1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IF(M7030=People!$B$5,People!$A$5,IF(M7030=People!$B$4,People!$A$4,IF(M7030=People!$B$3,People!$A$3,IF(M7030=People!$B$2,People!$A$2,0))))</f>
        <v>Kelly Williams</v>
      </c>
      <c r="W7030" s="1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IF(M7031=People!$B$5,People!$A$5,IF(M7031=People!$B$4,People!$A$4,IF(M7031=People!$B$3,People!$A$3,IF(M7031=People!$B$2,People!$A$2,0))))</f>
        <v>Chuck Magee</v>
      </c>
      <c r="W7031" s="1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IF(M7032=People!$B$5,People!$A$5,IF(M7032=People!$B$4,People!$A$4,IF(M7032=People!$B$3,People!$A$3,IF(M7032=People!$B$2,People!$A$2,0))))</f>
        <v>Chuck Magee</v>
      </c>
      <c r="W7032" s="1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IF(M7033=People!$B$5,People!$A$5,IF(M7033=People!$B$4,People!$A$4,IF(M7033=People!$B$3,People!$A$3,IF(M7033=People!$B$2,People!$A$2,0))))</f>
        <v>Chuck Magee</v>
      </c>
      <c r="W7033" s="1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IF(M7034=People!$B$5,People!$A$5,IF(M7034=People!$B$4,People!$A$4,IF(M7034=People!$B$3,People!$A$3,IF(M7034=People!$B$2,People!$A$2,0))))</f>
        <v>Chuck Magee</v>
      </c>
      <c r="W7034" s="1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IF(M7035=People!$B$5,People!$A$5,IF(M7035=People!$B$4,People!$A$4,IF(M7035=People!$B$3,People!$A$3,IF(M7035=People!$B$2,People!$A$2,0))))</f>
        <v>Chuck Magee</v>
      </c>
      <c r="W7035" s="1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IF(M7036=People!$B$5,People!$A$5,IF(M7036=People!$B$4,People!$A$4,IF(M7036=People!$B$3,People!$A$3,IF(M7036=People!$B$2,People!$A$2,0))))</f>
        <v>Chuck Magee</v>
      </c>
      <c r="W7036" s="1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IF(M7037=People!$B$5,People!$A$5,IF(M7037=People!$B$4,People!$A$4,IF(M7037=People!$B$3,People!$A$3,IF(M7037=People!$B$2,People!$A$2,0))))</f>
        <v>Anna Andreadi</v>
      </c>
      <c r="W7037" s="1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IF(M7038=People!$B$5,People!$A$5,IF(M7038=People!$B$4,People!$A$4,IF(M7038=People!$B$3,People!$A$3,IF(M7038=People!$B$2,People!$A$2,0))))</f>
        <v>Cassandra Brandow</v>
      </c>
      <c r="W7038" s="1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IF(M7039=People!$B$5,People!$A$5,IF(M7039=People!$B$4,People!$A$4,IF(M7039=People!$B$3,People!$A$3,IF(M7039=People!$B$2,People!$A$2,0))))</f>
        <v>Cassandra Brandow</v>
      </c>
      <c r="W7039" s="1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IF(M7040=People!$B$5,People!$A$5,IF(M7040=People!$B$4,People!$A$4,IF(M7040=People!$B$3,People!$A$3,IF(M7040=People!$B$2,People!$A$2,0))))</f>
        <v>Cassandra Brandow</v>
      </c>
      <c r="W7040" s="1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IF(M7041=People!$B$5,People!$A$5,IF(M7041=People!$B$4,People!$A$4,IF(M7041=People!$B$3,People!$A$3,IF(M7041=People!$B$2,People!$A$2,0))))</f>
        <v>Chuck Magee</v>
      </c>
      <c r="W7041" s="1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IF(M7042=People!$B$5,People!$A$5,IF(M7042=People!$B$4,People!$A$4,IF(M7042=People!$B$3,People!$A$3,IF(M7042=People!$B$2,People!$A$2,0))))</f>
        <v>Chuck Magee</v>
      </c>
      <c r="W7042" s="1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IF(M7043=People!$B$5,People!$A$5,IF(M7043=People!$B$4,People!$A$4,IF(M7043=People!$B$3,People!$A$3,IF(M7043=People!$B$2,People!$A$2,0))))</f>
        <v>Chuck Magee</v>
      </c>
      <c r="W7043" s="1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IF(M7044=People!$B$5,People!$A$5,IF(M7044=People!$B$4,People!$A$4,IF(M7044=People!$B$3,People!$A$3,IF(M7044=People!$B$2,People!$A$2,0))))</f>
        <v>Chuck Magee</v>
      </c>
      <c r="W7044" s="1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IF(M7045=People!$B$5,People!$A$5,IF(M7045=People!$B$4,People!$A$4,IF(M7045=People!$B$3,People!$A$3,IF(M7045=People!$B$2,People!$A$2,0))))</f>
        <v>Chuck Magee</v>
      </c>
      <c r="W7045" s="1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IF(M7046=People!$B$5,People!$A$5,IF(M7046=People!$B$4,People!$A$4,IF(M7046=People!$B$3,People!$A$3,IF(M7046=People!$B$2,People!$A$2,0))))</f>
        <v>Chuck Magee</v>
      </c>
      <c r="W7046" s="1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IF(M7047=People!$B$5,People!$A$5,IF(M7047=People!$B$4,People!$A$4,IF(M7047=People!$B$3,People!$A$3,IF(M7047=People!$B$2,People!$A$2,0))))</f>
        <v>Kelly Williams</v>
      </c>
      <c r="W7047" s="1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IF(M7048=People!$B$5,People!$A$5,IF(M7048=People!$B$4,People!$A$4,IF(M7048=People!$B$3,People!$A$3,IF(M7048=People!$B$2,People!$A$2,0))))</f>
        <v>Anna Andreadi</v>
      </c>
      <c r="W7048" s="1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IF(M7049=People!$B$5,People!$A$5,IF(M7049=People!$B$4,People!$A$4,IF(M7049=People!$B$3,People!$A$3,IF(M7049=People!$B$2,People!$A$2,0))))</f>
        <v>Anna Andreadi</v>
      </c>
      <c r="W7049" s="1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IF(M7050=People!$B$5,People!$A$5,IF(M7050=People!$B$4,People!$A$4,IF(M7050=People!$B$3,People!$A$3,IF(M7050=People!$B$2,People!$A$2,0))))</f>
        <v>Cassandra Brandow</v>
      </c>
      <c r="W7050" s="1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IF(M7051=People!$B$5,People!$A$5,IF(M7051=People!$B$4,People!$A$4,IF(M7051=People!$B$3,People!$A$3,IF(M7051=People!$B$2,People!$A$2,0))))</f>
        <v>Anna Andreadi</v>
      </c>
      <c r="W7051" s="1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IF(M7052=People!$B$5,People!$A$5,IF(M7052=People!$B$4,People!$A$4,IF(M7052=People!$B$3,People!$A$3,IF(M7052=People!$B$2,People!$A$2,0))))</f>
        <v>Anna Andreadi</v>
      </c>
      <c r="W7052" s="1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IF(M7053=People!$B$5,People!$A$5,IF(M7053=People!$B$4,People!$A$4,IF(M7053=People!$B$3,People!$A$3,IF(M7053=People!$B$2,People!$A$2,0))))</f>
        <v>Anna Andreadi</v>
      </c>
      <c r="W7053" s="1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IF(M7054=People!$B$5,People!$A$5,IF(M7054=People!$B$4,People!$A$4,IF(M7054=People!$B$3,People!$A$3,IF(M7054=People!$B$2,People!$A$2,0))))</f>
        <v>Anna Andreadi</v>
      </c>
      <c r="W7054" s="1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IF(M7055=People!$B$5,People!$A$5,IF(M7055=People!$B$4,People!$A$4,IF(M7055=People!$B$3,People!$A$3,IF(M7055=People!$B$2,People!$A$2,0))))</f>
        <v>Anna Andreadi</v>
      </c>
      <c r="W7055" s="1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IF(M7056=People!$B$5,People!$A$5,IF(M7056=People!$B$4,People!$A$4,IF(M7056=People!$B$3,People!$A$3,IF(M7056=People!$B$2,People!$A$2,0))))</f>
        <v>Anna Andreadi</v>
      </c>
      <c r="W7056" s="1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IF(M7057=People!$B$5,People!$A$5,IF(M7057=People!$B$4,People!$A$4,IF(M7057=People!$B$3,People!$A$3,IF(M7057=People!$B$2,People!$A$2,0))))</f>
        <v>Anna Andreadi</v>
      </c>
      <c r="W7057" s="1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IF(M7058=People!$B$5,People!$A$5,IF(M7058=People!$B$4,People!$A$4,IF(M7058=People!$B$3,People!$A$3,IF(M7058=People!$B$2,People!$A$2,0))))</f>
        <v>Anna Andreadi</v>
      </c>
      <c r="W7058" s="1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IF(M7059=People!$B$5,People!$A$5,IF(M7059=People!$B$4,People!$A$4,IF(M7059=People!$B$3,People!$A$3,IF(M7059=People!$B$2,People!$A$2,0))))</f>
        <v>Anna Andreadi</v>
      </c>
      <c r="W7059" s="1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IF(M7060=People!$B$5,People!$A$5,IF(M7060=People!$B$4,People!$A$4,IF(M7060=People!$B$3,People!$A$3,IF(M7060=People!$B$2,People!$A$2,0))))</f>
        <v>Anna Andreadi</v>
      </c>
      <c r="W7060" s="1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IF(M7061=People!$B$5,People!$A$5,IF(M7061=People!$B$4,People!$A$4,IF(M7061=People!$B$3,People!$A$3,IF(M7061=People!$B$2,People!$A$2,0))))</f>
        <v>Anna Andreadi</v>
      </c>
      <c r="W7061" s="1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IF(M7062=People!$B$5,People!$A$5,IF(M7062=People!$B$4,People!$A$4,IF(M7062=People!$B$3,People!$A$3,IF(M7062=People!$B$2,People!$A$2,0))))</f>
        <v>Anna Andreadi</v>
      </c>
      <c r="W7062" s="1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IF(M7063=People!$B$5,People!$A$5,IF(M7063=People!$B$4,People!$A$4,IF(M7063=People!$B$3,People!$A$3,IF(M7063=People!$B$2,People!$A$2,0))))</f>
        <v>Anna Andreadi</v>
      </c>
      <c r="W7063" s="1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IF(M7064=People!$B$5,People!$A$5,IF(M7064=People!$B$4,People!$A$4,IF(M7064=People!$B$3,People!$A$3,IF(M7064=People!$B$2,People!$A$2,0))))</f>
        <v>Anna Andreadi</v>
      </c>
      <c r="W7064" s="1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IF(M7065=People!$B$5,People!$A$5,IF(M7065=People!$B$4,People!$A$4,IF(M7065=People!$B$3,People!$A$3,IF(M7065=People!$B$2,People!$A$2,0))))</f>
        <v>Anna Andreadi</v>
      </c>
      <c r="W7065" s="1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IF(M7066=People!$B$5,People!$A$5,IF(M7066=People!$B$4,People!$A$4,IF(M7066=People!$B$3,People!$A$3,IF(M7066=People!$B$2,People!$A$2,0))))</f>
        <v>Chuck Magee</v>
      </c>
      <c r="W7066" s="1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IF(M7067=People!$B$5,People!$A$5,IF(M7067=People!$B$4,People!$A$4,IF(M7067=People!$B$3,People!$A$3,IF(M7067=People!$B$2,People!$A$2,0))))</f>
        <v>Anna Andreadi</v>
      </c>
      <c r="W7067" s="1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IF(M7068=People!$B$5,People!$A$5,IF(M7068=People!$B$4,People!$A$4,IF(M7068=People!$B$3,People!$A$3,IF(M7068=People!$B$2,People!$A$2,0))))</f>
        <v>Anna Andreadi</v>
      </c>
      <c r="W7068" s="1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IF(M7069=People!$B$5,People!$A$5,IF(M7069=People!$B$4,People!$A$4,IF(M7069=People!$B$3,People!$A$3,IF(M7069=People!$B$2,People!$A$2,0))))</f>
        <v>Kelly Williams</v>
      </c>
      <c r="W7069" s="1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IF(M7070=People!$B$5,People!$A$5,IF(M7070=People!$B$4,People!$A$4,IF(M7070=People!$B$3,People!$A$3,IF(M7070=People!$B$2,People!$A$2,0))))</f>
        <v>Kelly Williams</v>
      </c>
      <c r="W7070" s="1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IF(M7071=People!$B$5,People!$A$5,IF(M7071=People!$B$4,People!$A$4,IF(M7071=People!$B$3,People!$A$3,IF(M7071=People!$B$2,People!$A$2,0))))</f>
        <v>Anna Andreadi</v>
      </c>
      <c r="W7071" s="1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IF(M7072=People!$B$5,People!$A$5,IF(M7072=People!$B$4,People!$A$4,IF(M7072=People!$B$3,People!$A$3,IF(M7072=People!$B$2,People!$A$2,0))))</f>
        <v>Kelly Williams</v>
      </c>
      <c r="W7072" s="1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IF(M7073=People!$B$5,People!$A$5,IF(M7073=People!$B$4,People!$A$4,IF(M7073=People!$B$3,People!$A$3,IF(M7073=People!$B$2,People!$A$2,0))))</f>
        <v>Kelly Williams</v>
      </c>
      <c r="W7073" s="1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IF(M7074=People!$B$5,People!$A$5,IF(M7074=People!$B$4,People!$A$4,IF(M7074=People!$B$3,People!$A$3,IF(M7074=People!$B$2,People!$A$2,0))))</f>
        <v>Kelly Williams</v>
      </c>
      <c r="W7074" s="1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IF(M7075=People!$B$5,People!$A$5,IF(M7075=People!$B$4,People!$A$4,IF(M7075=People!$B$3,People!$A$3,IF(M7075=People!$B$2,People!$A$2,0))))</f>
        <v>Kelly Williams</v>
      </c>
      <c r="W7075" s="1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IF(M7076=People!$B$5,People!$A$5,IF(M7076=People!$B$4,People!$A$4,IF(M7076=People!$B$3,People!$A$3,IF(M7076=People!$B$2,People!$A$2,0))))</f>
        <v>Kelly Williams</v>
      </c>
      <c r="W7076" s="1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IF(M7077=People!$B$5,People!$A$5,IF(M7077=People!$B$4,People!$A$4,IF(M7077=People!$B$3,People!$A$3,IF(M7077=People!$B$2,People!$A$2,0))))</f>
        <v>Kelly Williams</v>
      </c>
      <c r="W7077" s="1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IF(M7078=People!$B$5,People!$A$5,IF(M7078=People!$B$4,People!$A$4,IF(M7078=People!$B$3,People!$A$3,IF(M7078=People!$B$2,People!$A$2,0))))</f>
        <v>Anna Andreadi</v>
      </c>
      <c r="W7078" s="1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IF(M7079=People!$B$5,People!$A$5,IF(M7079=People!$B$4,People!$A$4,IF(M7079=People!$B$3,People!$A$3,IF(M7079=People!$B$2,People!$A$2,0))))</f>
        <v>Cassandra Brandow</v>
      </c>
      <c r="W7079" s="1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IF(M7080=People!$B$5,People!$A$5,IF(M7080=People!$B$4,People!$A$4,IF(M7080=People!$B$3,People!$A$3,IF(M7080=People!$B$2,People!$A$2,0))))</f>
        <v>Cassandra Brandow</v>
      </c>
      <c r="W7080" s="1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IF(M7081=People!$B$5,People!$A$5,IF(M7081=People!$B$4,People!$A$4,IF(M7081=People!$B$3,People!$A$3,IF(M7081=People!$B$2,People!$A$2,0))))</f>
        <v>Cassandra Brandow</v>
      </c>
      <c r="W7081" s="1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IF(M7082=People!$B$5,People!$A$5,IF(M7082=People!$B$4,People!$A$4,IF(M7082=People!$B$3,People!$A$3,IF(M7082=People!$B$2,People!$A$2,0))))</f>
        <v>Cassandra Brandow</v>
      </c>
      <c r="W7082" s="1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IF(M7083=People!$B$5,People!$A$5,IF(M7083=People!$B$4,People!$A$4,IF(M7083=People!$B$3,People!$A$3,IF(M7083=People!$B$2,People!$A$2,0))))</f>
        <v>Cassandra Brandow</v>
      </c>
      <c r="W7083" s="1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IF(M7084=People!$B$5,People!$A$5,IF(M7084=People!$B$4,People!$A$4,IF(M7084=People!$B$3,People!$A$3,IF(M7084=People!$B$2,People!$A$2,0))))</f>
        <v>Cassandra Brandow</v>
      </c>
      <c r="W7084" s="1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IF(M7085=People!$B$5,People!$A$5,IF(M7085=People!$B$4,People!$A$4,IF(M7085=People!$B$3,People!$A$3,IF(M7085=People!$B$2,People!$A$2,0))))</f>
        <v>Anna Andreadi</v>
      </c>
      <c r="W7085" s="1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IF(M7086=People!$B$5,People!$A$5,IF(M7086=People!$B$4,People!$A$4,IF(M7086=People!$B$3,People!$A$3,IF(M7086=People!$B$2,People!$A$2,0))))</f>
        <v>Anna Andreadi</v>
      </c>
      <c r="W7086" s="1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IF(M7087=People!$B$5,People!$A$5,IF(M7087=People!$B$4,People!$A$4,IF(M7087=People!$B$3,People!$A$3,IF(M7087=People!$B$2,People!$A$2,0))))</f>
        <v>Chuck Magee</v>
      </c>
      <c r="W7087" s="1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IF(M7088=People!$B$5,People!$A$5,IF(M7088=People!$B$4,People!$A$4,IF(M7088=People!$B$3,People!$A$3,IF(M7088=People!$B$2,People!$A$2,0))))</f>
        <v>Chuck Magee</v>
      </c>
      <c r="W7088" s="1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IF(M7089=People!$B$5,People!$A$5,IF(M7089=People!$B$4,People!$A$4,IF(M7089=People!$B$3,People!$A$3,IF(M7089=People!$B$2,People!$A$2,0))))</f>
        <v>Anna Andreadi</v>
      </c>
      <c r="W7089" s="1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IF(M7090=People!$B$5,People!$A$5,IF(M7090=People!$B$4,People!$A$4,IF(M7090=People!$B$3,People!$A$3,IF(M7090=People!$B$2,People!$A$2,0))))</f>
        <v>Anna Andreadi</v>
      </c>
      <c r="W7090" s="1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IF(M7091=People!$B$5,People!$A$5,IF(M7091=People!$B$4,People!$A$4,IF(M7091=People!$B$3,People!$A$3,IF(M7091=People!$B$2,People!$A$2,0))))</f>
        <v>Anna Andreadi</v>
      </c>
      <c r="W7091" s="1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IF(M7092=People!$B$5,People!$A$5,IF(M7092=People!$B$4,People!$A$4,IF(M7092=People!$B$3,People!$A$3,IF(M7092=People!$B$2,People!$A$2,0))))</f>
        <v>Cassandra Brandow</v>
      </c>
      <c r="W7092" s="1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IF(M7093=People!$B$5,People!$A$5,IF(M7093=People!$B$4,People!$A$4,IF(M7093=People!$B$3,People!$A$3,IF(M7093=People!$B$2,People!$A$2,0))))</f>
        <v>Cassandra Brandow</v>
      </c>
      <c r="W7093" s="1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IF(M7094=People!$B$5,People!$A$5,IF(M7094=People!$B$4,People!$A$4,IF(M7094=People!$B$3,People!$A$3,IF(M7094=People!$B$2,People!$A$2,0))))</f>
        <v>Cassandra Brandow</v>
      </c>
      <c r="W7094" s="1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IF(M7095=People!$B$5,People!$A$5,IF(M7095=People!$B$4,People!$A$4,IF(M7095=People!$B$3,People!$A$3,IF(M7095=People!$B$2,People!$A$2,0))))</f>
        <v>Cassandra Brandow</v>
      </c>
      <c r="W7095" s="1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IF(M7096=People!$B$5,People!$A$5,IF(M7096=People!$B$4,People!$A$4,IF(M7096=People!$B$3,People!$A$3,IF(M7096=People!$B$2,People!$A$2,0))))</f>
        <v>Kelly Williams</v>
      </c>
      <c r="W7096" s="1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IF(M7097=People!$B$5,People!$A$5,IF(M7097=People!$B$4,People!$A$4,IF(M7097=People!$B$3,People!$A$3,IF(M7097=People!$B$2,People!$A$2,0))))</f>
        <v>Chuck Magee</v>
      </c>
      <c r="W7097" s="1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IF(M7098=People!$B$5,People!$A$5,IF(M7098=People!$B$4,People!$A$4,IF(M7098=People!$B$3,People!$A$3,IF(M7098=People!$B$2,People!$A$2,0))))</f>
        <v>Chuck Magee</v>
      </c>
      <c r="W7098" s="1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IF(M7099=People!$B$5,People!$A$5,IF(M7099=People!$B$4,People!$A$4,IF(M7099=People!$B$3,People!$A$3,IF(M7099=People!$B$2,People!$A$2,0))))</f>
        <v>Chuck Magee</v>
      </c>
      <c r="W7099" s="1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IF(M7100=People!$B$5,People!$A$5,IF(M7100=People!$B$4,People!$A$4,IF(M7100=People!$B$3,People!$A$3,IF(M7100=People!$B$2,People!$A$2,0))))</f>
        <v>Chuck Magee</v>
      </c>
      <c r="W7100" s="1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IF(M7101=People!$B$5,People!$A$5,IF(M7101=People!$B$4,People!$A$4,IF(M7101=People!$B$3,People!$A$3,IF(M7101=People!$B$2,People!$A$2,0))))</f>
        <v>Chuck Magee</v>
      </c>
      <c r="W7101" s="1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IF(M7102=People!$B$5,People!$A$5,IF(M7102=People!$B$4,People!$A$4,IF(M7102=People!$B$3,People!$A$3,IF(M7102=People!$B$2,People!$A$2,0))))</f>
        <v>Anna Andreadi</v>
      </c>
      <c r="W7102" s="1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IF(M7103=People!$B$5,People!$A$5,IF(M7103=People!$B$4,People!$A$4,IF(M7103=People!$B$3,People!$A$3,IF(M7103=People!$B$2,People!$A$2,0))))</f>
        <v>Kelly Williams</v>
      </c>
      <c r="W7103" s="1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IF(M7104=People!$B$5,People!$A$5,IF(M7104=People!$B$4,People!$A$4,IF(M7104=People!$B$3,People!$A$3,IF(M7104=People!$B$2,People!$A$2,0))))</f>
        <v>Chuck Magee</v>
      </c>
      <c r="W7104" s="1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IF(M7105=People!$B$5,People!$A$5,IF(M7105=People!$B$4,People!$A$4,IF(M7105=People!$B$3,People!$A$3,IF(M7105=People!$B$2,People!$A$2,0))))</f>
        <v>Anna Andreadi</v>
      </c>
      <c r="W7105" s="1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IF(M7106=People!$B$5,People!$A$5,IF(M7106=People!$B$4,People!$A$4,IF(M7106=People!$B$3,People!$A$3,IF(M7106=People!$B$2,People!$A$2,0))))</f>
        <v>Chuck Magee</v>
      </c>
      <c r="W7106" s="1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IF(M7107=People!$B$5,People!$A$5,IF(M7107=People!$B$4,People!$A$4,IF(M7107=People!$B$3,People!$A$3,IF(M7107=People!$B$2,People!$A$2,0))))</f>
        <v>Chuck Magee</v>
      </c>
      <c r="W7107" s="1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IF(M7108=People!$B$5,People!$A$5,IF(M7108=People!$B$4,People!$A$4,IF(M7108=People!$B$3,People!$A$3,IF(M7108=People!$B$2,People!$A$2,0))))</f>
        <v>Chuck Magee</v>
      </c>
      <c r="W7108" s="1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IF(M7109=People!$B$5,People!$A$5,IF(M7109=People!$B$4,People!$A$4,IF(M7109=People!$B$3,People!$A$3,IF(M7109=People!$B$2,People!$A$2,0))))</f>
        <v>Chuck Magee</v>
      </c>
      <c r="W7109" s="1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IF(M7110=People!$B$5,People!$A$5,IF(M7110=People!$B$4,People!$A$4,IF(M7110=People!$B$3,People!$A$3,IF(M7110=People!$B$2,People!$A$2,0))))</f>
        <v>Chuck Magee</v>
      </c>
      <c r="W7110" s="1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IF(M7111=People!$B$5,People!$A$5,IF(M7111=People!$B$4,People!$A$4,IF(M7111=People!$B$3,People!$A$3,IF(M7111=People!$B$2,People!$A$2,0))))</f>
        <v>Chuck Magee</v>
      </c>
      <c r="W7111" s="1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IF(M7112=People!$B$5,People!$A$5,IF(M7112=People!$B$4,People!$A$4,IF(M7112=People!$B$3,People!$A$3,IF(M7112=People!$B$2,People!$A$2,0))))</f>
        <v>Chuck Magee</v>
      </c>
      <c r="W7112" s="1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IF(M7113=People!$B$5,People!$A$5,IF(M7113=People!$B$4,People!$A$4,IF(M7113=People!$B$3,People!$A$3,IF(M7113=People!$B$2,People!$A$2,0))))</f>
        <v>Chuck Magee</v>
      </c>
      <c r="W7113" s="1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IF(M7114=People!$B$5,People!$A$5,IF(M7114=People!$B$4,People!$A$4,IF(M7114=People!$B$3,People!$A$3,IF(M7114=People!$B$2,People!$A$2,0))))</f>
        <v>Chuck Magee</v>
      </c>
      <c r="W7114" s="1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IF(M7115=People!$B$5,People!$A$5,IF(M7115=People!$B$4,People!$A$4,IF(M7115=People!$B$3,People!$A$3,IF(M7115=People!$B$2,People!$A$2,0))))</f>
        <v>Chuck Magee</v>
      </c>
      <c r="W7115" s="1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IF(M7116=People!$B$5,People!$A$5,IF(M7116=People!$B$4,People!$A$4,IF(M7116=People!$B$3,People!$A$3,IF(M7116=People!$B$2,People!$A$2,0))))</f>
        <v>Anna Andreadi</v>
      </c>
      <c r="W7116" s="1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IF(M7117=People!$B$5,People!$A$5,IF(M7117=People!$B$4,People!$A$4,IF(M7117=People!$B$3,People!$A$3,IF(M7117=People!$B$2,People!$A$2,0))))</f>
        <v>Anna Andreadi</v>
      </c>
      <c r="W7117" s="1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IF(M7118=People!$B$5,People!$A$5,IF(M7118=People!$B$4,People!$A$4,IF(M7118=People!$B$3,People!$A$3,IF(M7118=People!$B$2,People!$A$2,0))))</f>
        <v>Anna Andreadi</v>
      </c>
      <c r="W7118" s="1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IF(M7119=People!$B$5,People!$A$5,IF(M7119=People!$B$4,People!$A$4,IF(M7119=People!$B$3,People!$A$3,IF(M7119=People!$B$2,People!$A$2,0))))</f>
        <v>Anna Andreadi</v>
      </c>
      <c r="W7119" s="1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IF(M7120=People!$B$5,People!$A$5,IF(M7120=People!$B$4,People!$A$4,IF(M7120=People!$B$3,People!$A$3,IF(M7120=People!$B$2,People!$A$2,0))))</f>
        <v>Chuck Magee</v>
      </c>
      <c r="W7120" s="1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IF(M7121=People!$B$5,People!$A$5,IF(M7121=People!$B$4,People!$A$4,IF(M7121=People!$B$3,People!$A$3,IF(M7121=People!$B$2,People!$A$2,0))))</f>
        <v>Anna Andreadi</v>
      </c>
      <c r="W7121" s="1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IF(M7122=People!$B$5,People!$A$5,IF(M7122=People!$B$4,People!$A$4,IF(M7122=People!$B$3,People!$A$3,IF(M7122=People!$B$2,People!$A$2,0))))</f>
        <v>Cassandra Brandow</v>
      </c>
      <c r="W7122" s="1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IF(M7123=People!$B$5,People!$A$5,IF(M7123=People!$B$4,People!$A$4,IF(M7123=People!$B$3,People!$A$3,IF(M7123=People!$B$2,People!$A$2,0))))</f>
        <v>Anna Andreadi</v>
      </c>
      <c r="W7123" s="1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IF(M7124=People!$B$5,People!$A$5,IF(M7124=People!$B$4,People!$A$4,IF(M7124=People!$B$3,People!$A$3,IF(M7124=People!$B$2,People!$A$2,0))))</f>
        <v>Anna Andreadi</v>
      </c>
      <c r="W7124" s="1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IF(M7125=People!$B$5,People!$A$5,IF(M7125=People!$B$4,People!$A$4,IF(M7125=People!$B$3,People!$A$3,IF(M7125=People!$B$2,People!$A$2,0))))</f>
        <v>Chuck Magee</v>
      </c>
      <c r="W7125" s="1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IF(M7126=People!$B$5,People!$A$5,IF(M7126=People!$B$4,People!$A$4,IF(M7126=People!$B$3,People!$A$3,IF(M7126=People!$B$2,People!$A$2,0))))</f>
        <v>Chuck Magee</v>
      </c>
      <c r="W7126" s="1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IF(M7127=People!$B$5,People!$A$5,IF(M7127=People!$B$4,People!$A$4,IF(M7127=People!$B$3,People!$A$3,IF(M7127=People!$B$2,People!$A$2,0))))</f>
        <v>Cassandra Brandow</v>
      </c>
      <c r="W7127" s="1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IF(M7128=People!$B$5,People!$A$5,IF(M7128=People!$B$4,People!$A$4,IF(M7128=People!$B$3,People!$A$3,IF(M7128=People!$B$2,People!$A$2,0))))</f>
        <v>Cassandra Brandow</v>
      </c>
      <c r="W7128" s="1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IF(M7129=People!$B$5,People!$A$5,IF(M7129=People!$B$4,People!$A$4,IF(M7129=People!$B$3,People!$A$3,IF(M7129=People!$B$2,People!$A$2,0))))</f>
        <v>Chuck Magee</v>
      </c>
      <c r="W7129" s="1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IF(M7130=People!$B$5,People!$A$5,IF(M7130=People!$B$4,People!$A$4,IF(M7130=People!$B$3,People!$A$3,IF(M7130=People!$B$2,People!$A$2,0))))</f>
        <v>Chuck Magee</v>
      </c>
      <c r="W7130" s="1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IF(M7131=People!$B$5,People!$A$5,IF(M7131=People!$B$4,People!$A$4,IF(M7131=People!$B$3,People!$A$3,IF(M7131=People!$B$2,People!$A$2,0))))</f>
        <v>Cassandra Brandow</v>
      </c>
      <c r="W7131" s="1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IF(M7132=People!$B$5,People!$A$5,IF(M7132=People!$B$4,People!$A$4,IF(M7132=People!$B$3,People!$A$3,IF(M7132=People!$B$2,People!$A$2,0))))</f>
        <v>Cassandra Brandow</v>
      </c>
      <c r="W7132" s="1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IF(M7133=People!$B$5,People!$A$5,IF(M7133=People!$B$4,People!$A$4,IF(M7133=People!$B$3,People!$A$3,IF(M7133=People!$B$2,People!$A$2,0))))</f>
        <v>Kelly Williams</v>
      </c>
      <c r="W7133" s="1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IF(M7134=People!$B$5,People!$A$5,IF(M7134=People!$B$4,People!$A$4,IF(M7134=People!$B$3,People!$A$3,IF(M7134=People!$B$2,People!$A$2,0))))</f>
        <v>Kelly Williams</v>
      </c>
      <c r="W7134" s="1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IF(M7135=People!$B$5,People!$A$5,IF(M7135=People!$B$4,People!$A$4,IF(M7135=People!$B$3,People!$A$3,IF(M7135=People!$B$2,People!$A$2,0))))</f>
        <v>Kelly Williams</v>
      </c>
      <c r="W7135" s="1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IF(M7136=People!$B$5,People!$A$5,IF(M7136=People!$B$4,People!$A$4,IF(M7136=People!$B$3,People!$A$3,IF(M7136=People!$B$2,People!$A$2,0))))</f>
        <v>Kelly Williams</v>
      </c>
      <c r="W7136" s="1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IF(M7137=People!$B$5,People!$A$5,IF(M7137=People!$B$4,People!$A$4,IF(M7137=People!$B$3,People!$A$3,IF(M7137=People!$B$2,People!$A$2,0))))</f>
        <v>Kelly Williams</v>
      </c>
      <c r="W7137" s="1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IF(M7138=People!$B$5,People!$A$5,IF(M7138=People!$B$4,People!$A$4,IF(M7138=People!$B$3,People!$A$3,IF(M7138=People!$B$2,People!$A$2,0))))</f>
        <v>Cassandra Brandow</v>
      </c>
      <c r="W7138" s="1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IF(M7139=People!$B$5,People!$A$5,IF(M7139=People!$B$4,People!$A$4,IF(M7139=People!$B$3,People!$A$3,IF(M7139=People!$B$2,People!$A$2,0))))</f>
        <v>Cassandra Brandow</v>
      </c>
      <c r="W7139" s="1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IF(M7140=People!$B$5,People!$A$5,IF(M7140=People!$B$4,People!$A$4,IF(M7140=People!$B$3,People!$A$3,IF(M7140=People!$B$2,People!$A$2,0))))</f>
        <v>Cassandra Brandow</v>
      </c>
      <c r="W7140" s="1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IF(M7141=People!$B$5,People!$A$5,IF(M7141=People!$B$4,People!$A$4,IF(M7141=People!$B$3,People!$A$3,IF(M7141=People!$B$2,People!$A$2,0))))</f>
        <v>Cassandra Brandow</v>
      </c>
      <c r="W7141" s="1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IF(M7142=People!$B$5,People!$A$5,IF(M7142=People!$B$4,People!$A$4,IF(M7142=People!$B$3,People!$A$3,IF(M7142=People!$B$2,People!$A$2,0))))</f>
        <v>Kelly Williams</v>
      </c>
      <c r="W7142" s="1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IF(M7143=People!$B$5,People!$A$5,IF(M7143=People!$B$4,People!$A$4,IF(M7143=People!$B$3,People!$A$3,IF(M7143=People!$B$2,People!$A$2,0))))</f>
        <v>Kelly Williams</v>
      </c>
      <c r="W7143" s="1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IF(M7144=People!$B$5,People!$A$5,IF(M7144=People!$B$4,People!$A$4,IF(M7144=People!$B$3,People!$A$3,IF(M7144=People!$B$2,People!$A$2,0))))</f>
        <v>Cassandra Brandow</v>
      </c>
      <c r="W7144" s="1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IF(M7145=People!$B$5,People!$A$5,IF(M7145=People!$B$4,People!$A$4,IF(M7145=People!$B$3,People!$A$3,IF(M7145=People!$B$2,People!$A$2,0))))</f>
        <v>Chuck Magee</v>
      </c>
      <c r="W7145" s="1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IF(M7146=People!$B$5,People!$A$5,IF(M7146=People!$B$4,People!$A$4,IF(M7146=People!$B$3,People!$A$3,IF(M7146=People!$B$2,People!$A$2,0))))</f>
        <v>Chuck Magee</v>
      </c>
      <c r="W7146" s="1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IF(M7147=People!$B$5,People!$A$5,IF(M7147=People!$B$4,People!$A$4,IF(M7147=People!$B$3,People!$A$3,IF(M7147=People!$B$2,People!$A$2,0))))</f>
        <v>Chuck Magee</v>
      </c>
      <c r="W7147" s="1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IF(M7148=People!$B$5,People!$A$5,IF(M7148=People!$B$4,People!$A$4,IF(M7148=People!$B$3,People!$A$3,IF(M7148=People!$B$2,People!$A$2,0))))</f>
        <v>Chuck Magee</v>
      </c>
      <c r="W7148" s="1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IF(M7149=People!$B$5,People!$A$5,IF(M7149=People!$B$4,People!$A$4,IF(M7149=People!$B$3,People!$A$3,IF(M7149=People!$B$2,People!$A$2,0))))</f>
        <v>Chuck Magee</v>
      </c>
      <c r="W7149" s="1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IF(M7150=People!$B$5,People!$A$5,IF(M7150=People!$B$4,People!$A$4,IF(M7150=People!$B$3,People!$A$3,IF(M7150=People!$B$2,People!$A$2,0))))</f>
        <v>Chuck Magee</v>
      </c>
      <c r="W7150" s="1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IF(M7151=People!$B$5,People!$A$5,IF(M7151=People!$B$4,People!$A$4,IF(M7151=People!$B$3,People!$A$3,IF(M7151=People!$B$2,People!$A$2,0))))</f>
        <v>Kelly Williams</v>
      </c>
      <c r="W7151" s="1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IF(M7152=People!$B$5,People!$A$5,IF(M7152=People!$B$4,People!$A$4,IF(M7152=People!$B$3,People!$A$3,IF(M7152=People!$B$2,People!$A$2,0))))</f>
        <v>Cassandra Brandow</v>
      </c>
      <c r="W7152" s="1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IF(M7153=People!$B$5,People!$A$5,IF(M7153=People!$B$4,People!$A$4,IF(M7153=People!$B$3,People!$A$3,IF(M7153=People!$B$2,People!$A$2,0))))</f>
        <v>Anna Andreadi</v>
      </c>
      <c r="W7153" s="1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IF(M7154=People!$B$5,People!$A$5,IF(M7154=People!$B$4,People!$A$4,IF(M7154=People!$B$3,People!$A$3,IF(M7154=People!$B$2,People!$A$2,0))))</f>
        <v>Cassandra Brandow</v>
      </c>
      <c r="W7154" s="1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IF(M7155=People!$B$5,People!$A$5,IF(M7155=People!$B$4,People!$A$4,IF(M7155=People!$B$3,People!$A$3,IF(M7155=People!$B$2,People!$A$2,0))))</f>
        <v>Kelly Williams</v>
      </c>
      <c r="W7155" s="1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IF(M7156=People!$B$5,People!$A$5,IF(M7156=People!$B$4,People!$A$4,IF(M7156=People!$B$3,People!$A$3,IF(M7156=People!$B$2,People!$A$2,0))))</f>
        <v>Cassandra Brandow</v>
      </c>
      <c r="W7156" s="1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IF(M7157=People!$B$5,People!$A$5,IF(M7157=People!$B$4,People!$A$4,IF(M7157=People!$B$3,People!$A$3,IF(M7157=People!$B$2,People!$A$2,0))))</f>
        <v>Cassandra Brandow</v>
      </c>
      <c r="W7157" s="1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IF(M7158=People!$B$5,People!$A$5,IF(M7158=People!$B$4,People!$A$4,IF(M7158=People!$B$3,People!$A$3,IF(M7158=People!$B$2,People!$A$2,0))))</f>
        <v>Chuck Magee</v>
      </c>
      <c r="W7158" s="1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IF(M7159=People!$B$5,People!$A$5,IF(M7159=People!$B$4,People!$A$4,IF(M7159=People!$B$3,People!$A$3,IF(M7159=People!$B$2,People!$A$2,0))))</f>
        <v>Anna Andreadi</v>
      </c>
      <c r="W7159" s="1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IF(M7160=People!$B$5,People!$A$5,IF(M7160=People!$B$4,People!$A$4,IF(M7160=People!$B$3,People!$A$3,IF(M7160=People!$B$2,People!$A$2,0))))</f>
        <v>Anna Andreadi</v>
      </c>
      <c r="W7160" s="1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IF(M7161=People!$B$5,People!$A$5,IF(M7161=People!$B$4,People!$A$4,IF(M7161=People!$B$3,People!$A$3,IF(M7161=People!$B$2,People!$A$2,0))))</f>
        <v>Kelly Williams</v>
      </c>
      <c r="W7161" s="1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IF(M7162=People!$B$5,People!$A$5,IF(M7162=People!$B$4,People!$A$4,IF(M7162=People!$B$3,People!$A$3,IF(M7162=People!$B$2,People!$A$2,0))))</f>
        <v>Kelly Williams</v>
      </c>
      <c r="W7162" s="1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IF(M7163=People!$B$5,People!$A$5,IF(M7163=People!$B$4,People!$A$4,IF(M7163=People!$B$3,People!$A$3,IF(M7163=People!$B$2,People!$A$2,0))))</f>
        <v>Cassandra Brandow</v>
      </c>
      <c r="W7163" s="1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IF(M7164=People!$B$5,People!$A$5,IF(M7164=People!$B$4,People!$A$4,IF(M7164=People!$B$3,People!$A$3,IF(M7164=People!$B$2,People!$A$2,0))))</f>
        <v>Cassandra Brandow</v>
      </c>
      <c r="W7164" s="1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IF(M7165=People!$B$5,People!$A$5,IF(M7165=People!$B$4,People!$A$4,IF(M7165=People!$B$3,People!$A$3,IF(M7165=People!$B$2,People!$A$2,0))))</f>
        <v>Chuck Magee</v>
      </c>
      <c r="W7165" s="1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IF(M7166=People!$B$5,People!$A$5,IF(M7166=People!$B$4,People!$A$4,IF(M7166=People!$B$3,People!$A$3,IF(M7166=People!$B$2,People!$A$2,0))))</f>
        <v>Chuck Magee</v>
      </c>
      <c r="W7166" s="1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IF(M7167=People!$B$5,People!$A$5,IF(M7167=People!$B$4,People!$A$4,IF(M7167=People!$B$3,People!$A$3,IF(M7167=People!$B$2,People!$A$2,0))))</f>
        <v>Chuck Magee</v>
      </c>
      <c r="W7167" s="1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IF(M7168=People!$B$5,People!$A$5,IF(M7168=People!$B$4,People!$A$4,IF(M7168=People!$B$3,People!$A$3,IF(M7168=People!$B$2,People!$A$2,0))))</f>
        <v>Anna Andreadi</v>
      </c>
      <c r="W7168" s="1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IF(M7169=People!$B$5,People!$A$5,IF(M7169=People!$B$4,People!$A$4,IF(M7169=People!$B$3,People!$A$3,IF(M7169=People!$B$2,People!$A$2,0))))</f>
        <v>Anna Andreadi</v>
      </c>
      <c r="W7169" s="1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IF(M7170=People!$B$5,People!$A$5,IF(M7170=People!$B$4,People!$A$4,IF(M7170=People!$B$3,People!$A$3,IF(M7170=People!$B$2,People!$A$2,0))))</f>
        <v>Anna Andreadi</v>
      </c>
      <c r="W7170" s="1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IF(M7171=People!$B$5,People!$A$5,IF(M7171=People!$B$4,People!$A$4,IF(M7171=People!$B$3,People!$A$3,IF(M7171=People!$B$2,People!$A$2,0))))</f>
        <v>Anna Andreadi</v>
      </c>
      <c r="W7171" s="1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IF(M7172=People!$B$5,People!$A$5,IF(M7172=People!$B$4,People!$A$4,IF(M7172=People!$B$3,People!$A$3,IF(M7172=People!$B$2,People!$A$2,0))))</f>
        <v>Chuck Magee</v>
      </c>
      <c r="W7172" s="1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IF(M7173=People!$B$5,People!$A$5,IF(M7173=People!$B$4,People!$A$4,IF(M7173=People!$B$3,People!$A$3,IF(M7173=People!$B$2,People!$A$2,0))))</f>
        <v>Anna Andreadi</v>
      </c>
      <c r="W7173" s="1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IF(M7174=People!$B$5,People!$A$5,IF(M7174=People!$B$4,People!$A$4,IF(M7174=People!$B$3,People!$A$3,IF(M7174=People!$B$2,People!$A$2,0))))</f>
        <v>Kelly Williams</v>
      </c>
      <c r="W7174" s="1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IF(M7175=People!$B$5,People!$A$5,IF(M7175=People!$B$4,People!$A$4,IF(M7175=People!$B$3,People!$A$3,IF(M7175=People!$B$2,People!$A$2,0))))</f>
        <v>Kelly Williams</v>
      </c>
      <c r="W7175" s="1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IF(M7176=People!$B$5,People!$A$5,IF(M7176=People!$B$4,People!$A$4,IF(M7176=People!$B$3,People!$A$3,IF(M7176=People!$B$2,People!$A$2,0))))</f>
        <v>Kelly Williams</v>
      </c>
      <c r="W7176" s="1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IF(M7177=People!$B$5,People!$A$5,IF(M7177=People!$B$4,People!$A$4,IF(M7177=People!$B$3,People!$A$3,IF(M7177=People!$B$2,People!$A$2,0))))</f>
        <v>Kelly Williams</v>
      </c>
      <c r="W7177" s="1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IF(M7178=People!$B$5,People!$A$5,IF(M7178=People!$B$4,People!$A$4,IF(M7178=People!$B$3,People!$A$3,IF(M7178=People!$B$2,People!$A$2,0))))</f>
        <v>Kelly Williams</v>
      </c>
      <c r="W7178" s="1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IF(M7179=People!$B$5,People!$A$5,IF(M7179=People!$B$4,People!$A$4,IF(M7179=People!$B$3,People!$A$3,IF(M7179=People!$B$2,People!$A$2,0))))</f>
        <v>Chuck Magee</v>
      </c>
      <c r="W7179" s="1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IF(M7180=People!$B$5,People!$A$5,IF(M7180=People!$B$4,People!$A$4,IF(M7180=People!$B$3,People!$A$3,IF(M7180=People!$B$2,People!$A$2,0))))</f>
        <v>Chuck Magee</v>
      </c>
      <c r="W7180" s="1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IF(M7181=People!$B$5,People!$A$5,IF(M7181=People!$B$4,People!$A$4,IF(M7181=People!$B$3,People!$A$3,IF(M7181=People!$B$2,People!$A$2,0))))</f>
        <v>Chuck Magee</v>
      </c>
      <c r="W7181" s="1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IF(M7182=People!$B$5,People!$A$5,IF(M7182=People!$B$4,People!$A$4,IF(M7182=People!$B$3,People!$A$3,IF(M7182=People!$B$2,People!$A$2,0))))</f>
        <v>Cassandra Brandow</v>
      </c>
      <c r="W7182" s="1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IF(M7183=People!$B$5,People!$A$5,IF(M7183=People!$B$4,People!$A$4,IF(M7183=People!$B$3,People!$A$3,IF(M7183=People!$B$2,People!$A$2,0))))</f>
        <v>Chuck Magee</v>
      </c>
      <c r="W7183" s="1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IF(M7184=People!$B$5,People!$A$5,IF(M7184=People!$B$4,People!$A$4,IF(M7184=People!$B$3,People!$A$3,IF(M7184=People!$B$2,People!$A$2,0))))</f>
        <v>Anna Andreadi</v>
      </c>
      <c r="W7184" s="1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IF(M7185=People!$B$5,People!$A$5,IF(M7185=People!$B$4,People!$A$4,IF(M7185=People!$B$3,People!$A$3,IF(M7185=People!$B$2,People!$A$2,0))))</f>
        <v>Chuck Magee</v>
      </c>
      <c r="W7185" s="1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IF(M7186=People!$B$5,People!$A$5,IF(M7186=People!$B$4,People!$A$4,IF(M7186=People!$B$3,People!$A$3,IF(M7186=People!$B$2,People!$A$2,0))))</f>
        <v>Kelly Williams</v>
      </c>
      <c r="W7186" s="1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IF(M7187=People!$B$5,People!$A$5,IF(M7187=People!$B$4,People!$A$4,IF(M7187=People!$B$3,People!$A$3,IF(M7187=People!$B$2,People!$A$2,0))))</f>
        <v>Kelly Williams</v>
      </c>
      <c r="W7187" s="1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IF(M7188=People!$B$5,People!$A$5,IF(M7188=People!$B$4,People!$A$4,IF(M7188=People!$B$3,People!$A$3,IF(M7188=People!$B$2,People!$A$2,0))))</f>
        <v>Kelly Williams</v>
      </c>
      <c r="W7188" s="1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IF(M7189=People!$B$5,People!$A$5,IF(M7189=People!$B$4,People!$A$4,IF(M7189=People!$B$3,People!$A$3,IF(M7189=People!$B$2,People!$A$2,0))))</f>
        <v>Kelly Williams</v>
      </c>
      <c r="W7189" s="1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IF(M7190=People!$B$5,People!$A$5,IF(M7190=People!$B$4,People!$A$4,IF(M7190=People!$B$3,People!$A$3,IF(M7190=People!$B$2,People!$A$2,0))))</f>
        <v>Kelly Williams</v>
      </c>
      <c r="W7190" s="1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IF(M7191=People!$B$5,People!$A$5,IF(M7191=People!$B$4,People!$A$4,IF(M7191=People!$B$3,People!$A$3,IF(M7191=People!$B$2,People!$A$2,0))))</f>
        <v>Anna Andreadi</v>
      </c>
      <c r="W7191" s="1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IF(M7192=People!$B$5,People!$A$5,IF(M7192=People!$B$4,People!$A$4,IF(M7192=People!$B$3,People!$A$3,IF(M7192=People!$B$2,People!$A$2,0))))</f>
        <v>Anna Andreadi</v>
      </c>
      <c r="W7192" s="1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IF(M7193=People!$B$5,People!$A$5,IF(M7193=People!$B$4,People!$A$4,IF(M7193=People!$B$3,People!$A$3,IF(M7193=People!$B$2,People!$A$2,0))))</f>
        <v>Cassandra Brandow</v>
      </c>
      <c r="W7193" s="1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IF(M7194=People!$B$5,People!$A$5,IF(M7194=People!$B$4,People!$A$4,IF(M7194=People!$B$3,People!$A$3,IF(M7194=People!$B$2,People!$A$2,0))))</f>
        <v>Cassandra Brandow</v>
      </c>
      <c r="W7194" s="1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IF(M7195=People!$B$5,People!$A$5,IF(M7195=People!$B$4,People!$A$4,IF(M7195=People!$B$3,People!$A$3,IF(M7195=People!$B$2,People!$A$2,0))))</f>
        <v>Cassandra Brandow</v>
      </c>
      <c r="W7195" s="1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IF(M7196=People!$B$5,People!$A$5,IF(M7196=People!$B$4,People!$A$4,IF(M7196=People!$B$3,People!$A$3,IF(M7196=People!$B$2,People!$A$2,0))))</f>
        <v>Cassandra Brandow</v>
      </c>
      <c r="W7196" s="1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IF(M7197=People!$B$5,People!$A$5,IF(M7197=People!$B$4,People!$A$4,IF(M7197=People!$B$3,People!$A$3,IF(M7197=People!$B$2,People!$A$2,0))))</f>
        <v>Anna Andreadi</v>
      </c>
      <c r="W7197" s="1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IF(M7198=People!$B$5,People!$A$5,IF(M7198=People!$B$4,People!$A$4,IF(M7198=People!$B$3,People!$A$3,IF(M7198=People!$B$2,People!$A$2,0))))</f>
        <v>Anna Andreadi</v>
      </c>
      <c r="W7198" s="1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IF(M7199=People!$B$5,People!$A$5,IF(M7199=People!$B$4,People!$A$4,IF(M7199=People!$B$3,People!$A$3,IF(M7199=People!$B$2,People!$A$2,0))))</f>
        <v>Anna Andreadi</v>
      </c>
      <c r="W7199" s="1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IF(M7200=People!$B$5,People!$A$5,IF(M7200=People!$B$4,People!$A$4,IF(M7200=People!$B$3,People!$A$3,IF(M7200=People!$B$2,People!$A$2,0))))</f>
        <v>Chuck Magee</v>
      </c>
      <c r="W7200" s="1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IF(M7201=People!$B$5,People!$A$5,IF(M7201=People!$B$4,People!$A$4,IF(M7201=People!$B$3,People!$A$3,IF(M7201=People!$B$2,People!$A$2,0))))</f>
        <v>Chuck Magee</v>
      </c>
      <c r="W7201" s="1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IF(M7202=People!$B$5,People!$A$5,IF(M7202=People!$B$4,People!$A$4,IF(M7202=People!$B$3,People!$A$3,IF(M7202=People!$B$2,People!$A$2,0))))</f>
        <v>Cassandra Brandow</v>
      </c>
      <c r="W7202" s="1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IF(M7203=People!$B$5,People!$A$5,IF(M7203=People!$B$4,People!$A$4,IF(M7203=People!$B$3,People!$A$3,IF(M7203=People!$B$2,People!$A$2,0))))</f>
        <v>Cassandra Brandow</v>
      </c>
      <c r="W7203" s="1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IF(M7204=People!$B$5,People!$A$5,IF(M7204=People!$B$4,People!$A$4,IF(M7204=People!$B$3,People!$A$3,IF(M7204=People!$B$2,People!$A$2,0))))</f>
        <v>Chuck Magee</v>
      </c>
      <c r="W7204" s="1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IF(M7205=People!$B$5,People!$A$5,IF(M7205=People!$B$4,People!$A$4,IF(M7205=People!$B$3,People!$A$3,IF(M7205=People!$B$2,People!$A$2,0))))</f>
        <v>Kelly Williams</v>
      </c>
      <c r="W7205" s="1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IF(M7206=People!$B$5,People!$A$5,IF(M7206=People!$B$4,People!$A$4,IF(M7206=People!$B$3,People!$A$3,IF(M7206=People!$B$2,People!$A$2,0))))</f>
        <v>Chuck Magee</v>
      </c>
      <c r="W7206" s="1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IF(M7207=People!$B$5,People!$A$5,IF(M7207=People!$B$4,People!$A$4,IF(M7207=People!$B$3,People!$A$3,IF(M7207=People!$B$2,People!$A$2,0))))</f>
        <v>Anna Andreadi</v>
      </c>
      <c r="W7207" s="1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IF(M7208=People!$B$5,People!$A$5,IF(M7208=People!$B$4,People!$A$4,IF(M7208=People!$B$3,People!$A$3,IF(M7208=People!$B$2,People!$A$2,0))))</f>
        <v>Anna Andreadi</v>
      </c>
      <c r="W7208" s="1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IF(M7209=People!$B$5,People!$A$5,IF(M7209=People!$B$4,People!$A$4,IF(M7209=People!$B$3,People!$A$3,IF(M7209=People!$B$2,People!$A$2,0))))</f>
        <v>Anna Andreadi</v>
      </c>
      <c r="W7209" s="1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IF(M7210=People!$B$5,People!$A$5,IF(M7210=People!$B$4,People!$A$4,IF(M7210=People!$B$3,People!$A$3,IF(M7210=People!$B$2,People!$A$2,0))))</f>
        <v>Anna Andreadi</v>
      </c>
      <c r="W7210" s="1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IF(M7211=People!$B$5,People!$A$5,IF(M7211=People!$B$4,People!$A$4,IF(M7211=People!$B$3,People!$A$3,IF(M7211=People!$B$2,People!$A$2,0))))</f>
        <v>Anna Andreadi</v>
      </c>
      <c r="W7211" s="1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IF(M7212=People!$B$5,People!$A$5,IF(M7212=People!$B$4,People!$A$4,IF(M7212=People!$B$3,People!$A$3,IF(M7212=People!$B$2,People!$A$2,0))))</f>
        <v>Anna Andreadi</v>
      </c>
      <c r="W7212" s="1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IF(M7213=People!$B$5,People!$A$5,IF(M7213=People!$B$4,People!$A$4,IF(M7213=People!$B$3,People!$A$3,IF(M7213=People!$B$2,People!$A$2,0))))</f>
        <v>Anna Andreadi</v>
      </c>
      <c r="W7213" s="1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IF(M7214=People!$B$5,People!$A$5,IF(M7214=People!$B$4,People!$A$4,IF(M7214=People!$B$3,People!$A$3,IF(M7214=People!$B$2,People!$A$2,0))))</f>
        <v>Anna Andreadi</v>
      </c>
      <c r="W7214" s="1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IF(M7215=People!$B$5,People!$A$5,IF(M7215=People!$B$4,People!$A$4,IF(M7215=People!$B$3,People!$A$3,IF(M7215=People!$B$2,People!$A$2,0))))</f>
        <v>Anna Andreadi</v>
      </c>
      <c r="W7215" s="1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IF(M7216=People!$B$5,People!$A$5,IF(M7216=People!$B$4,People!$A$4,IF(M7216=People!$B$3,People!$A$3,IF(M7216=People!$B$2,People!$A$2,0))))</f>
        <v>Kelly Williams</v>
      </c>
      <c r="W7216" s="1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IF(M7217=People!$B$5,People!$A$5,IF(M7217=People!$B$4,People!$A$4,IF(M7217=People!$B$3,People!$A$3,IF(M7217=People!$B$2,People!$A$2,0))))</f>
        <v>Kelly Williams</v>
      </c>
      <c r="W7217" s="1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IF(M7218=People!$B$5,People!$A$5,IF(M7218=People!$B$4,People!$A$4,IF(M7218=People!$B$3,People!$A$3,IF(M7218=People!$B$2,People!$A$2,0))))</f>
        <v>Anna Andreadi</v>
      </c>
      <c r="W7218" s="1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IF(M7219=People!$B$5,People!$A$5,IF(M7219=People!$B$4,People!$A$4,IF(M7219=People!$B$3,People!$A$3,IF(M7219=People!$B$2,People!$A$2,0))))</f>
        <v>Anna Andreadi</v>
      </c>
      <c r="W7219" s="1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IF(M7220=People!$B$5,People!$A$5,IF(M7220=People!$B$4,People!$A$4,IF(M7220=People!$B$3,People!$A$3,IF(M7220=People!$B$2,People!$A$2,0))))</f>
        <v>Anna Andreadi</v>
      </c>
      <c r="W7220" s="1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IF(M7221=People!$B$5,People!$A$5,IF(M7221=People!$B$4,People!$A$4,IF(M7221=People!$B$3,People!$A$3,IF(M7221=People!$B$2,People!$A$2,0))))</f>
        <v>Anna Andreadi</v>
      </c>
      <c r="W7221" s="1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IF(M7222=People!$B$5,People!$A$5,IF(M7222=People!$B$4,People!$A$4,IF(M7222=People!$B$3,People!$A$3,IF(M7222=People!$B$2,People!$A$2,0))))</f>
        <v>Chuck Magee</v>
      </c>
      <c r="W7222" s="1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IF(M7223=People!$B$5,People!$A$5,IF(M7223=People!$B$4,People!$A$4,IF(M7223=People!$B$3,People!$A$3,IF(M7223=People!$B$2,People!$A$2,0))))</f>
        <v>Chuck Magee</v>
      </c>
      <c r="W7223" s="1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IF(M7224=People!$B$5,People!$A$5,IF(M7224=People!$B$4,People!$A$4,IF(M7224=People!$B$3,People!$A$3,IF(M7224=People!$B$2,People!$A$2,0))))</f>
        <v>Kelly Williams</v>
      </c>
      <c r="W7224" s="1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IF(M7225=People!$B$5,People!$A$5,IF(M7225=People!$B$4,People!$A$4,IF(M7225=People!$B$3,People!$A$3,IF(M7225=People!$B$2,People!$A$2,0))))</f>
        <v>Anna Andreadi</v>
      </c>
      <c r="W7225" s="1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IF(M7226=People!$B$5,People!$A$5,IF(M7226=People!$B$4,People!$A$4,IF(M7226=People!$B$3,People!$A$3,IF(M7226=People!$B$2,People!$A$2,0))))</f>
        <v>Anna Andreadi</v>
      </c>
      <c r="W7226" s="1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IF(M7227=People!$B$5,People!$A$5,IF(M7227=People!$B$4,People!$A$4,IF(M7227=People!$B$3,People!$A$3,IF(M7227=People!$B$2,People!$A$2,0))))</f>
        <v>Anna Andreadi</v>
      </c>
      <c r="W7227" s="1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IF(M7228=People!$B$5,People!$A$5,IF(M7228=People!$B$4,People!$A$4,IF(M7228=People!$B$3,People!$A$3,IF(M7228=People!$B$2,People!$A$2,0))))</f>
        <v>Chuck Magee</v>
      </c>
      <c r="W7228" s="1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IF(M7229=People!$B$5,People!$A$5,IF(M7229=People!$B$4,People!$A$4,IF(M7229=People!$B$3,People!$A$3,IF(M7229=People!$B$2,People!$A$2,0))))</f>
        <v>Chuck Magee</v>
      </c>
      <c r="W7229" s="1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IF(M7230=People!$B$5,People!$A$5,IF(M7230=People!$B$4,People!$A$4,IF(M7230=People!$B$3,People!$A$3,IF(M7230=People!$B$2,People!$A$2,0))))</f>
        <v>Anna Andreadi</v>
      </c>
      <c r="W7230" s="1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IF(M7231=People!$B$5,People!$A$5,IF(M7231=People!$B$4,People!$A$4,IF(M7231=People!$B$3,People!$A$3,IF(M7231=People!$B$2,People!$A$2,0))))</f>
        <v>Anna Andreadi</v>
      </c>
      <c r="W7231" s="1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IF(M7232=People!$B$5,People!$A$5,IF(M7232=People!$B$4,People!$A$4,IF(M7232=People!$B$3,People!$A$3,IF(M7232=People!$B$2,People!$A$2,0))))</f>
        <v>Chuck Magee</v>
      </c>
      <c r="W7232" s="1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IF(M7233=People!$B$5,People!$A$5,IF(M7233=People!$B$4,People!$A$4,IF(M7233=People!$B$3,People!$A$3,IF(M7233=People!$B$2,People!$A$2,0))))</f>
        <v>Chuck Magee</v>
      </c>
      <c r="W7233" s="1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IF(M7234=People!$B$5,People!$A$5,IF(M7234=People!$B$4,People!$A$4,IF(M7234=People!$B$3,People!$A$3,IF(M7234=People!$B$2,People!$A$2,0))))</f>
        <v>Chuck Magee</v>
      </c>
      <c r="W7234" s="1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IF(M7235=People!$B$5,People!$A$5,IF(M7235=People!$B$4,People!$A$4,IF(M7235=People!$B$3,People!$A$3,IF(M7235=People!$B$2,People!$A$2,0))))</f>
        <v>Chuck Magee</v>
      </c>
      <c r="W7235" s="1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IF(M7236=People!$B$5,People!$A$5,IF(M7236=People!$B$4,People!$A$4,IF(M7236=People!$B$3,People!$A$3,IF(M7236=People!$B$2,People!$A$2,0))))</f>
        <v>Chuck Magee</v>
      </c>
      <c r="W7236" s="1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IF(M7237=People!$B$5,People!$A$5,IF(M7237=People!$B$4,People!$A$4,IF(M7237=People!$B$3,People!$A$3,IF(M7237=People!$B$2,People!$A$2,0))))</f>
        <v>Chuck Magee</v>
      </c>
      <c r="W7237" s="1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IF(M7238=People!$B$5,People!$A$5,IF(M7238=People!$B$4,People!$A$4,IF(M7238=People!$B$3,People!$A$3,IF(M7238=People!$B$2,People!$A$2,0))))</f>
        <v>Anna Andreadi</v>
      </c>
      <c r="W7238" s="1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IF(M7239=People!$B$5,People!$A$5,IF(M7239=People!$B$4,People!$A$4,IF(M7239=People!$B$3,People!$A$3,IF(M7239=People!$B$2,People!$A$2,0))))</f>
        <v>Chuck Magee</v>
      </c>
      <c r="W7239" s="1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IF(M7240=People!$B$5,People!$A$5,IF(M7240=People!$B$4,People!$A$4,IF(M7240=People!$B$3,People!$A$3,IF(M7240=People!$B$2,People!$A$2,0))))</f>
        <v>Anna Andreadi</v>
      </c>
      <c r="W7240" s="1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IF(M7241=People!$B$5,People!$A$5,IF(M7241=People!$B$4,People!$A$4,IF(M7241=People!$B$3,People!$A$3,IF(M7241=People!$B$2,People!$A$2,0))))</f>
        <v>Anna Andreadi</v>
      </c>
      <c r="W7241" s="1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IF(M7242=People!$B$5,People!$A$5,IF(M7242=People!$B$4,People!$A$4,IF(M7242=People!$B$3,People!$A$3,IF(M7242=People!$B$2,People!$A$2,0))))</f>
        <v>Anna Andreadi</v>
      </c>
      <c r="W7242" s="1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IF(M7243=People!$B$5,People!$A$5,IF(M7243=People!$B$4,People!$A$4,IF(M7243=People!$B$3,People!$A$3,IF(M7243=People!$B$2,People!$A$2,0))))</f>
        <v>Anna Andreadi</v>
      </c>
      <c r="W7243" s="1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IF(M7244=People!$B$5,People!$A$5,IF(M7244=People!$B$4,People!$A$4,IF(M7244=People!$B$3,People!$A$3,IF(M7244=People!$B$2,People!$A$2,0))))</f>
        <v>Anna Andreadi</v>
      </c>
      <c r="W7244" s="1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IF(M7245=People!$B$5,People!$A$5,IF(M7245=People!$B$4,People!$A$4,IF(M7245=People!$B$3,People!$A$3,IF(M7245=People!$B$2,People!$A$2,0))))</f>
        <v>Chuck Magee</v>
      </c>
      <c r="W7245" s="1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IF(M7246=People!$B$5,People!$A$5,IF(M7246=People!$B$4,People!$A$4,IF(M7246=People!$B$3,People!$A$3,IF(M7246=People!$B$2,People!$A$2,0))))</f>
        <v>Anna Andreadi</v>
      </c>
      <c r="W7246" s="1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IF(M7247=People!$B$5,People!$A$5,IF(M7247=People!$B$4,People!$A$4,IF(M7247=People!$B$3,People!$A$3,IF(M7247=People!$B$2,People!$A$2,0))))</f>
        <v>Anna Andreadi</v>
      </c>
      <c r="W7247" s="1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IF(M7248=People!$B$5,People!$A$5,IF(M7248=People!$B$4,People!$A$4,IF(M7248=People!$B$3,People!$A$3,IF(M7248=People!$B$2,People!$A$2,0))))</f>
        <v>Chuck Magee</v>
      </c>
      <c r="W7248" s="1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IF(M7249=People!$B$5,People!$A$5,IF(M7249=People!$B$4,People!$A$4,IF(M7249=People!$B$3,People!$A$3,IF(M7249=People!$B$2,People!$A$2,0))))</f>
        <v>Chuck Magee</v>
      </c>
      <c r="W7249" s="1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IF(M7250=People!$B$5,People!$A$5,IF(M7250=People!$B$4,People!$A$4,IF(M7250=People!$B$3,People!$A$3,IF(M7250=People!$B$2,People!$A$2,0))))</f>
        <v>Chuck Magee</v>
      </c>
      <c r="W7250" s="1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IF(M7251=People!$B$5,People!$A$5,IF(M7251=People!$B$4,People!$A$4,IF(M7251=People!$B$3,People!$A$3,IF(M7251=People!$B$2,People!$A$2,0))))</f>
        <v>Anna Andreadi</v>
      </c>
      <c r="W7251" s="1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IF(M7252=People!$B$5,People!$A$5,IF(M7252=People!$B$4,People!$A$4,IF(M7252=People!$B$3,People!$A$3,IF(M7252=People!$B$2,People!$A$2,0))))</f>
        <v>Anna Andreadi</v>
      </c>
      <c r="W7252" s="1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IF(M7253=People!$B$5,People!$A$5,IF(M7253=People!$B$4,People!$A$4,IF(M7253=People!$B$3,People!$A$3,IF(M7253=People!$B$2,People!$A$2,0))))</f>
        <v>Cassandra Brandow</v>
      </c>
      <c r="W7253" s="1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IF(M7254=People!$B$5,People!$A$5,IF(M7254=People!$B$4,People!$A$4,IF(M7254=People!$B$3,People!$A$3,IF(M7254=People!$B$2,People!$A$2,0))))</f>
        <v>Kelly Williams</v>
      </c>
      <c r="W7254" s="1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IF(M7255=People!$B$5,People!$A$5,IF(M7255=People!$B$4,People!$A$4,IF(M7255=People!$B$3,People!$A$3,IF(M7255=People!$B$2,People!$A$2,0))))</f>
        <v>Kelly Williams</v>
      </c>
      <c r="W7255" s="1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IF(M7256=People!$B$5,People!$A$5,IF(M7256=People!$B$4,People!$A$4,IF(M7256=People!$B$3,People!$A$3,IF(M7256=People!$B$2,People!$A$2,0))))</f>
        <v>Kelly Williams</v>
      </c>
      <c r="W7256" s="1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IF(M7257=People!$B$5,People!$A$5,IF(M7257=People!$B$4,People!$A$4,IF(M7257=People!$B$3,People!$A$3,IF(M7257=People!$B$2,People!$A$2,0))))</f>
        <v>Kelly Williams</v>
      </c>
      <c r="W7257" s="1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IF(M7258=People!$B$5,People!$A$5,IF(M7258=People!$B$4,People!$A$4,IF(M7258=People!$B$3,People!$A$3,IF(M7258=People!$B$2,People!$A$2,0))))</f>
        <v>Kelly Williams</v>
      </c>
      <c r="W7258" s="1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IF(M7259=People!$B$5,People!$A$5,IF(M7259=People!$B$4,People!$A$4,IF(M7259=People!$B$3,People!$A$3,IF(M7259=People!$B$2,People!$A$2,0))))</f>
        <v>Kelly Williams</v>
      </c>
      <c r="W7259" s="1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IF(M7260=People!$B$5,People!$A$5,IF(M7260=People!$B$4,People!$A$4,IF(M7260=People!$B$3,People!$A$3,IF(M7260=People!$B$2,People!$A$2,0))))</f>
        <v>Kelly Williams</v>
      </c>
      <c r="W7260" s="1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IF(M7261=People!$B$5,People!$A$5,IF(M7261=People!$B$4,People!$A$4,IF(M7261=People!$B$3,People!$A$3,IF(M7261=People!$B$2,People!$A$2,0))))</f>
        <v>Kelly Williams</v>
      </c>
      <c r="W7261" s="1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IF(M7262=People!$B$5,People!$A$5,IF(M7262=People!$B$4,People!$A$4,IF(M7262=People!$B$3,People!$A$3,IF(M7262=People!$B$2,People!$A$2,0))))</f>
        <v>Kelly Williams</v>
      </c>
      <c r="W7262" s="1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IF(M7263=People!$B$5,People!$A$5,IF(M7263=People!$B$4,People!$A$4,IF(M7263=People!$B$3,People!$A$3,IF(M7263=People!$B$2,People!$A$2,0))))</f>
        <v>Anna Andreadi</v>
      </c>
      <c r="W7263" s="1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IF(M7264=People!$B$5,People!$A$5,IF(M7264=People!$B$4,People!$A$4,IF(M7264=People!$B$3,People!$A$3,IF(M7264=People!$B$2,People!$A$2,0))))</f>
        <v>Chuck Magee</v>
      </c>
      <c r="W7264" s="1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IF(M7265=People!$B$5,People!$A$5,IF(M7265=People!$B$4,People!$A$4,IF(M7265=People!$B$3,People!$A$3,IF(M7265=People!$B$2,People!$A$2,0))))</f>
        <v>Chuck Magee</v>
      </c>
      <c r="W7265" s="1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IF(M7266=People!$B$5,People!$A$5,IF(M7266=People!$B$4,People!$A$4,IF(M7266=People!$B$3,People!$A$3,IF(M7266=People!$B$2,People!$A$2,0))))</f>
        <v>Cassandra Brandow</v>
      </c>
      <c r="W7266" s="1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IF(M7267=People!$B$5,People!$A$5,IF(M7267=People!$B$4,People!$A$4,IF(M7267=People!$B$3,People!$A$3,IF(M7267=People!$B$2,People!$A$2,0))))</f>
        <v>Kelly Williams</v>
      </c>
      <c r="W7267" s="1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IF(M7268=People!$B$5,People!$A$5,IF(M7268=People!$B$4,People!$A$4,IF(M7268=People!$B$3,People!$A$3,IF(M7268=People!$B$2,People!$A$2,0))))</f>
        <v>Cassandra Brandow</v>
      </c>
      <c r="W7268" s="1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IF(M7269=People!$B$5,People!$A$5,IF(M7269=People!$B$4,People!$A$4,IF(M7269=People!$B$3,People!$A$3,IF(M7269=People!$B$2,People!$A$2,0))))</f>
        <v>Cassandra Brandow</v>
      </c>
      <c r="W7269" s="1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IF(M7270=People!$B$5,People!$A$5,IF(M7270=People!$B$4,People!$A$4,IF(M7270=People!$B$3,People!$A$3,IF(M7270=People!$B$2,People!$A$2,0))))</f>
        <v>Cassandra Brandow</v>
      </c>
      <c r="W7270" s="1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IF(M7271=People!$B$5,People!$A$5,IF(M7271=People!$B$4,People!$A$4,IF(M7271=People!$B$3,People!$A$3,IF(M7271=People!$B$2,People!$A$2,0))))</f>
        <v>Cassandra Brandow</v>
      </c>
      <c r="W7271" s="1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IF(M7272=People!$B$5,People!$A$5,IF(M7272=People!$B$4,People!$A$4,IF(M7272=People!$B$3,People!$A$3,IF(M7272=People!$B$2,People!$A$2,0))))</f>
        <v>Anna Andreadi</v>
      </c>
      <c r="W7272" s="1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IF(M7273=People!$B$5,People!$A$5,IF(M7273=People!$B$4,People!$A$4,IF(M7273=People!$B$3,People!$A$3,IF(M7273=People!$B$2,People!$A$2,0))))</f>
        <v>Anna Andreadi</v>
      </c>
      <c r="W7273" s="1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IF(M7274=People!$B$5,People!$A$5,IF(M7274=People!$B$4,People!$A$4,IF(M7274=People!$B$3,People!$A$3,IF(M7274=People!$B$2,People!$A$2,0))))</f>
        <v>Cassandra Brandow</v>
      </c>
      <c r="W7274" s="1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IF(M7275=People!$B$5,People!$A$5,IF(M7275=People!$B$4,People!$A$4,IF(M7275=People!$B$3,People!$A$3,IF(M7275=People!$B$2,People!$A$2,0))))</f>
        <v>Cassandra Brandow</v>
      </c>
      <c r="W7275" s="1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IF(M7276=People!$B$5,People!$A$5,IF(M7276=People!$B$4,People!$A$4,IF(M7276=People!$B$3,People!$A$3,IF(M7276=People!$B$2,People!$A$2,0))))</f>
        <v>Anna Andreadi</v>
      </c>
      <c r="W7276" s="1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IF(M7277=People!$B$5,People!$A$5,IF(M7277=People!$B$4,People!$A$4,IF(M7277=People!$B$3,People!$A$3,IF(M7277=People!$B$2,People!$A$2,0))))</f>
        <v>Anna Andreadi</v>
      </c>
      <c r="W7277" s="1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IF(M7278=People!$B$5,People!$A$5,IF(M7278=People!$B$4,People!$A$4,IF(M7278=People!$B$3,People!$A$3,IF(M7278=People!$B$2,People!$A$2,0))))</f>
        <v>Cassandra Brandow</v>
      </c>
      <c r="W7278" s="1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IF(M7279=People!$B$5,People!$A$5,IF(M7279=People!$B$4,People!$A$4,IF(M7279=People!$B$3,People!$A$3,IF(M7279=People!$B$2,People!$A$2,0))))</f>
        <v>Anna Andreadi</v>
      </c>
      <c r="W7279" s="1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IF(M7280=People!$B$5,People!$A$5,IF(M7280=People!$B$4,People!$A$4,IF(M7280=People!$B$3,People!$A$3,IF(M7280=People!$B$2,People!$A$2,0))))</f>
        <v>Anna Andreadi</v>
      </c>
      <c r="W7280" s="1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IF(M7281=People!$B$5,People!$A$5,IF(M7281=People!$B$4,People!$A$4,IF(M7281=People!$B$3,People!$A$3,IF(M7281=People!$B$2,People!$A$2,0))))</f>
        <v>Anna Andreadi</v>
      </c>
      <c r="W7281" s="1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IF(M7282=People!$B$5,People!$A$5,IF(M7282=People!$B$4,People!$A$4,IF(M7282=People!$B$3,People!$A$3,IF(M7282=People!$B$2,People!$A$2,0))))</f>
        <v>Chuck Magee</v>
      </c>
      <c r="W7282" s="1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IF(M7283=People!$B$5,People!$A$5,IF(M7283=People!$B$4,People!$A$4,IF(M7283=People!$B$3,People!$A$3,IF(M7283=People!$B$2,People!$A$2,0))))</f>
        <v>Anna Andreadi</v>
      </c>
      <c r="W7283" s="1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IF(M7284=People!$B$5,People!$A$5,IF(M7284=People!$B$4,People!$A$4,IF(M7284=People!$B$3,People!$A$3,IF(M7284=People!$B$2,People!$A$2,0))))</f>
        <v>Kelly Williams</v>
      </c>
      <c r="W7284" s="1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IF(M7285=People!$B$5,People!$A$5,IF(M7285=People!$B$4,People!$A$4,IF(M7285=People!$B$3,People!$A$3,IF(M7285=People!$B$2,People!$A$2,0))))</f>
        <v>Chuck Magee</v>
      </c>
      <c r="W7285" s="1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IF(M7286=People!$B$5,People!$A$5,IF(M7286=People!$B$4,People!$A$4,IF(M7286=People!$B$3,People!$A$3,IF(M7286=People!$B$2,People!$A$2,0))))</f>
        <v>Chuck Magee</v>
      </c>
      <c r="W7286" s="1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IF(M7287=People!$B$5,People!$A$5,IF(M7287=People!$B$4,People!$A$4,IF(M7287=People!$B$3,People!$A$3,IF(M7287=People!$B$2,People!$A$2,0))))</f>
        <v>Anna Andreadi</v>
      </c>
      <c r="W7287" s="1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IF(M7288=People!$B$5,People!$A$5,IF(M7288=People!$B$4,People!$A$4,IF(M7288=People!$B$3,People!$A$3,IF(M7288=People!$B$2,People!$A$2,0))))</f>
        <v>Kelly Williams</v>
      </c>
      <c r="W7288" s="1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IF(M7289=People!$B$5,People!$A$5,IF(M7289=People!$B$4,People!$A$4,IF(M7289=People!$B$3,People!$A$3,IF(M7289=People!$B$2,People!$A$2,0))))</f>
        <v>Kelly Williams</v>
      </c>
      <c r="W7289" s="1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IF(M7290=People!$B$5,People!$A$5,IF(M7290=People!$B$4,People!$A$4,IF(M7290=People!$B$3,People!$A$3,IF(M7290=People!$B$2,People!$A$2,0))))</f>
        <v>Kelly Williams</v>
      </c>
      <c r="W7290" s="1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IF(M7291=People!$B$5,People!$A$5,IF(M7291=People!$B$4,People!$A$4,IF(M7291=People!$B$3,People!$A$3,IF(M7291=People!$B$2,People!$A$2,0))))</f>
        <v>Anna Andreadi</v>
      </c>
      <c r="W7291" s="1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IF(M7292=People!$B$5,People!$A$5,IF(M7292=People!$B$4,People!$A$4,IF(M7292=People!$B$3,People!$A$3,IF(M7292=People!$B$2,People!$A$2,0))))</f>
        <v>Anna Andreadi</v>
      </c>
      <c r="W7292" s="1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IF(M7293=People!$B$5,People!$A$5,IF(M7293=People!$B$4,People!$A$4,IF(M7293=People!$B$3,People!$A$3,IF(M7293=People!$B$2,People!$A$2,0))))</f>
        <v>Anna Andreadi</v>
      </c>
      <c r="W7293" s="1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IF(M7294=People!$B$5,People!$A$5,IF(M7294=People!$B$4,People!$A$4,IF(M7294=People!$B$3,People!$A$3,IF(M7294=People!$B$2,People!$A$2,0))))</f>
        <v>Cassandra Brandow</v>
      </c>
      <c r="W7294" s="1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IF(M7295=People!$B$5,People!$A$5,IF(M7295=People!$B$4,People!$A$4,IF(M7295=People!$B$3,People!$A$3,IF(M7295=People!$B$2,People!$A$2,0))))</f>
        <v>Anna Andreadi</v>
      </c>
      <c r="W7295" s="1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IF(M7296=People!$B$5,People!$A$5,IF(M7296=People!$B$4,People!$A$4,IF(M7296=People!$B$3,People!$A$3,IF(M7296=People!$B$2,People!$A$2,0))))</f>
        <v>Anna Andreadi</v>
      </c>
      <c r="W7296" s="1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IF(M7297=People!$B$5,People!$A$5,IF(M7297=People!$B$4,People!$A$4,IF(M7297=People!$B$3,People!$A$3,IF(M7297=People!$B$2,People!$A$2,0))))</f>
        <v>Kelly Williams</v>
      </c>
      <c r="W7297" s="1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IF(M7298=People!$B$5,People!$A$5,IF(M7298=People!$B$4,People!$A$4,IF(M7298=People!$B$3,People!$A$3,IF(M7298=People!$B$2,People!$A$2,0))))</f>
        <v>Kelly Williams</v>
      </c>
      <c r="W7298" s="1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IF(M7299=People!$B$5,People!$A$5,IF(M7299=People!$B$4,People!$A$4,IF(M7299=People!$B$3,People!$A$3,IF(M7299=People!$B$2,People!$A$2,0))))</f>
        <v>Chuck Magee</v>
      </c>
      <c r="W7299" s="1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IF(M7300=People!$B$5,People!$A$5,IF(M7300=People!$B$4,People!$A$4,IF(M7300=People!$B$3,People!$A$3,IF(M7300=People!$B$2,People!$A$2,0))))</f>
        <v>Kelly Williams</v>
      </c>
      <c r="W7300" s="1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IF(M7301=People!$B$5,People!$A$5,IF(M7301=People!$B$4,People!$A$4,IF(M7301=People!$B$3,People!$A$3,IF(M7301=People!$B$2,People!$A$2,0))))</f>
        <v>Kelly Williams</v>
      </c>
      <c r="W7301" s="1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IF(M7302=People!$B$5,People!$A$5,IF(M7302=People!$B$4,People!$A$4,IF(M7302=People!$B$3,People!$A$3,IF(M7302=People!$B$2,People!$A$2,0))))</f>
        <v>Kelly Williams</v>
      </c>
      <c r="W7302" s="1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IF(M7303=People!$B$5,People!$A$5,IF(M7303=People!$B$4,People!$A$4,IF(M7303=People!$B$3,People!$A$3,IF(M7303=People!$B$2,People!$A$2,0))))</f>
        <v>Kelly Williams</v>
      </c>
      <c r="W7303" s="1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IF(M7304=People!$B$5,People!$A$5,IF(M7304=People!$B$4,People!$A$4,IF(M7304=People!$B$3,People!$A$3,IF(M7304=People!$B$2,People!$A$2,0))))</f>
        <v>Kelly Williams</v>
      </c>
      <c r="W7304" s="1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IF(M7305=People!$B$5,People!$A$5,IF(M7305=People!$B$4,People!$A$4,IF(M7305=People!$B$3,People!$A$3,IF(M7305=People!$B$2,People!$A$2,0))))</f>
        <v>Cassandra Brandow</v>
      </c>
      <c r="W7305" s="1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IF(M7306=People!$B$5,People!$A$5,IF(M7306=People!$B$4,People!$A$4,IF(M7306=People!$B$3,People!$A$3,IF(M7306=People!$B$2,People!$A$2,0))))</f>
        <v>Cassandra Brandow</v>
      </c>
      <c r="W7306" s="1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IF(M7307=People!$B$5,People!$A$5,IF(M7307=People!$B$4,People!$A$4,IF(M7307=People!$B$3,People!$A$3,IF(M7307=People!$B$2,People!$A$2,0))))</f>
        <v>Kelly Williams</v>
      </c>
      <c r="W7307" s="1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IF(M7308=People!$B$5,People!$A$5,IF(M7308=People!$B$4,People!$A$4,IF(M7308=People!$B$3,People!$A$3,IF(M7308=People!$B$2,People!$A$2,0))))</f>
        <v>Anna Andreadi</v>
      </c>
      <c r="W7308" s="1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IF(M7309=People!$B$5,People!$A$5,IF(M7309=People!$B$4,People!$A$4,IF(M7309=People!$B$3,People!$A$3,IF(M7309=People!$B$2,People!$A$2,0))))</f>
        <v>Anna Andreadi</v>
      </c>
      <c r="W7309" s="1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IF(M7310=People!$B$5,People!$A$5,IF(M7310=People!$B$4,People!$A$4,IF(M7310=People!$B$3,People!$A$3,IF(M7310=People!$B$2,People!$A$2,0))))</f>
        <v>Anna Andreadi</v>
      </c>
      <c r="W7310" s="1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IF(M7311=People!$B$5,People!$A$5,IF(M7311=People!$B$4,People!$A$4,IF(M7311=People!$B$3,People!$A$3,IF(M7311=People!$B$2,People!$A$2,0))))</f>
        <v>Chuck Magee</v>
      </c>
      <c r="W7311" s="1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IF(M7312=People!$B$5,People!$A$5,IF(M7312=People!$B$4,People!$A$4,IF(M7312=People!$B$3,People!$A$3,IF(M7312=People!$B$2,People!$A$2,0))))</f>
        <v>Kelly Williams</v>
      </c>
      <c r="W7312" s="1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IF(M7313=People!$B$5,People!$A$5,IF(M7313=People!$B$4,People!$A$4,IF(M7313=People!$B$3,People!$A$3,IF(M7313=People!$B$2,People!$A$2,0))))</f>
        <v>Cassandra Brandow</v>
      </c>
      <c r="W7313" s="1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IF(M7314=People!$B$5,People!$A$5,IF(M7314=People!$B$4,People!$A$4,IF(M7314=People!$B$3,People!$A$3,IF(M7314=People!$B$2,People!$A$2,0))))</f>
        <v>Cassandra Brandow</v>
      </c>
      <c r="W7314" s="1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IF(M7315=People!$B$5,People!$A$5,IF(M7315=People!$B$4,People!$A$4,IF(M7315=People!$B$3,People!$A$3,IF(M7315=People!$B$2,People!$A$2,0))))</f>
        <v>Cassandra Brandow</v>
      </c>
      <c r="W7315" s="1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IF(M7316=People!$B$5,People!$A$5,IF(M7316=People!$B$4,People!$A$4,IF(M7316=People!$B$3,People!$A$3,IF(M7316=People!$B$2,People!$A$2,0))))</f>
        <v>Kelly Williams</v>
      </c>
      <c r="W7316" s="1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IF(M7317=People!$B$5,People!$A$5,IF(M7317=People!$B$4,People!$A$4,IF(M7317=People!$B$3,People!$A$3,IF(M7317=People!$B$2,People!$A$2,0))))</f>
        <v>Chuck Magee</v>
      </c>
      <c r="W7317" s="1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IF(M7318=People!$B$5,People!$A$5,IF(M7318=People!$B$4,People!$A$4,IF(M7318=People!$B$3,People!$A$3,IF(M7318=People!$B$2,People!$A$2,0))))</f>
        <v>Chuck Magee</v>
      </c>
      <c r="W7318" s="1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IF(M7319=People!$B$5,People!$A$5,IF(M7319=People!$B$4,People!$A$4,IF(M7319=People!$B$3,People!$A$3,IF(M7319=People!$B$2,People!$A$2,0))))</f>
        <v>Anna Andreadi</v>
      </c>
      <c r="W7319" s="1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IF(M7320=People!$B$5,People!$A$5,IF(M7320=People!$B$4,People!$A$4,IF(M7320=People!$B$3,People!$A$3,IF(M7320=People!$B$2,People!$A$2,0))))</f>
        <v>Anna Andreadi</v>
      </c>
      <c r="W7320" s="1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IF(M7321=People!$B$5,People!$A$5,IF(M7321=People!$B$4,People!$A$4,IF(M7321=People!$B$3,People!$A$3,IF(M7321=People!$B$2,People!$A$2,0))))</f>
        <v>Chuck Magee</v>
      </c>
      <c r="W7321" s="1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IF(M7322=People!$B$5,People!$A$5,IF(M7322=People!$B$4,People!$A$4,IF(M7322=People!$B$3,People!$A$3,IF(M7322=People!$B$2,People!$A$2,0))))</f>
        <v>Chuck Magee</v>
      </c>
      <c r="W7322" s="1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IF(M7323=People!$B$5,People!$A$5,IF(M7323=People!$B$4,People!$A$4,IF(M7323=People!$B$3,People!$A$3,IF(M7323=People!$B$2,People!$A$2,0))))</f>
        <v>Kelly Williams</v>
      </c>
      <c r="W7323" s="1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IF(M7324=People!$B$5,People!$A$5,IF(M7324=People!$B$4,People!$A$4,IF(M7324=People!$B$3,People!$A$3,IF(M7324=People!$B$2,People!$A$2,0))))</f>
        <v>Kelly Williams</v>
      </c>
      <c r="W7324" s="1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IF(M7325=People!$B$5,People!$A$5,IF(M7325=People!$B$4,People!$A$4,IF(M7325=People!$B$3,People!$A$3,IF(M7325=People!$B$2,People!$A$2,0))))</f>
        <v>Chuck Magee</v>
      </c>
      <c r="W7325" s="1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IF(M7326=People!$B$5,People!$A$5,IF(M7326=People!$B$4,People!$A$4,IF(M7326=People!$B$3,People!$A$3,IF(M7326=People!$B$2,People!$A$2,0))))</f>
        <v>Chuck Magee</v>
      </c>
      <c r="W7326" s="1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IF(M7327=People!$B$5,People!$A$5,IF(M7327=People!$B$4,People!$A$4,IF(M7327=People!$B$3,People!$A$3,IF(M7327=People!$B$2,People!$A$2,0))))</f>
        <v>Anna Andreadi</v>
      </c>
      <c r="W7327" s="1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IF(M7328=People!$B$5,People!$A$5,IF(M7328=People!$B$4,People!$A$4,IF(M7328=People!$B$3,People!$A$3,IF(M7328=People!$B$2,People!$A$2,0))))</f>
        <v>Anna Andreadi</v>
      </c>
      <c r="W7328" s="1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IF(M7329=People!$B$5,People!$A$5,IF(M7329=People!$B$4,People!$A$4,IF(M7329=People!$B$3,People!$A$3,IF(M7329=People!$B$2,People!$A$2,0))))</f>
        <v>Anna Andreadi</v>
      </c>
      <c r="W7329" s="1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IF(M7330=People!$B$5,People!$A$5,IF(M7330=People!$B$4,People!$A$4,IF(M7330=People!$B$3,People!$A$3,IF(M7330=People!$B$2,People!$A$2,0))))</f>
        <v>Anna Andreadi</v>
      </c>
      <c r="W7330" s="1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IF(M7331=People!$B$5,People!$A$5,IF(M7331=People!$B$4,People!$A$4,IF(M7331=People!$B$3,People!$A$3,IF(M7331=People!$B$2,People!$A$2,0))))</f>
        <v>Anna Andreadi</v>
      </c>
      <c r="W7331" s="1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IF(M7332=People!$B$5,People!$A$5,IF(M7332=People!$B$4,People!$A$4,IF(M7332=People!$B$3,People!$A$3,IF(M7332=People!$B$2,People!$A$2,0))))</f>
        <v>Kelly Williams</v>
      </c>
      <c r="W7332" s="1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IF(M7333=People!$B$5,People!$A$5,IF(M7333=People!$B$4,People!$A$4,IF(M7333=People!$B$3,People!$A$3,IF(M7333=People!$B$2,People!$A$2,0))))</f>
        <v>Chuck Magee</v>
      </c>
      <c r="W7333" s="1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IF(M7334=People!$B$5,People!$A$5,IF(M7334=People!$B$4,People!$A$4,IF(M7334=People!$B$3,People!$A$3,IF(M7334=People!$B$2,People!$A$2,0))))</f>
        <v>Chuck Magee</v>
      </c>
      <c r="W7334" s="1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IF(M7335=People!$B$5,People!$A$5,IF(M7335=People!$B$4,People!$A$4,IF(M7335=People!$B$3,People!$A$3,IF(M7335=People!$B$2,People!$A$2,0))))</f>
        <v>Cassandra Brandow</v>
      </c>
      <c r="W7335" s="1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IF(M7336=People!$B$5,People!$A$5,IF(M7336=People!$B$4,People!$A$4,IF(M7336=People!$B$3,People!$A$3,IF(M7336=People!$B$2,People!$A$2,0))))</f>
        <v>Cassandra Brandow</v>
      </c>
      <c r="W7336" s="1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IF(M7337=People!$B$5,People!$A$5,IF(M7337=People!$B$4,People!$A$4,IF(M7337=People!$B$3,People!$A$3,IF(M7337=People!$B$2,People!$A$2,0))))</f>
        <v>Chuck Magee</v>
      </c>
      <c r="W7337" s="1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IF(M7338=People!$B$5,People!$A$5,IF(M7338=People!$B$4,People!$A$4,IF(M7338=People!$B$3,People!$A$3,IF(M7338=People!$B$2,People!$A$2,0))))</f>
        <v>Chuck Magee</v>
      </c>
      <c r="W7338" s="1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IF(M7339=People!$B$5,People!$A$5,IF(M7339=People!$B$4,People!$A$4,IF(M7339=People!$B$3,People!$A$3,IF(M7339=People!$B$2,People!$A$2,0))))</f>
        <v>Anna Andreadi</v>
      </c>
      <c r="W7339" s="1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IF(M7340=People!$B$5,People!$A$5,IF(M7340=People!$B$4,People!$A$4,IF(M7340=People!$B$3,People!$A$3,IF(M7340=People!$B$2,People!$A$2,0))))</f>
        <v>Chuck Magee</v>
      </c>
      <c r="W7340" s="1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IF(M7341=People!$B$5,People!$A$5,IF(M7341=People!$B$4,People!$A$4,IF(M7341=People!$B$3,People!$A$3,IF(M7341=People!$B$2,People!$A$2,0))))</f>
        <v>Chuck Magee</v>
      </c>
      <c r="W7341" s="1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IF(M7342=People!$B$5,People!$A$5,IF(M7342=People!$B$4,People!$A$4,IF(M7342=People!$B$3,People!$A$3,IF(M7342=People!$B$2,People!$A$2,0))))</f>
        <v>Cassandra Brandow</v>
      </c>
      <c r="W7342" s="1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IF(M7343=People!$B$5,People!$A$5,IF(M7343=People!$B$4,People!$A$4,IF(M7343=People!$B$3,People!$A$3,IF(M7343=People!$B$2,People!$A$2,0))))</f>
        <v>Cassandra Brandow</v>
      </c>
      <c r="W7343" s="1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IF(M7344=People!$B$5,People!$A$5,IF(M7344=People!$B$4,People!$A$4,IF(M7344=People!$B$3,People!$A$3,IF(M7344=People!$B$2,People!$A$2,0))))</f>
        <v>Cassandra Brandow</v>
      </c>
      <c r="W7344" s="1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IF(M7345=People!$B$5,People!$A$5,IF(M7345=People!$B$4,People!$A$4,IF(M7345=People!$B$3,People!$A$3,IF(M7345=People!$B$2,People!$A$2,0))))</f>
        <v>Chuck Magee</v>
      </c>
      <c r="W7345" s="1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IF(M7346=People!$B$5,People!$A$5,IF(M7346=People!$B$4,People!$A$4,IF(M7346=People!$B$3,People!$A$3,IF(M7346=People!$B$2,People!$A$2,0))))</f>
        <v>Cassandra Brandow</v>
      </c>
      <c r="W7346" s="1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IF(M7347=People!$B$5,People!$A$5,IF(M7347=People!$B$4,People!$A$4,IF(M7347=People!$B$3,People!$A$3,IF(M7347=People!$B$2,People!$A$2,0))))</f>
        <v>Cassandra Brandow</v>
      </c>
      <c r="W7347" s="1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IF(M7348=People!$B$5,People!$A$5,IF(M7348=People!$B$4,People!$A$4,IF(M7348=People!$B$3,People!$A$3,IF(M7348=People!$B$2,People!$A$2,0))))</f>
        <v>Cassandra Brandow</v>
      </c>
      <c r="W7348" s="1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IF(M7349=People!$B$5,People!$A$5,IF(M7349=People!$B$4,People!$A$4,IF(M7349=People!$B$3,People!$A$3,IF(M7349=People!$B$2,People!$A$2,0))))</f>
        <v>Cassandra Brandow</v>
      </c>
      <c r="W7349" s="1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IF(M7350=People!$B$5,People!$A$5,IF(M7350=People!$B$4,People!$A$4,IF(M7350=People!$B$3,People!$A$3,IF(M7350=People!$B$2,People!$A$2,0))))</f>
        <v>Kelly Williams</v>
      </c>
      <c r="W7350" s="1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IF(M7351=People!$B$5,People!$A$5,IF(M7351=People!$B$4,People!$A$4,IF(M7351=People!$B$3,People!$A$3,IF(M7351=People!$B$2,People!$A$2,0))))</f>
        <v>Kelly Williams</v>
      </c>
      <c r="W7351" s="1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IF(M7352=People!$B$5,People!$A$5,IF(M7352=People!$B$4,People!$A$4,IF(M7352=People!$B$3,People!$A$3,IF(M7352=People!$B$2,People!$A$2,0))))</f>
        <v>Kelly Williams</v>
      </c>
      <c r="W7352" s="1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IF(M7353=People!$B$5,People!$A$5,IF(M7353=People!$B$4,People!$A$4,IF(M7353=People!$B$3,People!$A$3,IF(M7353=People!$B$2,People!$A$2,0))))</f>
        <v>Anna Andreadi</v>
      </c>
      <c r="W7353" s="1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IF(M7354=People!$B$5,People!$A$5,IF(M7354=People!$B$4,People!$A$4,IF(M7354=People!$B$3,People!$A$3,IF(M7354=People!$B$2,People!$A$2,0))))</f>
        <v>Chuck Magee</v>
      </c>
      <c r="W7354" s="1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IF(M7355=People!$B$5,People!$A$5,IF(M7355=People!$B$4,People!$A$4,IF(M7355=People!$B$3,People!$A$3,IF(M7355=People!$B$2,People!$A$2,0))))</f>
        <v>Chuck Magee</v>
      </c>
      <c r="W7355" s="1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IF(M7356=People!$B$5,People!$A$5,IF(M7356=People!$B$4,People!$A$4,IF(M7356=People!$B$3,People!$A$3,IF(M7356=People!$B$2,People!$A$2,0))))</f>
        <v>Anna Andreadi</v>
      </c>
      <c r="W7356" s="1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IF(M7357=People!$B$5,People!$A$5,IF(M7357=People!$B$4,People!$A$4,IF(M7357=People!$B$3,People!$A$3,IF(M7357=People!$B$2,People!$A$2,0))))</f>
        <v>Kelly Williams</v>
      </c>
      <c r="W7357" s="1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IF(M7358=People!$B$5,People!$A$5,IF(M7358=People!$B$4,People!$A$4,IF(M7358=People!$B$3,People!$A$3,IF(M7358=People!$B$2,People!$A$2,0))))</f>
        <v>Anna Andreadi</v>
      </c>
      <c r="W7358" s="1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IF(M7359=People!$B$5,People!$A$5,IF(M7359=People!$B$4,People!$A$4,IF(M7359=People!$B$3,People!$A$3,IF(M7359=People!$B$2,People!$A$2,0))))</f>
        <v>Anna Andreadi</v>
      </c>
      <c r="W7359" s="1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IF(M7360=People!$B$5,People!$A$5,IF(M7360=People!$B$4,People!$A$4,IF(M7360=People!$B$3,People!$A$3,IF(M7360=People!$B$2,People!$A$2,0))))</f>
        <v>Chuck Magee</v>
      </c>
      <c r="W7360" s="1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IF(M7361=People!$B$5,People!$A$5,IF(M7361=People!$B$4,People!$A$4,IF(M7361=People!$B$3,People!$A$3,IF(M7361=People!$B$2,People!$A$2,0))))</f>
        <v>Chuck Magee</v>
      </c>
      <c r="W7361" s="1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IF(M7362=People!$B$5,People!$A$5,IF(M7362=People!$B$4,People!$A$4,IF(M7362=People!$B$3,People!$A$3,IF(M7362=People!$B$2,People!$A$2,0))))</f>
        <v>Anna Andreadi</v>
      </c>
      <c r="W7362" s="1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IF(M7363=People!$B$5,People!$A$5,IF(M7363=People!$B$4,People!$A$4,IF(M7363=People!$B$3,People!$A$3,IF(M7363=People!$B$2,People!$A$2,0))))</f>
        <v>Anna Andreadi</v>
      </c>
      <c r="W7363" s="1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IF(M7364=People!$B$5,People!$A$5,IF(M7364=People!$B$4,People!$A$4,IF(M7364=People!$B$3,People!$A$3,IF(M7364=People!$B$2,People!$A$2,0))))</f>
        <v>Anna Andreadi</v>
      </c>
      <c r="W7364" s="1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IF(M7365=People!$B$5,People!$A$5,IF(M7365=People!$B$4,People!$A$4,IF(M7365=People!$B$3,People!$A$3,IF(M7365=People!$B$2,People!$A$2,0))))</f>
        <v>Chuck Magee</v>
      </c>
      <c r="W7365" s="1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IF(M7366=People!$B$5,People!$A$5,IF(M7366=People!$B$4,People!$A$4,IF(M7366=People!$B$3,People!$A$3,IF(M7366=People!$B$2,People!$A$2,0))))</f>
        <v>Chuck Magee</v>
      </c>
      <c r="W7366" s="1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IF(M7367=People!$B$5,People!$A$5,IF(M7367=People!$B$4,People!$A$4,IF(M7367=People!$B$3,People!$A$3,IF(M7367=People!$B$2,People!$A$2,0))))</f>
        <v>Chuck Magee</v>
      </c>
      <c r="W7367" s="1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IF(M7368=People!$B$5,People!$A$5,IF(M7368=People!$B$4,People!$A$4,IF(M7368=People!$B$3,People!$A$3,IF(M7368=People!$B$2,People!$A$2,0))))</f>
        <v>Chuck Magee</v>
      </c>
      <c r="W7368" s="1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IF(M7369=People!$B$5,People!$A$5,IF(M7369=People!$B$4,People!$A$4,IF(M7369=People!$B$3,People!$A$3,IF(M7369=People!$B$2,People!$A$2,0))))</f>
        <v>Chuck Magee</v>
      </c>
      <c r="W7369" s="1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IF(M7370=People!$B$5,People!$A$5,IF(M7370=People!$B$4,People!$A$4,IF(M7370=People!$B$3,People!$A$3,IF(M7370=People!$B$2,People!$A$2,0))))</f>
        <v>Cassandra Brandow</v>
      </c>
      <c r="W7370" s="1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IF(M7371=People!$B$5,People!$A$5,IF(M7371=People!$B$4,People!$A$4,IF(M7371=People!$B$3,People!$A$3,IF(M7371=People!$B$2,People!$A$2,0))))</f>
        <v>Cassandra Brandow</v>
      </c>
      <c r="W7371" s="1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IF(M7372=People!$B$5,People!$A$5,IF(M7372=People!$B$4,People!$A$4,IF(M7372=People!$B$3,People!$A$3,IF(M7372=People!$B$2,People!$A$2,0))))</f>
        <v>Kelly Williams</v>
      </c>
      <c r="W7372" s="1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IF(M7373=People!$B$5,People!$A$5,IF(M7373=People!$B$4,People!$A$4,IF(M7373=People!$B$3,People!$A$3,IF(M7373=People!$B$2,People!$A$2,0))))</f>
        <v>Anna Andreadi</v>
      </c>
      <c r="W7373" s="1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IF(M7374=People!$B$5,People!$A$5,IF(M7374=People!$B$4,People!$A$4,IF(M7374=People!$B$3,People!$A$3,IF(M7374=People!$B$2,People!$A$2,0))))</f>
        <v>Anna Andreadi</v>
      </c>
      <c r="W7374" s="1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IF(M7375=People!$B$5,People!$A$5,IF(M7375=People!$B$4,People!$A$4,IF(M7375=People!$B$3,People!$A$3,IF(M7375=People!$B$2,People!$A$2,0))))</f>
        <v>Anna Andreadi</v>
      </c>
      <c r="W7375" s="1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IF(M7376=People!$B$5,People!$A$5,IF(M7376=People!$B$4,People!$A$4,IF(M7376=People!$B$3,People!$A$3,IF(M7376=People!$B$2,People!$A$2,0))))</f>
        <v>Anna Andreadi</v>
      </c>
      <c r="W7376" s="1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IF(M7377=People!$B$5,People!$A$5,IF(M7377=People!$B$4,People!$A$4,IF(M7377=People!$B$3,People!$A$3,IF(M7377=People!$B$2,People!$A$2,0))))</f>
        <v>Anna Andreadi</v>
      </c>
      <c r="W7377" s="1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IF(M7378=People!$B$5,People!$A$5,IF(M7378=People!$B$4,People!$A$4,IF(M7378=People!$B$3,People!$A$3,IF(M7378=People!$B$2,People!$A$2,0))))</f>
        <v>Kelly Williams</v>
      </c>
      <c r="W7378" s="1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IF(M7379=People!$B$5,People!$A$5,IF(M7379=People!$B$4,People!$A$4,IF(M7379=People!$B$3,People!$A$3,IF(M7379=People!$B$2,People!$A$2,0))))</f>
        <v>Anna Andreadi</v>
      </c>
      <c r="W7379" s="1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IF(M7380=People!$B$5,People!$A$5,IF(M7380=People!$B$4,People!$A$4,IF(M7380=People!$B$3,People!$A$3,IF(M7380=People!$B$2,People!$A$2,0))))</f>
        <v>Cassandra Brandow</v>
      </c>
      <c r="W7380" s="1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IF(M7381=People!$B$5,People!$A$5,IF(M7381=People!$B$4,People!$A$4,IF(M7381=People!$B$3,People!$A$3,IF(M7381=People!$B$2,People!$A$2,0))))</f>
        <v>Kelly Williams</v>
      </c>
      <c r="W7381" s="1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IF(M7382=People!$B$5,People!$A$5,IF(M7382=People!$B$4,People!$A$4,IF(M7382=People!$B$3,People!$A$3,IF(M7382=People!$B$2,People!$A$2,0))))</f>
        <v>Kelly Williams</v>
      </c>
      <c r="W7382" s="1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IF(M7383=People!$B$5,People!$A$5,IF(M7383=People!$B$4,People!$A$4,IF(M7383=People!$B$3,People!$A$3,IF(M7383=People!$B$2,People!$A$2,0))))</f>
        <v>Kelly Williams</v>
      </c>
      <c r="W7383" s="1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IF(M7384=People!$B$5,People!$A$5,IF(M7384=People!$B$4,People!$A$4,IF(M7384=People!$B$3,People!$A$3,IF(M7384=People!$B$2,People!$A$2,0))))</f>
        <v>Kelly Williams</v>
      </c>
      <c r="W7384" s="1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IF(M7385=People!$B$5,People!$A$5,IF(M7385=People!$B$4,People!$A$4,IF(M7385=People!$B$3,People!$A$3,IF(M7385=People!$B$2,People!$A$2,0))))</f>
        <v>Kelly Williams</v>
      </c>
      <c r="W7385" s="1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IF(M7386=People!$B$5,People!$A$5,IF(M7386=People!$B$4,People!$A$4,IF(M7386=People!$B$3,People!$A$3,IF(M7386=People!$B$2,People!$A$2,0))))</f>
        <v>Kelly Williams</v>
      </c>
      <c r="W7386" s="1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IF(M7387=People!$B$5,People!$A$5,IF(M7387=People!$B$4,People!$A$4,IF(M7387=People!$B$3,People!$A$3,IF(M7387=People!$B$2,People!$A$2,0))))</f>
        <v>Kelly Williams</v>
      </c>
      <c r="W7387" s="1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IF(M7388=People!$B$5,People!$A$5,IF(M7388=People!$B$4,People!$A$4,IF(M7388=People!$B$3,People!$A$3,IF(M7388=People!$B$2,People!$A$2,0))))</f>
        <v>Kelly Williams</v>
      </c>
      <c r="W7388" s="1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IF(M7389=People!$B$5,People!$A$5,IF(M7389=People!$B$4,People!$A$4,IF(M7389=People!$B$3,People!$A$3,IF(M7389=People!$B$2,People!$A$2,0))))</f>
        <v>Kelly Williams</v>
      </c>
      <c r="W7389" s="1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IF(M7390=People!$B$5,People!$A$5,IF(M7390=People!$B$4,People!$A$4,IF(M7390=People!$B$3,People!$A$3,IF(M7390=People!$B$2,People!$A$2,0))))</f>
        <v>Kelly Williams</v>
      </c>
      <c r="W7390" s="1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IF(M7391=People!$B$5,People!$A$5,IF(M7391=People!$B$4,People!$A$4,IF(M7391=People!$B$3,People!$A$3,IF(M7391=People!$B$2,People!$A$2,0))))</f>
        <v>Cassandra Brandow</v>
      </c>
      <c r="W7391" s="1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IF(M7392=People!$B$5,People!$A$5,IF(M7392=People!$B$4,People!$A$4,IF(M7392=People!$B$3,People!$A$3,IF(M7392=People!$B$2,People!$A$2,0))))</f>
        <v>Cassandra Brandow</v>
      </c>
      <c r="W7392" s="1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IF(M7393=People!$B$5,People!$A$5,IF(M7393=People!$B$4,People!$A$4,IF(M7393=People!$B$3,People!$A$3,IF(M7393=People!$B$2,People!$A$2,0))))</f>
        <v>Chuck Magee</v>
      </c>
      <c r="W7393" s="1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IF(M7394=People!$B$5,People!$A$5,IF(M7394=People!$B$4,People!$A$4,IF(M7394=People!$B$3,People!$A$3,IF(M7394=People!$B$2,People!$A$2,0))))</f>
        <v>Anna Andreadi</v>
      </c>
      <c r="W7394" s="1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IF(M7395=People!$B$5,People!$A$5,IF(M7395=People!$B$4,People!$A$4,IF(M7395=People!$B$3,People!$A$3,IF(M7395=People!$B$2,People!$A$2,0))))</f>
        <v>Anna Andreadi</v>
      </c>
      <c r="W7395" s="1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IF(M7396=People!$B$5,People!$A$5,IF(M7396=People!$B$4,People!$A$4,IF(M7396=People!$B$3,People!$A$3,IF(M7396=People!$B$2,People!$A$2,0))))</f>
        <v>Anna Andreadi</v>
      </c>
      <c r="W7396" s="1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IF(M7397=People!$B$5,People!$A$5,IF(M7397=People!$B$4,People!$A$4,IF(M7397=People!$B$3,People!$A$3,IF(M7397=People!$B$2,People!$A$2,0))))</f>
        <v>Chuck Magee</v>
      </c>
      <c r="W7397" s="1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IF(M7398=People!$B$5,People!$A$5,IF(M7398=People!$B$4,People!$A$4,IF(M7398=People!$B$3,People!$A$3,IF(M7398=People!$B$2,People!$A$2,0))))</f>
        <v>Chuck Magee</v>
      </c>
      <c r="W7398" s="1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IF(M7399=People!$B$5,People!$A$5,IF(M7399=People!$B$4,People!$A$4,IF(M7399=People!$B$3,People!$A$3,IF(M7399=People!$B$2,People!$A$2,0))))</f>
        <v>Chuck Magee</v>
      </c>
      <c r="W7399" s="1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IF(M7400=People!$B$5,People!$A$5,IF(M7400=People!$B$4,People!$A$4,IF(M7400=People!$B$3,People!$A$3,IF(M7400=People!$B$2,People!$A$2,0))))</f>
        <v>Kelly Williams</v>
      </c>
      <c r="W7400" s="1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IF(M7401=People!$B$5,People!$A$5,IF(M7401=People!$B$4,People!$A$4,IF(M7401=People!$B$3,People!$A$3,IF(M7401=People!$B$2,People!$A$2,0))))</f>
        <v>Kelly Williams</v>
      </c>
      <c r="W7401" s="1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IF(M7402=People!$B$5,People!$A$5,IF(M7402=People!$B$4,People!$A$4,IF(M7402=People!$B$3,People!$A$3,IF(M7402=People!$B$2,People!$A$2,0))))</f>
        <v>Anna Andreadi</v>
      </c>
      <c r="W7402" s="1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IF(M7403=People!$B$5,People!$A$5,IF(M7403=People!$B$4,People!$A$4,IF(M7403=People!$B$3,People!$A$3,IF(M7403=People!$B$2,People!$A$2,0))))</f>
        <v>Anna Andreadi</v>
      </c>
      <c r="W7403" s="1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IF(M7404=People!$B$5,People!$A$5,IF(M7404=People!$B$4,People!$A$4,IF(M7404=People!$B$3,People!$A$3,IF(M7404=People!$B$2,People!$A$2,0))))</f>
        <v>Chuck Magee</v>
      </c>
      <c r="W7404" s="1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IF(M7405=People!$B$5,People!$A$5,IF(M7405=People!$B$4,People!$A$4,IF(M7405=People!$B$3,People!$A$3,IF(M7405=People!$B$2,People!$A$2,0))))</f>
        <v>Anna Andreadi</v>
      </c>
      <c r="W7405" s="1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IF(M7406=People!$B$5,People!$A$5,IF(M7406=People!$B$4,People!$A$4,IF(M7406=People!$B$3,People!$A$3,IF(M7406=People!$B$2,People!$A$2,0))))</f>
        <v>Anna Andreadi</v>
      </c>
      <c r="W7406" s="1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IF(M7407=People!$B$5,People!$A$5,IF(M7407=People!$B$4,People!$A$4,IF(M7407=People!$B$3,People!$A$3,IF(M7407=People!$B$2,People!$A$2,0))))</f>
        <v>Anna Andreadi</v>
      </c>
      <c r="W7407" s="1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IF(M7408=People!$B$5,People!$A$5,IF(M7408=People!$B$4,People!$A$4,IF(M7408=People!$B$3,People!$A$3,IF(M7408=People!$B$2,People!$A$2,0))))</f>
        <v>Anna Andreadi</v>
      </c>
      <c r="W7408" s="1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IF(M7409=People!$B$5,People!$A$5,IF(M7409=People!$B$4,People!$A$4,IF(M7409=People!$B$3,People!$A$3,IF(M7409=People!$B$2,People!$A$2,0))))</f>
        <v>Kelly Williams</v>
      </c>
      <c r="W7409" s="1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IF(M7410=People!$B$5,People!$A$5,IF(M7410=People!$B$4,People!$A$4,IF(M7410=People!$B$3,People!$A$3,IF(M7410=People!$B$2,People!$A$2,0))))</f>
        <v>Anna Andreadi</v>
      </c>
      <c r="W7410" s="1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IF(M7411=People!$B$5,People!$A$5,IF(M7411=People!$B$4,People!$A$4,IF(M7411=People!$B$3,People!$A$3,IF(M7411=People!$B$2,People!$A$2,0))))</f>
        <v>Chuck Magee</v>
      </c>
      <c r="W7411" s="1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IF(M7412=People!$B$5,People!$A$5,IF(M7412=People!$B$4,People!$A$4,IF(M7412=People!$B$3,People!$A$3,IF(M7412=People!$B$2,People!$A$2,0))))</f>
        <v>Chuck Magee</v>
      </c>
      <c r="W7412" s="1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IF(M7413=People!$B$5,People!$A$5,IF(M7413=People!$B$4,People!$A$4,IF(M7413=People!$B$3,People!$A$3,IF(M7413=People!$B$2,People!$A$2,0))))</f>
        <v>Anna Andreadi</v>
      </c>
      <c r="W7413" s="1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IF(M7414=People!$B$5,People!$A$5,IF(M7414=People!$B$4,People!$A$4,IF(M7414=People!$B$3,People!$A$3,IF(M7414=People!$B$2,People!$A$2,0))))</f>
        <v>Anna Andreadi</v>
      </c>
      <c r="W7414" s="1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IF(M7415=People!$B$5,People!$A$5,IF(M7415=People!$B$4,People!$A$4,IF(M7415=People!$B$3,People!$A$3,IF(M7415=People!$B$2,People!$A$2,0))))</f>
        <v>Anna Andreadi</v>
      </c>
      <c r="W7415" s="1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IF(M7416=People!$B$5,People!$A$5,IF(M7416=People!$B$4,People!$A$4,IF(M7416=People!$B$3,People!$A$3,IF(M7416=People!$B$2,People!$A$2,0))))</f>
        <v>Chuck Magee</v>
      </c>
      <c r="W7416" s="1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IF(M7417=People!$B$5,People!$A$5,IF(M7417=People!$B$4,People!$A$4,IF(M7417=People!$B$3,People!$A$3,IF(M7417=People!$B$2,People!$A$2,0))))</f>
        <v>Chuck Magee</v>
      </c>
      <c r="W7417" s="1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IF(M7418=People!$B$5,People!$A$5,IF(M7418=People!$B$4,People!$A$4,IF(M7418=People!$B$3,People!$A$3,IF(M7418=People!$B$2,People!$A$2,0))))</f>
        <v>Chuck Magee</v>
      </c>
      <c r="W7418" s="1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IF(M7419=People!$B$5,People!$A$5,IF(M7419=People!$B$4,People!$A$4,IF(M7419=People!$B$3,People!$A$3,IF(M7419=People!$B$2,People!$A$2,0))))</f>
        <v>Chuck Magee</v>
      </c>
      <c r="W7419" s="1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IF(M7420=People!$B$5,People!$A$5,IF(M7420=People!$B$4,People!$A$4,IF(M7420=People!$B$3,People!$A$3,IF(M7420=People!$B$2,People!$A$2,0))))</f>
        <v>Chuck Magee</v>
      </c>
      <c r="W7420" s="1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IF(M7421=People!$B$5,People!$A$5,IF(M7421=People!$B$4,People!$A$4,IF(M7421=People!$B$3,People!$A$3,IF(M7421=People!$B$2,People!$A$2,0))))</f>
        <v>Chuck Magee</v>
      </c>
      <c r="W7421" s="1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IF(M7422=People!$B$5,People!$A$5,IF(M7422=People!$B$4,People!$A$4,IF(M7422=People!$B$3,People!$A$3,IF(M7422=People!$B$2,People!$A$2,0))))</f>
        <v>Chuck Magee</v>
      </c>
      <c r="W7422" s="1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IF(M7423=People!$B$5,People!$A$5,IF(M7423=People!$B$4,People!$A$4,IF(M7423=People!$B$3,People!$A$3,IF(M7423=People!$B$2,People!$A$2,0))))</f>
        <v>Chuck Magee</v>
      </c>
      <c r="W7423" s="1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IF(M7424=People!$B$5,People!$A$5,IF(M7424=People!$B$4,People!$A$4,IF(M7424=People!$B$3,People!$A$3,IF(M7424=People!$B$2,People!$A$2,0))))</f>
        <v>Chuck Magee</v>
      </c>
      <c r="W7424" s="1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IF(M7425=People!$B$5,People!$A$5,IF(M7425=People!$B$4,People!$A$4,IF(M7425=People!$B$3,People!$A$3,IF(M7425=People!$B$2,People!$A$2,0))))</f>
        <v>Chuck Magee</v>
      </c>
      <c r="W7425" s="1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IF(M7426=People!$B$5,People!$A$5,IF(M7426=People!$B$4,People!$A$4,IF(M7426=People!$B$3,People!$A$3,IF(M7426=People!$B$2,People!$A$2,0))))</f>
        <v>Chuck Magee</v>
      </c>
      <c r="W7426" s="1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IF(M7427=People!$B$5,People!$A$5,IF(M7427=People!$B$4,People!$A$4,IF(M7427=People!$B$3,People!$A$3,IF(M7427=People!$B$2,People!$A$2,0))))</f>
        <v>Kelly Williams</v>
      </c>
      <c r="W7427" s="1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IF(M7428=People!$B$5,People!$A$5,IF(M7428=People!$B$4,People!$A$4,IF(M7428=People!$B$3,People!$A$3,IF(M7428=People!$B$2,People!$A$2,0))))</f>
        <v>Kelly Williams</v>
      </c>
      <c r="W7428" s="1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IF(M7429=People!$B$5,People!$A$5,IF(M7429=People!$B$4,People!$A$4,IF(M7429=People!$B$3,People!$A$3,IF(M7429=People!$B$2,People!$A$2,0))))</f>
        <v>Cassandra Brandow</v>
      </c>
      <c r="W7429" s="1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IF(M7430=People!$B$5,People!$A$5,IF(M7430=People!$B$4,People!$A$4,IF(M7430=People!$B$3,People!$A$3,IF(M7430=People!$B$2,People!$A$2,0))))</f>
        <v>Cassandra Brandow</v>
      </c>
      <c r="W7430" s="1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IF(M7431=People!$B$5,People!$A$5,IF(M7431=People!$B$4,People!$A$4,IF(M7431=People!$B$3,People!$A$3,IF(M7431=People!$B$2,People!$A$2,0))))</f>
        <v>Cassandra Brandow</v>
      </c>
      <c r="W7431" s="1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IF(M7432=People!$B$5,People!$A$5,IF(M7432=People!$B$4,People!$A$4,IF(M7432=People!$B$3,People!$A$3,IF(M7432=People!$B$2,People!$A$2,0))))</f>
        <v>Cassandra Brandow</v>
      </c>
      <c r="W7432" s="1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IF(M7433=People!$B$5,People!$A$5,IF(M7433=People!$B$4,People!$A$4,IF(M7433=People!$B$3,People!$A$3,IF(M7433=People!$B$2,People!$A$2,0))))</f>
        <v>Cassandra Brandow</v>
      </c>
      <c r="W7433" s="1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IF(M7434=People!$B$5,People!$A$5,IF(M7434=People!$B$4,People!$A$4,IF(M7434=People!$B$3,People!$A$3,IF(M7434=People!$B$2,People!$A$2,0))))</f>
        <v>Anna Andreadi</v>
      </c>
      <c r="W7434" s="1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IF(M7435=People!$B$5,People!$A$5,IF(M7435=People!$B$4,People!$A$4,IF(M7435=People!$B$3,People!$A$3,IF(M7435=People!$B$2,People!$A$2,0))))</f>
        <v>Anna Andreadi</v>
      </c>
      <c r="W7435" s="1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IF(M7436=People!$B$5,People!$A$5,IF(M7436=People!$B$4,People!$A$4,IF(M7436=People!$B$3,People!$A$3,IF(M7436=People!$B$2,People!$A$2,0))))</f>
        <v>Anna Andreadi</v>
      </c>
      <c r="W7436" s="1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IF(M7437=People!$B$5,People!$A$5,IF(M7437=People!$B$4,People!$A$4,IF(M7437=People!$B$3,People!$A$3,IF(M7437=People!$B$2,People!$A$2,0))))</f>
        <v>Anna Andreadi</v>
      </c>
      <c r="W7437" s="1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IF(M7438=People!$B$5,People!$A$5,IF(M7438=People!$B$4,People!$A$4,IF(M7438=People!$B$3,People!$A$3,IF(M7438=People!$B$2,People!$A$2,0))))</f>
        <v>Anna Andreadi</v>
      </c>
      <c r="W7438" s="1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IF(M7439=People!$B$5,People!$A$5,IF(M7439=People!$B$4,People!$A$4,IF(M7439=People!$B$3,People!$A$3,IF(M7439=People!$B$2,People!$A$2,0))))</f>
        <v>Anna Andreadi</v>
      </c>
      <c r="W7439" s="1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IF(M7440=People!$B$5,People!$A$5,IF(M7440=People!$B$4,People!$A$4,IF(M7440=People!$B$3,People!$A$3,IF(M7440=People!$B$2,People!$A$2,0))))</f>
        <v>Anna Andreadi</v>
      </c>
      <c r="W7440" s="1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IF(M7441=People!$B$5,People!$A$5,IF(M7441=People!$B$4,People!$A$4,IF(M7441=People!$B$3,People!$A$3,IF(M7441=People!$B$2,People!$A$2,0))))</f>
        <v>Anna Andreadi</v>
      </c>
      <c r="W7441" s="1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IF(M7442=People!$B$5,People!$A$5,IF(M7442=People!$B$4,People!$A$4,IF(M7442=People!$B$3,People!$A$3,IF(M7442=People!$B$2,People!$A$2,0))))</f>
        <v>Anna Andreadi</v>
      </c>
      <c r="W7442" s="1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IF(M7443=People!$B$5,People!$A$5,IF(M7443=People!$B$4,People!$A$4,IF(M7443=People!$B$3,People!$A$3,IF(M7443=People!$B$2,People!$A$2,0))))</f>
        <v>Anna Andreadi</v>
      </c>
      <c r="W7443" s="1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IF(M7444=People!$B$5,People!$A$5,IF(M7444=People!$B$4,People!$A$4,IF(M7444=People!$B$3,People!$A$3,IF(M7444=People!$B$2,People!$A$2,0))))</f>
        <v>Kelly Williams</v>
      </c>
      <c r="W7444" s="1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IF(M7445=People!$B$5,People!$A$5,IF(M7445=People!$B$4,People!$A$4,IF(M7445=People!$B$3,People!$A$3,IF(M7445=People!$B$2,People!$A$2,0))))</f>
        <v>Kelly Williams</v>
      </c>
      <c r="W7445" s="1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IF(M7446=People!$B$5,People!$A$5,IF(M7446=People!$B$4,People!$A$4,IF(M7446=People!$B$3,People!$A$3,IF(M7446=People!$B$2,People!$A$2,0))))</f>
        <v>Kelly Williams</v>
      </c>
      <c r="W7446" s="1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IF(M7447=People!$B$5,People!$A$5,IF(M7447=People!$B$4,People!$A$4,IF(M7447=People!$B$3,People!$A$3,IF(M7447=People!$B$2,People!$A$2,0))))</f>
        <v>Kelly Williams</v>
      </c>
      <c r="W7447" s="1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IF(M7448=People!$B$5,People!$A$5,IF(M7448=People!$B$4,People!$A$4,IF(M7448=People!$B$3,People!$A$3,IF(M7448=People!$B$2,People!$A$2,0))))</f>
        <v>Kelly Williams</v>
      </c>
      <c r="W7448" s="1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IF(M7449=People!$B$5,People!$A$5,IF(M7449=People!$B$4,People!$A$4,IF(M7449=People!$B$3,People!$A$3,IF(M7449=People!$B$2,People!$A$2,0))))</f>
        <v>Kelly Williams</v>
      </c>
      <c r="W7449" s="1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IF(M7450=People!$B$5,People!$A$5,IF(M7450=People!$B$4,People!$A$4,IF(M7450=People!$B$3,People!$A$3,IF(M7450=People!$B$2,People!$A$2,0))))</f>
        <v>Cassandra Brandow</v>
      </c>
      <c r="W7450" s="1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IF(M7451=People!$B$5,People!$A$5,IF(M7451=People!$B$4,People!$A$4,IF(M7451=People!$B$3,People!$A$3,IF(M7451=People!$B$2,People!$A$2,0))))</f>
        <v>Kelly Williams</v>
      </c>
      <c r="W7451" s="1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IF(M7452=People!$B$5,People!$A$5,IF(M7452=People!$B$4,People!$A$4,IF(M7452=People!$B$3,People!$A$3,IF(M7452=People!$B$2,People!$A$2,0))))</f>
        <v>Kelly Williams</v>
      </c>
      <c r="W7452" s="1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IF(M7453=People!$B$5,People!$A$5,IF(M7453=People!$B$4,People!$A$4,IF(M7453=People!$B$3,People!$A$3,IF(M7453=People!$B$2,People!$A$2,0))))</f>
        <v>Kelly Williams</v>
      </c>
      <c r="W7453" s="1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IF(M7454=People!$B$5,People!$A$5,IF(M7454=People!$B$4,People!$A$4,IF(M7454=People!$B$3,People!$A$3,IF(M7454=People!$B$2,People!$A$2,0))))</f>
        <v>Kelly Williams</v>
      </c>
      <c r="W7454" s="1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IF(M7455=People!$B$5,People!$A$5,IF(M7455=People!$B$4,People!$A$4,IF(M7455=People!$B$3,People!$A$3,IF(M7455=People!$B$2,People!$A$2,0))))</f>
        <v>Kelly Williams</v>
      </c>
      <c r="W7455" s="1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IF(M7456=People!$B$5,People!$A$5,IF(M7456=People!$B$4,People!$A$4,IF(M7456=People!$B$3,People!$A$3,IF(M7456=People!$B$2,People!$A$2,0))))</f>
        <v>Kelly Williams</v>
      </c>
      <c r="W7456" s="1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IF(M7457=People!$B$5,People!$A$5,IF(M7457=People!$B$4,People!$A$4,IF(M7457=People!$B$3,People!$A$3,IF(M7457=People!$B$2,People!$A$2,0))))</f>
        <v>Kelly Williams</v>
      </c>
      <c r="W7457" s="1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IF(M7458=People!$B$5,People!$A$5,IF(M7458=People!$B$4,People!$A$4,IF(M7458=People!$B$3,People!$A$3,IF(M7458=People!$B$2,People!$A$2,0))))</f>
        <v>Cassandra Brandow</v>
      </c>
      <c r="W7458" s="1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IF(M7459=People!$B$5,People!$A$5,IF(M7459=People!$B$4,People!$A$4,IF(M7459=People!$B$3,People!$A$3,IF(M7459=People!$B$2,People!$A$2,0))))</f>
        <v>Cassandra Brandow</v>
      </c>
      <c r="W7459" s="1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IF(M7460=People!$B$5,People!$A$5,IF(M7460=People!$B$4,People!$A$4,IF(M7460=People!$B$3,People!$A$3,IF(M7460=People!$B$2,People!$A$2,0))))</f>
        <v>Cassandra Brandow</v>
      </c>
      <c r="W7460" s="1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IF(M7461=People!$B$5,People!$A$5,IF(M7461=People!$B$4,People!$A$4,IF(M7461=People!$B$3,People!$A$3,IF(M7461=People!$B$2,People!$A$2,0))))</f>
        <v>Cassandra Brandow</v>
      </c>
      <c r="W7461" s="1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IF(M7462=People!$B$5,People!$A$5,IF(M7462=People!$B$4,People!$A$4,IF(M7462=People!$B$3,People!$A$3,IF(M7462=People!$B$2,People!$A$2,0))))</f>
        <v>Anna Andreadi</v>
      </c>
      <c r="W7462" s="1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IF(M7463=People!$B$5,People!$A$5,IF(M7463=People!$B$4,People!$A$4,IF(M7463=People!$B$3,People!$A$3,IF(M7463=People!$B$2,People!$A$2,0))))</f>
        <v>Anna Andreadi</v>
      </c>
      <c r="W7463" s="1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IF(M7464=People!$B$5,People!$A$5,IF(M7464=People!$B$4,People!$A$4,IF(M7464=People!$B$3,People!$A$3,IF(M7464=People!$B$2,People!$A$2,0))))</f>
        <v>Anna Andreadi</v>
      </c>
      <c r="W7464" s="1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IF(M7465=People!$B$5,People!$A$5,IF(M7465=People!$B$4,People!$A$4,IF(M7465=People!$B$3,People!$A$3,IF(M7465=People!$B$2,People!$A$2,0))))</f>
        <v>Anna Andreadi</v>
      </c>
      <c r="W7465" s="1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IF(M7466=People!$B$5,People!$A$5,IF(M7466=People!$B$4,People!$A$4,IF(M7466=People!$B$3,People!$A$3,IF(M7466=People!$B$2,People!$A$2,0))))</f>
        <v>Anna Andreadi</v>
      </c>
      <c r="W7466" s="1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IF(M7467=People!$B$5,People!$A$5,IF(M7467=People!$B$4,People!$A$4,IF(M7467=People!$B$3,People!$A$3,IF(M7467=People!$B$2,People!$A$2,0))))</f>
        <v>Anna Andreadi</v>
      </c>
      <c r="W7467" s="1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IF(M7468=People!$B$5,People!$A$5,IF(M7468=People!$B$4,People!$A$4,IF(M7468=People!$B$3,People!$A$3,IF(M7468=People!$B$2,People!$A$2,0))))</f>
        <v>Anna Andreadi</v>
      </c>
      <c r="W7468" s="1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IF(M7469=People!$B$5,People!$A$5,IF(M7469=People!$B$4,People!$A$4,IF(M7469=People!$B$3,People!$A$3,IF(M7469=People!$B$2,People!$A$2,0))))</f>
        <v>Anna Andreadi</v>
      </c>
      <c r="W7469" s="1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IF(M7470=People!$B$5,People!$A$5,IF(M7470=People!$B$4,People!$A$4,IF(M7470=People!$B$3,People!$A$3,IF(M7470=People!$B$2,People!$A$2,0))))</f>
        <v>Chuck Magee</v>
      </c>
      <c r="W7470" s="1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IF(M7471=People!$B$5,People!$A$5,IF(M7471=People!$B$4,People!$A$4,IF(M7471=People!$B$3,People!$A$3,IF(M7471=People!$B$2,People!$A$2,0))))</f>
        <v>Chuck Magee</v>
      </c>
      <c r="W7471" s="1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IF(M7472=People!$B$5,People!$A$5,IF(M7472=People!$B$4,People!$A$4,IF(M7472=People!$B$3,People!$A$3,IF(M7472=People!$B$2,People!$A$2,0))))</f>
        <v>Chuck Magee</v>
      </c>
      <c r="W7472" s="1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IF(M7473=People!$B$5,People!$A$5,IF(M7473=People!$B$4,People!$A$4,IF(M7473=People!$B$3,People!$A$3,IF(M7473=People!$B$2,People!$A$2,0))))</f>
        <v>Chuck Magee</v>
      </c>
      <c r="W7473" s="1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IF(M7474=People!$B$5,People!$A$5,IF(M7474=People!$B$4,People!$A$4,IF(M7474=People!$B$3,People!$A$3,IF(M7474=People!$B$2,People!$A$2,0))))</f>
        <v>Anna Andreadi</v>
      </c>
      <c r="W7474" s="1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IF(M7475=People!$B$5,People!$A$5,IF(M7475=People!$B$4,People!$A$4,IF(M7475=People!$B$3,People!$A$3,IF(M7475=People!$B$2,People!$A$2,0))))</f>
        <v>Kelly Williams</v>
      </c>
      <c r="W7475" s="1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IF(M7476=People!$B$5,People!$A$5,IF(M7476=People!$B$4,People!$A$4,IF(M7476=People!$B$3,People!$A$3,IF(M7476=People!$B$2,People!$A$2,0))))</f>
        <v>Cassandra Brandow</v>
      </c>
      <c r="W7476" s="1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IF(M7477=People!$B$5,People!$A$5,IF(M7477=People!$B$4,People!$A$4,IF(M7477=People!$B$3,People!$A$3,IF(M7477=People!$B$2,People!$A$2,0))))</f>
        <v>Cassandra Brandow</v>
      </c>
      <c r="W7477" s="1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IF(M7478=People!$B$5,People!$A$5,IF(M7478=People!$B$4,People!$A$4,IF(M7478=People!$B$3,People!$A$3,IF(M7478=People!$B$2,People!$A$2,0))))</f>
        <v>Cassandra Brandow</v>
      </c>
      <c r="W7478" s="1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IF(M7479=People!$B$5,People!$A$5,IF(M7479=People!$B$4,People!$A$4,IF(M7479=People!$B$3,People!$A$3,IF(M7479=People!$B$2,People!$A$2,0))))</f>
        <v>Cassandra Brandow</v>
      </c>
      <c r="W7479" s="1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IF(M7480=People!$B$5,People!$A$5,IF(M7480=People!$B$4,People!$A$4,IF(M7480=People!$B$3,People!$A$3,IF(M7480=People!$B$2,People!$A$2,0))))</f>
        <v>Cassandra Brandow</v>
      </c>
      <c r="W7480" s="1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IF(M7481=People!$B$5,People!$A$5,IF(M7481=People!$B$4,People!$A$4,IF(M7481=People!$B$3,People!$A$3,IF(M7481=People!$B$2,People!$A$2,0))))</f>
        <v>Cassandra Brandow</v>
      </c>
      <c r="W7481" s="1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IF(M7482=People!$B$5,People!$A$5,IF(M7482=People!$B$4,People!$A$4,IF(M7482=People!$B$3,People!$A$3,IF(M7482=People!$B$2,People!$A$2,0))))</f>
        <v>Cassandra Brandow</v>
      </c>
      <c r="W7482" s="1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IF(M7483=People!$B$5,People!$A$5,IF(M7483=People!$B$4,People!$A$4,IF(M7483=People!$B$3,People!$A$3,IF(M7483=People!$B$2,People!$A$2,0))))</f>
        <v>Anna Andreadi</v>
      </c>
      <c r="W7483" s="1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IF(M7484=People!$B$5,People!$A$5,IF(M7484=People!$B$4,People!$A$4,IF(M7484=People!$B$3,People!$A$3,IF(M7484=People!$B$2,People!$A$2,0))))</f>
        <v>Chuck Magee</v>
      </c>
      <c r="W7484" s="1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IF(M7485=People!$B$5,People!$A$5,IF(M7485=People!$B$4,People!$A$4,IF(M7485=People!$B$3,People!$A$3,IF(M7485=People!$B$2,People!$A$2,0))))</f>
        <v>Chuck Magee</v>
      </c>
      <c r="W7485" s="1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IF(M7486=People!$B$5,People!$A$5,IF(M7486=People!$B$4,People!$A$4,IF(M7486=People!$B$3,People!$A$3,IF(M7486=People!$B$2,People!$A$2,0))))</f>
        <v>Kelly Williams</v>
      </c>
      <c r="W7486" s="1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IF(M7487=People!$B$5,People!$A$5,IF(M7487=People!$B$4,People!$A$4,IF(M7487=People!$B$3,People!$A$3,IF(M7487=People!$B$2,People!$A$2,0))))</f>
        <v>Kelly Williams</v>
      </c>
      <c r="W7487" s="1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IF(M7488=People!$B$5,People!$A$5,IF(M7488=People!$B$4,People!$A$4,IF(M7488=People!$B$3,People!$A$3,IF(M7488=People!$B$2,People!$A$2,0))))</f>
        <v>Chuck Magee</v>
      </c>
      <c r="W7488" s="1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IF(M7489=People!$B$5,People!$A$5,IF(M7489=People!$B$4,People!$A$4,IF(M7489=People!$B$3,People!$A$3,IF(M7489=People!$B$2,People!$A$2,0))))</f>
        <v>Chuck Magee</v>
      </c>
      <c r="W7489" s="1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IF(M7490=People!$B$5,People!$A$5,IF(M7490=People!$B$4,People!$A$4,IF(M7490=People!$B$3,People!$A$3,IF(M7490=People!$B$2,People!$A$2,0))))</f>
        <v>Chuck Magee</v>
      </c>
      <c r="W7490" s="1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IF(M7491=People!$B$5,People!$A$5,IF(M7491=People!$B$4,People!$A$4,IF(M7491=People!$B$3,People!$A$3,IF(M7491=People!$B$2,People!$A$2,0))))</f>
        <v>Anna Andreadi</v>
      </c>
      <c r="W7491" s="1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IF(M7492=People!$B$5,People!$A$5,IF(M7492=People!$B$4,People!$A$4,IF(M7492=People!$B$3,People!$A$3,IF(M7492=People!$B$2,People!$A$2,0))))</f>
        <v>Anna Andreadi</v>
      </c>
      <c r="W7492" s="1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IF(M7493=People!$B$5,People!$A$5,IF(M7493=People!$B$4,People!$A$4,IF(M7493=People!$B$3,People!$A$3,IF(M7493=People!$B$2,People!$A$2,0))))</f>
        <v>Chuck Magee</v>
      </c>
      <c r="W7493" s="1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IF(M7494=People!$B$5,People!$A$5,IF(M7494=People!$B$4,People!$A$4,IF(M7494=People!$B$3,People!$A$3,IF(M7494=People!$B$2,People!$A$2,0))))</f>
        <v>Kelly Williams</v>
      </c>
      <c r="W7494" s="1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IF(M7495=People!$B$5,People!$A$5,IF(M7495=People!$B$4,People!$A$4,IF(M7495=People!$B$3,People!$A$3,IF(M7495=People!$B$2,People!$A$2,0))))</f>
        <v>Kelly Williams</v>
      </c>
      <c r="W7495" s="1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IF(M7496=People!$B$5,People!$A$5,IF(M7496=People!$B$4,People!$A$4,IF(M7496=People!$B$3,People!$A$3,IF(M7496=People!$B$2,People!$A$2,0))))</f>
        <v>Kelly Williams</v>
      </c>
      <c r="W7496" s="1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IF(M7497=People!$B$5,People!$A$5,IF(M7497=People!$B$4,People!$A$4,IF(M7497=People!$B$3,People!$A$3,IF(M7497=People!$B$2,People!$A$2,0))))</f>
        <v>Anna Andreadi</v>
      </c>
      <c r="W7497" s="1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IF(M7498=People!$B$5,People!$A$5,IF(M7498=People!$B$4,People!$A$4,IF(M7498=People!$B$3,People!$A$3,IF(M7498=People!$B$2,People!$A$2,0))))</f>
        <v>Anna Andreadi</v>
      </c>
      <c r="W7498" s="1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IF(M7499=People!$B$5,People!$A$5,IF(M7499=People!$B$4,People!$A$4,IF(M7499=People!$B$3,People!$A$3,IF(M7499=People!$B$2,People!$A$2,0))))</f>
        <v>Anna Andreadi</v>
      </c>
      <c r="W7499" s="1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IF(M7500=People!$B$5,People!$A$5,IF(M7500=People!$B$4,People!$A$4,IF(M7500=People!$B$3,People!$A$3,IF(M7500=People!$B$2,People!$A$2,0))))</f>
        <v>Anna Andreadi</v>
      </c>
      <c r="W7500" s="1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IF(M7501=People!$B$5,People!$A$5,IF(M7501=People!$B$4,People!$A$4,IF(M7501=People!$B$3,People!$A$3,IF(M7501=People!$B$2,People!$A$2,0))))</f>
        <v>Anna Andreadi</v>
      </c>
      <c r="W7501" s="1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IF(M7502=People!$B$5,People!$A$5,IF(M7502=People!$B$4,People!$A$4,IF(M7502=People!$B$3,People!$A$3,IF(M7502=People!$B$2,People!$A$2,0))))</f>
        <v>Anna Andreadi</v>
      </c>
      <c r="W7502" s="1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IF(M7503=People!$B$5,People!$A$5,IF(M7503=People!$B$4,People!$A$4,IF(M7503=People!$B$3,People!$A$3,IF(M7503=People!$B$2,People!$A$2,0))))</f>
        <v>Anna Andreadi</v>
      </c>
      <c r="W7503" s="1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IF(M7504=People!$B$5,People!$A$5,IF(M7504=People!$B$4,People!$A$4,IF(M7504=People!$B$3,People!$A$3,IF(M7504=People!$B$2,People!$A$2,0))))</f>
        <v>Anna Andreadi</v>
      </c>
      <c r="W7504" s="1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IF(M7505=People!$B$5,People!$A$5,IF(M7505=People!$B$4,People!$A$4,IF(M7505=People!$B$3,People!$A$3,IF(M7505=People!$B$2,People!$A$2,0))))</f>
        <v>Anna Andreadi</v>
      </c>
      <c r="W7505" s="1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IF(M7506=People!$B$5,People!$A$5,IF(M7506=People!$B$4,People!$A$4,IF(M7506=People!$B$3,People!$A$3,IF(M7506=People!$B$2,People!$A$2,0))))</f>
        <v>Chuck Magee</v>
      </c>
      <c r="W7506" s="1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IF(M7507=People!$B$5,People!$A$5,IF(M7507=People!$B$4,People!$A$4,IF(M7507=People!$B$3,People!$A$3,IF(M7507=People!$B$2,People!$A$2,0))))</f>
        <v>Kelly Williams</v>
      </c>
      <c r="W7507" s="1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IF(M7508=People!$B$5,People!$A$5,IF(M7508=People!$B$4,People!$A$4,IF(M7508=People!$B$3,People!$A$3,IF(M7508=People!$B$2,People!$A$2,0))))</f>
        <v>Anna Andreadi</v>
      </c>
      <c r="W7508" s="1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IF(M7509=People!$B$5,People!$A$5,IF(M7509=People!$B$4,People!$A$4,IF(M7509=People!$B$3,People!$A$3,IF(M7509=People!$B$2,People!$A$2,0))))</f>
        <v>Anna Andreadi</v>
      </c>
      <c r="W7509" s="1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IF(M7510=People!$B$5,People!$A$5,IF(M7510=People!$B$4,People!$A$4,IF(M7510=People!$B$3,People!$A$3,IF(M7510=People!$B$2,People!$A$2,0))))</f>
        <v>Chuck Magee</v>
      </c>
      <c r="W7510" s="1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IF(M7511=People!$B$5,People!$A$5,IF(M7511=People!$B$4,People!$A$4,IF(M7511=People!$B$3,People!$A$3,IF(M7511=People!$B$2,People!$A$2,0))))</f>
        <v>Chuck Magee</v>
      </c>
      <c r="W7511" s="1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IF(M7512=People!$B$5,People!$A$5,IF(M7512=People!$B$4,People!$A$4,IF(M7512=People!$B$3,People!$A$3,IF(M7512=People!$B$2,People!$A$2,0))))</f>
        <v>Chuck Magee</v>
      </c>
      <c r="W7512" s="1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IF(M7513=People!$B$5,People!$A$5,IF(M7513=People!$B$4,People!$A$4,IF(M7513=People!$B$3,People!$A$3,IF(M7513=People!$B$2,People!$A$2,0))))</f>
        <v>Chuck Magee</v>
      </c>
      <c r="W7513" s="1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IF(M7514=People!$B$5,People!$A$5,IF(M7514=People!$B$4,People!$A$4,IF(M7514=People!$B$3,People!$A$3,IF(M7514=People!$B$2,People!$A$2,0))))</f>
        <v>Chuck Magee</v>
      </c>
      <c r="W7514" s="1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IF(M7515=People!$B$5,People!$A$5,IF(M7515=People!$B$4,People!$A$4,IF(M7515=People!$B$3,People!$A$3,IF(M7515=People!$B$2,People!$A$2,0))))</f>
        <v>Chuck Magee</v>
      </c>
      <c r="W7515" s="1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IF(M7516=People!$B$5,People!$A$5,IF(M7516=People!$B$4,People!$A$4,IF(M7516=People!$B$3,People!$A$3,IF(M7516=People!$B$2,People!$A$2,0))))</f>
        <v>Cassandra Brandow</v>
      </c>
      <c r="W7516" s="1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IF(M7517=People!$B$5,People!$A$5,IF(M7517=People!$B$4,People!$A$4,IF(M7517=People!$B$3,People!$A$3,IF(M7517=People!$B$2,People!$A$2,0))))</f>
        <v>Cassandra Brandow</v>
      </c>
      <c r="W7517" s="1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IF(M7518=People!$B$5,People!$A$5,IF(M7518=People!$B$4,People!$A$4,IF(M7518=People!$B$3,People!$A$3,IF(M7518=People!$B$2,People!$A$2,0))))</f>
        <v>Cassandra Brandow</v>
      </c>
      <c r="W7518" s="1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IF(M7519=People!$B$5,People!$A$5,IF(M7519=People!$B$4,People!$A$4,IF(M7519=People!$B$3,People!$A$3,IF(M7519=People!$B$2,People!$A$2,0))))</f>
        <v>Cassandra Brandow</v>
      </c>
      <c r="W7519" s="1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IF(M7520=People!$B$5,People!$A$5,IF(M7520=People!$B$4,People!$A$4,IF(M7520=People!$B$3,People!$A$3,IF(M7520=People!$B$2,People!$A$2,0))))</f>
        <v>Cassandra Brandow</v>
      </c>
      <c r="W7520" s="1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IF(M7521=People!$B$5,People!$A$5,IF(M7521=People!$B$4,People!$A$4,IF(M7521=People!$B$3,People!$A$3,IF(M7521=People!$B$2,People!$A$2,0))))</f>
        <v>Cassandra Brandow</v>
      </c>
      <c r="W7521" s="1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IF(M7522=People!$B$5,People!$A$5,IF(M7522=People!$B$4,People!$A$4,IF(M7522=People!$B$3,People!$A$3,IF(M7522=People!$B$2,People!$A$2,0))))</f>
        <v>Cassandra Brandow</v>
      </c>
      <c r="W7522" s="1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IF(M7523=People!$B$5,People!$A$5,IF(M7523=People!$B$4,People!$A$4,IF(M7523=People!$B$3,People!$A$3,IF(M7523=People!$B$2,People!$A$2,0))))</f>
        <v>Chuck Magee</v>
      </c>
      <c r="W7523" s="1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IF(M7524=People!$B$5,People!$A$5,IF(M7524=People!$B$4,People!$A$4,IF(M7524=People!$B$3,People!$A$3,IF(M7524=People!$B$2,People!$A$2,0))))</f>
        <v>Chuck Magee</v>
      </c>
      <c r="W7524" s="1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IF(M7525=People!$B$5,People!$A$5,IF(M7525=People!$B$4,People!$A$4,IF(M7525=People!$B$3,People!$A$3,IF(M7525=People!$B$2,People!$A$2,0))))</f>
        <v>Chuck Magee</v>
      </c>
      <c r="W7525" s="1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IF(M7526=People!$B$5,People!$A$5,IF(M7526=People!$B$4,People!$A$4,IF(M7526=People!$B$3,People!$A$3,IF(M7526=People!$B$2,People!$A$2,0))))</f>
        <v>Anna Andreadi</v>
      </c>
      <c r="W7526" s="1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IF(M7527=People!$B$5,People!$A$5,IF(M7527=People!$B$4,People!$A$4,IF(M7527=People!$B$3,People!$A$3,IF(M7527=People!$B$2,People!$A$2,0))))</f>
        <v>Anna Andreadi</v>
      </c>
      <c r="W7527" s="1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IF(M7528=People!$B$5,People!$A$5,IF(M7528=People!$B$4,People!$A$4,IF(M7528=People!$B$3,People!$A$3,IF(M7528=People!$B$2,People!$A$2,0))))</f>
        <v>Anna Andreadi</v>
      </c>
      <c r="W7528" s="1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IF(M7529=People!$B$5,People!$A$5,IF(M7529=People!$B$4,People!$A$4,IF(M7529=People!$B$3,People!$A$3,IF(M7529=People!$B$2,People!$A$2,0))))</f>
        <v>Anna Andreadi</v>
      </c>
      <c r="W7529" s="1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IF(M7530=People!$B$5,People!$A$5,IF(M7530=People!$B$4,People!$A$4,IF(M7530=People!$B$3,People!$A$3,IF(M7530=People!$B$2,People!$A$2,0))))</f>
        <v>Anna Andreadi</v>
      </c>
      <c r="W7530" s="1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IF(M7531=People!$B$5,People!$A$5,IF(M7531=People!$B$4,People!$A$4,IF(M7531=People!$B$3,People!$A$3,IF(M7531=People!$B$2,People!$A$2,0))))</f>
        <v>Anna Andreadi</v>
      </c>
      <c r="W7531" s="1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IF(M7532=People!$B$5,People!$A$5,IF(M7532=People!$B$4,People!$A$4,IF(M7532=People!$B$3,People!$A$3,IF(M7532=People!$B$2,People!$A$2,0))))</f>
        <v>Anna Andreadi</v>
      </c>
      <c r="W7532" s="1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IF(M7533=People!$B$5,People!$A$5,IF(M7533=People!$B$4,People!$A$4,IF(M7533=People!$B$3,People!$A$3,IF(M7533=People!$B$2,People!$A$2,0))))</f>
        <v>Anna Andreadi</v>
      </c>
      <c r="W7533" s="1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IF(M7534=People!$B$5,People!$A$5,IF(M7534=People!$B$4,People!$A$4,IF(M7534=People!$B$3,People!$A$3,IF(M7534=People!$B$2,People!$A$2,0))))</f>
        <v>Anna Andreadi</v>
      </c>
      <c r="W7534" s="1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IF(M7535=People!$B$5,People!$A$5,IF(M7535=People!$B$4,People!$A$4,IF(M7535=People!$B$3,People!$A$3,IF(M7535=People!$B$2,People!$A$2,0))))</f>
        <v>Cassandra Brandow</v>
      </c>
      <c r="W7535" s="1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IF(M7536=People!$B$5,People!$A$5,IF(M7536=People!$B$4,People!$A$4,IF(M7536=People!$B$3,People!$A$3,IF(M7536=People!$B$2,People!$A$2,0))))</f>
        <v>Cassandra Brandow</v>
      </c>
      <c r="W7536" s="1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IF(M7537=People!$B$5,People!$A$5,IF(M7537=People!$B$4,People!$A$4,IF(M7537=People!$B$3,People!$A$3,IF(M7537=People!$B$2,People!$A$2,0))))</f>
        <v>Anna Andreadi</v>
      </c>
      <c r="W7537" s="1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IF(M7538=People!$B$5,People!$A$5,IF(M7538=People!$B$4,People!$A$4,IF(M7538=People!$B$3,People!$A$3,IF(M7538=People!$B$2,People!$A$2,0))))</f>
        <v>Kelly Williams</v>
      </c>
      <c r="W7538" s="1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IF(M7539=People!$B$5,People!$A$5,IF(M7539=People!$B$4,People!$A$4,IF(M7539=People!$B$3,People!$A$3,IF(M7539=People!$B$2,People!$A$2,0))))</f>
        <v>Anna Andreadi</v>
      </c>
      <c r="W7539" s="1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IF(M7540=People!$B$5,People!$A$5,IF(M7540=People!$B$4,People!$A$4,IF(M7540=People!$B$3,People!$A$3,IF(M7540=People!$B$2,People!$A$2,0))))</f>
        <v>Anna Andreadi</v>
      </c>
      <c r="W7540" s="1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IF(M7541=People!$B$5,People!$A$5,IF(M7541=People!$B$4,People!$A$4,IF(M7541=People!$B$3,People!$A$3,IF(M7541=People!$B$2,People!$A$2,0))))</f>
        <v>Anna Andreadi</v>
      </c>
      <c r="W7541" s="1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IF(M7542=People!$B$5,People!$A$5,IF(M7542=People!$B$4,People!$A$4,IF(M7542=People!$B$3,People!$A$3,IF(M7542=People!$B$2,People!$A$2,0))))</f>
        <v>Anna Andreadi</v>
      </c>
      <c r="W7542" s="1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IF(M7543=People!$B$5,People!$A$5,IF(M7543=People!$B$4,People!$A$4,IF(M7543=People!$B$3,People!$A$3,IF(M7543=People!$B$2,People!$A$2,0))))</f>
        <v>Anna Andreadi</v>
      </c>
      <c r="W7543" s="1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IF(M7544=People!$B$5,People!$A$5,IF(M7544=People!$B$4,People!$A$4,IF(M7544=People!$B$3,People!$A$3,IF(M7544=People!$B$2,People!$A$2,0))))</f>
        <v>Anna Andreadi</v>
      </c>
      <c r="W7544" s="1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IF(M7545=People!$B$5,People!$A$5,IF(M7545=People!$B$4,People!$A$4,IF(M7545=People!$B$3,People!$A$3,IF(M7545=People!$B$2,People!$A$2,0))))</f>
        <v>Anna Andreadi</v>
      </c>
      <c r="W7545" s="1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IF(M7546=People!$B$5,People!$A$5,IF(M7546=People!$B$4,People!$A$4,IF(M7546=People!$B$3,People!$A$3,IF(M7546=People!$B$2,People!$A$2,0))))</f>
        <v>Anna Andreadi</v>
      </c>
      <c r="W7546" s="1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IF(M7547=People!$B$5,People!$A$5,IF(M7547=People!$B$4,People!$A$4,IF(M7547=People!$B$3,People!$A$3,IF(M7547=People!$B$2,People!$A$2,0))))</f>
        <v>Kelly Williams</v>
      </c>
      <c r="W7547" s="1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IF(M7548=People!$B$5,People!$A$5,IF(M7548=People!$B$4,People!$A$4,IF(M7548=People!$B$3,People!$A$3,IF(M7548=People!$B$2,People!$A$2,0))))</f>
        <v>Kelly Williams</v>
      </c>
      <c r="W7548" s="1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IF(M7549=People!$B$5,People!$A$5,IF(M7549=People!$B$4,People!$A$4,IF(M7549=People!$B$3,People!$A$3,IF(M7549=People!$B$2,People!$A$2,0))))</f>
        <v>Kelly Williams</v>
      </c>
      <c r="W7549" s="1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IF(M7550=People!$B$5,People!$A$5,IF(M7550=People!$B$4,People!$A$4,IF(M7550=People!$B$3,People!$A$3,IF(M7550=People!$B$2,People!$A$2,0))))</f>
        <v>Kelly Williams</v>
      </c>
      <c r="W7550" s="1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IF(M7551=People!$B$5,People!$A$5,IF(M7551=People!$B$4,People!$A$4,IF(M7551=People!$B$3,People!$A$3,IF(M7551=People!$B$2,People!$A$2,0))))</f>
        <v>Kelly Williams</v>
      </c>
      <c r="W7551" s="1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IF(M7552=People!$B$5,People!$A$5,IF(M7552=People!$B$4,People!$A$4,IF(M7552=People!$B$3,People!$A$3,IF(M7552=People!$B$2,People!$A$2,0))))</f>
        <v>Chuck Magee</v>
      </c>
      <c r="W7552" s="1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IF(M7553=People!$B$5,People!$A$5,IF(M7553=People!$B$4,People!$A$4,IF(M7553=People!$B$3,People!$A$3,IF(M7553=People!$B$2,People!$A$2,0))))</f>
        <v>Chuck Magee</v>
      </c>
      <c r="W7553" s="1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IF(M7554=People!$B$5,People!$A$5,IF(M7554=People!$B$4,People!$A$4,IF(M7554=People!$B$3,People!$A$3,IF(M7554=People!$B$2,People!$A$2,0))))</f>
        <v>Chuck Magee</v>
      </c>
      <c r="W7554" s="1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IF(M7555=People!$B$5,People!$A$5,IF(M7555=People!$B$4,People!$A$4,IF(M7555=People!$B$3,People!$A$3,IF(M7555=People!$B$2,People!$A$2,0))))</f>
        <v>Chuck Magee</v>
      </c>
      <c r="W7555" s="1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IF(M7556=People!$B$5,People!$A$5,IF(M7556=People!$B$4,People!$A$4,IF(M7556=People!$B$3,People!$A$3,IF(M7556=People!$B$2,People!$A$2,0))))</f>
        <v>Chuck Magee</v>
      </c>
      <c r="W7556" s="1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IF(M7557=People!$B$5,People!$A$5,IF(M7557=People!$B$4,People!$A$4,IF(M7557=People!$B$3,People!$A$3,IF(M7557=People!$B$2,People!$A$2,0))))</f>
        <v>Chuck Magee</v>
      </c>
      <c r="W7557" s="1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IF(M7558=People!$B$5,People!$A$5,IF(M7558=People!$B$4,People!$A$4,IF(M7558=People!$B$3,People!$A$3,IF(M7558=People!$B$2,People!$A$2,0))))</f>
        <v>Kelly Williams</v>
      </c>
      <c r="W7558" s="1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IF(M7559=People!$B$5,People!$A$5,IF(M7559=People!$B$4,People!$A$4,IF(M7559=People!$B$3,People!$A$3,IF(M7559=People!$B$2,People!$A$2,0))))</f>
        <v>Kelly Williams</v>
      </c>
      <c r="W7559" s="1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IF(M7560=People!$B$5,People!$A$5,IF(M7560=People!$B$4,People!$A$4,IF(M7560=People!$B$3,People!$A$3,IF(M7560=People!$B$2,People!$A$2,0))))</f>
        <v>Chuck Magee</v>
      </c>
      <c r="W7560" s="1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IF(M7561=People!$B$5,People!$A$5,IF(M7561=People!$B$4,People!$A$4,IF(M7561=People!$B$3,People!$A$3,IF(M7561=People!$B$2,People!$A$2,0))))</f>
        <v>Chuck Magee</v>
      </c>
      <c r="W7561" s="1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IF(M7562=People!$B$5,People!$A$5,IF(M7562=People!$B$4,People!$A$4,IF(M7562=People!$B$3,People!$A$3,IF(M7562=People!$B$2,People!$A$2,0))))</f>
        <v>Chuck Magee</v>
      </c>
      <c r="W7562" s="1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IF(M7563=People!$B$5,People!$A$5,IF(M7563=People!$B$4,People!$A$4,IF(M7563=People!$B$3,People!$A$3,IF(M7563=People!$B$2,People!$A$2,0))))</f>
        <v>Chuck Magee</v>
      </c>
      <c r="W7563" s="1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IF(M7564=People!$B$5,People!$A$5,IF(M7564=People!$B$4,People!$A$4,IF(M7564=People!$B$3,People!$A$3,IF(M7564=People!$B$2,People!$A$2,0))))</f>
        <v>Kelly Williams</v>
      </c>
      <c r="W7564" s="1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IF(M7565=People!$B$5,People!$A$5,IF(M7565=People!$B$4,People!$A$4,IF(M7565=People!$B$3,People!$A$3,IF(M7565=People!$B$2,People!$A$2,0))))</f>
        <v>Anna Andreadi</v>
      </c>
      <c r="W7565" s="1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IF(M7566=People!$B$5,People!$A$5,IF(M7566=People!$B$4,People!$A$4,IF(M7566=People!$B$3,People!$A$3,IF(M7566=People!$B$2,People!$A$2,0))))</f>
        <v>Anna Andreadi</v>
      </c>
      <c r="W7566" s="1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IF(M7567=People!$B$5,People!$A$5,IF(M7567=People!$B$4,People!$A$4,IF(M7567=People!$B$3,People!$A$3,IF(M7567=People!$B$2,People!$A$2,0))))</f>
        <v>Anna Andreadi</v>
      </c>
      <c r="W7567" s="1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IF(M7568=People!$B$5,People!$A$5,IF(M7568=People!$B$4,People!$A$4,IF(M7568=People!$B$3,People!$A$3,IF(M7568=People!$B$2,People!$A$2,0))))</f>
        <v>Kelly Williams</v>
      </c>
      <c r="W7568" s="1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IF(M7569=People!$B$5,People!$A$5,IF(M7569=People!$B$4,People!$A$4,IF(M7569=People!$B$3,People!$A$3,IF(M7569=People!$B$2,People!$A$2,0))))</f>
        <v>Kelly Williams</v>
      </c>
      <c r="W7569" s="1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IF(M7570=People!$B$5,People!$A$5,IF(M7570=People!$B$4,People!$A$4,IF(M7570=People!$B$3,People!$A$3,IF(M7570=People!$B$2,People!$A$2,0))))</f>
        <v>Anna Andreadi</v>
      </c>
      <c r="W7570" s="1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IF(M7571=People!$B$5,People!$A$5,IF(M7571=People!$B$4,People!$A$4,IF(M7571=People!$B$3,People!$A$3,IF(M7571=People!$B$2,People!$A$2,0))))</f>
        <v>Anna Andreadi</v>
      </c>
      <c r="W7571" s="1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IF(M7572=People!$B$5,People!$A$5,IF(M7572=People!$B$4,People!$A$4,IF(M7572=People!$B$3,People!$A$3,IF(M7572=People!$B$2,People!$A$2,0))))</f>
        <v>Anna Andreadi</v>
      </c>
      <c r="W7572" s="1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IF(M7573=People!$B$5,People!$A$5,IF(M7573=People!$B$4,People!$A$4,IF(M7573=People!$B$3,People!$A$3,IF(M7573=People!$B$2,People!$A$2,0))))</f>
        <v>Cassandra Brandow</v>
      </c>
      <c r="W7573" s="1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IF(M7574=People!$B$5,People!$A$5,IF(M7574=People!$B$4,People!$A$4,IF(M7574=People!$B$3,People!$A$3,IF(M7574=People!$B$2,People!$A$2,0))))</f>
        <v>Cassandra Brandow</v>
      </c>
      <c r="W7574" s="1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IF(M7575=People!$B$5,People!$A$5,IF(M7575=People!$B$4,People!$A$4,IF(M7575=People!$B$3,People!$A$3,IF(M7575=People!$B$2,People!$A$2,0))))</f>
        <v>Cassandra Brandow</v>
      </c>
      <c r="W7575" s="1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IF(M7576=People!$B$5,People!$A$5,IF(M7576=People!$B$4,People!$A$4,IF(M7576=People!$B$3,People!$A$3,IF(M7576=People!$B$2,People!$A$2,0))))</f>
        <v>Anna Andreadi</v>
      </c>
      <c r="W7576" s="1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IF(M7577=People!$B$5,People!$A$5,IF(M7577=People!$B$4,People!$A$4,IF(M7577=People!$B$3,People!$A$3,IF(M7577=People!$B$2,People!$A$2,0))))</f>
        <v>Anna Andreadi</v>
      </c>
      <c r="W7577" s="1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IF(M7578=People!$B$5,People!$A$5,IF(M7578=People!$B$4,People!$A$4,IF(M7578=People!$B$3,People!$A$3,IF(M7578=People!$B$2,People!$A$2,0))))</f>
        <v>Anna Andreadi</v>
      </c>
      <c r="W7578" s="1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IF(M7579=People!$B$5,People!$A$5,IF(M7579=People!$B$4,People!$A$4,IF(M7579=People!$B$3,People!$A$3,IF(M7579=People!$B$2,People!$A$2,0))))</f>
        <v>Anna Andreadi</v>
      </c>
      <c r="W7579" s="1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IF(M7580=People!$B$5,People!$A$5,IF(M7580=People!$B$4,People!$A$4,IF(M7580=People!$B$3,People!$A$3,IF(M7580=People!$B$2,People!$A$2,0))))</f>
        <v>Kelly Williams</v>
      </c>
      <c r="W7580" s="1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IF(M7581=People!$B$5,People!$A$5,IF(M7581=People!$B$4,People!$A$4,IF(M7581=People!$B$3,People!$A$3,IF(M7581=People!$B$2,People!$A$2,0))))</f>
        <v>Chuck Magee</v>
      </c>
      <c r="W7581" s="1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IF(M7582=People!$B$5,People!$A$5,IF(M7582=People!$B$4,People!$A$4,IF(M7582=People!$B$3,People!$A$3,IF(M7582=People!$B$2,People!$A$2,0))))</f>
        <v>Chuck Magee</v>
      </c>
      <c r="W7582" s="1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IF(M7583=People!$B$5,People!$A$5,IF(M7583=People!$B$4,People!$A$4,IF(M7583=People!$B$3,People!$A$3,IF(M7583=People!$B$2,People!$A$2,0))))</f>
        <v>Chuck Magee</v>
      </c>
      <c r="W7583" s="1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IF(M7584=People!$B$5,People!$A$5,IF(M7584=People!$B$4,People!$A$4,IF(M7584=People!$B$3,People!$A$3,IF(M7584=People!$B$2,People!$A$2,0))))</f>
        <v>Chuck Magee</v>
      </c>
      <c r="W7584" s="1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IF(M7585=People!$B$5,People!$A$5,IF(M7585=People!$B$4,People!$A$4,IF(M7585=People!$B$3,People!$A$3,IF(M7585=People!$B$2,People!$A$2,0))))</f>
        <v>Cassandra Brandow</v>
      </c>
      <c r="W7585" s="1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IF(M7586=People!$B$5,People!$A$5,IF(M7586=People!$B$4,People!$A$4,IF(M7586=People!$B$3,People!$A$3,IF(M7586=People!$B$2,People!$A$2,0))))</f>
        <v>Cassandra Brandow</v>
      </c>
      <c r="W7586" s="1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IF(M7587=People!$B$5,People!$A$5,IF(M7587=People!$B$4,People!$A$4,IF(M7587=People!$B$3,People!$A$3,IF(M7587=People!$B$2,People!$A$2,0))))</f>
        <v>Cassandra Brandow</v>
      </c>
      <c r="W7587" s="1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IF(M7588=People!$B$5,People!$A$5,IF(M7588=People!$B$4,People!$A$4,IF(M7588=People!$B$3,People!$A$3,IF(M7588=People!$B$2,People!$A$2,0))))</f>
        <v>Cassandra Brandow</v>
      </c>
      <c r="W7588" s="1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IF(M7589=People!$B$5,People!$A$5,IF(M7589=People!$B$4,People!$A$4,IF(M7589=People!$B$3,People!$A$3,IF(M7589=People!$B$2,People!$A$2,0))))</f>
        <v>Cassandra Brandow</v>
      </c>
      <c r="W7589" s="1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IF(M7590=People!$B$5,People!$A$5,IF(M7590=People!$B$4,People!$A$4,IF(M7590=People!$B$3,People!$A$3,IF(M7590=People!$B$2,People!$A$2,0))))</f>
        <v>Anna Andreadi</v>
      </c>
      <c r="W7590" s="1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IF(M7591=People!$B$5,People!$A$5,IF(M7591=People!$B$4,People!$A$4,IF(M7591=People!$B$3,People!$A$3,IF(M7591=People!$B$2,People!$A$2,0))))</f>
        <v>Kelly Williams</v>
      </c>
      <c r="W7591" s="1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IF(M7592=People!$B$5,People!$A$5,IF(M7592=People!$B$4,People!$A$4,IF(M7592=People!$B$3,People!$A$3,IF(M7592=People!$B$2,People!$A$2,0))))</f>
        <v>Chuck Magee</v>
      </c>
      <c r="W7592" s="1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IF(M7593=People!$B$5,People!$A$5,IF(M7593=People!$B$4,People!$A$4,IF(M7593=People!$B$3,People!$A$3,IF(M7593=People!$B$2,People!$A$2,0))))</f>
        <v>Chuck Magee</v>
      </c>
      <c r="W7593" s="1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IF(M7594=People!$B$5,People!$A$5,IF(M7594=People!$B$4,People!$A$4,IF(M7594=People!$B$3,People!$A$3,IF(M7594=People!$B$2,People!$A$2,0))))</f>
        <v>Chuck Magee</v>
      </c>
      <c r="W7594" s="1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IF(M7595=People!$B$5,People!$A$5,IF(M7595=People!$B$4,People!$A$4,IF(M7595=People!$B$3,People!$A$3,IF(M7595=People!$B$2,People!$A$2,0))))</f>
        <v>Chuck Magee</v>
      </c>
      <c r="W7595" s="1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IF(M7596=People!$B$5,People!$A$5,IF(M7596=People!$B$4,People!$A$4,IF(M7596=People!$B$3,People!$A$3,IF(M7596=People!$B$2,People!$A$2,0))))</f>
        <v>Kelly Williams</v>
      </c>
      <c r="W7596" s="1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IF(M7597=People!$B$5,People!$A$5,IF(M7597=People!$B$4,People!$A$4,IF(M7597=People!$B$3,People!$A$3,IF(M7597=People!$B$2,People!$A$2,0))))</f>
        <v>Kelly Williams</v>
      </c>
      <c r="W7597" s="1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IF(M7598=People!$B$5,People!$A$5,IF(M7598=People!$B$4,People!$A$4,IF(M7598=People!$B$3,People!$A$3,IF(M7598=People!$B$2,People!$A$2,0))))</f>
        <v>Anna Andreadi</v>
      </c>
      <c r="W7598" s="1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IF(M7599=People!$B$5,People!$A$5,IF(M7599=People!$B$4,People!$A$4,IF(M7599=People!$B$3,People!$A$3,IF(M7599=People!$B$2,People!$A$2,0))))</f>
        <v>Anna Andreadi</v>
      </c>
      <c r="W7599" s="1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IF(M7600=People!$B$5,People!$A$5,IF(M7600=People!$B$4,People!$A$4,IF(M7600=People!$B$3,People!$A$3,IF(M7600=People!$B$2,People!$A$2,0))))</f>
        <v>Anna Andreadi</v>
      </c>
      <c r="W7600" s="1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IF(M7601=People!$B$5,People!$A$5,IF(M7601=People!$B$4,People!$A$4,IF(M7601=People!$B$3,People!$A$3,IF(M7601=People!$B$2,People!$A$2,0))))</f>
        <v>Anna Andreadi</v>
      </c>
      <c r="W7601" s="1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IF(M7602=People!$B$5,People!$A$5,IF(M7602=People!$B$4,People!$A$4,IF(M7602=People!$B$3,People!$A$3,IF(M7602=People!$B$2,People!$A$2,0))))</f>
        <v>Anna Andreadi</v>
      </c>
      <c r="W7602" s="1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IF(M7603=People!$B$5,People!$A$5,IF(M7603=People!$B$4,People!$A$4,IF(M7603=People!$B$3,People!$A$3,IF(M7603=People!$B$2,People!$A$2,0))))</f>
        <v>Anna Andreadi</v>
      </c>
      <c r="W7603" s="1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IF(M7604=People!$B$5,People!$A$5,IF(M7604=People!$B$4,People!$A$4,IF(M7604=People!$B$3,People!$A$3,IF(M7604=People!$B$2,People!$A$2,0))))</f>
        <v>Anna Andreadi</v>
      </c>
      <c r="W7604" s="1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IF(M7605=People!$B$5,People!$A$5,IF(M7605=People!$B$4,People!$A$4,IF(M7605=People!$B$3,People!$A$3,IF(M7605=People!$B$2,People!$A$2,0))))</f>
        <v>Chuck Magee</v>
      </c>
      <c r="W7605" s="1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IF(M7606=People!$B$5,People!$A$5,IF(M7606=People!$B$4,People!$A$4,IF(M7606=People!$B$3,People!$A$3,IF(M7606=People!$B$2,People!$A$2,0))))</f>
        <v>Kelly Williams</v>
      </c>
      <c r="W7606" s="1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IF(M7607=People!$B$5,People!$A$5,IF(M7607=People!$B$4,People!$A$4,IF(M7607=People!$B$3,People!$A$3,IF(M7607=People!$B$2,People!$A$2,0))))</f>
        <v>Kelly Williams</v>
      </c>
      <c r="W7607" s="1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IF(M7608=People!$B$5,People!$A$5,IF(M7608=People!$B$4,People!$A$4,IF(M7608=People!$B$3,People!$A$3,IF(M7608=People!$B$2,People!$A$2,0))))</f>
        <v>Kelly Williams</v>
      </c>
      <c r="W7608" s="1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IF(M7609=People!$B$5,People!$A$5,IF(M7609=People!$B$4,People!$A$4,IF(M7609=People!$B$3,People!$A$3,IF(M7609=People!$B$2,People!$A$2,0))))</f>
        <v>Kelly Williams</v>
      </c>
      <c r="W7609" s="1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IF(M7610=People!$B$5,People!$A$5,IF(M7610=People!$B$4,People!$A$4,IF(M7610=People!$B$3,People!$A$3,IF(M7610=People!$B$2,People!$A$2,0))))</f>
        <v>Anna Andreadi</v>
      </c>
      <c r="W7610" s="1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IF(M7611=People!$B$5,People!$A$5,IF(M7611=People!$B$4,People!$A$4,IF(M7611=People!$B$3,People!$A$3,IF(M7611=People!$B$2,People!$A$2,0))))</f>
        <v>Anna Andreadi</v>
      </c>
      <c r="W7611" s="1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IF(M7612=People!$B$5,People!$A$5,IF(M7612=People!$B$4,People!$A$4,IF(M7612=People!$B$3,People!$A$3,IF(M7612=People!$B$2,People!$A$2,0))))</f>
        <v>Anna Andreadi</v>
      </c>
      <c r="W7612" s="1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IF(M7613=People!$B$5,People!$A$5,IF(M7613=People!$B$4,People!$A$4,IF(M7613=People!$B$3,People!$A$3,IF(M7613=People!$B$2,People!$A$2,0))))</f>
        <v>Kelly Williams</v>
      </c>
      <c r="W7613" s="1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IF(M7614=People!$B$5,People!$A$5,IF(M7614=People!$B$4,People!$A$4,IF(M7614=People!$B$3,People!$A$3,IF(M7614=People!$B$2,People!$A$2,0))))</f>
        <v>Kelly Williams</v>
      </c>
      <c r="W7614" s="1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IF(M7615=People!$B$5,People!$A$5,IF(M7615=People!$B$4,People!$A$4,IF(M7615=People!$B$3,People!$A$3,IF(M7615=People!$B$2,People!$A$2,0))))</f>
        <v>Kelly Williams</v>
      </c>
      <c r="W7615" s="1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IF(M7616=People!$B$5,People!$A$5,IF(M7616=People!$B$4,People!$A$4,IF(M7616=People!$B$3,People!$A$3,IF(M7616=People!$B$2,People!$A$2,0))))</f>
        <v>Chuck Magee</v>
      </c>
      <c r="W7616" s="1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IF(M7617=People!$B$5,People!$A$5,IF(M7617=People!$B$4,People!$A$4,IF(M7617=People!$B$3,People!$A$3,IF(M7617=People!$B$2,People!$A$2,0))))</f>
        <v>Cassandra Brandow</v>
      </c>
      <c r="W7617" s="1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IF(M7618=People!$B$5,People!$A$5,IF(M7618=People!$B$4,People!$A$4,IF(M7618=People!$B$3,People!$A$3,IF(M7618=People!$B$2,People!$A$2,0))))</f>
        <v>Chuck Magee</v>
      </c>
      <c r="W7618" s="1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IF(M7619=People!$B$5,People!$A$5,IF(M7619=People!$B$4,People!$A$4,IF(M7619=People!$B$3,People!$A$3,IF(M7619=People!$B$2,People!$A$2,0))))</f>
        <v>Chuck Magee</v>
      </c>
      <c r="W7619" s="1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IF(M7620=People!$B$5,People!$A$5,IF(M7620=People!$B$4,People!$A$4,IF(M7620=People!$B$3,People!$A$3,IF(M7620=People!$B$2,People!$A$2,0))))</f>
        <v>Anna Andreadi</v>
      </c>
      <c r="W7620" s="1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IF(M7621=People!$B$5,People!$A$5,IF(M7621=People!$B$4,People!$A$4,IF(M7621=People!$B$3,People!$A$3,IF(M7621=People!$B$2,People!$A$2,0))))</f>
        <v>Anna Andreadi</v>
      </c>
      <c r="W7621" s="1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IF(M7622=People!$B$5,People!$A$5,IF(M7622=People!$B$4,People!$A$4,IF(M7622=People!$B$3,People!$A$3,IF(M7622=People!$B$2,People!$A$2,0))))</f>
        <v>Anna Andreadi</v>
      </c>
      <c r="W7622" s="1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IF(M7623=People!$B$5,People!$A$5,IF(M7623=People!$B$4,People!$A$4,IF(M7623=People!$B$3,People!$A$3,IF(M7623=People!$B$2,People!$A$2,0))))</f>
        <v>Anna Andreadi</v>
      </c>
      <c r="W7623" s="1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IF(M7624=People!$B$5,People!$A$5,IF(M7624=People!$B$4,People!$A$4,IF(M7624=People!$B$3,People!$A$3,IF(M7624=People!$B$2,People!$A$2,0))))</f>
        <v>Anna Andreadi</v>
      </c>
      <c r="W7624" s="1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IF(M7625=People!$B$5,People!$A$5,IF(M7625=People!$B$4,People!$A$4,IF(M7625=People!$B$3,People!$A$3,IF(M7625=People!$B$2,People!$A$2,0))))</f>
        <v>Chuck Magee</v>
      </c>
      <c r="W7625" s="1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IF(M7626=People!$B$5,People!$A$5,IF(M7626=People!$B$4,People!$A$4,IF(M7626=People!$B$3,People!$A$3,IF(M7626=People!$B$2,People!$A$2,0))))</f>
        <v>Kelly Williams</v>
      </c>
      <c r="W7626" s="1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IF(M7627=People!$B$5,People!$A$5,IF(M7627=People!$B$4,People!$A$4,IF(M7627=People!$B$3,People!$A$3,IF(M7627=People!$B$2,People!$A$2,0))))</f>
        <v>Kelly Williams</v>
      </c>
      <c r="W7627" s="1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IF(M7628=People!$B$5,People!$A$5,IF(M7628=People!$B$4,People!$A$4,IF(M7628=People!$B$3,People!$A$3,IF(M7628=People!$B$2,People!$A$2,0))))</f>
        <v>Anna Andreadi</v>
      </c>
      <c r="W7628" s="1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IF(M7629=People!$B$5,People!$A$5,IF(M7629=People!$B$4,People!$A$4,IF(M7629=People!$B$3,People!$A$3,IF(M7629=People!$B$2,People!$A$2,0))))</f>
        <v>Anna Andreadi</v>
      </c>
      <c r="W7629" s="1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IF(M7630=People!$B$5,People!$A$5,IF(M7630=People!$B$4,People!$A$4,IF(M7630=People!$B$3,People!$A$3,IF(M7630=People!$B$2,People!$A$2,0))))</f>
        <v>Anna Andreadi</v>
      </c>
      <c r="W7630" s="1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IF(M7631=People!$B$5,People!$A$5,IF(M7631=People!$B$4,People!$A$4,IF(M7631=People!$B$3,People!$A$3,IF(M7631=People!$B$2,People!$A$2,0))))</f>
        <v>Kelly Williams</v>
      </c>
      <c r="W7631" s="1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IF(M7632=People!$B$5,People!$A$5,IF(M7632=People!$B$4,People!$A$4,IF(M7632=People!$B$3,People!$A$3,IF(M7632=People!$B$2,People!$A$2,0))))</f>
        <v>Kelly Williams</v>
      </c>
      <c r="W7632" s="1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IF(M7633=People!$B$5,People!$A$5,IF(M7633=People!$B$4,People!$A$4,IF(M7633=People!$B$3,People!$A$3,IF(M7633=People!$B$2,People!$A$2,0))))</f>
        <v>Kelly Williams</v>
      </c>
      <c r="W7633" s="1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IF(M7634=People!$B$5,People!$A$5,IF(M7634=People!$B$4,People!$A$4,IF(M7634=People!$B$3,People!$A$3,IF(M7634=People!$B$2,People!$A$2,0))))</f>
        <v>Cassandra Brandow</v>
      </c>
      <c r="W7634" s="1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IF(M7635=People!$B$5,People!$A$5,IF(M7635=People!$B$4,People!$A$4,IF(M7635=People!$B$3,People!$A$3,IF(M7635=People!$B$2,People!$A$2,0))))</f>
        <v>Cassandra Brandow</v>
      </c>
      <c r="W7635" s="1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IF(M7636=People!$B$5,People!$A$5,IF(M7636=People!$B$4,People!$A$4,IF(M7636=People!$B$3,People!$A$3,IF(M7636=People!$B$2,People!$A$2,0))))</f>
        <v>Cassandra Brandow</v>
      </c>
      <c r="W7636" s="1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IF(M7637=People!$B$5,People!$A$5,IF(M7637=People!$B$4,People!$A$4,IF(M7637=People!$B$3,People!$A$3,IF(M7637=People!$B$2,People!$A$2,0))))</f>
        <v>Cassandra Brandow</v>
      </c>
      <c r="W7637" s="1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IF(M7638=People!$B$5,People!$A$5,IF(M7638=People!$B$4,People!$A$4,IF(M7638=People!$B$3,People!$A$3,IF(M7638=People!$B$2,People!$A$2,0))))</f>
        <v>Cassandra Brandow</v>
      </c>
      <c r="W7638" s="1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IF(M7639=People!$B$5,People!$A$5,IF(M7639=People!$B$4,People!$A$4,IF(M7639=People!$B$3,People!$A$3,IF(M7639=People!$B$2,People!$A$2,0))))</f>
        <v>Chuck Magee</v>
      </c>
      <c r="W7639" s="1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IF(M7640=People!$B$5,People!$A$5,IF(M7640=People!$B$4,People!$A$4,IF(M7640=People!$B$3,People!$A$3,IF(M7640=People!$B$2,People!$A$2,0))))</f>
        <v>Chuck Magee</v>
      </c>
      <c r="W7640" s="1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IF(M7641=People!$B$5,People!$A$5,IF(M7641=People!$B$4,People!$A$4,IF(M7641=People!$B$3,People!$A$3,IF(M7641=People!$B$2,People!$A$2,0))))</f>
        <v>Chuck Magee</v>
      </c>
      <c r="W7641" s="1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IF(M7642=People!$B$5,People!$A$5,IF(M7642=People!$B$4,People!$A$4,IF(M7642=People!$B$3,People!$A$3,IF(M7642=People!$B$2,People!$A$2,0))))</f>
        <v>Chuck Magee</v>
      </c>
      <c r="W7642" s="1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IF(M7643=People!$B$5,People!$A$5,IF(M7643=People!$B$4,People!$A$4,IF(M7643=People!$B$3,People!$A$3,IF(M7643=People!$B$2,People!$A$2,0))))</f>
        <v>Anna Andreadi</v>
      </c>
      <c r="W7643" s="1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IF(M7644=People!$B$5,People!$A$5,IF(M7644=People!$B$4,People!$A$4,IF(M7644=People!$B$3,People!$A$3,IF(M7644=People!$B$2,People!$A$2,0))))</f>
        <v>Anna Andreadi</v>
      </c>
      <c r="W7644" s="1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IF(M7645=People!$B$5,People!$A$5,IF(M7645=People!$B$4,People!$A$4,IF(M7645=People!$B$3,People!$A$3,IF(M7645=People!$B$2,People!$A$2,0))))</f>
        <v>Anna Andreadi</v>
      </c>
      <c r="W7645" s="1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IF(M7646=People!$B$5,People!$A$5,IF(M7646=People!$B$4,People!$A$4,IF(M7646=People!$B$3,People!$A$3,IF(M7646=People!$B$2,People!$A$2,0))))</f>
        <v>Anna Andreadi</v>
      </c>
      <c r="W7646" s="1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IF(M7647=People!$B$5,People!$A$5,IF(M7647=People!$B$4,People!$A$4,IF(M7647=People!$B$3,People!$A$3,IF(M7647=People!$B$2,People!$A$2,0))))</f>
        <v>Anna Andreadi</v>
      </c>
      <c r="W7647" s="1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IF(M7648=People!$B$5,People!$A$5,IF(M7648=People!$B$4,People!$A$4,IF(M7648=People!$B$3,People!$A$3,IF(M7648=People!$B$2,People!$A$2,0))))</f>
        <v>Cassandra Brandow</v>
      </c>
      <c r="W7648" s="1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IF(M7649=People!$B$5,People!$A$5,IF(M7649=People!$B$4,People!$A$4,IF(M7649=People!$B$3,People!$A$3,IF(M7649=People!$B$2,People!$A$2,0))))</f>
        <v>Anna Andreadi</v>
      </c>
      <c r="W7649" s="1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IF(M7650=People!$B$5,People!$A$5,IF(M7650=People!$B$4,People!$A$4,IF(M7650=People!$B$3,People!$A$3,IF(M7650=People!$B$2,People!$A$2,0))))</f>
        <v>Anna Andreadi</v>
      </c>
      <c r="W7650" s="1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IF(M7651=People!$B$5,People!$A$5,IF(M7651=People!$B$4,People!$A$4,IF(M7651=People!$B$3,People!$A$3,IF(M7651=People!$B$2,People!$A$2,0))))</f>
        <v>Chuck Magee</v>
      </c>
      <c r="W7651" s="1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IF(M7652=People!$B$5,People!$A$5,IF(M7652=People!$B$4,People!$A$4,IF(M7652=People!$B$3,People!$A$3,IF(M7652=People!$B$2,People!$A$2,0))))</f>
        <v>Chuck Magee</v>
      </c>
      <c r="W7652" s="1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IF(M7653=People!$B$5,People!$A$5,IF(M7653=People!$B$4,People!$A$4,IF(M7653=People!$B$3,People!$A$3,IF(M7653=People!$B$2,People!$A$2,0))))</f>
        <v>Kelly Williams</v>
      </c>
      <c r="W7653" s="1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IF(M7654=People!$B$5,People!$A$5,IF(M7654=People!$B$4,People!$A$4,IF(M7654=People!$B$3,People!$A$3,IF(M7654=People!$B$2,People!$A$2,0))))</f>
        <v>Kelly Williams</v>
      </c>
      <c r="W7654" s="1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IF(M7655=People!$B$5,People!$A$5,IF(M7655=People!$B$4,People!$A$4,IF(M7655=People!$B$3,People!$A$3,IF(M7655=People!$B$2,People!$A$2,0))))</f>
        <v>Cassandra Brandow</v>
      </c>
      <c r="W7655" s="1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IF(M7656=People!$B$5,People!$A$5,IF(M7656=People!$B$4,People!$A$4,IF(M7656=People!$B$3,People!$A$3,IF(M7656=People!$B$2,People!$A$2,0))))</f>
        <v>Anna Andreadi</v>
      </c>
      <c r="W7656" s="1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IF(M7657=People!$B$5,People!$A$5,IF(M7657=People!$B$4,People!$A$4,IF(M7657=People!$B$3,People!$A$3,IF(M7657=People!$B$2,People!$A$2,0))))</f>
        <v>Anna Andreadi</v>
      </c>
      <c r="W7657" s="1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IF(M7658=People!$B$5,People!$A$5,IF(M7658=People!$B$4,People!$A$4,IF(M7658=People!$B$3,People!$A$3,IF(M7658=People!$B$2,People!$A$2,0))))</f>
        <v>Anna Andreadi</v>
      </c>
      <c r="W7658" s="1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IF(M7659=People!$B$5,People!$A$5,IF(M7659=People!$B$4,People!$A$4,IF(M7659=People!$B$3,People!$A$3,IF(M7659=People!$B$2,People!$A$2,0))))</f>
        <v>Anna Andreadi</v>
      </c>
      <c r="W7659" s="1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IF(M7660=People!$B$5,People!$A$5,IF(M7660=People!$B$4,People!$A$4,IF(M7660=People!$B$3,People!$A$3,IF(M7660=People!$B$2,People!$A$2,0))))</f>
        <v>Chuck Magee</v>
      </c>
      <c r="W7660" s="1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IF(M7661=People!$B$5,People!$A$5,IF(M7661=People!$B$4,People!$A$4,IF(M7661=People!$B$3,People!$A$3,IF(M7661=People!$B$2,People!$A$2,0))))</f>
        <v>Kelly Williams</v>
      </c>
      <c r="W7661" s="1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IF(M7662=People!$B$5,People!$A$5,IF(M7662=People!$B$4,People!$A$4,IF(M7662=People!$B$3,People!$A$3,IF(M7662=People!$B$2,People!$A$2,0))))</f>
        <v>Kelly Williams</v>
      </c>
      <c r="W7662" s="1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IF(M7663=People!$B$5,People!$A$5,IF(M7663=People!$B$4,People!$A$4,IF(M7663=People!$B$3,People!$A$3,IF(M7663=People!$B$2,People!$A$2,0))))</f>
        <v>Kelly Williams</v>
      </c>
      <c r="W7663" s="1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IF(M7664=People!$B$5,People!$A$5,IF(M7664=People!$B$4,People!$A$4,IF(M7664=People!$B$3,People!$A$3,IF(M7664=People!$B$2,People!$A$2,0))))</f>
        <v>Anna Andreadi</v>
      </c>
      <c r="W7664" s="1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IF(M7665=People!$B$5,People!$A$5,IF(M7665=People!$B$4,People!$A$4,IF(M7665=People!$B$3,People!$A$3,IF(M7665=People!$B$2,People!$A$2,0))))</f>
        <v>Cassandra Brandow</v>
      </c>
      <c r="W7665" s="1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IF(M7666=People!$B$5,People!$A$5,IF(M7666=People!$B$4,People!$A$4,IF(M7666=People!$B$3,People!$A$3,IF(M7666=People!$B$2,People!$A$2,0))))</f>
        <v>Cassandra Brandow</v>
      </c>
      <c r="W7666" s="1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IF(M7667=People!$B$5,People!$A$5,IF(M7667=People!$B$4,People!$A$4,IF(M7667=People!$B$3,People!$A$3,IF(M7667=People!$B$2,People!$A$2,0))))</f>
        <v>Chuck Magee</v>
      </c>
      <c r="W7667" s="1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IF(M7668=People!$B$5,People!$A$5,IF(M7668=People!$B$4,People!$A$4,IF(M7668=People!$B$3,People!$A$3,IF(M7668=People!$B$2,People!$A$2,0))))</f>
        <v>Chuck Magee</v>
      </c>
      <c r="W7668" s="1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IF(M7669=People!$B$5,People!$A$5,IF(M7669=People!$B$4,People!$A$4,IF(M7669=People!$B$3,People!$A$3,IF(M7669=People!$B$2,People!$A$2,0))))</f>
        <v>Chuck Magee</v>
      </c>
      <c r="W7669" s="1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IF(M7670=People!$B$5,People!$A$5,IF(M7670=People!$B$4,People!$A$4,IF(M7670=People!$B$3,People!$A$3,IF(M7670=People!$B$2,People!$A$2,0))))</f>
        <v>Chuck Magee</v>
      </c>
      <c r="W7670" s="1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IF(M7671=People!$B$5,People!$A$5,IF(M7671=People!$B$4,People!$A$4,IF(M7671=People!$B$3,People!$A$3,IF(M7671=People!$B$2,People!$A$2,0))))</f>
        <v>Chuck Magee</v>
      </c>
      <c r="W7671" s="1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IF(M7672=People!$B$5,People!$A$5,IF(M7672=People!$B$4,People!$A$4,IF(M7672=People!$B$3,People!$A$3,IF(M7672=People!$B$2,People!$A$2,0))))</f>
        <v>Chuck Magee</v>
      </c>
      <c r="W7672" s="1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IF(M7673=People!$B$5,People!$A$5,IF(M7673=People!$B$4,People!$A$4,IF(M7673=People!$B$3,People!$A$3,IF(M7673=People!$B$2,People!$A$2,0))))</f>
        <v>Chuck Magee</v>
      </c>
      <c r="W7673" s="1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IF(M7674=People!$B$5,People!$A$5,IF(M7674=People!$B$4,People!$A$4,IF(M7674=People!$B$3,People!$A$3,IF(M7674=People!$B$2,People!$A$2,0))))</f>
        <v>Chuck Magee</v>
      </c>
      <c r="W7674" s="1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IF(M7675=People!$B$5,People!$A$5,IF(M7675=People!$B$4,People!$A$4,IF(M7675=People!$B$3,People!$A$3,IF(M7675=People!$B$2,People!$A$2,0))))</f>
        <v>Chuck Magee</v>
      </c>
      <c r="W7675" s="1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IF(M7676=People!$B$5,People!$A$5,IF(M7676=People!$B$4,People!$A$4,IF(M7676=People!$B$3,People!$A$3,IF(M7676=People!$B$2,People!$A$2,0))))</f>
        <v>Chuck Magee</v>
      </c>
      <c r="W7676" s="1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IF(M7677=People!$B$5,People!$A$5,IF(M7677=People!$B$4,People!$A$4,IF(M7677=People!$B$3,People!$A$3,IF(M7677=People!$B$2,People!$A$2,0))))</f>
        <v>Anna Andreadi</v>
      </c>
      <c r="W7677" s="1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IF(M7678=People!$B$5,People!$A$5,IF(M7678=People!$B$4,People!$A$4,IF(M7678=People!$B$3,People!$A$3,IF(M7678=People!$B$2,People!$A$2,0))))</f>
        <v>Cassandra Brandow</v>
      </c>
      <c r="W7678" s="1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IF(M7679=People!$B$5,People!$A$5,IF(M7679=People!$B$4,People!$A$4,IF(M7679=People!$B$3,People!$A$3,IF(M7679=People!$B$2,People!$A$2,0))))</f>
        <v>Chuck Magee</v>
      </c>
      <c r="W7679" s="1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IF(M7680=People!$B$5,People!$A$5,IF(M7680=People!$B$4,People!$A$4,IF(M7680=People!$B$3,People!$A$3,IF(M7680=People!$B$2,People!$A$2,0))))</f>
        <v>Chuck Magee</v>
      </c>
      <c r="W7680" s="1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IF(M7681=People!$B$5,People!$A$5,IF(M7681=People!$B$4,People!$A$4,IF(M7681=People!$B$3,People!$A$3,IF(M7681=People!$B$2,People!$A$2,0))))</f>
        <v>Chuck Magee</v>
      </c>
      <c r="W7681" s="1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IF(M7682=People!$B$5,People!$A$5,IF(M7682=People!$B$4,People!$A$4,IF(M7682=People!$B$3,People!$A$3,IF(M7682=People!$B$2,People!$A$2,0))))</f>
        <v>Chuck Magee</v>
      </c>
      <c r="W7682" s="1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IF(M7683=People!$B$5,People!$A$5,IF(M7683=People!$B$4,People!$A$4,IF(M7683=People!$B$3,People!$A$3,IF(M7683=People!$B$2,People!$A$2,0))))</f>
        <v>Chuck Magee</v>
      </c>
      <c r="W7683" s="1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IF(M7684=People!$B$5,People!$A$5,IF(M7684=People!$B$4,People!$A$4,IF(M7684=People!$B$3,People!$A$3,IF(M7684=People!$B$2,People!$A$2,0))))</f>
        <v>Kelly Williams</v>
      </c>
      <c r="W7684" s="1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IF(M7685=People!$B$5,People!$A$5,IF(M7685=People!$B$4,People!$A$4,IF(M7685=People!$B$3,People!$A$3,IF(M7685=People!$B$2,People!$A$2,0))))</f>
        <v>Kelly Williams</v>
      </c>
      <c r="W7685" s="1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IF(M7686=People!$B$5,People!$A$5,IF(M7686=People!$B$4,People!$A$4,IF(M7686=People!$B$3,People!$A$3,IF(M7686=People!$B$2,People!$A$2,0))))</f>
        <v>Chuck Magee</v>
      </c>
      <c r="W7686" s="1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IF(M7687=People!$B$5,People!$A$5,IF(M7687=People!$B$4,People!$A$4,IF(M7687=People!$B$3,People!$A$3,IF(M7687=People!$B$2,People!$A$2,0))))</f>
        <v>Chuck Magee</v>
      </c>
      <c r="W7687" s="1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IF(M7688=People!$B$5,People!$A$5,IF(M7688=People!$B$4,People!$A$4,IF(M7688=People!$B$3,People!$A$3,IF(M7688=People!$B$2,People!$A$2,0))))</f>
        <v>Kelly Williams</v>
      </c>
      <c r="W7688" s="1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IF(M7689=People!$B$5,People!$A$5,IF(M7689=People!$B$4,People!$A$4,IF(M7689=People!$B$3,People!$A$3,IF(M7689=People!$B$2,People!$A$2,0))))</f>
        <v>Kelly Williams</v>
      </c>
      <c r="W7689" s="1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IF(M7690=People!$B$5,People!$A$5,IF(M7690=People!$B$4,People!$A$4,IF(M7690=People!$B$3,People!$A$3,IF(M7690=People!$B$2,People!$A$2,0))))</f>
        <v>Kelly Williams</v>
      </c>
      <c r="W7690" s="1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IF(M7691=People!$B$5,People!$A$5,IF(M7691=People!$B$4,People!$A$4,IF(M7691=People!$B$3,People!$A$3,IF(M7691=People!$B$2,People!$A$2,0))))</f>
        <v>Cassandra Brandow</v>
      </c>
      <c r="W7691" s="1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IF(M7692=People!$B$5,People!$A$5,IF(M7692=People!$B$4,People!$A$4,IF(M7692=People!$B$3,People!$A$3,IF(M7692=People!$B$2,People!$A$2,0))))</f>
        <v>Cassandra Brandow</v>
      </c>
      <c r="W7692" s="1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IF(M7693=People!$B$5,People!$A$5,IF(M7693=People!$B$4,People!$A$4,IF(M7693=People!$B$3,People!$A$3,IF(M7693=People!$B$2,People!$A$2,0))))</f>
        <v>Cassandra Brandow</v>
      </c>
      <c r="W7693" s="1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IF(M7694=People!$B$5,People!$A$5,IF(M7694=People!$B$4,People!$A$4,IF(M7694=People!$B$3,People!$A$3,IF(M7694=People!$B$2,People!$A$2,0))))</f>
        <v>Anna Andreadi</v>
      </c>
      <c r="W7694" s="1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IF(M7695=People!$B$5,People!$A$5,IF(M7695=People!$B$4,People!$A$4,IF(M7695=People!$B$3,People!$A$3,IF(M7695=People!$B$2,People!$A$2,0))))</f>
        <v>Anna Andreadi</v>
      </c>
      <c r="W7695" s="1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IF(M7696=People!$B$5,People!$A$5,IF(M7696=People!$B$4,People!$A$4,IF(M7696=People!$B$3,People!$A$3,IF(M7696=People!$B$2,People!$A$2,0))))</f>
        <v>Anna Andreadi</v>
      </c>
      <c r="W7696" s="1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IF(M7697=People!$B$5,People!$A$5,IF(M7697=People!$B$4,People!$A$4,IF(M7697=People!$B$3,People!$A$3,IF(M7697=People!$B$2,People!$A$2,0))))</f>
        <v>Kelly Williams</v>
      </c>
      <c r="W7697" s="1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IF(M7698=People!$B$5,People!$A$5,IF(M7698=People!$B$4,People!$A$4,IF(M7698=People!$B$3,People!$A$3,IF(M7698=People!$B$2,People!$A$2,0))))</f>
        <v>Kelly Williams</v>
      </c>
      <c r="W7698" s="1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IF(M7699=People!$B$5,People!$A$5,IF(M7699=People!$B$4,People!$A$4,IF(M7699=People!$B$3,People!$A$3,IF(M7699=People!$B$2,People!$A$2,0))))</f>
        <v>Chuck Magee</v>
      </c>
      <c r="W7699" s="1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IF(M7700=People!$B$5,People!$A$5,IF(M7700=People!$B$4,People!$A$4,IF(M7700=People!$B$3,People!$A$3,IF(M7700=People!$B$2,People!$A$2,0))))</f>
        <v>Chuck Magee</v>
      </c>
      <c r="W7700" s="1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IF(M7701=People!$B$5,People!$A$5,IF(M7701=People!$B$4,People!$A$4,IF(M7701=People!$B$3,People!$A$3,IF(M7701=People!$B$2,People!$A$2,0))))</f>
        <v>Chuck Magee</v>
      </c>
      <c r="W7701" s="1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IF(M7702=People!$B$5,People!$A$5,IF(M7702=People!$B$4,People!$A$4,IF(M7702=People!$B$3,People!$A$3,IF(M7702=People!$B$2,People!$A$2,0))))</f>
        <v>Chuck Magee</v>
      </c>
      <c r="W7702" s="1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IF(M7703=People!$B$5,People!$A$5,IF(M7703=People!$B$4,People!$A$4,IF(M7703=People!$B$3,People!$A$3,IF(M7703=People!$B$2,People!$A$2,0))))</f>
        <v>Chuck Magee</v>
      </c>
      <c r="W7703" s="1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IF(M7704=People!$B$5,People!$A$5,IF(M7704=People!$B$4,People!$A$4,IF(M7704=People!$B$3,People!$A$3,IF(M7704=People!$B$2,People!$A$2,0))))</f>
        <v>Kelly Williams</v>
      </c>
      <c r="W7704" s="1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IF(M7705=People!$B$5,People!$A$5,IF(M7705=People!$B$4,People!$A$4,IF(M7705=People!$B$3,People!$A$3,IF(M7705=People!$B$2,People!$A$2,0))))</f>
        <v>Kelly Williams</v>
      </c>
      <c r="W7705" s="1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IF(M7706=People!$B$5,People!$A$5,IF(M7706=People!$B$4,People!$A$4,IF(M7706=People!$B$3,People!$A$3,IF(M7706=People!$B$2,People!$A$2,0))))</f>
        <v>Kelly Williams</v>
      </c>
      <c r="W7706" s="1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IF(M7707=People!$B$5,People!$A$5,IF(M7707=People!$B$4,People!$A$4,IF(M7707=People!$B$3,People!$A$3,IF(M7707=People!$B$2,People!$A$2,0))))</f>
        <v>Kelly Williams</v>
      </c>
      <c r="W7707" s="1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IF(M7708=People!$B$5,People!$A$5,IF(M7708=People!$B$4,People!$A$4,IF(M7708=People!$B$3,People!$A$3,IF(M7708=People!$B$2,People!$A$2,0))))</f>
        <v>Kelly Williams</v>
      </c>
      <c r="W7708" s="1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IF(M7709=People!$B$5,People!$A$5,IF(M7709=People!$B$4,People!$A$4,IF(M7709=People!$B$3,People!$A$3,IF(M7709=People!$B$2,People!$A$2,0))))</f>
        <v>Anna Andreadi</v>
      </c>
      <c r="W7709" s="1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IF(M7710=People!$B$5,People!$A$5,IF(M7710=People!$B$4,People!$A$4,IF(M7710=People!$B$3,People!$A$3,IF(M7710=People!$B$2,People!$A$2,0))))</f>
        <v>Chuck Magee</v>
      </c>
      <c r="W7710" s="1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IF(M7711=People!$B$5,People!$A$5,IF(M7711=People!$B$4,People!$A$4,IF(M7711=People!$B$3,People!$A$3,IF(M7711=People!$B$2,People!$A$2,0))))</f>
        <v>Chuck Magee</v>
      </c>
      <c r="W7711" s="1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IF(M7712=People!$B$5,People!$A$5,IF(M7712=People!$B$4,People!$A$4,IF(M7712=People!$B$3,People!$A$3,IF(M7712=People!$B$2,People!$A$2,0))))</f>
        <v>Anna Andreadi</v>
      </c>
      <c r="W7712" s="1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IF(M7713=People!$B$5,People!$A$5,IF(M7713=People!$B$4,People!$A$4,IF(M7713=People!$B$3,People!$A$3,IF(M7713=People!$B$2,People!$A$2,0))))</f>
        <v>Cassandra Brandow</v>
      </c>
      <c r="W7713" s="1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IF(M7714=People!$B$5,People!$A$5,IF(M7714=People!$B$4,People!$A$4,IF(M7714=People!$B$3,People!$A$3,IF(M7714=People!$B$2,People!$A$2,0))))</f>
        <v>Cassandra Brandow</v>
      </c>
      <c r="W7714" s="1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IF(M7715=People!$B$5,People!$A$5,IF(M7715=People!$B$4,People!$A$4,IF(M7715=People!$B$3,People!$A$3,IF(M7715=People!$B$2,People!$A$2,0))))</f>
        <v>Cassandra Brandow</v>
      </c>
      <c r="W7715" s="1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IF(M7716=People!$B$5,People!$A$5,IF(M7716=People!$B$4,People!$A$4,IF(M7716=People!$B$3,People!$A$3,IF(M7716=People!$B$2,People!$A$2,0))))</f>
        <v>Anna Andreadi</v>
      </c>
      <c r="W7716" s="1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IF(M7717=People!$B$5,People!$A$5,IF(M7717=People!$B$4,People!$A$4,IF(M7717=People!$B$3,People!$A$3,IF(M7717=People!$B$2,People!$A$2,0))))</f>
        <v>Chuck Magee</v>
      </c>
      <c r="W7717" s="1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IF(M7718=People!$B$5,People!$A$5,IF(M7718=People!$B$4,People!$A$4,IF(M7718=People!$B$3,People!$A$3,IF(M7718=People!$B$2,People!$A$2,0))))</f>
        <v>Anna Andreadi</v>
      </c>
      <c r="W7718" s="1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IF(M7719=People!$B$5,People!$A$5,IF(M7719=People!$B$4,People!$A$4,IF(M7719=People!$B$3,People!$A$3,IF(M7719=People!$B$2,People!$A$2,0))))</f>
        <v>Anna Andreadi</v>
      </c>
      <c r="W7719" s="1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IF(M7720=People!$B$5,People!$A$5,IF(M7720=People!$B$4,People!$A$4,IF(M7720=People!$B$3,People!$A$3,IF(M7720=People!$B$2,People!$A$2,0))))</f>
        <v>Anna Andreadi</v>
      </c>
      <c r="W7720" s="1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IF(M7721=People!$B$5,People!$A$5,IF(M7721=People!$B$4,People!$A$4,IF(M7721=People!$B$3,People!$A$3,IF(M7721=People!$B$2,People!$A$2,0))))</f>
        <v>Chuck Magee</v>
      </c>
      <c r="W7721" s="1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IF(M7722=People!$B$5,People!$A$5,IF(M7722=People!$B$4,People!$A$4,IF(M7722=People!$B$3,People!$A$3,IF(M7722=People!$B$2,People!$A$2,0))))</f>
        <v>Chuck Magee</v>
      </c>
      <c r="W7722" s="1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IF(M7723=People!$B$5,People!$A$5,IF(M7723=People!$B$4,People!$A$4,IF(M7723=People!$B$3,People!$A$3,IF(M7723=People!$B$2,People!$A$2,0))))</f>
        <v>Chuck Magee</v>
      </c>
      <c r="W7723" s="1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IF(M7724=People!$B$5,People!$A$5,IF(M7724=People!$B$4,People!$A$4,IF(M7724=People!$B$3,People!$A$3,IF(M7724=People!$B$2,People!$A$2,0))))</f>
        <v>Anna Andreadi</v>
      </c>
      <c r="W7724" s="1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IF(M7725=People!$B$5,People!$A$5,IF(M7725=People!$B$4,People!$A$4,IF(M7725=People!$B$3,People!$A$3,IF(M7725=People!$B$2,People!$A$2,0))))</f>
        <v>Kelly Williams</v>
      </c>
      <c r="W7725" s="1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IF(M7726=People!$B$5,People!$A$5,IF(M7726=People!$B$4,People!$A$4,IF(M7726=People!$B$3,People!$A$3,IF(M7726=People!$B$2,People!$A$2,0))))</f>
        <v>Chuck Magee</v>
      </c>
      <c r="W7726" s="1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IF(M7727=People!$B$5,People!$A$5,IF(M7727=People!$B$4,People!$A$4,IF(M7727=People!$B$3,People!$A$3,IF(M7727=People!$B$2,People!$A$2,0))))</f>
        <v>Chuck Magee</v>
      </c>
      <c r="W7727" s="1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IF(M7728=People!$B$5,People!$A$5,IF(M7728=People!$B$4,People!$A$4,IF(M7728=People!$B$3,People!$A$3,IF(M7728=People!$B$2,People!$A$2,0))))</f>
        <v>Chuck Magee</v>
      </c>
      <c r="W7728" s="1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IF(M7729=People!$B$5,People!$A$5,IF(M7729=People!$B$4,People!$A$4,IF(M7729=People!$B$3,People!$A$3,IF(M7729=People!$B$2,People!$A$2,0))))</f>
        <v>Chuck Magee</v>
      </c>
      <c r="W7729" s="1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IF(M7730=People!$B$5,People!$A$5,IF(M7730=People!$B$4,People!$A$4,IF(M7730=People!$B$3,People!$A$3,IF(M7730=People!$B$2,People!$A$2,0))))</f>
        <v>Kelly Williams</v>
      </c>
      <c r="W7730" s="1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IF(M7731=People!$B$5,People!$A$5,IF(M7731=People!$B$4,People!$A$4,IF(M7731=People!$B$3,People!$A$3,IF(M7731=People!$B$2,People!$A$2,0))))</f>
        <v>Cassandra Brandow</v>
      </c>
      <c r="W7731" s="1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IF(M7732=People!$B$5,People!$A$5,IF(M7732=People!$B$4,People!$A$4,IF(M7732=People!$B$3,People!$A$3,IF(M7732=People!$B$2,People!$A$2,0))))</f>
        <v>Anna Andreadi</v>
      </c>
      <c r="W7732" s="1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IF(M7733=People!$B$5,People!$A$5,IF(M7733=People!$B$4,People!$A$4,IF(M7733=People!$B$3,People!$A$3,IF(M7733=People!$B$2,People!$A$2,0))))</f>
        <v>Kelly Williams</v>
      </c>
      <c r="W7733" s="1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IF(M7734=People!$B$5,People!$A$5,IF(M7734=People!$B$4,People!$A$4,IF(M7734=People!$B$3,People!$A$3,IF(M7734=People!$B$2,People!$A$2,0))))</f>
        <v>Kelly Williams</v>
      </c>
      <c r="W7734" s="1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IF(M7735=People!$B$5,People!$A$5,IF(M7735=People!$B$4,People!$A$4,IF(M7735=People!$B$3,People!$A$3,IF(M7735=People!$B$2,People!$A$2,0))))</f>
        <v>Chuck Magee</v>
      </c>
      <c r="W7735" s="1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IF(M7736=People!$B$5,People!$A$5,IF(M7736=People!$B$4,People!$A$4,IF(M7736=People!$B$3,People!$A$3,IF(M7736=People!$B$2,People!$A$2,0))))</f>
        <v>Anna Andreadi</v>
      </c>
      <c r="W7736" s="1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IF(M7737=People!$B$5,People!$A$5,IF(M7737=People!$B$4,People!$A$4,IF(M7737=People!$B$3,People!$A$3,IF(M7737=People!$B$2,People!$A$2,0))))</f>
        <v>Anna Andreadi</v>
      </c>
      <c r="W7737" s="1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IF(M7738=People!$B$5,People!$A$5,IF(M7738=People!$B$4,People!$A$4,IF(M7738=People!$B$3,People!$A$3,IF(M7738=People!$B$2,People!$A$2,0))))</f>
        <v>Chuck Magee</v>
      </c>
      <c r="W7738" s="1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IF(M7739=People!$B$5,People!$A$5,IF(M7739=People!$B$4,People!$A$4,IF(M7739=People!$B$3,People!$A$3,IF(M7739=People!$B$2,People!$A$2,0))))</f>
        <v>Cassandra Brandow</v>
      </c>
      <c r="W7739" s="1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IF(M7740=People!$B$5,People!$A$5,IF(M7740=People!$B$4,People!$A$4,IF(M7740=People!$B$3,People!$A$3,IF(M7740=People!$B$2,People!$A$2,0))))</f>
        <v>Chuck Magee</v>
      </c>
      <c r="W7740" s="1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IF(M7741=People!$B$5,People!$A$5,IF(M7741=People!$B$4,People!$A$4,IF(M7741=People!$B$3,People!$A$3,IF(M7741=People!$B$2,People!$A$2,0))))</f>
        <v>Anna Andreadi</v>
      </c>
      <c r="W7741" s="1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IF(M7742=People!$B$5,People!$A$5,IF(M7742=People!$B$4,People!$A$4,IF(M7742=People!$B$3,People!$A$3,IF(M7742=People!$B$2,People!$A$2,0))))</f>
        <v>Anna Andreadi</v>
      </c>
      <c r="W7742" s="1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IF(M7743=People!$B$5,People!$A$5,IF(M7743=People!$B$4,People!$A$4,IF(M7743=People!$B$3,People!$A$3,IF(M7743=People!$B$2,People!$A$2,0))))</f>
        <v>Anna Andreadi</v>
      </c>
      <c r="W7743" s="1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IF(M7744=People!$B$5,People!$A$5,IF(M7744=People!$B$4,People!$A$4,IF(M7744=People!$B$3,People!$A$3,IF(M7744=People!$B$2,People!$A$2,0))))</f>
        <v>Anna Andreadi</v>
      </c>
      <c r="W7744" s="1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IF(M7745=People!$B$5,People!$A$5,IF(M7745=People!$B$4,People!$A$4,IF(M7745=People!$B$3,People!$A$3,IF(M7745=People!$B$2,People!$A$2,0))))</f>
        <v>Chuck Magee</v>
      </c>
      <c r="W7745" s="1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IF(M7746=People!$B$5,People!$A$5,IF(M7746=People!$B$4,People!$A$4,IF(M7746=People!$B$3,People!$A$3,IF(M7746=People!$B$2,People!$A$2,0))))</f>
        <v>Chuck Magee</v>
      </c>
      <c r="W7746" s="1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IF(M7747=People!$B$5,People!$A$5,IF(M7747=People!$B$4,People!$A$4,IF(M7747=People!$B$3,People!$A$3,IF(M7747=People!$B$2,People!$A$2,0))))</f>
        <v>Chuck Magee</v>
      </c>
      <c r="W7747" s="1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IF(M7748=People!$B$5,People!$A$5,IF(M7748=People!$B$4,People!$A$4,IF(M7748=People!$B$3,People!$A$3,IF(M7748=People!$B$2,People!$A$2,0))))</f>
        <v>Kelly Williams</v>
      </c>
      <c r="W7748" s="1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IF(M7749=People!$B$5,People!$A$5,IF(M7749=People!$B$4,People!$A$4,IF(M7749=People!$B$3,People!$A$3,IF(M7749=People!$B$2,People!$A$2,0))))</f>
        <v>Chuck Magee</v>
      </c>
      <c r="W7749" s="1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IF(M7750=People!$B$5,People!$A$5,IF(M7750=People!$B$4,People!$A$4,IF(M7750=People!$B$3,People!$A$3,IF(M7750=People!$B$2,People!$A$2,0))))</f>
        <v>Cassandra Brandow</v>
      </c>
      <c r="W7750" s="1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IF(M7751=People!$B$5,People!$A$5,IF(M7751=People!$B$4,People!$A$4,IF(M7751=People!$B$3,People!$A$3,IF(M7751=People!$B$2,People!$A$2,0))))</f>
        <v>Cassandra Brandow</v>
      </c>
      <c r="W7751" s="1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IF(M7752=People!$B$5,People!$A$5,IF(M7752=People!$B$4,People!$A$4,IF(M7752=People!$B$3,People!$A$3,IF(M7752=People!$B$2,People!$A$2,0))))</f>
        <v>Cassandra Brandow</v>
      </c>
      <c r="W7752" s="1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IF(M7753=People!$B$5,People!$A$5,IF(M7753=People!$B$4,People!$A$4,IF(M7753=People!$B$3,People!$A$3,IF(M7753=People!$B$2,People!$A$2,0))))</f>
        <v>Cassandra Brandow</v>
      </c>
      <c r="W7753" s="1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IF(M7754=People!$B$5,People!$A$5,IF(M7754=People!$B$4,People!$A$4,IF(M7754=People!$B$3,People!$A$3,IF(M7754=People!$B$2,People!$A$2,0))))</f>
        <v>Cassandra Brandow</v>
      </c>
      <c r="W7754" s="1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IF(M7755=People!$B$5,People!$A$5,IF(M7755=People!$B$4,People!$A$4,IF(M7755=People!$B$3,People!$A$3,IF(M7755=People!$B$2,People!$A$2,0))))</f>
        <v>Cassandra Brandow</v>
      </c>
      <c r="W7755" s="1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IF(M7756=People!$B$5,People!$A$5,IF(M7756=People!$B$4,People!$A$4,IF(M7756=People!$B$3,People!$A$3,IF(M7756=People!$B$2,People!$A$2,0))))</f>
        <v>Chuck Magee</v>
      </c>
      <c r="W7756" s="1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IF(M7757=People!$B$5,People!$A$5,IF(M7757=People!$B$4,People!$A$4,IF(M7757=People!$B$3,People!$A$3,IF(M7757=People!$B$2,People!$A$2,0))))</f>
        <v>Cassandra Brandow</v>
      </c>
      <c r="W7757" s="1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IF(M7758=People!$B$5,People!$A$5,IF(M7758=People!$B$4,People!$A$4,IF(M7758=People!$B$3,People!$A$3,IF(M7758=People!$B$2,People!$A$2,0))))</f>
        <v>Cassandra Brandow</v>
      </c>
      <c r="W7758" s="1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IF(M7759=People!$B$5,People!$A$5,IF(M7759=People!$B$4,People!$A$4,IF(M7759=People!$B$3,People!$A$3,IF(M7759=People!$B$2,People!$A$2,0))))</f>
        <v>Chuck Magee</v>
      </c>
      <c r="W7759" s="1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IF(M7760=People!$B$5,People!$A$5,IF(M7760=People!$B$4,People!$A$4,IF(M7760=People!$B$3,People!$A$3,IF(M7760=People!$B$2,People!$A$2,0))))</f>
        <v>Chuck Magee</v>
      </c>
      <c r="W7760" s="1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IF(M7761=People!$B$5,People!$A$5,IF(M7761=People!$B$4,People!$A$4,IF(M7761=People!$B$3,People!$A$3,IF(M7761=People!$B$2,People!$A$2,0))))</f>
        <v>Kelly Williams</v>
      </c>
      <c r="W7761" s="1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IF(M7762=People!$B$5,People!$A$5,IF(M7762=People!$B$4,People!$A$4,IF(M7762=People!$B$3,People!$A$3,IF(M7762=People!$B$2,People!$A$2,0))))</f>
        <v>Cassandra Brandow</v>
      </c>
      <c r="W7762" s="1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IF(M7763=People!$B$5,People!$A$5,IF(M7763=People!$B$4,People!$A$4,IF(M7763=People!$B$3,People!$A$3,IF(M7763=People!$B$2,People!$A$2,0))))</f>
        <v>Kelly Williams</v>
      </c>
      <c r="W7763" s="1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IF(M7764=People!$B$5,People!$A$5,IF(M7764=People!$B$4,People!$A$4,IF(M7764=People!$B$3,People!$A$3,IF(M7764=People!$B$2,People!$A$2,0))))</f>
        <v>Anna Andreadi</v>
      </c>
      <c r="W7764" s="1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IF(M7765=People!$B$5,People!$A$5,IF(M7765=People!$B$4,People!$A$4,IF(M7765=People!$B$3,People!$A$3,IF(M7765=People!$B$2,People!$A$2,0))))</f>
        <v>Cassandra Brandow</v>
      </c>
      <c r="W7765" s="1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IF(M7766=People!$B$5,People!$A$5,IF(M7766=People!$B$4,People!$A$4,IF(M7766=People!$B$3,People!$A$3,IF(M7766=People!$B$2,People!$A$2,0))))</f>
        <v>Chuck Magee</v>
      </c>
      <c r="W7766" s="1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IF(M7767=People!$B$5,People!$A$5,IF(M7767=People!$B$4,People!$A$4,IF(M7767=People!$B$3,People!$A$3,IF(M7767=People!$B$2,People!$A$2,0))))</f>
        <v>Chuck Magee</v>
      </c>
      <c r="W7767" s="1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IF(M7768=People!$B$5,People!$A$5,IF(M7768=People!$B$4,People!$A$4,IF(M7768=People!$B$3,People!$A$3,IF(M7768=People!$B$2,People!$A$2,0))))</f>
        <v>Chuck Magee</v>
      </c>
      <c r="W7768" s="1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IF(M7769=People!$B$5,People!$A$5,IF(M7769=People!$B$4,People!$A$4,IF(M7769=People!$B$3,People!$A$3,IF(M7769=People!$B$2,People!$A$2,0))))</f>
        <v>Anna Andreadi</v>
      </c>
      <c r="W7769" s="1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IF(M7770=People!$B$5,People!$A$5,IF(M7770=People!$B$4,People!$A$4,IF(M7770=People!$B$3,People!$A$3,IF(M7770=People!$B$2,People!$A$2,0))))</f>
        <v>Cassandra Brandow</v>
      </c>
      <c r="W7770" s="1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IF(M7771=People!$B$5,People!$A$5,IF(M7771=People!$B$4,People!$A$4,IF(M7771=People!$B$3,People!$A$3,IF(M7771=People!$B$2,People!$A$2,0))))</f>
        <v>Anna Andreadi</v>
      </c>
      <c r="W7771" s="1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IF(M7772=People!$B$5,People!$A$5,IF(M7772=People!$B$4,People!$A$4,IF(M7772=People!$B$3,People!$A$3,IF(M7772=People!$B$2,People!$A$2,0))))</f>
        <v>Anna Andreadi</v>
      </c>
      <c r="W7772" s="1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IF(M7773=People!$B$5,People!$A$5,IF(M7773=People!$B$4,People!$A$4,IF(M7773=People!$B$3,People!$A$3,IF(M7773=People!$B$2,People!$A$2,0))))</f>
        <v>Chuck Magee</v>
      </c>
      <c r="W7773" s="1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IF(M7774=People!$B$5,People!$A$5,IF(M7774=People!$B$4,People!$A$4,IF(M7774=People!$B$3,People!$A$3,IF(M7774=People!$B$2,People!$A$2,0))))</f>
        <v>Chuck Magee</v>
      </c>
      <c r="W7774" s="1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IF(M7775=People!$B$5,People!$A$5,IF(M7775=People!$B$4,People!$A$4,IF(M7775=People!$B$3,People!$A$3,IF(M7775=People!$B$2,People!$A$2,0))))</f>
        <v>Chuck Magee</v>
      </c>
      <c r="W7775" s="1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IF(M7776=People!$B$5,People!$A$5,IF(M7776=People!$B$4,People!$A$4,IF(M7776=People!$B$3,People!$A$3,IF(M7776=People!$B$2,People!$A$2,0))))</f>
        <v>Anna Andreadi</v>
      </c>
      <c r="W7776" s="1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IF(M7777=People!$B$5,People!$A$5,IF(M7777=People!$B$4,People!$A$4,IF(M7777=People!$B$3,People!$A$3,IF(M7777=People!$B$2,People!$A$2,0))))</f>
        <v>Anna Andreadi</v>
      </c>
      <c r="W7777" s="1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IF(M7778=People!$B$5,People!$A$5,IF(M7778=People!$B$4,People!$A$4,IF(M7778=People!$B$3,People!$A$3,IF(M7778=People!$B$2,People!$A$2,0))))</f>
        <v>Anna Andreadi</v>
      </c>
      <c r="W7778" s="1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IF(M7779=People!$B$5,People!$A$5,IF(M7779=People!$B$4,People!$A$4,IF(M7779=People!$B$3,People!$A$3,IF(M7779=People!$B$2,People!$A$2,0))))</f>
        <v>Anna Andreadi</v>
      </c>
      <c r="W7779" s="1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IF(M7780=People!$B$5,People!$A$5,IF(M7780=People!$B$4,People!$A$4,IF(M7780=People!$B$3,People!$A$3,IF(M7780=People!$B$2,People!$A$2,0))))</f>
        <v>Anna Andreadi</v>
      </c>
      <c r="W7780" s="1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IF(M7781=People!$B$5,People!$A$5,IF(M7781=People!$B$4,People!$A$4,IF(M7781=People!$B$3,People!$A$3,IF(M7781=People!$B$2,People!$A$2,0))))</f>
        <v>Cassandra Brandow</v>
      </c>
      <c r="W7781" s="1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IF(M7782=People!$B$5,People!$A$5,IF(M7782=People!$B$4,People!$A$4,IF(M7782=People!$B$3,People!$A$3,IF(M7782=People!$B$2,People!$A$2,0))))</f>
        <v>Cassandra Brandow</v>
      </c>
      <c r="W7782" s="1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IF(M7783=People!$B$5,People!$A$5,IF(M7783=People!$B$4,People!$A$4,IF(M7783=People!$B$3,People!$A$3,IF(M7783=People!$B$2,People!$A$2,0))))</f>
        <v>Kelly Williams</v>
      </c>
      <c r="W7783" s="1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IF(M7784=People!$B$5,People!$A$5,IF(M7784=People!$B$4,People!$A$4,IF(M7784=People!$B$3,People!$A$3,IF(M7784=People!$B$2,People!$A$2,0))))</f>
        <v>Cassandra Brandow</v>
      </c>
      <c r="W7784" s="1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IF(M7785=People!$B$5,People!$A$5,IF(M7785=People!$B$4,People!$A$4,IF(M7785=People!$B$3,People!$A$3,IF(M7785=People!$B$2,People!$A$2,0))))</f>
        <v>Cassandra Brandow</v>
      </c>
      <c r="W7785" s="1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IF(M7786=People!$B$5,People!$A$5,IF(M7786=People!$B$4,People!$A$4,IF(M7786=People!$B$3,People!$A$3,IF(M7786=People!$B$2,People!$A$2,0))))</f>
        <v>Cassandra Brandow</v>
      </c>
      <c r="W7786" s="1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IF(M7787=People!$B$5,People!$A$5,IF(M7787=People!$B$4,People!$A$4,IF(M7787=People!$B$3,People!$A$3,IF(M7787=People!$B$2,People!$A$2,0))))</f>
        <v>Chuck Magee</v>
      </c>
      <c r="W7787" s="1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IF(M7788=People!$B$5,People!$A$5,IF(M7788=People!$B$4,People!$A$4,IF(M7788=People!$B$3,People!$A$3,IF(M7788=People!$B$2,People!$A$2,0))))</f>
        <v>Kelly Williams</v>
      </c>
      <c r="W7788" s="1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IF(M7789=People!$B$5,People!$A$5,IF(M7789=People!$B$4,People!$A$4,IF(M7789=People!$B$3,People!$A$3,IF(M7789=People!$B$2,People!$A$2,0))))</f>
        <v>Kelly Williams</v>
      </c>
      <c r="W7789" s="1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IF(M7790=People!$B$5,People!$A$5,IF(M7790=People!$B$4,People!$A$4,IF(M7790=People!$B$3,People!$A$3,IF(M7790=People!$B$2,People!$A$2,0))))</f>
        <v>Kelly Williams</v>
      </c>
      <c r="W7790" s="1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IF(M7791=People!$B$5,People!$A$5,IF(M7791=People!$B$4,People!$A$4,IF(M7791=People!$B$3,People!$A$3,IF(M7791=People!$B$2,People!$A$2,0))))</f>
        <v>Kelly Williams</v>
      </c>
      <c r="W7791" s="1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IF(M7792=People!$B$5,People!$A$5,IF(M7792=People!$B$4,People!$A$4,IF(M7792=People!$B$3,People!$A$3,IF(M7792=People!$B$2,People!$A$2,0))))</f>
        <v>Chuck Magee</v>
      </c>
      <c r="W7792" s="1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IF(M7793=People!$B$5,People!$A$5,IF(M7793=People!$B$4,People!$A$4,IF(M7793=People!$B$3,People!$A$3,IF(M7793=People!$B$2,People!$A$2,0))))</f>
        <v>Kelly Williams</v>
      </c>
      <c r="W7793" s="1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IF(M7794=People!$B$5,People!$A$5,IF(M7794=People!$B$4,People!$A$4,IF(M7794=People!$B$3,People!$A$3,IF(M7794=People!$B$2,People!$A$2,0))))</f>
        <v>Kelly Williams</v>
      </c>
      <c r="W7794" s="1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IF(M7795=People!$B$5,People!$A$5,IF(M7795=People!$B$4,People!$A$4,IF(M7795=People!$B$3,People!$A$3,IF(M7795=People!$B$2,People!$A$2,0))))</f>
        <v>Anna Andreadi</v>
      </c>
      <c r="W7795" s="1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IF(M7796=People!$B$5,People!$A$5,IF(M7796=People!$B$4,People!$A$4,IF(M7796=People!$B$3,People!$A$3,IF(M7796=People!$B$2,People!$A$2,0))))</f>
        <v>Anna Andreadi</v>
      </c>
      <c r="W7796" s="1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IF(M7797=People!$B$5,People!$A$5,IF(M7797=People!$B$4,People!$A$4,IF(M7797=People!$B$3,People!$A$3,IF(M7797=People!$B$2,People!$A$2,0))))</f>
        <v>Kelly Williams</v>
      </c>
      <c r="W7797" s="1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IF(M7798=People!$B$5,People!$A$5,IF(M7798=People!$B$4,People!$A$4,IF(M7798=People!$B$3,People!$A$3,IF(M7798=People!$B$2,People!$A$2,0))))</f>
        <v>Chuck Magee</v>
      </c>
      <c r="W7798" s="1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IF(M7799=People!$B$5,People!$A$5,IF(M7799=People!$B$4,People!$A$4,IF(M7799=People!$B$3,People!$A$3,IF(M7799=People!$B$2,People!$A$2,0))))</f>
        <v>Chuck Magee</v>
      </c>
      <c r="W7799" s="1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IF(M7800=People!$B$5,People!$A$5,IF(M7800=People!$B$4,People!$A$4,IF(M7800=People!$B$3,People!$A$3,IF(M7800=People!$B$2,People!$A$2,0))))</f>
        <v>Chuck Magee</v>
      </c>
      <c r="W7800" s="1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IF(M7801=People!$B$5,People!$A$5,IF(M7801=People!$B$4,People!$A$4,IF(M7801=People!$B$3,People!$A$3,IF(M7801=People!$B$2,People!$A$2,0))))</f>
        <v>Chuck Magee</v>
      </c>
      <c r="W7801" s="1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IF(M7802=People!$B$5,People!$A$5,IF(M7802=People!$B$4,People!$A$4,IF(M7802=People!$B$3,People!$A$3,IF(M7802=People!$B$2,People!$A$2,0))))</f>
        <v>Chuck Magee</v>
      </c>
      <c r="W7802" s="1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IF(M7803=People!$B$5,People!$A$5,IF(M7803=People!$B$4,People!$A$4,IF(M7803=People!$B$3,People!$A$3,IF(M7803=People!$B$2,People!$A$2,0))))</f>
        <v>Anna Andreadi</v>
      </c>
      <c r="W7803" s="1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IF(M7804=People!$B$5,People!$A$5,IF(M7804=People!$B$4,People!$A$4,IF(M7804=People!$B$3,People!$A$3,IF(M7804=People!$B$2,People!$A$2,0))))</f>
        <v>Cassandra Brandow</v>
      </c>
      <c r="W7804" s="1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IF(M7805=People!$B$5,People!$A$5,IF(M7805=People!$B$4,People!$A$4,IF(M7805=People!$B$3,People!$A$3,IF(M7805=People!$B$2,People!$A$2,0))))</f>
        <v>Cassandra Brandow</v>
      </c>
      <c r="W7805" s="1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IF(M7806=People!$B$5,People!$A$5,IF(M7806=People!$B$4,People!$A$4,IF(M7806=People!$B$3,People!$A$3,IF(M7806=People!$B$2,People!$A$2,0))))</f>
        <v>Cassandra Brandow</v>
      </c>
      <c r="W7806" s="1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IF(M7807=People!$B$5,People!$A$5,IF(M7807=People!$B$4,People!$A$4,IF(M7807=People!$B$3,People!$A$3,IF(M7807=People!$B$2,People!$A$2,0))))</f>
        <v>Cassandra Brandow</v>
      </c>
      <c r="W7807" s="1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IF(M7808=People!$B$5,People!$A$5,IF(M7808=People!$B$4,People!$A$4,IF(M7808=People!$B$3,People!$A$3,IF(M7808=People!$B$2,People!$A$2,0))))</f>
        <v>Cassandra Brandow</v>
      </c>
      <c r="W7808" s="1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IF(M7809=People!$B$5,People!$A$5,IF(M7809=People!$B$4,People!$A$4,IF(M7809=People!$B$3,People!$A$3,IF(M7809=People!$B$2,People!$A$2,0))))</f>
        <v>Cassandra Brandow</v>
      </c>
      <c r="W7809" s="1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IF(M7810=People!$B$5,People!$A$5,IF(M7810=People!$B$4,People!$A$4,IF(M7810=People!$B$3,People!$A$3,IF(M7810=People!$B$2,People!$A$2,0))))</f>
        <v>Cassandra Brandow</v>
      </c>
      <c r="W7810" s="1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IF(M7811=People!$B$5,People!$A$5,IF(M7811=People!$B$4,People!$A$4,IF(M7811=People!$B$3,People!$A$3,IF(M7811=People!$B$2,People!$A$2,0))))</f>
        <v>Cassandra Brandow</v>
      </c>
      <c r="W7811" s="1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IF(M7812=People!$B$5,People!$A$5,IF(M7812=People!$B$4,People!$A$4,IF(M7812=People!$B$3,People!$A$3,IF(M7812=People!$B$2,People!$A$2,0))))</f>
        <v>Chuck Magee</v>
      </c>
      <c r="W7812" s="1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IF(M7813=People!$B$5,People!$A$5,IF(M7813=People!$B$4,People!$A$4,IF(M7813=People!$B$3,People!$A$3,IF(M7813=People!$B$2,People!$A$2,0))))</f>
        <v>Chuck Magee</v>
      </c>
      <c r="W7813" s="1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IF(M7814=People!$B$5,People!$A$5,IF(M7814=People!$B$4,People!$A$4,IF(M7814=People!$B$3,People!$A$3,IF(M7814=People!$B$2,People!$A$2,0))))</f>
        <v>Chuck Magee</v>
      </c>
      <c r="W7814" s="1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IF(M7815=People!$B$5,People!$A$5,IF(M7815=People!$B$4,People!$A$4,IF(M7815=People!$B$3,People!$A$3,IF(M7815=People!$B$2,People!$A$2,0))))</f>
        <v>Chuck Magee</v>
      </c>
      <c r="W7815" s="1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IF(M7816=People!$B$5,People!$A$5,IF(M7816=People!$B$4,People!$A$4,IF(M7816=People!$B$3,People!$A$3,IF(M7816=People!$B$2,People!$A$2,0))))</f>
        <v>Anna Andreadi</v>
      </c>
      <c r="W7816" s="1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IF(M7817=People!$B$5,People!$A$5,IF(M7817=People!$B$4,People!$A$4,IF(M7817=People!$B$3,People!$A$3,IF(M7817=People!$B$2,People!$A$2,0))))</f>
        <v>Anna Andreadi</v>
      </c>
      <c r="W7817" s="1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IF(M7818=People!$B$5,People!$A$5,IF(M7818=People!$B$4,People!$A$4,IF(M7818=People!$B$3,People!$A$3,IF(M7818=People!$B$2,People!$A$2,0))))</f>
        <v>Anna Andreadi</v>
      </c>
      <c r="W7818" s="1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IF(M7819=People!$B$5,People!$A$5,IF(M7819=People!$B$4,People!$A$4,IF(M7819=People!$B$3,People!$A$3,IF(M7819=People!$B$2,People!$A$2,0))))</f>
        <v>Anna Andreadi</v>
      </c>
      <c r="W7819" s="1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IF(M7820=People!$B$5,People!$A$5,IF(M7820=People!$B$4,People!$A$4,IF(M7820=People!$B$3,People!$A$3,IF(M7820=People!$B$2,People!$A$2,0))))</f>
        <v>Anna Andreadi</v>
      </c>
      <c r="W7820" s="1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IF(M7821=People!$B$5,People!$A$5,IF(M7821=People!$B$4,People!$A$4,IF(M7821=People!$B$3,People!$A$3,IF(M7821=People!$B$2,People!$A$2,0))))</f>
        <v>Anna Andreadi</v>
      </c>
      <c r="W7821" s="1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IF(M7822=People!$B$5,People!$A$5,IF(M7822=People!$B$4,People!$A$4,IF(M7822=People!$B$3,People!$A$3,IF(M7822=People!$B$2,People!$A$2,0))))</f>
        <v>Chuck Magee</v>
      </c>
      <c r="W7822" s="1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IF(M7823=People!$B$5,People!$A$5,IF(M7823=People!$B$4,People!$A$4,IF(M7823=People!$B$3,People!$A$3,IF(M7823=People!$B$2,People!$A$2,0))))</f>
        <v>Cassandra Brandow</v>
      </c>
      <c r="W7823" s="1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IF(M7824=People!$B$5,People!$A$5,IF(M7824=People!$B$4,People!$A$4,IF(M7824=People!$B$3,People!$A$3,IF(M7824=People!$B$2,People!$A$2,0))))</f>
        <v>Chuck Magee</v>
      </c>
      <c r="W7824" s="1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IF(M7825=People!$B$5,People!$A$5,IF(M7825=People!$B$4,People!$A$4,IF(M7825=People!$B$3,People!$A$3,IF(M7825=People!$B$2,People!$A$2,0))))</f>
        <v>Chuck Magee</v>
      </c>
      <c r="W7825" s="1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IF(M7826=People!$B$5,People!$A$5,IF(M7826=People!$B$4,People!$A$4,IF(M7826=People!$B$3,People!$A$3,IF(M7826=People!$B$2,People!$A$2,0))))</f>
        <v>Anna Andreadi</v>
      </c>
      <c r="W7826" s="1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IF(M7827=People!$B$5,People!$A$5,IF(M7827=People!$B$4,People!$A$4,IF(M7827=People!$B$3,People!$A$3,IF(M7827=People!$B$2,People!$A$2,0))))</f>
        <v>Chuck Magee</v>
      </c>
      <c r="W7827" s="1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IF(M7828=People!$B$5,People!$A$5,IF(M7828=People!$B$4,People!$A$4,IF(M7828=People!$B$3,People!$A$3,IF(M7828=People!$B$2,People!$A$2,0))))</f>
        <v>Kelly Williams</v>
      </c>
      <c r="W7828" s="1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IF(M7829=People!$B$5,People!$A$5,IF(M7829=People!$B$4,People!$A$4,IF(M7829=People!$B$3,People!$A$3,IF(M7829=People!$B$2,People!$A$2,0))))</f>
        <v>Kelly Williams</v>
      </c>
      <c r="W7829" s="1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IF(M7830=People!$B$5,People!$A$5,IF(M7830=People!$B$4,People!$A$4,IF(M7830=People!$B$3,People!$A$3,IF(M7830=People!$B$2,People!$A$2,0))))</f>
        <v>Anna Andreadi</v>
      </c>
      <c r="W7830" s="1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IF(M7831=People!$B$5,People!$A$5,IF(M7831=People!$B$4,People!$A$4,IF(M7831=People!$B$3,People!$A$3,IF(M7831=People!$B$2,People!$A$2,0))))</f>
        <v>Anna Andreadi</v>
      </c>
      <c r="W7831" s="1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IF(M7832=People!$B$5,People!$A$5,IF(M7832=People!$B$4,People!$A$4,IF(M7832=People!$B$3,People!$A$3,IF(M7832=People!$B$2,People!$A$2,0))))</f>
        <v>Anna Andreadi</v>
      </c>
      <c r="W7832" s="1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IF(M7833=People!$B$5,People!$A$5,IF(M7833=People!$B$4,People!$A$4,IF(M7833=People!$B$3,People!$A$3,IF(M7833=People!$B$2,People!$A$2,0))))</f>
        <v>Anna Andreadi</v>
      </c>
      <c r="W7833" s="1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IF(M7834=People!$B$5,People!$A$5,IF(M7834=People!$B$4,People!$A$4,IF(M7834=People!$B$3,People!$A$3,IF(M7834=People!$B$2,People!$A$2,0))))</f>
        <v>Kelly Williams</v>
      </c>
      <c r="W7834" s="1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IF(M7835=People!$B$5,People!$A$5,IF(M7835=People!$B$4,People!$A$4,IF(M7835=People!$B$3,People!$A$3,IF(M7835=People!$B$2,People!$A$2,0))))</f>
        <v>Cassandra Brandow</v>
      </c>
      <c r="W7835" s="1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IF(M7836=People!$B$5,People!$A$5,IF(M7836=People!$B$4,People!$A$4,IF(M7836=People!$B$3,People!$A$3,IF(M7836=People!$B$2,People!$A$2,0))))</f>
        <v>Anna Andreadi</v>
      </c>
      <c r="W7836" s="1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IF(M7837=People!$B$5,People!$A$5,IF(M7837=People!$B$4,People!$A$4,IF(M7837=People!$B$3,People!$A$3,IF(M7837=People!$B$2,People!$A$2,0))))</f>
        <v>Anna Andreadi</v>
      </c>
      <c r="W7837" s="1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IF(M7838=People!$B$5,People!$A$5,IF(M7838=People!$B$4,People!$A$4,IF(M7838=People!$B$3,People!$A$3,IF(M7838=People!$B$2,People!$A$2,0))))</f>
        <v>Anna Andreadi</v>
      </c>
      <c r="W7838" s="1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IF(M7839=People!$B$5,People!$A$5,IF(M7839=People!$B$4,People!$A$4,IF(M7839=People!$B$3,People!$A$3,IF(M7839=People!$B$2,People!$A$2,0))))</f>
        <v>Anna Andreadi</v>
      </c>
      <c r="W7839" s="1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IF(M7840=People!$B$5,People!$A$5,IF(M7840=People!$B$4,People!$A$4,IF(M7840=People!$B$3,People!$A$3,IF(M7840=People!$B$2,People!$A$2,0))))</f>
        <v>Anna Andreadi</v>
      </c>
      <c r="W7840" s="1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IF(M7841=People!$B$5,People!$A$5,IF(M7841=People!$B$4,People!$A$4,IF(M7841=People!$B$3,People!$A$3,IF(M7841=People!$B$2,People!$A$2,0))))</f>
        <v>Kelly Williams</v>
      </c>
      <c r="W7841" s="1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IF(M7842=People!$B$5,People!$A$5,IF(M7842=People!$B$4,People!$A$4,IF(M7842=People!$B$3,People!$A$3,IF(M7842=People!$B$2,People!$A$2,0))))</f>
        <v>Kelly Williams</v>
      </c>
      <c r="W7842" s="1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IF(M7843=People!$B$5,People!$A$5,IF(M7843=People!$B$4,People!$A$4,IF(M7843=People!$B$3,People!$A$3,IF(M7843=People!$B$2,People!$A$2,0))))</f>
        <v>Chuck Magee</v>
      </c>
      <c r="W7843" s="1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IF(M7844=People!$B$5,People!$A$5,IF(M7844=People!$B$4,People!$A$4,IF(M7844=People!$B$3,People!$A$3,IF(M7844=People!$B$2,People!$A$2,0))))</f>
        <v>Cassandra Brandow</v>
      </c>
      <c r="W7844" s="1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IF(M7845=People!$B$5,People!$A$5,IF(M7845=People!$B$4,People!$A$4,IF(M7845=People!$B$3,People!$A$3,IF(M7845=People!$B$2,People!$A$2,0))))</f>
        <v>Cassandra Brandow</v>
      </c>
      <c r="W7845" s="1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IF(M7846=People!$B$5,People!$A$5,IF(M7846=People!$B$4,People!$A$4,IF(M7846=People!$B$3,People!$A$3,IF(M7846=People!$B$2,People!$A$2,0))))</f>
        <v>Kelly Williams</v>
      </c>
      <c r="W7846" s="1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IF(M7847=People!$B$5,People!$A$5,IF(M7847=People!$B$4,People!$A$4,IF(M7847=People!$B$3,People!$A$3,IF(M7847=People!$B$2,People!$A$2,0))))</f>
        <v>Cassandra Brandow</v>
      </c>
      <c r="W7847" s="1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IF(M7848=People!$B$5,People!$A$5,IF(M7848=People!$B$4,People!$A$4,IF(M7848=People!$B$3,People!$A$3,IF(M7848=People!$B$2,People!$A$2,0))))</f>
        <v>Cassandra Brandow</v>
      </c>
      <c r="W7848" s="1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IF(M7849=People!$B$5,People!$A$5,IF(M7849=People!$B$4,People!$A$4,IF(M7849=People!$B$3,People!$A$3,IF(M7849=People!$B$2,People!$A$2,0))))</f>
        <v>Kelly Williams</v>
      </c>
      <c r="W7849" s="1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IF(M7850=People!$B$5,People!$A$5,IF(M7850=People!$B$4,People!$A$4,IF(M7850=People!$B$3,People!$A$3,IF(M7850=People!$B$2,People!$A$2,0))))</f>
        <v>Kelly Williams</v>
      </c>
      <c r="W7850" s="1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IF(M7851=People!$B$5,People!$A$5,IF(M7851=People!$B$4,People!$A$4,IF(M7851=People!$B$3,People!$A$3,IF(M7851=People!$B$2,People!$A$2,0))))</f>
        <v>Kelly Williams</v>
      </c>
      <c r="W7851" s="1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IF(M7852=People!$B$5,People!$A$5,IF(M7852=People!$B$4,People!$A$4,IF(M7852=People!$B$3,People!$A$3,IF(M7852=People!$B$2,People!$A$2,0))))</f>
        <v>Kelly Williams</v>
      </c>
      <c r="W7852" s="1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IF(M7853=People!$B$5,People!$A$5,IF(M7853=People!$B$4,People!$A$4,IF(M7853=People!$B$3,People!$A$3,IF(M7853=People!$B$2,People!$A$2,0))))</f>
        <v>Kelly Williams</v>
      </c>
      <c r="W7853" s="1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IF(M7854=People!$B$5,People!$A$5,IF(M7854=People!$B$4,People!$A$4,IF(M7854=People!$B$3,People!$A$3,IF(M7854=People!$B$2,People!$A$2,0))))</f>
        <v>Kelly Williams</v>
      </c>
      <c r="W7854" s="1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IF(M7855=People!$B$5,People!$A$5,IF(M7855=People!$B$4,People!$A$4,IF(M7855=People!$B$3,People!$A$3,IF(M7855=People!$B$2,People!$A$2,0))))</f>
        <v>Anna Andreadi</v>
      </c>
      <c r="W7855" s="1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IF(M7856=People!$B$5,People!$A$5,IF(M7856=People!$B$4,People!$A$4,IF(M7856=People!$B$3,People!$A$3,IF(M7856=People!$B$2,People!$A$2,0))))</f>
        <v>Cassandra Brandow</v>
      </c>
      <c r="W7856" s="1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IF(M7857=People!$B$5,People!$A$5,IF(M7857=People!$B$4,People!$A$4,IF(M7857=People!$B$3,People!$A$3,IF(M7857=People!$B$2,People!$A$2,0))))</f>
        <v>Cassandra Brandow</v>
      </c>
      <c r="W7857" s="1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IF(M7858=People!$B$5,People!$A$5,IF(M7858=People!$B$4,People!$A$4,IF(M7858=People!$B$3,People!$A$3,IF(M7858=People!$B$2,People!$A$2,0))))</f>
        <v>Chuck Magee</v>
      </c>
      <c r="W7858" s="1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IF(M7859=People!$B$5,People!$A$5,IF(M7859=People!$B$4,People!$A$4,IF(M7859=People!$B$3,People!$A$3,IF(M7859=People!$B$2,People!$A$2,0))))</f>
        <v>Chuck Magee</v>
      </c>
      <c r="W7859" s="1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IF(M7860=People!$B$5,People!$A$5,IF(M7860=People!$B$4,People!$A$4,IF(M7860=People!$B$3,People!$A$3,IF(M7860=People!$B$2,People!$A$2,0))))</f>
        <v>Chuck Magee</v>
      </c>
      <c r="W7860" s="1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IF(M7861=People!$B$5,People!$A$5,IF(M7861=People!$B$4,People!$A$4,IF(M7861=People!$B$3,People!$A$3,IF(M7861=People!$B$2,People!$A$2,0))))</f>
        <v>Chuck Magee</v>
      </c>
      <c r="W7861" s="1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IF(M7862=People!$B$5,People!$A$5,IF(M7862=People!$B$4,People!$A$4,IF(M7862=People!$B$3,People!$A$3,IF(M7862=People!$B$2,People!$A$2,0))))</f>
        <v>Chuck Magee</v>
      </c>
      <c r="W7862" s="1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IF(M7863=People!$B$5,People!$A$5,IF(M7863=People!$B$4,People!$A$4,IF(M7863=People!$B$3,People!$A$3,IF(M7863=People!$B$2,People!$A$2,0))))</f>
        <v>Anna Andreadi</v>
      </c>
      <c r="W7863" s="1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IF(M7864=People!$B$5,People!$A$5,IF(M7864=People!$B$4,People!$A$4,IF(M7864=People!$B$3,People!$A$3,IF(M7864=People!$B$2,People!$A$2,0))))</f>
        <v>Anna Andreadi</v>
      </c>
      <c r="W7864" s="1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IF(M7865=People!$B$5,People!$A$5,IF(M7865=People!$B$4,People!$A$4,IF(M7865=People!$B$3,People!$A$3,IF(M7865=People!$B$2,People!$A$2,0))))</f>
        <v>Anna Andreadi</v>
      </c>
      <c r="W7865" s="1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IF(M7866=People!$B$5,People!$A$5,IF(M7866=People!$B$4,People!$A$4,IF(M7866=People!$B$3,People!$A$3,IF(M7866=People!$B$2,People!$A$2,0))))</f>
        <v>Anna Andreadi</v>
      </c>
      <c r="W7866" s="1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IF(M7867=People!$B$5,People!$A$5,IF(M7867=People!$B$4,People!$A$4,IF(M7867=People!$B$3,People!$A$3,IF(M7867=People!$B$2,People!$A$2,0))))</f>
        <v>Anna Andreadi</v>
      </c>
      <c r="W7867" s="1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IF(M7868=People!$B$5,People!$A$5,IF(M7868=People!$B$4,People!$A$4,IF(M7868=People!$B$3,People!$A$3,IF(M7868=People!$B$2,People!$A$2,0))))</f>
        <v>Anna Andreadi</v>
      </c>
      <c r="W7868" s="1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IF(M7869=People!$B$5,People!$A$5,IF(M7869=People!$B$4,People!$A$4,IF(M7869=People!$B$3,People!$A$3,IF(M7869=People!$B$2,People!$A$2,0))))</f>
        <v>Anna Andreadi</v>
      </c>
      <c r="W7869" s="1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IF(M7870=People!$B$5,People!$A$5,IF(M7870=People!$B$4,People!$A$4,IF(M7870=People!$B$3,People!$A$3,IF(M7870=People!$B$2,People!$A$2,0))))</f>
        <v>Anna Andreadi</v>
      </c>
      <c r="W7870" s="1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IF(M7871=People!$B$5,People!$A$5,IF(M7871=People!$B$4,People!$A$4,IF(M7871=People!$B$3,People!$A$3,IF(M7871=People!$B$2,People!$A$2,0))))</f>
        <v>Cassandra Brandow</v>
      </c>
      <c r="W7871" s="1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IF(M7872=People!$B$5,People!$A$5,IF(M7872=People!$B$4,People!$A$4,IF(M7872=People!$B$3,People!$A$3,IF(M7872=People!$B$2,People!$A$2,0))))</f>
        <v>Chuck Magee</v>
      </c>
      <c r="W7872" s="1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IF(M7873=People!$B$5,People!$A$5,IF(M7873=People!$B$4,People!$A$4,IF(M7873=People!$B$3,People!$A$3,IF(M7873=People!$B$2,People!$A$2,0))))</f>
        <v>Anna Andreadi</v>
      </c>
      <c r="W7873" s="1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IF(M7874=People!$B$5,People!$A$5,IF(M7874=People!$B$4,People!$A$4,IF(M7874=People!$B$3,People!$A$3,IF(M7874=People!$B$2,People!$A$2,0))))</f>
        <v>Anna Andreadi</v>
      </c>
      <c r="W7874" s="1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IF(M7875=People!$B$5,People!$A$5,IF(M7875=People!$B$4,People!$A$4,IF(M7875=People!$B$3,People!$A$3,IF(M7875=People!$B$2,People!$A$2,0))))</f>
        <v>Anna Andreadi</v>
      </c>
      <c r="W7875" s="1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IF(M7876=People!$B$5,People!$A$5,IF(M7876=People!$B$4,People!$A$4,IF(M7876=People!$B$3,People!$A$3,IF(M7876=People!$B$2,People!$A$2,0))))</f>
        <v>Anna Andreadi</v>
      </c>
      <c r="W7876" s="1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IF(M7877=People!$B$5,People!$A$5,IF(M7877=People!$B$4,People!$A$4,IF(M7877=People!$B$3,People!$A$3,IF(M7877=People!$B$2,People!$A$2,0))))</f>
        <v>Anna Andreadi</v>
      </c>
      <c r="W7877" s="1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IF(M7878=People!$B$5,People!$A$5,IF(M7878=People!$B$4,People!$A$4,IF(M7878=People!$B$3,People!$A$3,IF(M7878=People!$B$2,People!$A$2,0))))</f>
        <v>Anna Andreadi</v>
      </c>
      <c r="W7878" s="1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IF(M7879=People!$B$5,People!$A$5,IF(M7879=People!$B$4,People!$A$4,IF(M7879=People!$B$3,People!$A$3,IF(M7879=People!$B$2,People!$A$2,0))))</f>
        <v>Cassandra Brandow</v>
      </c>
      <c r="W7879" s="1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IF(M7880=People!$B$5,People!$A$5,IF(M7880=People!$B$4,People!$A$4,IF(M7880=People!$B$3,People!$A$3,IF(M7880=People!$B$2,People!$A$2,0))))</f>
        <v>Kelly Williams</v>
      </c>
      <c r="W7880" s="1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IF(M7881=People!$B$5,People!$A$5,IF(M7881=People!$B$4,People!$A$4,IF(M7881=People!$B$3,People!$A$3,IF(M7881=People!$B$2,People!$A$2,0))))</f>
        <v>Chuck Magee</v>
      </c>
      <c r="W7881" s="1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IF(M7882=People!$B$5,People!$A$5,IF(M7882=People!$B$4,People!$A$4,IF(M7882=People!$B$3,People!$A$3,IF(M7882=People!$B$2,People!$A$2,0))))</f>
        <v>Anna Andreadi</v>
      </c>
      <c r="W7882" s="1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IF(M7883=People!$B$5,People!$A$5,IF(M7883=People!$B$4,People!$A$4,IF(M7883=People!$B$3,People!$A$3,IF(M7883=People!$B$2,People!$A$2,0))))</f>
        <v>Anna Andreadi</v>
      </c>
      <c r="W7883" s="1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IF(M7884=People!$B$5,People!$A$5,IF(M7884=People!$B$4,People!$A$4,IF(M7884=People!$B$3,People!$A$3,IF(M7884=People!$B$2,People!$A$2,0))))</f>
        <v>Anna Andreadi</v>
      </c>
      <c r="W7884" s="1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IF(M7885=People!$B$5,People!$A$5,IF(M7885=People!$B$4,People!$A$4,IF(M7885=People!$B$3,People!$A$3,IF(M7885=People!$B$2,People!$A$2,0))))</f>
        <v>Anna Andreadi</v>
      </c>
      <c r="W7885" s="1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IF(M7886=People!$B$5,People!$A$5,IF(M7886=People!$B$4,People!$A$4,IF(M7886=People!$B$3,People!$A$3,IF(M7886=People!$B$2,People!$A$2,0))))</f>
        <v>Anna Andreadi</v>
      </c>
      <c r="W7886" s="1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IF(M7887=People!$B$5,People!$A$5,IF(M7887=People!$B$4,People!$A$4,IF(M7887=People!$B$3,People!$A$3,IF(M7887=People!$B$2,People!$A$2,0))))</f>
        <v>Anna Andreadi</v>
      </c>
      <c r="W7887" s="1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IF(M7888=People!$B$5,People!$A$5,IF(M7888=People!$B$4,People!$A$4,IF(M7888=People!$B$3,People!$A$3,IF(M7888=People!$B$2,People!$A$2,0))))</f>
        <v>Anna Andreadi</v>
      </c>
      <c r="W7888" s="1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IF(M7889=People!$B$5,People!$A$5,IF(M7889=People!$B$4,People!$A$4,IF(M7889=People!$B$3,People!$A$3,IF(M7889=People!$B$2,People!$A$2,0))))</f>
        <v>Anna Andreadi</v>
      </c>
      <c r="W7889" s="1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IF(M7890=People!$B$5,People!$A$5,IF(M7890=People!$B$4,People!$A$4,IF(M7890=People!$B$3,People!$A$3,IF(M7890=People!$B$2,People!$A$2,0))))</f>
        <v>Anna Andreadi</v>
      </c>
      <c r="W7890" s="1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IF(M7891=People!$B$5,People!$A$5,IF(M7891=People!$B$4,People!$A$4,IF(M7891=People!$B$3,People!$A$3,IF(M7891=People!$B$2,People!$A$2,0))))</f>
        <v>Cassandra Brandow</v>
      </c>
      <c r="W7891" s="1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IF(M7892=People!$B$5,People!$A$5,IF(M7892=People!$B$4,People!$A$4,IF(M7892=People!$B$3,People!$A$3,IF(M7892=People!$B$2,People!$A$2,0))))</f>
        <v>Cassandra Brandow</v>
      </c>
      <c r="W7892" s="1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IF(M7893=People!$B$5,People!$A$5,IF(M7893=People!$B$4,People!$A$4,IF(M7893=People!$B$3,People!$A$3,IF(M7893=People!$B$2,People!$A$2,0))))</f>
        <v>Cassandra Brandow</v>
      </c>
      <c r="W7893" s="1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IF(M7894=People!$B$5,People!$A$5,IF(M7894=People!$B$4,People!$A$4,IF(M7894=People!$B$3,People!$A$3,IF(M7894=People!$B$2,People!$A$2,0))))</f>
        <v>Cassandra Brandow</v>
      </c>
      <c r="W7894" s="1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IF(M7895=People!$B$5,People!$A$5,IF(M7895=People!$B$4,People!$A$4,IF(M7895=People!$B$3,People!$A$3,IF(M7895=People!$B$2,People!$A$2,0))))</f>
        <v>Chuck Magee</v>
      </c>
      <c r="W7895" s="1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IF(M7896=People!$B$5,People!$A$5,IF(M7896=People!$B$4,People!$A$4,IF(M7896=People!$B$3,People!$A$3,IF(M7896=People!$B$2,People!$A$2,0))))</f>
        <v>Chuck Magee</v>
      </c>
      <c r="W7896" s="1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IF(M7897=People!$B$5,People!$A$5,IF(M7897=People!$B$4,People!$A$4,IF(M7897=People!$B$3,People!$A$3,IF(M7897=People!$B$2,People!$A$2,0))))</f>
        <v>Chuck Magee</v>
      </c>
      <c r="W7897" s="1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IF(M7898=People!$B$5,People!$A$5,IF(M7898=People!$B$4,People!$A$4,IF(M7898=People!$B$3,People!$A$3,IF(M7898=People!$B$2,People!$A$2,0))))</f>
        <v>Chuck Magee</v>
      </c>
      <c r="W7898" s="1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IF(M7899=People!$B$5,People!$A$5,IF(M7899=People!$B$4,People!$A$4,IF(M7899=People!$B$3,People!$A$3,IF(M7899=People!$B$2,People!$A$2,0))))</f>
        <v>Cassandra Brandow</v>
      </c>
      <c r="W7899" s="1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IF(M7900=People!$B$5,People!$A$5,IF(M7900=People!$B$4,People!$A$4,IF(M7900=People!$B$3,People!$A$3,IF(M7900=People!$B$2,People!$A$2,0))))</f>
        <v>Cassandra Brandow</v>
      </c>
      <c r="W7900" s="1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IF(M7901=People!$B$5,People!$A$5,IF(M7901=People!$B$4,People!$A$4,IF(M7901=People!$B$3,People!$A$3,IF(M7901=People!$B$2,People!$A$2,0))))</f>
        <v>Cassandra Brandow</v>
      </c>
      <c r="W7901" s="1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IF(M7902=People!$B$5,People!$A$5,IF(M7902=People!$B$4,People!$A$4,IF(M7902=People!$B$3,People!$A$3,IF(M7902=People!$B$2,People!$A$2,0))))</f>
        <v>Cassandra Brandow</v>
      </c>
      <c r="W7902" s="1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IF(M7903=People!$B$5,People!$A$5,IF(M7903=People!$B$4,People!$A$4,IF(M7903=People!$B$3,People!$A$3,IF(M7903=People!$B$2,People!$A$2,0))))</f>
        <v>Cassandra Brandow</v>
      </c>
      <c r="W7903" s="1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IF(M7904=People!$B$5,People!$A$5,IF(M7904=People!$B$4,People!$A$4,IF(M7904=People!$B$3,People!$A$3,IF(M7904=People!$B$2,People!$A$2,0))))</f>
        <v>Cassandra Brandow</v>
      </c>
      <c r="W7904" s="1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IF(M7905=People!$B$5,People!$A$5,IF(M7905=People!$B$4,People!$A$4,IF(M7905=People!$B$3,People!$A$3,IF(M7905=People!$B$2,People!$A$2,0))))</f>
        <v>Cassandra Brandow</v>
      </c>
      <c r="W7905" s="1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IF(M7906=People!$B$5,People!$A$5,IF(M7906=People!$B$4,People!$A$4,IF(M7906=People!$B$3,People!$A$3,IF(M7906=People!$B$2,People!$A$2,0))))</f>
        <v>Kelly Williams</v>
      </c>
      <c r="W7906" s="1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IF(M7907=People!$B$5,People!$A$5,IF(M7907=People!$B$4,People!$A$4,IF(M7907=People!$B$3,People!$A$3,IF(M7907=People!$B$2,People!$A$2,0))))</f>
        <v>Kelly Williams</v>
      </c>
      <c r="W7907" s="1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IF(M7908=People!$B$5,People!$A$5,IF(M7908=People!$B$4,People!$A$4,IF(M7908=People!$B$3,People!$A$3,IF(M7908=People!$B$2,People!$A$2,0))))</f>
        <v>Kelly Williams</v>
      </c>
      <c r="W7908" s="1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IF(M7909=People!$B$5,People!$A$5,IF(M7909=People!$B$4,People!$A$4,IF(M7909=People!$B$3,People!$A$3,IF(M7909=People!$B$2,People!$A$2,0))))</f>
        <v>Anna Andreadi</v>
      </c>
      <c r="W7909" s="1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IF(M7910=People!$B$5,People!$A$5,IF(M7910=People!$B$4,People!$A$4,IF(M7910=People!$B$3,People!$A$3,IF(M7910=People!$B$2,People!$A$2,0))))</f>
        <v>Anna Andreadi</v>
      </c>
      <c r="W7910" s="1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IF(M7911=People!$B$5,People!$A$5,IF(M7911=People!$B$4,People!$A$4,IF(M7911=People!$B$3,People!$A$3,IF(M7911=People!$B$2,People!$A$2,0))))</f>
        <v>Anna Andreadi</v>
      </c>
      <c r="W7911" s="1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IF(M7912=People!$B$5,People!$A$5,IF(M7912=People!$B$4,People!$A$4,IF(M7912=People!$B$3,People!$A$3,IF(M7912=People!$B$2,People!$A$2,0))))</f>
        <v>Anna Andreadi</v>
      </c>
      <c r="W7912" s="1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IF(M7913=People!$B$5,People!$A$5,IF(M7913=People!$B$4,People!$A$4,IF(M7913=People!$B$3,People!$A$3,IF(M7913=People!$B$2,People!$A$2,0))))</f>
        <v>Anna Andreadi</v>
      </c>
      <c r="W7913" s="1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IF(M7914=People!$B$5,People!$A$5,IF(M7914=People!$B$4,People!$A$4,IF(M7914=People!$B$3,People!$A$3,IF(M7914=People!$B$2,People!$A$2,0))))</f>
        <v>Kelly Williams</v>
      </c>
      <c r="W7914" s="1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IF(M7915=People!$B$5,People!$A$5,IF(M7915=People!$B$4,People!$A$4,IF(M7915=People!$B$3,People!$A$3,IF(M7915=People!$B$2,People!$A$2,0))))</f>
        <v>Chuck Magee</v>
      </c>
      <c r="W7915" s="1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IF(M7916=People!$B$5,People!$A$5,IF(M7916=People!$B$4,People!$A$4,IF(M7916=People!$B$3,People!$A$3,IF(M7916=People!$B$2,People!$A$2,0))))</f>
        <v>Chuck Magee</v>
      </c>
      <c r="W7916" s="1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IF(M7917=People!$B$5,People!$A$5,IF(M7917=People!$B$4,People!$A$4,IF(M7917=People!$B$3,People!$A$3,IF(M7917=People!$B$2,People!$A$2,0))))</f>
        <v>Chuck Magee</v>
      </c>
      <c r="W7917" s="1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IF(M7918=People!$B$5,People!$A$5,IF(M7918=People!$B$4,People!$A$4,IF(M7918=People!$B$3,People!$A$3,IF(M7918=People!$B$2,People!$A$2,0))))</f>
        <v>Chuck Magee</v>
      </c>
      <c r="W7918" s="1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IF(M7919=People!$B$5,People!$A$5,IF(M7919=People!$B$4,People!$A$4,IF(M7919=People!$B$3,People!$A$3,IF(M7919=People!$B$2,People!$A$2,0))))</f>
        <v>Kelly Williams</v>
      </c>
      <c r="W7919" s="1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IF(M7920=People!$B$5,People!$A$5,IF(M7920=People!$B$4,People!$A$4,IF(M7920=People!$B$3,People!$A$3,IF(M7920=People!$B$2,People!$A$2,0))))</f>
        <v>Anna Andreadi</v>
      </c>
      <c r="W7920" s="1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IF(M7921=People!$B$5,People!$A$5,IF(M7921=People!$B$4,People!$A$4,IF(M7921=People!$B$3,People!$A$3,IF(M7921=People!$B$2,People!$A$2,0))))</f>
        <v>Chuck Magee</v>
      </c>
      <c r="W7921" s="1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IF(M7922=People!$B$5,People!$A$5,IF(M7922=People!$B$4,People!$A$4,IF(M7922=People!$B$3,People!$A$3,IF(M7922=People!$B$2,People!$A$2,0))))</f>
        <v>Chuck Magee</v>
      </c>
      <c r="W7922" s="1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IF(M7923=People!$B$5,People!$A$5,IF(M7923=People!$B$4,People!$A$4,IF(M7923=People!$B$3,People!$A$3,IF(M7923=People!$B$2,People!$A$2,0))))</f>
        <v>Chuck Magee</v>
      </c>
      <c r="W7923" s="1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IF(M7924=People!$B$5,People!$A$5,IF(M7924=People!$B$4,People!$A$4,IF(M7924=People!$B$3,People!$A$3,IF(M7924=People!$B$2,People!$A$2,0))))</f>
        <v>Cassandra Brandow</v>
      </c>
      <c r="W7924" s="1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IF(M7925=People!$B$5,People!$A$5,IF(M7925=People!$B$4,People!$A$4,IF(M7925=People!$B$3,People!$A$3,IF(M7925=People!$B$2,People!$A$2,0))))</f>
        <v>Cassandra Brandow</v>
      </c>
      <c r="W7925" s="1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IF(M7926=People!$B$5,People!$A$5,IF(M7926=People!$B$4,People!$A$4,IF(M7926=People!$B$3,People!$A$3,IF(M7926=People!$B$2,People!$A$2,0))))</f>
        <v>Cassandra Brandow</v>
      </c>
      <c r="W7926" s="1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IF(M7927=People!$B$5,People!$A$5,IF(M7927=People!$B$4,People!$A$4,IF(M7927=People!$B$3,People!$A$3,IF(M7927=People!$B$2,People!$A$2,0))))</f>
        <v>Cassandra Brandow</v>
      </c>
      <c r="W7927" s="1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IF(M7928=People!$B$5,People!$A$5,IF(M7928=People!$B$4,People!$A$4,IF(M7928=People!$B$3,People!$A$3,IF(M7928=People!$B$2,People!$A$2,0))))</f>
        <v>Chuck Magee</v>
      </c>
      <c r="W7928" s="1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IF(M7929=People!$B$5,People!$A$5,IF(M7929=People!$B$4,People!$A$4,IF(M7929=People!$B$3,People!$A$3,IF(M7929=People!$B$2,People!$A$2,0))))</f>
        <v>Chuck Magee</v>
      </c>
      <c r="W7929" s="1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IF(M7930=People!$B$5,People!$A$5,IF(M7930=People!$B$4,People!$A$4,IF(M7930=People!$B$3,People!$A$3,IF(M7930=People!$B$2,People!$A$2,0))))</f>
        <v>Chuck Magee</v>
      </c>
      <c r="W7930" s="1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IF(M7931=People!$B$5,People!$A$5,IF(M7931=People!$B$4,People!$A$4,IF(M7931=People!$B$3,People!$A$3,IF(M7931=People!$B$2,People!$A$2,0))))</f>
        <v>Kelly Williams</v>
      </c>
      <c r="W7931" s="1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IF(M7932=People!$B$5,People!$A$5,IF(M7932=People!$B$4,People!$A$4,IF(M7932=People!$B$3,People!$A$3,IF(M7932=People!$B$2,People!$A$2,0))))</f>
        <v>Chuck Magee</v>
      </c>
      <c r="W7932" s="1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IF(M7933=People!$B$5,People!$A$5,IF(M7933=People!$B$4,People!$A$4,IF(M7933=People!$B$3,People!$A$3,IF(M7933=People!$B$2,People!$A$2,0))))</f>
        <v>Anna Andreadi</v>
      </c>
      <c r="W7933" s="1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IF(M7934=People!$B$5,People!$A$5,IF(M7934=People!$B$4,People!$A$4,IF(M7934=People!$B$3,People!$A$3,IF(M7934=People!$B$2,People!$A$2,0))))</f>
        <v>Anna Andreadi</v>
      </c>
      <c r="W7934" s="1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IF(M7935=People!$B$5,People!$A$5,IF(M7935=People!$B$4,People!$A$4,IF(M7935=People!$B$3,People!$A$3,IF(M7935=People!$B$2,People!$A$2,0))))</f>
        <v>Anna Andreadi</v>
      </c>
      <c r="W7935" s="1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IF(M7936=People!$B$5,People!$A$5,IF(M7936=People!$B$4,People!$A$4,IF(M7936=People!$B$3,People!$A$3,IF(M7936=People!$B$2,People!$A$2,0))))</f>
        <v>Anna Andreadi</v>
      </c>
      <c r="W7936" s="1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IF(M7937=People!$B$5,People!$A$5,IF(M7937=People!$B$4,People!$A$4,IF(M7937=People!$B$3,People!$A$3,IF(M7937=People!$B$2,People!$A$2,0))))</f>
        <v>Anna Andreadi</v>
      </c>
      <c r="W7937" s="1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IF(M7938=People!$B$5,People!$A$5,IF(M7938=People!$B$4,People!$A$4,IF(M7938=People!$B$3,People!$A$3,IF(M7938=People!$B$2,People!$A$2,0))))</f>
        <v>Anna Andreadi</v>
      </c>
      <c r="W7938" s="1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IF(M7939=People!$B$5,People!$A$5,IF(M7939=People!$B$4,People!$A$4,IF(M7939=People!$B$3,People!$A$3,IF(M7939=People!$B$2,People!$A$2,0))))</f>
        <v>Anna Andreadi</v>
      </c>
      <c r="W7939" s="1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IF(M7940=People!$B$5,People!$A$5,IF(M7940=People!$B$4,People!$A$4,IF(M7940=People!$B$3,People!$A$3,IF(M7940=People!$B$2,People!$A$2,0))))</f>
        <v>Anna Andreadi</v>
      </c>
      <c r="W7940" s="1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IF(M7941=People!$B$5,People!$A$5,IF(M7941=People!$B$4,People!$A$4,IF(M7941=People!$B$3,People!$A$3,IF(M7941=People!$B$2,People!$A$2,0))))</f>
        <v>Anna Andreadi</v>
      </c>
      <c r="W7941" s="1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IF(M7942=People!$B$5,People!$A$5,IF(M7942=People!$B$4,People!$A$4,IF(M7942=People!$B$3,People!$A$3,IF(M7942=People!$B$2,People!$A$2,0))))</f>
        <v>Anna Andreadi</v>
      </c>
      <c r="W7942" s="1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IF(M7943=People!$B$5,People!$A$5,IF(M7943=People!$B$4,People!$A$4,IF(M7943=People!$B$3,People!$A$3,IF(M7943=People!$B$2,People!$A$2,0))))</f>
        <v>Anna Andreadi</v>
      </c>
      <c r="W7943" s="1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IF(M7944=People!$B$5,People!$A$5,IF(M7944=People!$B$4,People!$A$4,IF(M7944=People!$B$3,People!$A$3,IF(M7944=People!$B$2,People!$A$2,0))))</f>
        <v>Kelly Williams</v>
      </c>
      <c r="W7944" s="1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IF(M7945=People!$B$5,People!$A$5,IF(M7945=People!$B$4,People!$A$4,IF(M7945=People!$B$3,People!$A$3,IF(M7945=People!$B$2,People!$A$2,0))))</f>
        <v>Kelly Williams</v>
      </c>
      <c r="W7945" s="1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IF(M7946=People!$B$5,People!$A$5,IF(M7946=People!$B$4,People!$A$4,IF(M7946=People!$B$3,People!$A$3,IF(M7946=People!$B$2,People!$A$2,0))))</f>
        <v>Kelly Williams</v>
      </c>
      <c r="W7946" s="1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IF(M7947=People!$B$5,People!$A$5,IF(M7947=People!$B$4,People!$A$4,IF(M7947=People!$B$3,People!$A$3,IF(M7947=People!$B$2,People!$A$2,0))))</f>
        <v>Kelly Williams</v>
      </c>
      <c r="W7947" s="1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IF(M7948=People!$B$5,People!$A$5,IF(M7948=People!$B$4,People!$A$4,IF(M7948=People!$B$3,People!$A$3,IF(M7948=People!$B$2,People!$A$2,0))))</f>
        <v>Kelly Williams</v>
      </c>
      <c r="W7948" s="1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IF(M7949=People!$B$5,People!$A$5,IF(M7949=People!$B$4,People!$A$4,IF(M7949=People!$B$3,People!$A$3,IF(M7949=People!$B$2,People!$A$2,0))))</f>
        <v>Kelly Williams</v>
      </c>
      <c r="W7949" s="1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IF(M7950=People!$B$5,People!$A$5,IF(M7950=People!$B$4,People!$A$4,IF(M7950=People!$B$3,People!$A$3,IF(M7950=People!$B$2,People!$A$2,0))))</f>
        <v>Kelly Williams</v>
      </c>
      <c r="W7950" s="1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IF(M7951=People!$B$5,People!$A$5,IF(M7951=People!$B$4,People!$A$4,IF(M7951=People!$B$3,People!$A$3,IF(M7951=People!$B$2,People!$A$2,0))))</f>
        <v>Kelly Williams</v>
      </c>
      <c r="W7951" s="1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IF(M7952=People!$B$5,People!$A$5,IF(M7952=People!$B$4,People!$A$4,IF(M7952=People!$B$3,People!$A$3,IF(M7952=People!$B$2,People!$A$2,0))))</f>
        <v>Kelly Williams</v>
      </c>
      <c r="W7952" s="1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IF(M7953=People!$B$5,People!$A$5,IF(M7953=People!$B$4,People!$A$4,IF(M7953=People!$B$3,People!$A$3,IF(M7953=People!$B$2,People!$A$2,0))))</f>
        <v>Chuck Magee</v>
      </c>
      <c r="W7953" s="1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IF(M7954=People!$B$5,People!$A$5,IF(M7954=People!$B$4,People!$A$4,IF(M7954=People!$B$3,People!$A$3,IF(M7954=People!$B$2,People!$A$2,0))))</f>
        <v>Chuck Magee</v>
      </c>
      <c r="W7954" s="1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IF(M7955=People!$B$5,People!$A$5,IF(M7955=People!$B$4,People!$A$4,IF(M7955=People!$B$3,People!$A$3,IF(M7955=People!$B$2,People!$A$2,0))))</f>
        <v>Chuck Magee</v>
      </c>
      <c r="W7955" s="1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IF(M7956=People!$B$5,People!$A$5,IF(M7956=People!$B$4,People!$A$4,IF(M7956=People!$B$3,People!$A$3,IF(M7956=People!$B$2,People!$A$2,0))))</f>
        <v>Chuck Magee</v>
      </c>
      <c r="W7956" s="1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IF(M7957=People!$B$5,People!$A$5,IF(M7957=People!$B$4,People!$A$4,IF(M7957=People!$B$3,People!$A$3,IF(M7957=People!$B$2,People!$A$2,0))))</f>
        <v>Anna Andreadi</v>
      </c>
      <c r="W7957" s="1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IF(M7958=People!$B$5,People!$A$5,IF(M7958=People!$B$4,People!$A$4,IF(M7958=People!$B$3,People!$A$3,IF(M7958=People!$B$2,People!$A$2,0))))</f>
        <v>Anna Andreadi</v>
      </c>
      <c r="W7958" s="1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IF(M7959=People!$B$5,People!$A$5,IF(M7959=People!$B$4,People!$A$4,IF(M7959=People!$B$3,People!$A$3,IF(M7959=People!$B$2,People!$A$2,0))))</f>
        <v>Anna Andreadi</v>
      </c>
      <c r="W7959" s="1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IF(M7960=People!$B$5,People!$A$5,IF(M7960=People!$B$4,People!$A$4,IF(M7960=People!$B$3,People!$A$3,IF(M7960=People!$B$2,People!$A$2,0))))</f>
        <v>Anna Andreadi</v>
      </c>
      <c r="W7960" s="1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IF(M7961=People!$B$5,People!$A$5,IF(M7961=People!$B$4,People!$A$4,IF(M7961=People!$B$3,People!$A$3,IF(M7961=People!$B$2,People!$A$2,0))))</f>
        <v>Anna Andreadi</v>
      </c>
      <c r="W7961" s="1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IF(M7962=People!$B$5,People!$A$5,IF(M7962=People!$B$4,People!$A$4,IF(M7962=People!$B$3,People!$A$3,IF(M7962=People!$B$2,People!$A$2,0))))</f>
        <v>Anna Andreadi</v>
      </c>
      <c r="W7962" s="1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IF(M7963=People!$B$5,People!$A$5,IF(M7963=People!$B$4,People!$A$4,IF(M7963=People!$B$3,People!$A$3,IF(M7963=People!$B$2,People!$A$2,0))))</f>
        <v>Cassandra Brandow</v>
      </c>
      <c r="W7963" s="1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IF(M7964=People!$B$5,People!$A$5,IF(M7964=People!$B$4,People!$A$4,IF(M7964=People!$B$3,People!$A$3,IF(M7964=People!$B$2,People!$A$2,0))))</f>
        <v>Cassandra Brandow</v>
      </c>
      <c r="W7964" s="1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IF(M7965=People!$B$5,People!$A$5,IF(M7965=People!$B$4,People!$A$4,IF(M7965=People!$B$3,People!$A$3,IF(M7965=People!$B$2,People!$A$2,0))))</f>
        <v>Cassandra Brandow</v>
      </c>
      <c r="W7965" s="1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IF(M7966=People!$B$5,People!$A$5,IF(M7966=People!$B$4,People!$A$4,IF(M7966=People!$B$3,People!$A$3,IF(M7966=People!$B$2,People!$A$2,0))))</f>
        <v>Cassandra Brandow</v>
      </c>
      <c r="W7966" s="1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IF(M7967=People!$B$5,People!$A$5,IF(M7967=People!$B$4,People!$A$4,IF(M7967=People!$B$3,People!$A$3,IF(M7967=People!$B$2,People!$A$2,0))))</f>
        <v>Cassandra Brandow</v>
      </c>
      <c r="W7967" s="1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IF(M7968=People!$B$5,People!$A$5,IF(M7968=People!$B$4,People!$A$4,IF(M7968=People!$B$3,People!$A$3,IF(M7968=People!$B$2,People!$A$2,0))))</f>
        <v>Anna Andreadi</v>
      </c>
      <c r="W7968" s="1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IF(M7969=People!$B$5,People!$A$5,IF(M7969=People!$B$4,People!$A$4,IF(M7969=People!$B$3,People!$A$3,IF(M7969=People!$B$2,People!$A$2,0))))</f>
        <v>Anna Andreadi</v>
      </c>
      <c r="W7969" s="1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IF(M7970=People!$B$5,People!$A$5,IF(M7970=People!$B$4,People!$A$4,IF(M7970=People!$B$3,People!$A$3,IF(M7970=People!$B$2,People!$A$2,0))))</f>
        <v>Anna Andreadi</v>
      </c>
      <c r="W7970" s="1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IF(M7971=People!$B$5,People!$A$5,IF(M7971=People!$B$4,People!$A$4,IF(M7971=People!$B$3,People!$A$3,IF(M7971=People!$B$2,People!$A$2,0))))</f>
        <v>Anna Andreadi</v>
      </c>
      <c r="W7971" s="1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IF(M7972=People!$B$5,People!$A$5,IF(M7972=People!$B$4,People!$A$4,IF(M7972=People!$B$3,People!$A$3,IF(M7972=People!$B$2,People!$A$2,0))))</f>
        <v>Chuck Magee</v>
      </c>
      <c r="W7972" s="1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IF(M7973=People!$B$5,People!$A$5,IF(M7973=People!$B$4,People!$A$4,IF(M7973=People!$B$3,People!$A$3,IF(M7973=People!$B$2,People!$A$2,0))))</f>
        <v>Chuck Magee</v>
      </c>
      <c r="W7973" s="1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IF(M7974=People!$B$5,People!$A$5,IF(M7974=People!$B$4,People!$A$4,IF(M7974=People!$B$3,People!$A$3,IF(M7974=People!$B$2,People!$A$2,0))))</f>
        <v>Chuck Magee</v>
      </c>
      <c r="W7974" s="1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IF(M7975=People!$B$5,People!$A$5,IF(M7975=People!$B$4,People!$A$4,IF(M7975=People!$B$3,People!$A$3,IF(M7975=People!$B$2,People!$A$2,0))))</f>
        <v>Chuck Magee</v>
      </c>
      <c r="W7975" s="1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IF(M7976=People!$B$5,People!$A$5,IF(M7976=People!$B$4,People!$A$4,IF(M7976=People!$B$3,People!$A$3,IF(M7976=People!$B$2,People!$A$2,0))))</f>
        <v>Chuck Magee</v>
      </c>
      <c r="W7976" s="1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IF(M7977=People!$B$5,People!$A$5,IF(M7977=People!$B$4,People!$A$4,IF(M7977=People!$B$3,People!$A$3,IF(M7977=People!$B$2,People!$A$2,0))))</f>
        <v>Chuck Magee</v>
      </c>
      <c r="W7977" s="1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IF(M7978=People!$B$5,People!$A$5,IF(M7978=People!$B$4,People!$A$4,IF(M7978=People!$B$3,People!$A$3,IF(M7978=People!$B$2,People!$A$2,0))))</f>
        <v>Chuck Magee</v>
      </c>
      <c r="W7978" s="1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IF(M7979=People!$B$5,People!$A$5,IF(M7979=People!$B$4,People!$A$4,IF(M7979=People!$B$3,People!$A$3,IF(M7979=People!$B$2,People!$A$2,0))))</f>
        <v>Cassandra Brandow</v>
      </c>
      <c r="W7979" s="1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IF(M7980=People!$B$5,People!$A$5,IF(M7980=People!$B$4,People!$A$4,IF(M7980=People!$B$3,People!$A$3,IF(M7980=People!$B$2,People!$A$2,0))))</f>
        <v>Cassandra Brandow</v>
      </c>
      <c r="W7980" s="1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IF(M7981=People!$B$5,People!$A$5,IF(M7981=People!$B$4,People!$A$4,IF(M7981=People!$B$3,People!$A$3,IF(M7981=People!$B$2,People!$A$2,0))))</f>
        <v>Anna Andreadi</v>
      </c>
      <c r="W7981" s="1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IF(M7982=People!$B$5,People!$A$5,IF(M7982=People!$B$4,People!$A$4,IF(M7982=People!$B$3,People!$A$3,IF(M7982=People!$B$2,People!$A$2,0))))</f>
        <v>Kelly Williams</v>
      </c>
      <c r="W7982" s="1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IF(M7983=People!$B$5,People!$A$5,IF(M7983=People!$B$4,People!$A$4,IF(M7983=People!$B$3,People!$A$3,IF(M7983=People!$B$2,People!$A$2,0))))</f>
        <v>Chuck Magee</v>
      </c>
      <c r="W7983" s="1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IF(M7984=People!$B$5,People!$A$5,IF(M7984=People!$B$4,People!$A$4,IF(M7984=People!$B$3,People!$A$3,IF(M7984=People!$B$2,People!$A$2,0))))</f>
        <v>Chuck Magee</v>
      </c>
      <c r="W7984" s="1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IF(M7985=People!$B$5,People!$A$5,IF(M7985=People!$B$4,People!$A$4,IF(M7985=People!$B$3,People!$A$3,IF(M7985=People!$B$2,People!$A$2,0))))</f>
        <v>Kelly Williams</v>
      </c>
      <c r="W7985" s="1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IF(M7986=People!$B$5,People!$A$5,IF(M7986=People!$B$4,People!$A$4,IF(M7986=People!$B$3,People!$A$3,IF(M7986=People!$B$2,People!$A$2,0))))</f>
        <v>Kelly Williams</v>
      </c>
      <c r="W7986" s="1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IF(M7987=People!$B$5,People!$A$5,IF(M7987=People!$B$4,People!$A$4,IF(M7987=People!$B$3,People!$A$3,IF(M7987=People!$B$2,People!$A$2,0))))</f>
        <v>Anna Andreadi</v>
      </c>
      <c r="W7987" s="1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IF(M7988=People!$B$5,People!$A$5,IF(M7988=People!$B$4,People!$A$4,IF(M7988=People!$B$3,People!$A$3,IF(M7988=People!$B$2,People!$A$2,0))))</f>
        <v>Chuck Magee</v>
      </c>
      <c r="W7988" s="1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IF(M7989=People!$B$5,People!$A$5,IF(M7989=People!$B$4,People!$A$4,IF(M7989=People!$B$3,People!$A$3,IF(M7989=People!$B$2,People!$A$2,0))))</f>
        <v>Kelly Williams</v>
      </c>
      <c r="W7989" s="1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IF(M7990=People!$B$5,People!$A$5,IF(M7990=People!$B$4,People!$A$4,IF(M7990=People!$B$3,People!$A$3,IF(M7990=People!$B$2,People!$A$2,0))))</f>
        <v>Kelly Williams</v>
      </c>
      <c r="W7990" s="1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IF(M7991=People!$B$5,People!$A$5,IF(M7991=People!$B$4,People!$A$4,IF(M7991=People!$B$3,People!$A$3,IF(M7991=People!$B$2,People!$A$2,0))))</f>
        <v>Kelly Williams</v>
      </c>
      <c r="W7991" s="1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IF(M7992=People!$B$5,People!$A$5,IF(M7992=People!$B$4,People!$A$4,IF(M7992=People!$B$3,People!$A$3,IF(M7992=People!$B$2,People!$A$2,0))))</f>
        <v>Kelly Williams</v>
      </c>
      <c r="W7992" s="1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IF(M7993=People!$B$5,People!$A$5,IF(M7993=People!$B$4,People!$A$4,IF(M7993=People!$B$3,People!$A$3,IF(M7993=People!$B$2,People!$A$2,0))))</f>
        <v>Cassandra Brandow</v>
      </c>
      <c r="W7993" s="1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IF(M7994=People!$B$5,People!$A$5,IF(M7994=People!$B$4,People!$A$4,IF(M7994=People!$B$3,People!$A$3,IF(M7994=People!$B$2,People!$A$2,0))))</f>
        <v>Cassandra Brandow</v>
      </c>
      <c r="W7994" s="1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IF(M7995=People!$B$5,People!$A$5,IF(M7995=People!$B$4,People!$A$4,IF(M7995=People!$B$3,People!$A$3,IF(M7995=People!$B$2,People!$A$2,0))))</f>
        <v>Anna Andreadi</v>
      </c>
      <c r="W7995" s="1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IF(M7996=People!$B$5,People!$A$5,IF(M7996=People!$B$4,People!$A$4,IF(M7996=People!$B$3,People!$A$3,IF(M7996=People!$B$2,People!$A$2,0))))</f>
        <v>Anna Andreadi</v>
      </c>
      <c r="W7996" s="1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IF(M7997=People!$B$5,People!$A$5,IF(M7997=People!$B$4,People!$A$4,IF(M7997=People!$B$3,People!$A$3,IF(M7997=People!$B$2,People!$A$2,0))))</f>
        <v>Anna Andreadi</v>
      </c>
      <c r="W7997" s="1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IF(M7998=People!$B$5,People!$A$5,IF(M7998=People!$B$4,People!$A$4,IF(M7998=People!$B$3,People!$A$3,IF(M7998=People!$B$2,People!$A$2,0))))</f>
        <v>Anna Andreadi</v>
      </c>
      <c r="W7998" s="1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IF(M7999=People!$B$5,People!$A$5,IF(M7999=People!$B$4,People!$A$4,IF(M7999=People!$B$3,People!$A$3,IF(M7999=People!$B$2,People!$A$2,0))))</f>
        <v>Anna Andreadi</v>
      </c>
      <c r="W7999" s="1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IF(M8000=People!$B$5,People!$A$5,IF(M8000=People!$B$4,People!$A$4,IF(M8000=People!$B$3,People!$A$3,IF(M8000=People!$B$2,People!$A$2,0))))</f>
        <v>Anna Andreadi</v>
      </c>
      <c r="W8000" s="1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IF(M8001=People!$B$5,People!$A$5,IF(M8001=People!$B$4,People!$A$4,IF(M8001=People!$B$3,People!$A$3,IF(M8001=People!$B$2,People!$A$2,0))))</f>
        <v>Anna Andreadi</v>
      </c>
      <c r="W8001" s="1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IF(M8002=People!$B$5,People!$A$5,IF(M8002=People!$B$4,People!$A$4,IF(M8002=People!$B$3,People!$A$3,IF(M8002=People!$B$2,People!$A$2,0))))</f>
        <v>Kelly Williams</v>
      </c>
      <c r="W8002" s="1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IF(M8003=People!$B$5,People!$A$5,IF(M8003=People!$B$4,People!$A$4,IF(M8003=People!$B$3,People!$A$3,IF(M8003=People!$B$2,People!$A$2,0))))</f>
        <v>Anna Andreadi</v>
      </c>
      <c r="W8003" s="1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IF(M8004=People!$B$5,People!$A$5,IF(M8004=People!$B$4,People!$A$4,IF(M8004=People!$B$3,People!$A$3,IF(M8004=People!$B$2,People!$A$2,0))))</f>
        <v>Anna Andreadi</v>
      </c>
      <c r="W8004" s="1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IF(M8005=People!$B$5,People!$A$5,IF(M8005=People!$B$4,People!$A$4,IF(M8005=People!$B$3,People!$A$3,IF(M8005=People!$B$2,People!$A$2,0))))</f>
        <v>Chuck Magee</v>
      </c>
      <c r="W8005" s="1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IF(M8006=People!$B$5,People!$A$5,IF(M8006=People!$B$4,People!$A$4,IF(M8006=People!$B$3,People!$A$3,IF(M8006=People!$B$2,People!$A$2,0))))</f>
        <v>Chuck Magee</v>
      </c>
      <c r="W8006" s="1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IF(M8007=People!$B$5,People!$A$5,IF(M8007=People!$B$4,People!$A$4,IF(M8007=People!$B$3,People!$A$3,IF(M8007=People!$B$2,People!$A$2,0))))</f>
        <v>Chuck Magee</v>
      </c>
      <c r="W8007" s="1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IF(M8008=People!$B$5,People!$A$5,IF(M8008=People!$B$4,People!$A$4,IF(M8008=People!$B$3,People!$A$3,IF(M8008=People!$B$2,People!$A$2,0))))</f>
        <v>Anna Andreadi</v>
      </c>
      <c r="W8008" s="1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IF(M8009=People!$B$5,People!$A$5,IF(M8009=People!$B$4,People!$A$4,IF(M8009=People!$B$3,People!$A$3,IF(M8009=People!$B$2,People!$A$2,0))))</f>
        <v>Kelly Williams</v>
      </c>
      <c r="W8009" s="1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IF(M8010=People!$B$5,People!$A$5,IF(M8010=People!$B$4,People!$A$4,IF(M8010=People!$B$3,People!$A$3,IF(M8010=People!$B$2,People!$A$2,0))))</f>
        <v>Kelly Williams</v>
      </c>
      <c r="W8010" s="1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IF(M8011=People!$B$5,People!$A$5,IF(M8011=People!$B$4,People!$A$4,IF(M8011=People!$B$3,People!$A$3,IF(M8011=People!$B$2,People!$A$2,0))))</f>
        <v>Kelly Williams</v>
      </c>
      <c r="W8011" s="1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IF(M8012=People!$B$5,People!$A$5,IF(M8012=People!$B$4,People!$A$4,IF(M8012=People!$B$3,People!$A$3,IF(M8012=People!$B$2,People!$A$2,0))))</f>
        <v>Chuck Magee</v>
      </c>
      <c r="W8012" s="1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IF(M8013=People!$B$5,People!$A$5,IF(M8013=People!$B$4,People!$A$4,IF(M8013=People!$B$3,People!$A$3,IF(M8013=People!$B$2,People!$A$2,0))))</f>
        <v>Anna Andreadi</v>
      </c>
      <c r="W8013" s="1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IF(M8014=People!$B$5,People!$A$5,IF(M8014=People!$B$4,People!$A$4,IF(M8014=People!$B$3,People!$A$3,IF(M8014=People!$B$2,People!$A$2,0))))</f>
        <v>Chuck Magee</v>
      </c>
      <c r="W8014" s="1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IF(M8015=People!$B$5,People!$A$5,IF(M8015=People!$B$4,People!$A$4,IF(M8015=People!$B$3,People!$A$3,IF(M8015=People!$B$2,People!$A$2,0))))</f>
        <v>Chuck Magee</v>
      </c>
      <c r="W8015" s="1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IF(M8016=People!$B$5,People!$A$5,IF(M8016=People!$B$4,People!$A$4,IF(M8016=People!$B$3,People!$A$3,IF(M8016=People!$B$2,People!$A$2,0))))</f>
        <v>Chuck Magee</v>
      </c>
      <c r="W8016" s="1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IF(M8017=People!$B$5,People!$A$5,IF(M8017=People!$B$4,People!$A$4,IF(M8017=People!$B$3,People!$A$3,IF(M8017=People!$B$2,People!$A$2,0))))</f>
        <v>Chuck Magee</v>
      </c>
      <c r="W8017" s="1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IF(M8018=People!$B$5,People!$A$5,IF(M8018=People!$B$4,People!$A$4,IF(M8018=People!$B$3,People!$A$3,IF(M8018=People!$B$2,People!$A$2,0))))</f>
        <v>Chuck Magee</v>
      </c>
      <c r="W8018" s="1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IF(M8019=People!$B$5,People!$A$5,IF(M8019=People!$B$4,People!$A$4,IF(M8019=People!$B$3,People!$A$3,IF(M8019=People!$B$2,People!$A$2,0))))</f>
        <v>Chuck Magee</v>
      </c>
      <c r="W8019" s="1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IF(M8020=People!$B$5,People!$A$5,IF(M8020=People!$B$4,People!$A$4,IF(M8020=People!$B$3,People!$A$3,IF(M8020=People!$B$2,People!$A$2,0))))</f>
        <v>Anna Andreadi</v>
      </c>
      <c r="W8020" s="1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IF(M8021=People!$B$5,People!$A$5,IF(M8021=People!$B$4,People!$A$4,IF(M8021=People!$B$3,People!$A$3,IF(M8021=People!$B$2,People!$A$2,0))))</f>
        <v>Kelly Williams</v>
      </c>
      <c r="W8021" s="1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IF(M8022=People!$B$5,People!$A$5,IF(M8022=People!$B$4,People!$A$4,IF(M8022=People!$B$3,People!$A$3,IF(M8022=People!$B$2,People!$A$2,0))))</f>
        <v>Kelly Williams</v>
      </c>
      <c r="W8022" s="1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IF(M8023=People!$B$5,People!$A$5,IF(M8023=People!$B$4,People!$A$4,IF(M8023=People!$B$3,People!$A$3,IF(M8023=People!$B$2,People!$A$2,0))))</f>
        <v>Kelly Williams</v>
      </c>
      <c r="W8023" s="1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IF(M8024=People!$B$5,People!$A$5,IF(M8024=People!$B$4,People!$A$4,IF(M8024=People!$B$3,People!$A$3,IF(M8024=People!$B$2,People!$A$2,0))))</f>
        <v>Kelly Williams</v>
      </c>
      <c r="W8024" s="1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IF(M8025=People!$B$5,People!$A$5,IF(M8025=People!$B$4,People!$A$4,IF(M8025=People!$B$3,People!$A$3,IF(M8025=People!$B$2,People!$A$2,0))))</f>
        <v>Kelly Williams</v>
      </c>
      <c r="W8025" s="1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IF(M8026=People!$B$5,People!$A$5,IF(M8026=People!$B$4,People!$A$4,IF(M8026=People!$B$3,People!$A$3,IF(M8026=People!$B$2,People!$A$2,0))))</f>
        <v>Kelly Williams</v>
      </c>
      <c r="W8026" s="1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IF(M8027=People!$B$5,People!$A$5,IF(M8027=People!$B$4,People!$A$4,IF(M8027=People!$B$3,People!$A$3,IF(M8027=People!$B$2,People!$A$2,0))))</f>
        <v>Chuck Magee</v>
      </c>
      <c r="W8027" s="1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IF(M8028=People!$B$5,People!$A$5,IF(M8028=People!$B$4,People!$A$4,IF(M8028=People!$B$3,People!$A$3,IF(M8028=People!$B$2,People!$A$2,0))))</f>
        <v>Chuck Magee</v>
      </c>
      <c r="W8028" s="1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IF(M8029=People!$B$5,People!$A$5,IF(M8029=People!$B$4,People!$A$4,IF(M8029=People!$B$3,People!$A$3,IF(M8029=People!$B$2,People!$A$2,0))))</f>
        <v>Chuck Magee</v>
      </c>
      <c r="W8029" s="1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IF(M8030=People!$B$5,People!$A$5,IF(M8030=People!$B$4,People!$A$4,IF(M8030=People!$B$3,People!$A$3,IF(M8030=People!$B$2,People!$A$2,0))))</f>
        <v>Chuck Magee</v>
      </c>
      <c r="W8030" s="1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IF(M8031=People!$B$5,People!$A$5,IF(M8031=People!$B$4,People!$A$4,IF(M8031=People!$B$3,People!$A$3,IF(M8031=People!$B$2,People!$A$2,0))))</f>
        <v>Kelly Williams</v>
      </c>
      <c r="W8031" s="1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IF(M8032=People!$B$5,People!$A$5,IF(M8032=People!$B$4,People!$A$4,IF(M8032=People!$B$3,People!$A$3,IF(M8032=People!$B$2,People!$A$2,0))))</f>
        <v>Kelly Williams</v>
      </c>
      <c r="W8032" s="1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IF(M8033=People!$B$5,People!$A$5,IF(M8033=People!$B$4,People!$A$4,IF(M8033=People!$B$3,People!$A$3,IF(M8033=People!$B$2,People!$A$2,0))))</f>
        <v>Kelly Williams</v>
      </c>
      <c r="W8033" s="1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IF(M8034=People!$B$5,People!$A$5,IF(M8034=People!$B$4,People!$A$4,IF(M8034=People!$B$3,People!$A$3,IF(M8034=People!$B$2,People!$A$2,0))))</f>
        <v>Kelly Williams</v>
      </c>
      <c r="W8034" s="1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IF(M8035=People!$B$5,People!$A$5,IF(M8035=People!$B$4,People!$A$4,IF(M8035=People!$B$3,People!$A$3,IF(M8035=People!$B$2,People!$A$2,0))))</f>
        <v>Kelly Williams</v>
      </c>
      <c r="W8035" s="1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IF(M8036=People!$B$5,People!$A$5,IF(M8036=People!$B$4,People!$A$4,IF(M8036=People!$B$3,People!$A$3,IF(M8036=People!$B$2,People!$A$2,0))))</f>
        <v>Kelly Williams</v>
      </c>
      <c r="W8036" s="1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IF(M8037=People!$B$5,People!$A$5,IF(M8037=People!$B$4,People!$A$4,IF(M8037=People!$B$3,People!$A$3,IF(M8037=People!$B$2,People!$A$2,0))))</f>
        <v>Kelly Williams</v>
      </c>
      <c r="W8037" s="1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IF(M8038=People!$B$5,People!$A$5,IF(M8038=People!$B$4,People!$A$4,IF(M8038=People!$B$3,People!$A$3,IF(M8038=People!$B$2,People!$A$2,0))))</f>
        <v>Chuck Magee</v>
      </c>
      <c r="W8038" s="1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IF(M8039=People!$B$5,People!$A$5,IF(M8039=People!$B$4,People!$A$4,IF(M8039=People!$B$3,People!$A$3,IF(M8039=People!$B$2,People!$A$2,0))))</f>
        <v>Cassandra Brandow</v>
      </c>
      <c r="W8039" s="1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IF(M8040=People!$B$5,People!$A$5,IF(M8040=People!$B$4,People!$A$4,IF(M8040=People!$B$3,People!$A$3,IF(M8040=People!$B$2,People!$A$2,0))))</f>
        <v>Anna Andreadi</v>
      </c>
      <c r="W8040" s="1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IF(M8041=People!$B$5,People!$A$5,IF(M8041=People!$B$4,People!$A$4,IF(M8041=People!$B$3,People!$A$3,IF(M8041=People!$B$2,People!$A$2,0))))</f>
        <v>Anna Andreadi</v>
      </c>
      <c r="W8041" s="1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IF(M8042=People!$B$5,People!$A$5,IF(M8042=People!$B$4,People!$A$4,IF(M8042=People!$B$3,People!$A$3,IF(M8042=People!$B$2,People!$A$2,0))))</f>
        <v>Anna Andreadi</v>
      </c>
      <c r="W8042" s="1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IF(M8043=People!$B$5,People!$A$5,IF(M8043=People!$B$4,People!$A$4,IF(M8043=People!$B$3,People!$A$3,IF(M8043=People!$B$2,People!$A$2,0))))</f>
        <v>Anna Andreadi</v>
      </c>
      <c r="W8043" s="1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IF(M8044=People!$B$5,People!$A$5,IF(M8044=People!$B$4,People!$A$4,IF(M8044=People!$B$3,People!$A$3,IF(M8044=People!$B$2,People!$A$2,0))))</f>
        <v>Chuck Magee</v>
      </c>
      <c r="W8044" s="1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IF(M8045=People!$B$5,People!$A$5,IF(M8045=People!$B$4,People!$A$4,IF(M8045=People!$B$3,People!$A$3,IF(M8045=People!$B$2,People!$A$2,0))))</f>
        <v>Chuck Magee</v>
      </c>
      <c r="W8045" s="1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IF(M8046=People!$B$5,People!$A$5,IF(M8046=People!$B$4,People!$A$4,IF(M8046=People!$B$3,People!$A$3,IF(M8046=People!$B$2,People!$A$2,0))))</f>
        <v>Anna Andreadi</v>
      </c>
      <c r="W8046" s="1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IF(M8047=People!$B$5,People!$A$5,IF(M8047=People!$B$4,People!$A$4,IF(M8047=People!$B$3,People!$A$3,IF(M8047=People!$B$2,People!$A$2,0))))</f>
        <v>Chuck Magee</v>
      </c>
      <c r="W8047" s="1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IF(M8048=People!$B$5,People!$A$5,IF(M8048=People!$B$4,People!$A$4,IF(M8048=People!$B$3,People!$A$3,IF(M8048=People!$B$2,People!$A$2,0))))</f>
        <v>Chuck Magee</v>
      </c>
      <c r="W8048" s="1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IF(M8049=People!$B$5,People!$A$5,IF(M8049=People!$B$4,People!$A$4,IF(M8049=People!$B$3,People!$A$3,IF(M8049=People!$B$2,People!$A$2,0))))</f>
        <v>Cassandra Brandow</v>
      </c>
      <c r="W8049" s="1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IF(M8050=People!$B$5,People!$A$5,IF(M8050=People!$B$4,People!$A$4,IF(M8050=People!$B$3,People!$A$3,IF(M8050=People!$B$2,People!$A$2,0))))</f>
        <v>Chuck Magee</v>
      </c>
      <c r="W8050" s="1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IF(M8051=People!$B$5,People!$A$5,IF(M8051=People!$B$4,People!$A$4,IF(M8051=People!$B$3,People!$A$3,IF(M8051=People!$B$2,People!$A$2,0))))</f>
        <v>Chuck Magee</v>
      </c>
      <c r="W8051" s="1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IF(M8052=People!$B$5,People!$A$5,IF(M8052=People!$B$4,People!$A$4,IF(M8052=People!$B$3,People!$A$3,IF(M8052=People!$B$2,People!$A$2,0))))</f>
        <v>Chuck Magee</v>
      </c>
      <c r="W8052" s="1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IF(M8053=People!$B$5,People!$A$5,IF(M8053=People!$B$4,People!$A$4,IF(M8053=People!$B$3,People!$A$3,IF(M8053=People!$B$2,People!$A$2,0))))</f>
        <v>Chuck Magee</v>
      </c>
      <c r="W8053" s="1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IF(M8054=People!$B$5,People!$A$5,IF(M8054=People!$B$4,People!$A$4,IF(M8054=People!$B$3,People!$A$3,IF(M8054=People!$B$2,People!$A$2,0))))</f>
        <v>Chuck Magee</v>
      </c>
      <c r="W8054" s="1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IF(M8055=People!$B$5,People!$A$5,IF(M8055=People!$B$4,People!$A$4,IF(M8055=People!$B$3,People!$A$3,IF(M8055=People!$B$2,People!$A$2,0))))</f>
        <v>Chuck Magee</v>
      </c>
      <c r="W8055" s="1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IF(M8056=People!$B$5,People!$A$5,IF(M8056=People!$B$4,People!$A$4,IF(M8056=People!$B$3,People!$A$3,IF(M8056=People!$B$2,People!$A$2,0))))</f>
        <v>Anna Andreadi</v>
      </c>
      <c r="W8056" s="1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IF(M8057=People!$B$5,People!$A$5,IF(M8057=People!$B$4,People!$A$4,IF(M8057=People!$B$3,People!$A$3,IF(M8057=People!$B$2,People!$A$2,0))))</f>
        <v>Anna Andreadi</v>
      </c>
      <c r="W8057" s="1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IF(M8058=People!$B$5,People!$A$5,IF(M8058=People!$B$4,People!$A$4,IF(M8058=People!$B$3,People!$A$3,IF(M8058=People!$B$2,People!$A$2,0))))</f>
        <v>Anna Andreadi</v>
      </c>
      <c r="W8058" s="1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IF(M8059=People!$B$5,People!$A$5,IF(M8059=People!$B$4,People!$A$4,IF(M8059=People!$B$3,People!$A$3,IF(M8059=People!$B$2,People!$A$2,0))))</f>
        <v>Anna Andreadi</v>
      </c>
      <c r="W8059" s="1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IF(M8060=People!$B$5,People!$A$5,IF(M8060=People!$B$4,People!$A$4,IF(M8060=People!$B$3,People!$A$3,IF(M8060=People!$B$2,People!$A$2,0))))</f>
        <v>Anna Andreadi</v>
      </c>
      <c r="W8060" s="1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IF(M8061=People!$B$5,People!$A$5,IF(M8061=People!$B$4,People!$A$4,IF(M8061=People!$B$3,People!$A$3,IF(M8061=People!$B$2,People!$A$2,0))))</f>
        <v>Anna Andreadi</v>
      </c>
      <c r="W8061" s="1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IF(M8062=People!$B$5,People!$A$5,IF(M8062=People!$B$4,People!$A$4,IF(M8062=People!$B$3,People!$A$3,IF(M8062=People!$B$2,People!$A$2,0))))</f>
        <v>Chuck Magee</v>
      </c>
      <c r="W8062" s="1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IF(M8063=People!$B$5,People!$A$5,IF(M8063=People!$B$4,People!$A$4,IF(M8063=People!$B$3,People!$A$3,IF(M8063=People!$B$2,People!$A$2,0))))</f>
        <v>Chuck Magee</v>
      </c>
      <c r="W8063" s="1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IF(M8064=People!$B$5,People!$A$5,IF(M8064=People!$B$4,People!$A$4,IF(M8064=People!$B$3,People!$A$3,IF(M8064=People!$B$2,People!$A$2,0))))</f>
        <v>Chuck Magee</v>
      </c>
      <c r="W8064" s="1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IF(M8065=People!$B$5,People!$A$5,IF(M8065=People!$B$4,People!$A$4,IF(M8065=People!$B$3,People!$A$3,IF(M8065=People!$B$2,People!$A$2,0))))</f>
        <v>Chuck Magee</v>
      </c>
      <c r="W8065" s="1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IF(M8066=People!$B$5,People!$A$5,IF(M8066=People!$B$4,People!$A$4,IF(M8066=People!$B$3,People!$A$3,IF(M8066=People!$B$2,People!$A$2,0))))</f>
        <v>Chuck Magee</v>
      </c>
      <c r="W8066" s="1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IF(M8067=People!$B$5,People!$A$5,IF(M8067=People!$B$4,People!$A$4,IF(M8067=People!$B$3,People!$A$3,IF(M8067=People!$B$2,People!$A$2,0))))</f>
        <v>Chuck Magee</v>
      </c>
      <c r="W8067" s="1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IF(M8068=People!$B$5,People!$A$5,IF(M8068=People!$B$4,People!$A$4,IF(M8068=People!$B$3,People!$A$3,IF(M8068=People!$B$2,People!$A$2,0))))</f>
        <v>Chuck Magee</v>
      </c>
      <c r="W8068" s="1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IF(M8069=People!$B$5,People!$A$5,IF(M8069=People!$B$4,People!$A$4,IF(M8069=People!$B$3,People!$A$3,IF(M8069=People!$B$2,People!$A$2,0))))</f>
        <v>Anna Andreadi</v>
      </c>
      <c r="W8069" s="1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IF(M8070=People!$B$5,People!$A$5,IF(M8070=People!$B$4,People!$A$4,IF(M8070=People!$B$3,People!$A$3,IF(M8070=People!$B$2,People!$A$2,0))))</f>
        <v>Anna Andreadi</v>
      </c>
      <c r="W8070" s="1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IF(M8071=People!$B$5,People!$A$5,IF(M8071=People!$B$4,People!$A$4,IF(M8071=People!$B$3,People!$A$3,IF(M8071=People!$B$2,People!$A$2,0))))</f>
        <v>Kelly Williams</v>
      </c>
      <c r="W8071" s="1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IF(M8072=People!$B$5,People!$A$5,IF(M8072=People!$B$4,People!$A$4,IF(M8072=People!$B$3,People!$A$3,IF(M8072=People!$B$2,People!$A$2,0))))</f>
        <v>Kelly Williams</v>
      </c>
      <c r="W8072" s="1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IF(M8073=People!$B$5,People!$A$5,IF(M8073=People!$B$4,People!$A$4,IF(M8073=People!$B$3,People!$A$3,IF(M8073=People!$B$2,People!$A$2,0))))</f>
        <v>Kelly Williams</v>
      </c>
      <c r="W8073" s="1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IF(M8074=People!$B$5,People!$A$5,IF(M8074=People!$B$4,People!$A$4,IF(M8074=People!$B$3,People!$A$3,IF(M8074=People!$B$2,People!$A$2,0))))</f>
        <v>Kelly Williams</v>
      </c>
      <c r="W8074" s="1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IF(M8075=People!$B$5,People!$A$5,IF(M8075=People!$B$4,People!$A$4,IF(M8075=People!$B$3,People!$A$3,IF(M8075=People!$B$2,People!$A$2,0))))</f>
        <v>Kelly Williams</v>
      </c>
      <c r="W8075" s="1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IF(M8076=People!$B$5,People!$A$5,IF(M8076=People!$B$4,People!$A$4,IF(M8076=People!$B$3,People!$A$3,IF(M8076=People!$B$2,People!$A$2,0))))</f>
        <v>Kelly Williams</v>
      </c>
      <c r="W8076" s="1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IF(M8077=People!$B$5,People!$A$5,IF(M8077=People!$B$4,People!$A$4,IF(M8077=People!$B$3,People!$A$3,IF(M8077=People!$B$2,People!$A$2,0))))</f>
        <v>Kelly Williams</v>
      </c>
      <c r="W8077" s="1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IF(M8078=People!$B$5,People!$A$5,IF(M8078=People!$B$4,People!$A$4,IF(M8078=People!$B$3,People!$A$3,IF(M8078=People!$B$2,People!$A$2,0))))</f>
        <v>Cassandra Brandow</v>
      </c>
      <c r="W8078" s="1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IF(M8079=People!$B$5,People!$A$5,IF(M8079=People!$B$4,People!$A$4,IF(M8079=People!$B$3,People!$A$3,IF(M8079=People!$B$2,People!$A$2,0))))</f>
        <v>Cassandra Brandow</v>
      </c>
      <c r="W8079" s="1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IF(M8080=People!$B$5,People!$A$5,IF(M8080=People!$B$4,People!$A$4,IF(M8080=People!$B$3,People!$A$3,IF(M8080=People!$B$2,People!$A$2,0))))</f>
        <v>Cassandra Brandow</v>
      </c>
      <c r="W8080" s="1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IF(M8081=People!$B$5,People!$A$5,IF(M8081=People!$B$4,People!$A$4,IF(M8081=People!$B$3,People!$A$3,IF(M8081=People!$B$2,People!$A$2,0))))</f>
        <v>Chuck Magee</v>
      </c>
      <c r="W8081" s="1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IF(M8082=People!$B$5,People!$A$5,IF(M8082=People!$B$4,People!$A$4,IF(M8082=People!$B$3,People!$A$3,IF(M8082=People!$B$2,People!$A$2,0))))</f>
        <v>Anna Andreadi</v>
      </c>
      <c r="W8082" s="1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IF(M8083=People!$B$5,People!$A$5,IF(M8083=People!$B$4,People!$A$4,IF(M8083=People!$B$3,People!$A$3,IF(M8083=People!$B$2,People!$A$2,0))))</f>
        <v>Anna Andreadi</v>
      </c>
      <c r="W8083" s="1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IF(M8084=People!$B$5,People!$A$5,IF(M8084=People!$B$4,People!$A$4,IF(M8084=People!$B$3,People!$A$3,IF(M8084=People!$B$2,People!$A$2,0))))</f>
        <v>Anna Andreadi</v>
      </c>
      <c r="W8084" s="1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IF(M8085=People!$B$5,People!$A$5,IF(M8085=People!$B$4,People!$A$4,IF(M8085=People!$B$3,People!$A$3,IF(M8085=People!$B$2,People!$A$2,0))))</f>
        <v>Anna Andreadi</v>
      </c>
      <c r="W8085" s="1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IF(M8086=People!$B$5,People!$A$5,IF(M8086=People!$B$4,People!$A$4,IF(M8086=People!$B$3,People!$A$3,IF(M8086=People!$B$2,People!$A$2,0))))</f>
        <v>Anna Andreadi</v>
      </c>
      <c r="W8086" s="1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IF(M8087=People!$B$5,People!$A$5,IF(M8087=People!$B$4,People!$A$4,IF(M8087=People!$B$3,People!$A$3,IF(M8087=People!$B$2,People!$A$2,0))))</f>
        <v>Cassandra Brandow</v>
      </c>
      <c r="W8087" s="1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IF(M8088=People!$B$5,People!$A$5,IF(M8088=People!$B$4,People!$A$4,IF(M8088=People!$B$3,People!$A$3,IF(M8088=People!$B$2,People!$A$2,0))))</f>
        <v>Cassandra Brandow</v>
      </c>
      <c r="W8088" s="1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IF(M8089=People!$B$5,People!$A$5,IF(M8089=People!$B$4,People!$A$4,IF(M8089=People!$B$3,People!$A$3,IF(M8089=People!$B$2,People!$A$2,0))))</f>
        <v>Anna Andreadi</v>
      </c>
      <c r="W8089" s="1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IF(M8090=People!$B$5,People!$A$5,IF(M8090=People!$B$4,People!$A$4,IF(M8090=People!$B$3,People!$A$3,IF(M8090=People!$B$2,People!$A$2,0))))</f>
        <v>Anna Andreadi</v>
      </c>
      <c r="W8090" s="1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IF(M8091=People!$B$5,People!$A$5,IF(M8091=People!$B$4,People!$A$4,IF(M8091=People!$B$3,People!$A$3,IF(M8091=People!$B$2,People!$A$2,0))))</f>
        <v>Chuck Magee</v>
      </c>
      <c r="W8091" s="1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IF(M8092=People!$B$5,People!$A$5,IF(M8092=People!$B$4,People!$A$4,IF(M8092=People!$B$3,People!$A$3,IF(M8092=People!$B$2,People!$A$2,0))))</f>
        <v>Anna Andreadi</v>
      </c>
      <c r="W8092" s="1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IF(M8093=People!$B$5,People!$A$5,IF(M8093=People!$B$4,People!$A$4,IF(M8093=People!$B$3,People!$A$3,IF(M8093=People!$B$2,People!$A$2,0))))</f>
        <v>Anna Andreadi</v>
      </c>
      <c r="W8093" s="1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IF(M8094=People!$B$5,People!$A$5,IF(M8094=People!$B$4,People!$A$4,IF(M8094=People!$B$3,People!$A$3,IF(M8094=People!$B$2,People!$A$2,0))))</f>
        <v>Chuck Magee</v>
      </c>
      <c r="W8094" s="1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IF(M8095=People!$B$5,People!$A$5,IF(M8095=People!$B$4,People!$A$4,IF(M8095=People!$B$3,People!$A$3,IF(M8095=People!$B$2,People!$A$2,0))))</f>
        <v>Anna Andreadi</v>
      </c>
      <c r="W8095" s="1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IF(M8096=People!$B$5,People!$A$5,IF(M8096=People!$B$4,People!$A$4,IF(M8096=People!$B$3,People!$A$3,IF(M8096=People!$B$2,People!$A$2,0))))</f>
        <v>Anna Andreadi</v>
      </c>
      <c r="W8096" s="1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IF(M8097=People!$B$5,People!$A$5,IF(M8097=People!$B$4,People!$A$4,IF(M8097=People!$B$3,People!$A$3,IF(M8097=People!$B$2,People!$A$2,0))))</f>
        <v>Anna Andreadi</v>
      </c>
      <c r="W8097" s="1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IF(M8098=People!$B$5,People!$A$5,IF(M8098=People!$B$4,People!$A$4,IF(M8098=People!$B$3,People!$A$3,IF(M8098=People!$B$2,People!$A$2,0))))</f>
        <v>Anna Andreadi</v>
      </c>
      <c r="W8098" s="1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IF(M8099=People!$B$5,People!$A$5,IF(M8099=People!$B$4,People!$A$4,IF(M8099=People!$B$3,People!$A$3,IF(M8099=People!$B$2,People!$A$2,0))))</f>
        <v>Anna Andreadi</v>
      </c>
      <c r="W8099" s="1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IF(M8100=People!$B$5,People!$A$5,IF(M8100=People!$B$4,People!$A$4,IF(M8100=People!$B$3,People!$A$3,IF(M8100=People!$B$2,People!$A$2,0))))</f>
        <v>Anna Andreadi</v>
      </c>
      <c r="W8100" s="1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IF(M8101=People!$B$5,People!$A$5,IF(M8101=People!$B$4,People!$A$4,IF(M8101=People!$B$3,People!$A$3,IF(M8101=People!$B$2,People!$A$2,0))))</f>
        <v>Anna Andreadi</v>
      </c>
      <c r="W8101" s="1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IF(M8102=People!$B$5,People!$A$5,IF(M8102=People!$B$4,People!$A$4,IF(M8102=People!$B$3,People!$A$3,IF(M8102=People!$B$2,People!$A$2,0))))</f>
        <v>Anna Andreadi</v>
      </c>
      <c r="W8102" s="1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IF(M8103=People!$B$5,People!$A$5,IF(M8103=People!$B$4,People!$A$4,IF(M8103=People!$B$3,People!$A$3,IF(M8103=People!$B$2,People!$A$2,0))))</f>
        <v>Anna Andreadi</v>
      </c>
      <c r="W8103" s="1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IF(M8104=People!$B$5,People!$A$5,IF(M8104=People!$B$4,People!$A$4,IF(M8104=People!$B$3,People!$A$3,IF(M8104=People!$B$2,People!$A$2,0))))</f>
        <v>Anna Andreadi</v>
      </c>
      <c r="W8104" s="1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IF(M8105=People!$B$5,People!$A$5,IF(M8105=People!$B$4,People!$A$4,IF(M8105=People!$B$3,People!$A$3,IF(M8105=People!$B$2,People!$A$2,0))))</f>
        <v>Anna Andreadi</v>
      </c>
      <c r="W8105" s="1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IF(M8106=People!$B$5,People!$A$5,IF(M8106=People!$B$4,People!$A$4,IF(M8106=People!$B$3,People!$A$3,IF(M8106=People!$B$2,People!$A$2,0))))</f>
        <v>Anna Andreadi</v>
      </c>
      <c r="W8106" s="1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IF(M8107=People!$B$5,People!$A$5,IF(M8107=People!$B$4,People!$A$4,IF(M8107=People!$B$3,People!$A$3,IF(M8107=People!$B$2,People!$A$2,0))))</f>
        <v>Kelly Williams</v>
      </c>
      <c r="W8107" s="1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IF(M8108=People!$B$5,People!$A$5,IF(M8108=People!$B$4,People!$A$4,IF(M8108=People!$B$3,People!$A$3,IF(M8108=People!$B$2,People!$A$2,0))))</f>
        <v>Kelly Williams</v>
      </c>
      <c r="W8108" s="1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IF(M8109=People!$B$5,People!$A$5,IF(M8109=People!$B$4,People!$A$4,IF(M8109=People!$B$3,People!$A$3,IF(M8109=People!$B$2,People!$A$2,0))))</f>
        <v>Kelly Williams</v>
      </c>
      <c r="W8109" s="1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IF(M8110=People!$B$5,People!$A$5,IF(M8110=People!$B$4,People!$A$4,IF(M8110=People!$B$3,People!$A$3,IF(M8110=People!$B$2,People!$A$2,0))))</f>
        <v>Chuck Magee</v>
      </c>
      <c r="W8110" s="1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IF(M8111=People!$B$5,People!$A$5,IF(M8111=People!$B$4,People!$A$4,IF(M8111=People!$B$3,People!$A$3,IF(M8111=People!$B$2,People!$A$2,0))))</f>
        <v>Kelly Williams</v>
      </c>
      <c r="W8111" s="1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IF(M8112=People!$B$5,People!$A$5,IF(M8112=People!$B$4,People!$A$4,IF(M8112=People!$B$3,People!$A$3,IF(M8112=People!$B$2,People!$A$2,0))))</f>
        <v>Kelly Williams</v>
      </c>
      <c r="W8112" s="1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IF(M8113=People!$B$5,People!$A$5,IF(M8113=People!$B$4,People!$A$4,IF(M8113=People!$B$3,People!$A$3,IF(M8113=People!$B$2,People!$A$2,0))))</f>
        <v>Kelly Williams</v>
      </c>
      <c r="W8113" s="1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IF(M8114=People!$B$5,People!$A$5,IF(M8114=People!$B$4,People!$A$4,IF(M8114=People!$B$3,People!$A$3,IF(M8114=People!$B$2,People!$A$2,0))))</f>
        <v>Kelly Williams</v>
      </c>
      <c r="W8114" s="1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IF(M8115=People!$B$5,People!$A$5,IF(M8115=People!$B$4,People!$A$4,IF(M8115=People!$B$3,People!$A$3,IF(M8115=People!$B$2,People!$A$2,0))))</f>
        <v>Kelly Williams</v>
      </c>
      <c r="W8115" s="1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IF(M8116=People!$B$5,People!$A$5,IF(M8116=People!$B$4,People!$A$4,IF(M8116=People!$B$3,People!$A$3,IF(M8116=People!$B$2,People!$A$2,0))))</f>
        <v>Kelly Williams</v>
      </c>
      <c r="W8116" s="1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IF(M8117=People!$B$5,People!$A$5,IF(M8117=People!$B$4,People!$A$4,IF(M8117=People!$B$3,People!$A$3,IF(M8117=People!$B$2,People!$A$2,0))))</f>
        <v>Anna Andreadi</v>
      </c>
      <c r="W8117" s="1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IF(M8118=People!$B$5,People!$A$5,IF(M8118=People!$B$4,People!$A$4,IF(M8118=People!$B$3,People!$A$3,IF(M8118=People!$B$2,People!$A$2,0))))</f>
        <v>Kelly Williams</v>
      </c>
      <c r="W8118" s="1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IF(M8119=People!$B$5,People!$A$5,IF(M8119=People!$B$4,People!$A$4,IF(M8119=People!$B$3,People!$A$3,IF(M8119=People!$B$2,People!$A$2,0))))</f>
        <v>Anna Andreadi</v>
      </c>
      <c r="W8119" s="1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IF(M8120=People!$B$5,People!$A$5,IF(M8120=People!$B$4,People!$A$4,IF(M8120=People!$B$3,People!$A$3,IF(M8120=People!$B$2,People!$A$2,0))))</f>
        <v>Kelly Williams</v>
      </c>
      <c r="W8120" s="1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IF(M8121=People!$B$5,People!$A$5,IF(M8121=People!$B$4,People!$A$4,IF(M8121=People!$B$3,People!$A$3,IF(M8121=People!$B$2,People!$A$2,0))))</f>
        <v>Anna Andreadi</v>
      </c>
      <c r="W8121" s="1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IF(M8122=People!$B$5,People!$A$5,IF(M8122=People!$B$4,People!$A$4,IF(M8122=People!$B$3,People!$A$3,IF(M8122=People!$B$2,People!$A$2,0))))</f>
        <v>Anna Andreadi</v>
      </c>
      <c r="W8122" s="1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IF(M8123=People!$B$5,People!$A$5,IF(M8123=People!$B$4,People!$A$4,IF(M8123=People!$B$3,People!$A$3,IF(M8123=People!$B$2,People!$A$2,0))))</f>
        <v>Anna Andreadi</v>
      </c>
      <c r="W8123" s="1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IF(M8124=People!$B$5,People!$A$5,IF(M8124=People!$B$4,People!$A$4,IF(M8124=People!$B$3,People!$A$3,IF(M8124=People!$B$2,People!$A$2,0))))</f>
        <v>Chuck Magee</v>
      </c>
      <c r="W8124" s="1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IF(M8125=People!$B$5,People!$A$5,IF(M8125=People!$B$4,People!$A$4,IF(M8125=People!$B$3,People!$A$3,IF(M8125=People!$B$2,People!$A$2,0))))</f>
        <v>Chuck Magee</v>
      </c>
      <c r="W8125" s="1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IF(M8126=People!$B$5,People!$A$5,IF(M8126=People!$B$4,People!$A$4,IF(M8126=People!$B$3,People!$A$3,IF(M8126=People!$B$2,People!$A$2,0))))</f>
        <v>Anna Andreadi</v>
      </c>
      <c r="W8126" s="1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IF(M8127=People!$B$5,People!$A$5,IF(M8127=People!$B$4,People!$A$4,IF(M8127=People!$B$3,People!$A$3,IF(M8127=People!$B$2,People!$A$2,0))))</f>
        <v>Kelly Williams</v>
      </c>
      <c r="W8127" s="1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IF(M8128=People!$B$5,People!$A$5,IF(M8128=People!$B$4,People!$A$4,IF(M8128=People!$B$3,People!$A$3,IF(M8128=People!$B$2,People!$A$2,0))))</f>
        <v>Kelly Williams</v>
      </c>
      <c r="W8128" s="1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IF(M8129=People!$B$5,People!$A$5,IF(M8129=People!$B$4,People!$A$4,IF(M8129=People!$B$3,People!$A$3,IF(M8129=People!$B$2,People!$A$2,0))))</f>
        <v>Kelly Williams</v>
      </c>
      <c r="W8129" s="1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IF(M8130=People!$B$5,People!$A$5,IF(M8130=People!$B$4,People!$A$4,IF(M8130=People!$B$3,People!$A$3,IF(M8130=People!$B$2,People!$A$2,0))))</f>
        <v>Kelly Williams</v>
      </c>
      <c r="W8130" s="1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IF(M8131=People!$B$5,People!$A$5,IF(M8131=People!$B$4,People!$A$4,IF(M8131=People!$B$3,People!$A$3,IF(M8131=People!$B$2,People!$A$2,0))))</f>
        <v>Anna Andreadi</v>
      </c>
      <c r="W8131" s="1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IF(M8132=People!$B$5,People!$A$5,IF(M8132=People!$B$4,People!$A$4,IF(M8132=People!$B$3,People!$A$3,IF(M8132=People!$B$2,People!$A$2,0))))</f>
        <v>Anna Andreadi</v>
      </c>
      <c r="W8132" s="1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IF(M8133=People!$B$5,People!$A$5,IF(M8133=People!$B$4,People!$A$4,IF(M8133=People!$B$3,People!$A$3,IF(M8133=People!$B$2,People!$A$2,0))))</f>
        <v>Anna Andreadi</v>
      </c>
      <c r="W8133" s="1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IF(M8134=People!$B$5,People!$A$5,IF(M8134=People!$B$4,People!$A$4,IF(M8134=People!$B$3,People!$A$3,IF(M8134=People!$B$2,People!$A$2,0))))</f>
        <v>Anna Andreadi</v>
      </c>
      <c r="W8134" s="1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IF(M8135=People!$B$5,People!$A$5,IF(M8135=People!$B$4,People!$A$4,IF(M8135=People!$B$3,People!$A$3,IF(M8135=People!$B$2,People!$A$2,0))))</f>
        <v>Kelly Williams</v>
      </c>
      <c r="W8135" s="1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IF(M8136=People!$B$5,People!$A$5,IF(M8136=People!$B$4,People!$A$4,IF(M8136=People!$B$3,People!$A$3,IF(M8136=People!$B$2,People!$A$2,0))))</f>
        <v>Anna Andreadi</v>
      </c>
      <c r="W8136" s="1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IF(M8137=People!$B$5,People!$A$5,IF(M8137=People!$B$4,People!$A$4,IF(M8137=People!$B$3,People!$A$3,IF(M8137=People!$B$2,People!$A$2,0))))</f>
        <v>Anna Andreadi</v>
      </c>
      <c r="W8137" s="1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IF(M8138=People!$B$5,People!$A$5,IF(M8138=People!$B$4,People!$A$4,IF(M8138=People!$B$3,People!$A$3,IF(M8138=People!$B$2,People!$A$2,0))))</f>
        <v>Cassandra Brandow</v>
      </c>
      <c r="W8138" s="1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IF(M8139=People!$B$5,People!$A$5,IF(M8139=People!$B$4,People!$A$4,IF(M8139=People!$B$3,People!$A$3,IF(M8139=People!$B$2,People!$A$2,0))))</f>
        <v>Chuck Magee</v>
      </c>
      <c r="W8139" s="1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IF(M8140=People!$B$5,People!$A$5,IF(M8140=People!$B$4,People!$A$4,IF(M8140=People!$B$3,People!$A$3,IF(M8140=People!$B$2,People!$A$2,0))))</f>
        <v>Chuck Magee</v>
      </c>
      <c r="W8140" s="1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IF(M8141=People!$B$5,People!$A$5,IF(M8141=People!$B$4,People!$A$4,IF(M8141=People!$B$3,People!$A$3,IF(M8141=People!$B$2,People!$A$2,0))))</f>
        <v>Chuck Magee</v>
      </c>
      <c r="W8141" s="1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IF(M8142=People!$B$5,People!$A$5,IF(M8142=People!$B$4,People!$A$4,IF(M8142=People!$B$3,People!$A$3,IF(M8142=People!$B$2,People!$A$2,0))))</f>
        <v>Chuck Magee</v>
      </c>
      <c r="W8142" s="1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IF(M8143=People!$B$5,People!$A$5,IF(M8143=People!$B$4,People!$A$4,IF(M8143=People!$B$3,People!$A$3,IF(M8143=People!$B$2,People!$A$2,0))))</f>
        <v>Anna Andreadi</v>
      </c>
      <c r="W8143" s="1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IF(M8144=People!$B$5,People!$A$5,IF(M8144=People!$B$4,People!$A$4,IF(M8144=People!$B$3,People!$A$3,IF(M8144=People!$B$2,People!$A$2,0))))</f>
        <v>Anna Andreadi</v>
      </c>
      <c r="W8144" s="1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IF(M8145=People!$B$5,People!$A$5,IF(M8145=People!$B$4,People!$A$4,IF(M8145=People!$B$3,People!$A$3,IF(M8145=People!$B$2,People!$A$2,0))))</f>
        <v>Anna Andreadi</v>
      </c>
      <c r="W8145" s="1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IF(M8146=People!$B$5,People!$A$5,IF(M8146=People!$B$4,People!$A$4,IF(M8146=People!$B$3,People!$A$3,IF(M8146=People!$B$2,People!$A$2,0))))</f>
        <v>Anna Andreadi</v>
      </c>
      <c r="W8146" s="1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IF(M8147=People!$B$5,People!$A$5,IF(M8147=People!$B$4,People!$A$4,IF(M8147=People!$B$3,People!$A$3,IF(M8147=People!$B$2,People!$A$2,0))))</f>
        <v>Kelly Williams</v>
      </c>
      <c r="W8147" s="1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IF(M8148=People!$B$5,People!$A$5,IF(M8148=People!$B$4,People!$A$4,IF(M8148=People!$B$3,People!$A$3,IF(M8148=People!$B$2,People!$A$2,0))))</f>
        <v>Kelly Williams</v>
      </c>
      <c r="W8148" s="1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IF(M8149=People!$B$5,People!$A$5,IF(M8149=People!$B$4,People!$A$4,IF(M8149=People!$B$3,People!$A$3,IF(M8149=People!$B$2,People!$A$2,0))))</f>
        <v>Cassandra Brandow</v>
      </c>
      <c r="W8149" s="1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IF(M8150=People!$B$5,People!$A$5,IF(M8150=People!$B$4,People!$A$4,IF(M8150=People!$B$3,People!$A$3,IF(M8150=People!$B$2,People!$A$2,0))))</f>
        <v>Anna Andreadi</v>
      </c>
      <c r="W8150" s="1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IF(M8151=People!$B$5,People!$A$5,IF(M8151=People!$B$4,People!$A$4,IF(M8151=People!$B$3,People!$A$3,IF(M8151=People!$B$2,People!$A$2,0))))</f>
        <v>Kelly Williams</v>
      </c>
      <c r="W8151" s="1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IF(M8152=People!$B$5,People!$A$5,IF(M8152=People!$B$4,People!$A$4,IF(M8152=People!$B$3,People!$A$3,IF(M8152=People!$B$2,People!$A$2,0))))</f>
        <v>Kelly Williams</v>
      </c>
      <c r="W8152" s="1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IF(M8153=People!$B$5,People!$A$5,IF(M8153=People!$B$4,People!$A$4,IF(M8153=People!$B$3,People!$A$3,IF(M8153=People!$B$2,People!$A$2,0))))</f>
        <v>Anna Andreadi</v>
      </c>
      <c r="W8153" s="1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IF(M8154=People!$B$5,People!$A$5,IF(M8154=People!$B$4,People!$A$4,IF(M8154=People!$B$3,People!$A$3,IF(M8154=People!$B$2,People!$A$2,0))))</f>
        <v>Anna Andreadi</v>
      </c>
      <c r="W8154" s="1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IF(M8155=People!$B$5,People!$A$5,IF(M8155=People!$B$4,People!$A$4,IF(M8155=People!$B$3,People!$A$3,IF(M8155=People!$B$2,People!$A$2,0))))</f>
        <v>Anna Andreadi</v>
      </c>
      <c r="W8155" s="1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IF(M8156=People!$B$5,People!$A$5,IF(M8156=People!$B$4,People!$A$4,IF(M8156=People!$B$3,People!$A$3,IF(M8156=People!$B$2,People!$A$2,0))))</f>
        <v>Chuck Magee</v>
      </c>
      <c r="W8156" s="1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IF(M8157=People!$B$5,People!$A$5,IF(M8157=People!$B$4,People!$A$4,IF(M8157=People!$B$3,People!$A$3,IF(M8157=People!$B$2,People!$A$2,0))))</f>
        <v>Chuck Magee</v>
      </c>
      <c r="W8157" s="1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IF(M8158=People!$B$5,People!$A$5,IF(M8158=People!$B$4,People!$A$4,IF(M8158=People!$B$3,People!$A$3,IF(M8158=People!$B$2,People!$A$2,0))))</f>
        <v>Chuck Magee</v>
      </c>
      <c r="W8158" s="1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IF(M8159=People!$B$5,People!$A$5,IF(M8159=People!$B$4,People!$A$4,IF(M8159=People!$B$3,People!$A$3,IF(M8159=People!$B$2,People!$A$2,0))))</f>
        <v>Anna Andreadi</v>
      </c>
      <c r="W8159" s="1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IF(M8160=People!$B$5,People!$A$5,IF(M8160=People!$B$4,People!$A$4,IF(M8160=People!$B$3,People!$A$3,IF(M8160=People!$B$2,People!$A$2,0))))</f>
        <v>Kelly Williams</v>
      </c>
      <c r="W8160" s="1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IF(M8161=People!$B$5,People!$A$5,IF(M8161=People!$B$4,People!$A$4,IF(M8161=People!$B$3,People!$A$3,IF(M8161=People!$B$2,People!$A$2,0))))</f>
        <v>Chuck Magee</v>
      </c>
      <c r="W8161" s="1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IF(M8162=People!$B$5,People!$A$5,IF(M8162=People!$B$4,People!$A$4,IF(M8162=People!$B$3,People!$A$3,IF(M8162=People!$B$2,People!$A$2,0))))</f>
        <v>Chuck Magee</v>
      </c>
      <c r="W8162" s="1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IF(M8163=People!$B$5,People!$A$5,IF(M8163=People!$B$4,People!$A$4,IF(M8163=People!$B$3,People!$A$3,IF(M8163=People!$B$2,People!$A$2,0))))</f>
        <v>Chuck Magee</v>
      </c>
      <c r="W8163" s="1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IF(M8164=People!$B$5,People!$A$5,IF(M8164=People!$B$4,People!$A$4,IF(M8164=People!$B$3,People!$A$3,IF(M8164=People!$B$2,People!$A$2,0))))</f>
        <v>Chuck Magee</v>
      </c>
      <c r="W8164" s="1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IF(M8165=People!$B$5,People!$A$5,IF(M8165=People!$B$4,People!$A$4,IF(M8165=People!$B$3,People!$A$3,IF(M8165=People!$B$2,People!$A$2,0))))</f>
        <v>Anna Andreadi</v>
      </c>
      <c r="W8165" s="1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IF(M8166=People!$B$5,People!$A$5,IF(M8166=People!$B$4,People!$A$4,IF(M8166=People!$B$3,People!$A$3,IF(M8166=People!$B$2,People!$A$2,0))))</f>
        <v>Anna Andreadi</v>
      </c>
      <c r="W8166" s="1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IF(M8167=People!$B$5,People!$A$5,IF(M8167=People!$B$4,People!$A$4,IF(M8167=People!$B$3,People!$A$3,IF(M8167=People!$B$2,People!$A$2,0))))</f>
        <v>Anna Andreadi</v>
      </c>
      <c r="W8167" s="1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IF(M8168=People!$B$5,People!$A$5,IF(M8168=People!$B$4,People!$A$4,IF(M8168=People!$B$3,People!$A$3,IF(M8168=People!$B$2,People!$A$2,0))))</f>
        <v>Anna Andreadi</v>
      </c>
      <c r="W8168" s="1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IF(M8169=People!$B$5,People!$A$5,IF(M8169=People!$B$4,People!$A$4,IF(M8169=People!$B$3,People!$A$3,IF(M8169=People!$B$2,People!$A$2,0))))</f>
        <v>Anna Andreadi</v>
      </c>
      <c r="W8169" s="1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IF(M8170=People!$B$5,People!$A$5,IF(M8170=People!$B$4,People!$A$4,IF(M8170=People!$B$3,People!$A$3,IF(M8170=People!$B$2,People!$A$2,0))))</f>
        <v>Anna Andreadi</v>
      </c>
      <c r="W8170" s="1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IF(M8171=People!$B$5,People!$A$5,IF(M8171=People!$B$4,People!$A$4,IF(M8171=People!$B$3,People!$A$3,IF(M8171=People!$B$2,People!$A$2,0))))</f>
        <v>Anna Andreadi</v>
      </c>
      <c r="W8171" s="1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IF(M8172=People!$B$5,People!$A$5,IF(M8172=People!$B$4,People!$A$4,IF(M8172=People!$B$3,People!$A$3,IF(M8172=People!$B$2,People!$A$2,0))))</f>
        <v>Anna Andreadi</v>
      </c>
      <c r="W8172" s="1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IF(M8173=People!$B$5,People!$A$5,IF(M8173=People!$B$4,People!$A$4,IF(M8173=People!$B$3,People!$A$3,IF(M8173=People!$B$2,People!$A$2,0))))</f>
        <v>Cassandra Brandow</v>
      </c>
      <c r="W8173" s="1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IF(M8174=People!$B$5,People!$A$5,IF(M8174=People!$B$4,People!$A$4,IF(M8174=People!$B$3,People!$A$3,IF(M8174=People!$B$2,People!$A$2,0))))</f>
        <v>Anna Andreadi</v>
      </c>
      <c r="W8174" s="1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IF(M8175=People!$B$5,People!$A$5,IF(M8175=People!$B$4,People!$A$4,IF(M8175=People!$B$3,People!$A$3,IF(M8175=People!$B$2,People!$A$2,0))))</f>
        <v>Anna Andreadi</v>
      </c>
      <c r="W8175" s="1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IF(M8176=People!$B$5,People!$A$5,IF(M8176=People!$B$4,People!$A$4,IF(M8176=People!$B$3,People!$A$3,IF(M8176=People!$B$2,People!$A$2,0))))</f>
        <v>Anna Andreadi</v>
      </c>
      <c r="W8176" s="1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IF(M8177=People!$B$5,People!$A$5,IF(M8177=People!$B$4,People!$A$4,IF(M8177=People!$B$3,People!$A$3,IF(M8177=People!$B$2,People!$A$2,0))))</f>
        <v>Kelly Williams</v>
      </c>
      <c r="W8177" s="1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IF(M8178=People!$B$5,People!$A$5,IF(M8178=People!$B$4,People!$A$4,IF(M8178=People!$B$3,People!$A$3,IF(M8178=People!$B$2,People!$A$2,0))))</f>
        <v>Chuck Magee</v>
      </c>
      <c r="W8178" s="1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IF(M8179=People!$B$5,People!$A$5,IF(M8179=People!$B$4,People!$A$4,IF(M8179=People!$B$3,People!$A$3,IF(M8179=People!$B$2,People!$A$2,0))))</f>
        <v>Anna Andreadi</v>
      </c>
      <c r="W8179" s="1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IF(M8180=People!$B$5,People!$A$5,IF(M8180=People!$B$4,People!$A$4,IF(M8180=People!$B$3,People!$A$3,IF(M8180=People!$B$2,People!$A$2,0))))</f>
        <v>Anna Andreadi</v>
      </c>
      <c r="W8180" s="1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IF(M8181=People!$B$5,People!$A$5,IF(M8181=People!$B$4,People!$A$4,IF(M8181=People!$B$3,People!$A$3,IF(M8181=People!$B$2,People!$A$2,0))))</f>
        <v>Anna Andreadi</v>
      </c>
      <c r="W8181" s="1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IF(M8182=People!$B$5,People!$A$5,IF(M8182=People!$B$4,People!$A$4,IF(M8182=People!$B$3,People!$A$3,IF(M8182=People!$B$2,People!$A$2,0))))</f>
        <v>Chuck Magee</v>
      </c>
      <c r="W8182" s="1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IF(M8183=People!$B$5,People!$A$5,IF(M8183=People!$B$4,People!$A$4,IF(M8183=People!$B$3,People!$A$3,IF(M8183=People!$B$2,People!$A$2,0))))</f>
        <v>Chuck Magee</v>
      </c>
      <c r="W8183" s="1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IF(M8184=People!$B$5,People!$A$5,IF(M8184=People!$B$4,People!$A$4,IF(M8184=People!$B$3,People!$A$3,IF(M8184=People!$B$2,People!$A$2,0))))</f>
        <v>Kelly Williams</v>
      </c>
      <c r="W8184" s="1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IF(M8185=People!$B$5,People!$A$5,IF(M8185=People!$B$4,People!$A$4,IF(M8185=People!$B$3,People!$A$3,IF(M8185=People!$B$2,People!$A$2,0))))</f>
        <v>Kelly Williams</v>
      </c>
      <c r="W8185" s="1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IF(M8186=People!$B$5,People!$A$5,IF(M8186=People!$B$4,People!$A$4,IF(M8186=People!$B$3,People!$A$3,IF(M8186=People!$B$2,People!$A$2,0))))</f>
        <v>Kelly Williams</v>
      </c>
      <c r="W8186" s="1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IF(M8187=People!$B$5,People!$A$5,IF(M8187=People!$B$4,People!$A$4,IF(M8187=People!$B$3,People!$A$3,IF(M8187=People!$B$2,People!$A$2,0))))</f>
        <v>Kelly Williams</v>
      </c>
      <c r="W8187" s="1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IF(M8188=People!$B$5,People!$A$5,IF(M8188=People!$B$4,People!$A$4,IF(M8188=People!$B$3,People!$A$3,IF(M8188=People!$B$2,People!$A$2,0))))</f>
        <v>Kelly Williams</v>
      </c>
      <c r="W8188" s="1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IF(M8189=People!$B$5,People!$A$5,IF(M8189=People!$B$4,People!$A$4,IF(M8189=People!$B$3,People!$A$3,IF(M8189=People!$B$2,People!$A$2,0))))</f>
        <v>Chuck Magee</v>
      </c>
      <c r="W8189" s="1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IF(M8190=People!$B$5,People!$A$5,IF(M8190=People!$B$4,People!$A$4,IF(M8190=People!$B$3,People!$A$3,IF(M8190=People!$B$2,People!$A$2,0))))</f>
        <v>Chuck Magee</v>
      </c>
      <c r="W8190" s="1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IF(M8191=People!$B$5,People!$A$5,IF(M8191=People!$B$4,People!$A$4,IF(M8191=People!$B$3,People!$A$3,IF(M8191=People!$B$2,People!$A$2,0))))</f>
        <v>Chuck Magee</v>
      </c>
      <c r="W8191" s="1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IF(M8192=People!$B$5,People!$A$5,IF(M8192=People!$B$4,People!$A$4,IF(M8192=People!$B$3,People!$A$3,IF(M8192=People!$B$2,People!$A$2,0))))</f>
        <v>Chuck Magee</v>
      </c>
      <c r="W8192" s="1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IF(M8193=People!$B$5,People!$A$5,IF(M8193=People!$B$4,People!$A$4,IF(M8193=People!$B$3,People!$A$3,IF(M8193=People!$B$2,People!$A$2,0))))</f>
        <v>Chuck Magee</v>
      </c>
      <c r="W8193" s="1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IF(M8194=People!$B$5,People!$A$5,IF(M8194=People!$B$4,People!$A$4,IF(M8194=People!$B$3,People!$A$3,IF(M8194=People!$B$2,People!$A$2,0))))</f>
        <v>Cassandra Brandow</v>
      </c>
      <c r="W8194" s="1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IF(M8195=People!$B$5,People!$A$5,IF(M8195=People!$B$4,People!$A$4,IF(M8195=People!$B$3,People!$A$3,IF(M8195=People!$B$2,People!$A$2,0))))</f>
        <v>Cassandra Brandow</v>
      </c>
      <c r="W8195" s="1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IF(M8196=People!$B$5,People!$A$5,IF(M8196=People!$B$4,People!$A$4,IF(M8196=People!$B$3,People!$A$3,IF(M8196=People!$B$2,People!$A$2,0))))</f>
        <v>Cassandra Brandow</v>
      </c>
      <c r="W8196" s="1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IF(M8197=People!$B$5,People!$A$5,IF(M8197=People!$B$4,People!$A$4,IF(M8197=People!$B$3,People!$A$3,IF(M8197=People!$B$2,People!$A$2,0))))</f>
        <v>Anna Andreadi</v>
      </c>
      <c r="W8197" s="1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IF(M8198=People!$B$5,People!$A$5,IF(M8198=People!$B$4,People!$A$4,IF(M8198=People!$B$3,People!$A$3,IF(M8198=People!$B$2,People!$A$2,0))))</f>
        <v>Cassandra Brandow</v>
      </c>
      <c r="W8198" s="1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IF(M8199=People!$B$5,People!$A$5,IF(M8199=People!$B$4,People!$A$4,IF(M8199=People!$B$3,People!$A$3,IF(M8199=People!$B$2,People!$A$2,0))))</f>
        <v>Cassandra Brandow</v>
      </c>
      <c r="W8199" s="1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IF(M8200=People!$B$5,People!$A$5,IF(M8200=People!$B$4,People!$A$4,IF(M8200=People!$B$3,People!$A$3,IF(M8200=People!$B$2,People!$A$2,0))))</f>
        <v>Cassandra Brandow</v>
      </c>
      <c r="W8200" s="1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IF(M8201=People!$B$5,People!$A$5,IF(M8201=People!$B$4,People!$A$4,IF(M8201=People!$B$3,People!$A$3,IF(M8201=People!$B$2,People!$A$2,0))))</f>
        <v>Kelly Williams</v>
      </c>
      <c r="W8201" s="1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IF(M8202=People!$B$5,People!$A$5,IF(M8202=People!$B$4,People!$A$4,IF(M8202=People!$B$3,People!$A$3,IF(M8202=People!$B$2,People!$A$2,0))))</f>
        <v>Kelly Williams</v>
      </c>
      <c r="W8202" s="1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IF(M8203=People!$B$5,People!$A$5,IF(M8203=People!$B$4,People!$A$4,IF(M8203=People!$B$3,People!$A$3,IF(M8203=People!$B$2,People!$A$2,0))))</f>
        <v>Chuck Magee</v>
      </c>
      <c r="W8203" s="1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IF(M8204=People!$B$5,People!$A$5,IF(M8204=People!$B$4,People!$A$4,IF(M8204=People!$B$3,People!$A$3,IF(M8204=People!$B$2,People!$A$2,0))))</f>
        <v>Chuck Magee</v>
      </c>
      <c r="W8204" s="1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IF(M8205=People!$B$5,People!$A$5,IF(M8205=People!$B$4,People!$A$4,IF(M8205=People!$B$3,People!$A$3,IF(M8205=People!$B$2,People!$A$2,0))))</f>
        <v>Chuck Magee</v>
      </c>
      <c r="W8205" s="1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IF(M8206=People!$B$5,People!$A$5,IF(M8206=People!$B$4,People!$A$4,IF(M8206=People!$B$3,People!$A$3,IF(M8206=People!$B$2,People!$A$2,0))))</f>
        <v>Chuck Magee</v>
      </c>
      <c r="W8206" s="1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IF(M8207=People!$B$5,People!$A$5,IF(M8207=People!$B$4,People!$A$4,IF(M8207=People!$B$3,People!$A$3,IF(M8207=People!$B$2,People!$A$2,0))))</f>
        <v>Chuck Magee</v>
      </c>
      <c r="W8207" s="1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IF(M8208=People!$B$5,People!$A$5,IF(M8208=People!$B$4,People!$A$4,IF(M8208=People!$B$3,People!$A$3,IF(M8208=People!$B$2,People!$A$2,0))))</f>
        <v>Cassandra Brandow</v>
      </c>
      <c r="W8208" s="1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IF(M8209=People!$B$5,People!$A$5,IF(M8209=People!$B$4,People!$A$4,IF(M8209=People!$B$3,People!$A$3,IF(M8209=People!$B$2,People!$A$2,0))))</f>
        <v>Cassandra Brandow</v>
      </c>
      <c r="W8209" s="1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IF(M8210=People!$B$5,People!$A$5,IF(M8210=People!$B$4,People!$A$4,IF(M8210=People!$B$3,People!$A$3,IF(M8210=People!$B$2,People!$A$2,0))))</f>
        <v>Cassandra Brandow</v>
      </c>
      <c r="W8210" s="1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IF(M8211=People!$B$5,People!$A$5,IF(M8211=People!$B$4,People!$A$4,IF(M8211=People!$B$3,People!$A$3,IF(M8211=People!$B$2,People!$A$2,0))))</f>
        <v>Cassandra Brandow</v>
      </c>
      <c r="W8211" s="1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IF(M8212=People!$B$5,People!$A$5,IF(M8212=People!$B$4,People!$A$4,IF(M8212=People!$B$3,People!$A$3,IF(M8212=People!$B$2,People!$A$2,0))))</f>
        <v>Cassandra Brandow</v>
      </c>
      <c r="W8212" s="1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IF(M8213=People!$B$5,People!$A$5,IF(M8213=People!$B$4,People!$A$4,IF(M8213=People!$B$3,People!$A$3,IF(M8213=People!$B$2,People!$A$2,0))))</f>
        <v>Kelly Williams</v>
      </c>
      <c r="W8213" s="1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IF(M8214=People!$B$5,People!$A$5,IF(M8214=People!$B$4,People!$A$4,IF(M8214=People!$B$3,People!$A$3,IF(M8214=People!$B$2,People!$A$2,0))))</f>
        <v>Kelly Williams</v>
      </c>
      <c r="W8214" s="1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IF(M8215=People!$B$5,People!$A$5,IF(M8215=People!$B$4,People!$A$4,IF(M8215=People!$B$3,People!$A$3,IF(M8215=People!$B$2,People!$A$2,0))))</f>
        <v>Cassandra Brandow</v>
      </c>
      <c r="W8215" s="1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IF(M8216=People!$B$5,People!$A$5,IF(M8216=People!$B$4,People!$A$4,IF(M8216=People!$B$3,People!$A$3,IF(M8216=People!$B$2,People!$A$2,0))))</f>
        <v>Cassandra Brandow</v>
      </c>
      <c r="W8216" s="1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IF(M8217=People!$B$5,People!$A$5,IF(M8217=People!$B$4,People!$A$4,IF(M8217=People!$B$3,People!$A$3,IF(M8217=People!$B$2,People!$A$2,0))))</f>
        <v>Cassandra Brandow</v>
      </c>
      <c r="W8217" s="1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IF(M8218=People!$B$5,People!$A$5,IF(M8218=People!$B$4,People!$A$4,IF(M8218=People!$B$3,People!$A$3,IF(M8218=People!$B$2,People!$A$2,0))))</f>
        <v>Cassandra Brandow</v>
      </c>
      <c r="W8218" s="1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IF(M8219=People!$B$5,People!$A$5,IF(M8219=People!$B$4,People!$A$4,IF(M8219=People!$B$3,People!$A$3,IF(M8219=People!$B$2,People!$A$2,0))))</f>
        <v>Kelly Williams</v>
      </c>
      <c r="W8219" s="1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IF(M8220=People!$B$5,People!$A$5,IF(M8220=People!$B$4,People!$A$4,IF(M8220=People!$B$3,People!$A$3,IF(M8220=People!$B$2,People!$A$2,0))))</f>
        <v>Kelly Williams</v>
      </c>
      <c r="W8220" s="1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IF(M8221=People!$B$5,People!$A$5,IF(M8221=People!$B$4,People!$A$4,IF(M8221=People!$B$3,People!$A$3,IF(M8221=People!$B$2,People!$A$2,0))))</f>
        <v>Kelly Williams</v>
      </c>
      <c r="W8221" s="1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IF(M8222=People!$B$5,People!$A$5,IF(M8222=People!$B$4,People!$A$4,IF(M8222=People!$B$3,People!$A$3,IF(M8222=People!$B$2,People!$A$2,0))))</f>
        <v>Kelly Williams</v>
      </c>
      <c r="W8222" s="1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IF(M8223=People!$B$5,People!$A$5,IF(M8223=People!$B$4,People!$A$4,IF(M8223=People!$B$3,People!$A$3,IF(M8223=People!$B$2,People!$A$2,0))))</f>
        <v>Kelly Williams</v>
      </c>
      <c r="W8223" s="1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IF(M8224=People!$B$5,People!$A$5,IF(M8224=People!$B$4,People!$A$4,IF(M8224=People!$B$3,People!$A$3,IF(M8224=People!$B$2,People!$A$2,0))))</f>
        <v>Kelly Williams</v>
      </c>
      <c r="W8224" s="1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IF(M8225=People!$B$5,People!$A$5,IF(M8225=People!$B$4,People!$A$4,IF(M8225=People!$B$3,People!$A$3,IF(M8225=People!$B$2,People!$A$2,0))))</f>
        <v>Anna Andreadi</v>
      </c>
      <c r="W8225" s="1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IF(M8226=People!$B$5,People!$A$5,IF(M8226=People!$B$4,People!$A$4,IF(M8226=People!$B$3,People!$A$3,IF(M8226=People!$B$2,People!$A$2,0))))</f>
        <v>Anna Andreadi</v>
      </c>
      <c r="W8226" s="1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IF(M8227=People!$B$5,People!$A$5,IF(M8227=People!$B$4,People!$A$4,IF(M8227=People!$B$3,People!$A$3,IF(M8227=People!$B$2,People!$A$2,0))))</f>
        <v>Chuck Magee</v>
      </c>
      <c r="W8227" s="1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IF(M8228=People!$B$5,People!$A$5,IF(M8228=People!$B$4,People!$A$4,IF(M8228=People!$B$3,People!$A$3,IF(M8228=People!$B$2,People!$A$2,0))))</f>
        <v>Chuck Magee</v>
      </c>
      <c r="W8228" s="1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IF(M8229=People!$B$5,People!$A$5,IF(M8229=People!$B$4,People!$A$4,IF(M8229=People!$B$3,People!$A$3,IF(M8229=People!$B$2,People!$A$2,0))))</f>
        <v>Chuck Magee</v>
      </c>
      <c r="W8229" s="1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IF(M8230=People!$B$5,People!$A$5,IF(M8230=People!$B$4,People!$A$4,IF(M8230=People!$B$3,People!$A$3,IF(M8230=People!$B$2,People!$A$2,0))))</f>
        <v>Chuck Magee</v>
      </c>
      <c r="W8230" s="1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IF(M8231=People!$B$5,People!$A$5,IF(M8231=People!$B$4,People!$A$4,IF(M8231=People!$B$3,People!$A$3,IF(M8231=People!$B$2,People!$A$2,0))))</f>
        <v>Chuck Magee</v>
      </c>
      <c r="W8231" s="1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IF(M8232=People!$B$5,People!$A$5,IF(M8232=People!$B$4,People!$A$4,IF(M8232=People!$B$3,People!$A$3,IF(M8232=People!$B$2,People!$A$2,0))))</f>
        <v>Cassandra Brandow</v>
      </c>
      <c r="W8232" s="1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IF(M8233=People!$B$5,People!$A$5,IF(M8233=People!$B$4,People!$A$4,IF(M8233=People!$B$3,People!$A$3,IF(M8233=People!$B$2,People!$A$2,0))))</f>
        <v>Cassandra Brandow</v>
      </c>
      <c r="W8233" s="1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IF(M8234=People!$B$5,People!$A$5,IF(M8234=People!$B$4,People!$A$4,IF(M8234=People!$B$3,People!$A$3,IF(M8234=People!$B$2,People!$A$2,0))))</f>
        <v>Anna Andreadi</v>
      </c>
      <c r="W8234" s="1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IF(M8235=People!$B$5,People!$A$5,IF(M8235=People!$B$4,People!$A$4,IF(M8235=People!$B$3,People!$A$3,IF(M8235=People!$B$2,People!$A$2,0))))</f>
        <v>Anna Andreadi</v>
      </c>
      <c r="W8235" s="1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IF(M8236=People!$B$5,People!$A$5,IF(M8236=People!$B$4,People!$A$4,IF(M8236=People!$B$3,People!$A$3,IF(M8236=People!$B$2,People!$A$2,0))))</f>
        <v>Cassandra Brandow</v>
      </c>
      <c r="W8236" s="1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IF(M8237=People!$B$5,People!$A$5,IF(M8237=People!$B$4,People!$A$4,IF(M8237=People!$B$3,People!$A$3,IF(M8237=People!$B$2,People!$A$2,0))))</f>
        <v>Cassandra Brandow</v>
      </c>
      <c r="W8237" s="1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IF(M8238=People!$B$5,People!$A$5,IF(M8238=People!$B$4,People!$A$4,IF(M8238=People!$B$3,People!$A$3,IF(M8238=People!$B$2,People!$A$2,0))))</f>
        <v>Cassandra Brandow</v>
      </c>
      <c r="W8238" s="1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IF(M8239=People!$B$5,People!$A$5,IF(M8239=People!$B$4,People!$A$4,IF(M8239=People!$B$3,People!$A$3,IF(M8239=People!$B$2,People!$A$2,0))))</f>
        <v>Cassandra Brandow</v>
      </c>
      <c r="W8239" s="1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IF(M8240=People!$B$5,People!$A$5,IF(M8240=People!$B$4,People!$A$4,IF(M8240=People!$B$3,People!$A$3,IF(M8240=People!$B$2,People!$A$2,0))))</f>
        <v>Cassandra Brandow</v>
      </c>
      <c r="W8240" s="1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IF(M8241=People!$B$5,People!$A$5,IF(M8241=People!$B$4,People!$A$4,IF(M8241=People!$B$3,People!$A$3,IF(M8241=People!$B$2,People!$A$2,0))))</f>
        <v>Cassandra Brandow</v>
      </c>
      <c r="W8241" s="1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IF(M8242=People!$B$5,People!$A$5,IF(M8242=People!$B$4,People!$A$4,IF(M8242=People!$B$3,People!$A$3,IF(M8242=People!$B$2,People!$A$2,0))))</f>
        <v>Cassandra Brandow</v>
      </c>
      <c r="W8242" s="1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IF(M8243=People!$B$5,People!$A$5,IF(M8243=People!$B$4,People!$A$4,IF(M8243=People!$B$3,People!$A$3,IF(M8243=People!$B$2,People!$A$2,0))))</f>
        <v>Chuck Magee</v>
      </c>
      <c r="W8243" s="1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IF(M8244=People!$B$5,People!$A$5,IF(M8244=People!$B$4,People!$A$4,IF(M8244=People!$B$3,People!$A$3,IF(M8244=People!$B$2,People!$A$2,0))))</f>
        <v>Chuck Magee</v>
      </c>
      <c r="W8244" s="1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IF(M8245=People!$B$5,People!$A$5,IF(M8245=People!$B$4,People!$A$4,IF(M8245=People!$B$3,People!$A$3,IF(M8245=People!$B$2,People!$A$2,0))))</f>
        <v>Anna Andreadi</v>
      </c>
      <c r="W8245" s="1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IF(M8246=People!$B$5,People!$A$5,IF(M8246=People!$B$4,People!$A$4,IF(M8246=People!$B$3,People!$A$3,IF(M8246=People!$B$2,People!$A$2,0))))</f>
        <v>Anna Andreadi</v>
      </c>
      <c r="W8246" s="1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IF(M8247=People!$B$5,People!$A$5,IF(M8247=People!$B$4,People!$A$4,IF(M8247=People!$B$3,People!$A$3,IF(M8247=People!$B$2,People!$A$2,0))))</f>
        <v>Cassandra Brandow</v>
      </c>
      <c r="W8247" s="1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IF(M8248=People!$B$5,People!$A$5,IF(M8248=People!$B$4,People!$A$4,IF(M8248=People!$B$3,People!$A$3,IF(M8248=People!$B$2,People!$A$2,0))))</f>
        <v>Kelly Williams</v>
      </c>
      <c r="W8248" s="1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IF(M8249=People!$B$5,People!$A$5,IF(M8249=People!$B$4,People!$A$4,IF(M8249=People!$B$3,People!$A$3,IF(M8249=People!$B$2,People!$A$2,0))))</f>
        <v>Kelly Williams</v>
      </c>
      <c r="W8249" s="1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IF(M8250=People!$B$5,People!$A$5,IF(M8250=People!$B$4,People!$A$4,IF(M8250=People!$B$3,People!$A$3,IF(M8250=People!$B$2,People!$A$2,0))))</f>
        <v>Chuck Magee</v>
      </c>
      <c r="W8250" s="1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IF(M8251=People!$B$5,People!$A$5,IF(M8251=People!$B$4,People!$A$4,IF(M8251=People!$B$3,People!$A$3,IF(M8251=People!$B$2,People!$A$2,0))))</f>
        <v>Kelly Williams</v>
      </c>
      <c r="W8251" s="1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IF(M8252=People!$B$5,People!$A$5,IF(M8252=People!$B$4,People!$A$4,IF(M8252=People!$B$3,People!$A$3,IF(M8252=People!$B$2,People!$A$2,0))))</f>
        <v>Kelly Williams</v>
      </c>
      <c r="W8252" s="1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IF(M8253=People!$B$5,People!$A$5,IF(M8253=People!$B$4,People!$A$4,IF(M8253=People!$B$3,People!$A$3,IF(M8253=People!$B$2,People!$A$2,0))))</f>
        <v>Kelly Williams</v>
      </c>
      <c r="W8253" s="1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IF(M8254=People!$B$5,People!$A$5,IF(M8254=People!$B$4,People!$A$4,IF(M8254=People!$B$3,People!$A$3,IF(M8254=People!$B$2,People!$A$2,0))))</f>
        <v>Kelly Williams</v>
      </c>
      <c r="W8254" s="1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IF(M8255=People!$B$5,People!$A$5,IF(M8255=People!$B$4,People!$A$4,IF(M8255=People!$B$3,People!$A$3,IF(M8255=People!$B$2,People!$A$2,0))))</f>
        <v>Anna Andreadi</v>
      </c>
      <c r="W8255" s="1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IF(M8256=People!$B$5,People!$A$5,IF(M8256=People!$B$4,People!$A$4,IF(M8256=People!$B$3,People!$A$3,IF(M8256=People!$B$2,People!$A$2,0))))</f>
        <v>Anna Andreadi</v>
      </c>
      <c r="W8256" s="1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IF(M8257=People!$B$5,People!$A$5,IF(M8257=People!$B$4,People!$A$4,IF(M8257=People!$B$3,People!$A$3,IF(M8257=People!$B$2,People!$A$2,0))))</f>
        <v>Anna Andreadi</v>
      </c>
      <c r="W8257" s="1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IF(M8258=People!$B$5,People!$A$5,IF(M8258=People!$B$4,People!$A$4,IF(M8258=People!$B$3,People!$A$3,IF(M8258=People!$B$2,People!$A$2,0))))</f>
        <v>Anna Andreadi</v>
      </c>
      <c r="W8258" s="1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IF(M8259=People!$B$5,People!$A$5,IF(M8259=People!$B$4,People!$A$4,IF(M8259=People!$B$3,People!$A$3,IF(M8259=People!$B$2,People!$A$2,0))))</f>
        <v>Anna Andreadi</v>
      </c>
      <c r="W8259" s="1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IF(M8260=People!$B$5,People!$A$5,IF(M8260=People!$B$4,People!$A$4,IF(M8260=People!$B$3,People!$A$3,IF(M8260=People!$B$2,People!$A$2,0))))</f>
        <v>Anna Andreadi</v>
      </c>
      <c r="W8260" s="1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IF(M8261=People!$B$5,People!$A$5,IF(M8261=People!$B$4,People!$A$4,IF(M8261=People!$B$3,People!$A$3,IF(M8261=People!$B$2,People!$A$2,0))))</f>
        <v>Kelly Williams</v>
      </c>
      <c r="W8261" s="1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IF(M8262=People!$B$5,People!$A$5,IF(M8262=People!$B$4,People!$A$4,IF(M8262=People!$B$3,People!$A$3,IF(M8262=People!$B$2,People!$A$2,0))))</f>
        <v>Kelly Williams</v>
      </c>
      <c r="W8262" s="1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IF(M8263=People!$B$5,People!$A$5,IF(M8263=People!$B$4,People!$A$4,IF(M8263=People!$B$3,People!$A$3,IF(M8263=People!$B$2,People!$A$2,0))))</f>
        <v>Kelly Williams</v>
      </c>
      <c r="W8263" s="1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IF(M8264=People!$B$5,People!$A$5,IF(M8264=People!$B$4,People!$A$4,IF(M8264=People!$B$3,People!$A$3,IF(M8264=People!$B$2,People!$A$2,0))))</f>
        <v>Cassandra Brandow</v>
      </c>
      <c r="W8264" s="1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IF(M8265=People!$B$5,People!$A$5,IF(M8265=People!$B$4,People!$A$4,IF(M8265=People!$B$3,People!$A$3,IF(M8265=People!$B$2,People!$A$2,0))))</f>
        <v>Cassandra Brandow</v>
      </c>
      <c r="W8265" s="1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IF(M8266=People!$B$5,People!$A$5,IF(M8266=People!$B$4,People!$A$4,IF(M8266=People!$B$3,People!$A$3,IF(M8266=People!$B$2,People!$A$2,0))))</f>
        <v>Chuck Magee</v>
      </c>
      <c r="W8266" s="1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IF(M8267=People!$B$5,People!$A$5,IF(M8267=People!$B$4,People!$A$4,IF(M8267=People!$B$3,People!$A$3,IF(M8267=People!$B$2,People!$A$2,0))))</f>
        <v>Chuck Magee</v>
      </c>
      <c r="W8267" s="1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IF(M8268=People!$B$5,People!$A$5,IF(M8268=People!$B$4,People!$A$4,IF(M8268=People!$B$3,People!$A$3,IF(M8268=People!$B$2,People!$A$2,0))))</f>
        <v>Chuck Magee</v>
      </c>
      <c r="W8268" s="1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IF(M8269=People!$B$5,People!$A$5,IF(M8269=People!$B$4,People!$A$4,IF(M8269=People!$B$3,People!$A$3,IF(M8269=People!$B$2,People!$A$2,0))))</f>
        <v>Kelly Williams</v>
      </c>
      <c r="W8269" s="1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IF(M8270=People!$B$5,People!$A$5,IF(M8270=People!$B$4,People!$A$4,IF(M8270=People!$B$3,People!$A$3,IF(M8270=People!$B$2,People!$A$2,0))))</f>
        <v>Kelly Williams</v>
      </c>
      <c r="W8270" s="1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IF(M8271=People!$B$5,People!$A$5,IF(M8271=People!$B$4,People!$A$4,IF(M8271=People!$B$3,People!$A$3,IF(M8271=People!$B$2,People!$A$2,0))))</f>
        <v>Kelly Williams</v>
      </c>
      <c r="W8271" s="1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IF(M8272=People!$B$5,People!$A$5,IF(M8272=People!$B$4,People!$A$4,IF(M8272=People!$B$3,People!$A$3,IF(M8272=People!$B$2,People!$A$2,0))))</f>
        <v>Kelly Williams</v>
      </c>
      <c r="W8272" s="1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IF(M8273=People!$B$5,People!$A$5,IF(M8273=People!$B$4,People!$A$4,IF(M8273=People!$B$3,People!$A$3,IF(M8273=People!$B$2,People!$A$2,0))))</f>
        <v>Chuck Magee</v>
      </c>
      <c r="W8273" s="1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IF(M8274=People!$B$5,People!$A$5,IF(M8274=People!$B$4,People!$A$4,IF(M8274=People!$B$3,People!$A$3,IF(M8274=People!$B$2,People!$A$2,0))))</f>
        <v>Anna Andreadi</v>
      </c>
      <c r="W8274" s="1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IF(M8275=People!$B$5,People!$A$5,IF(M8275=People!$B$4,People!$A$4,IF(M8275=People!$B$3,People!$A$3,IF(M8275=People!$B$2,People!$A$2,0))))</f>
        <v>Chuck Magee</v>
      </c>
      <c r="W8275" s="1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IF(M8276=People!$B$5,People!$A$5,IF(M8276=People!$B$4,People!$A$4,IF(M8276=People!$B$3,People!$A$3,IF(M8276=People!$B$2,People!$A$2,0))))</f>
        <v>Chuck Magee</v>
      </c>
      <c r="W8276" s="1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IF(M8277=People!$B$5,People!$A$5,IF(M8277=People!$B$4,People!$A$4,IF(M8277=People!$B$3,People!$A$3,IF(M8277=People!$B$2,People!$A$2,0))))</f>
        <v>Chuck Magee</v>
      </c>
      <c r="W8277" s="1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IF(M8278=People!$B$5,People!$A$5,IF(M8278=People!$B$4,People!$A$4,IF(M8278=People!$B$3,People!$A$3,IF(M8278=People!$B$2,People!$A$2,0))))</f>
        <v>Cassandra Brandow</v>
      </c>
      <c r="W8278" s="1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IF(M8279=People!$B$5,People!$A$5,IF(M8279=People!$B$4,People!$A$4,IF(M8279=People!$B$3,People!$A$3,IF(M8279=People!$B$2,People!$A$2,0))))</f>
        <v>Cassandra Brandow</v>
      </c>
      <c r="W8279" s="1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IF(M8280=People!$B$5,People!$A$5,IF(M8280=People!$B$4,People!$A$4,IF(M8280=People!$B$3,People!$A$3,IF(M8280=People!$B$2,People!$A$2,0))))</f>
        <v>Cassandra Brandow</v>
      </c>
      <c r="W8280" s="1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IF(M8281=People!$B$5,People!$A$5,IF(M8281=People!$B$4,People!$A$4,IF(M8281=People!$B$3,People!$A$3,IF(M8281=People!$B$2,People!$A$2,0))))</f>
        <v>Cassandra Brandow</v>
      </c>
      <c r="W8281" s="1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IF(M8282=People!$B$5,People!$A$5,IF(M8282=People!$B$4,People!$A$4,IF(M8282=People!$B$3,People!$A$3,IF(M8282=People!$B$2,People!$A$2,0))))</f>
        <v>Cassandra Brandow</v>
      </c>
      <c r="W8282" s="1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IF(M8283=People!$B$5,People!$A$5,IF(M8283=People!$B$4,People!$A$4,IF(M8283=People!$B$3,People!$A$3,IF(M8283=People!$B$2,People!$A$2,0))))</f>
        <v>Cassandra Brandow</v>
      </c>
      <c r="W8283" s="1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IF(M8284=People!$B$5,People!$A$5,IF(M8284=People!$B$4,People!$A$4,IF(M8284=People!$B$3,People!$A$3,IF(M8284=People!$B$2,People!$A$2,0))))</f>
        <v>Kelly Williams</v>
      </c>
      <c r="W8284" s="1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IF(M8285=People!$B$5,People!$A$5,IF(M8285=People!$B$4,People!$A$4,IF(M8285=People!$B$3,People!$A$3,IF(M8285=People!$B$2,People!$A$2,0))))</f>
        <v>Kelly Williams</v>
      </c>
      <c r="W8285" s="1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IF(M8286=People!$B$5,People!$A$5,IF(M8286=People!$B$4,People!$A$4,IF(M8286=People!$B$3,People!$A$3,IF(M8286=People!$B$2,People!$A$2,0))))</f>
        <v>Kelly Williams</v>
      </c>
      <c r="W8286" s="1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IF(M8287=People!$B$5,People!$A$5,IF(M8287=People!$B$4,People!$A$4,IF(M8287=People!$B$3,People!$A$3,IF(M8287=People!$B$2,People!$A$2,0))))</f>
        <v>Kelly Williams</v>
      </c>
      <c r="W8287" s="1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IF(M8288=People!$B$5,People!$A$5,IF(M8288=People!$B$4,People!$A$4,IF(M8288=People!$B$3,People!$A$3,IF(M8288=People!$B$2,People!$A$2,0))))</f>
        <v>Cassandra Brandow</v>
      </c>
      <c r="W8288" s="1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IF(M8289=People!$B$5,People!$A$5,IF(M8289=People!$B$4,People!$A$4,IF(M8289=People!$B$3,People!$A$3,IF(M8289=People!$B$2,People!$A$2,0))))</f>
        <v>Cassandra Brandow</v>
      </c>
      <c r="W8289" s="1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IF(M8290=People!$B$5,People!$A$5,IF(M8290=People!$B$4,People!$A$4,IF(M8290=People!$B$3,People!$A$3,IF(M8290=People!$B$2,People!$A$2,0))))</f>
        <v>Cassandra Brandow</v>
      </c>
      <c r="W8290" s="1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IF(M8291=People!$B$5,People!$A$5,IF(M8291=People!$B$4,People!$A$4,IF(M8291=People!$B$3,People!$A$3,IF(M8291=People!$B$2,People!$A$2,0))))</f>
        <v>Cassandra Brandow</v>
      </c>
      <c r="W8291" s="1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IF(M8292=People!$B$5,People!$A$5,IF(M8292=People!$B$4,People!$A$4,IF(M8292=People!$B$3,People!$A$3,IF(M8292=People!$B$2,People!$A$2,0))))</f>
        <v>Cassandra Brandow</v>
      </c>
      <c r="W8292" s="1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IF(M8293=People!$B$5,People!$A$5,IF(M8293=People!$B$4,People!$A$4,IF(M8293=People!$B$3,People!$A$3,IF(M8293=People!$B$2,People!$A$2,0))))</f>
        <v>Cassandra Brandow</v>
      </c>
      <c r="W8293" s="1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IF(M8294=People!$B$5,People!$A$5,IF(M8294=People!$B$4,People!$A$4,IF(M8294=People!$B$3,People!$A$3,IF(M8294=People!$B$2,People!$A$2,0))))</f>
        <v>Chuck Magee</v>
      </c>
      <c r="W8294" s="1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IF(M8295=People!$B$5,People!$A$5,IF(M8295=People!$B$4,People!$A$4,IF(M8295=People!$B$3,People!$A$3,IF(M8295=People!$B$2,People!$A$2,0))))</f>
        <v>Anna Andreadi</v>
      </c>
      <c r="W8295" s="1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IF(M8296=People!$B$5,People!$A$5,IF(M8296=People!$B$4,People!$A$4,IF(M8296=People!$B$3,People!$A$3,IF(M8296=People!$B$2,People!$A$2,0))))</f>
        <v>Chuck Magee</v>
      </c>
      <c r="W8296" s="1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IF(M8297=People!$B$5,People!$A$5,IF(M8297=People!$B$4,People!$A$4,IF(M8297=People!$B$3,People!$A$3,IF(M8297=People!$B$2,People!$A$2,0))))</f>
        <v>Cassandra Brandow</v>
      </c>
      <c r="W8297" s="1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IF(M8298=People!$B$5,People!$A$5,IF(M8298=People!$B$4,People!$A$4,IF(M8298=People!$B$3,People!$A$3,IF(M8298=People!$B$2,People!$A$2,0))))</f>
        <v>Cassandra Brandow</v>
      </c>
      <c r="W8298" s="1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IF(M8299=People!$B$5,People!$A$5,IF(M8299=People!$B$4,People!$A$4,IF(M8299=People!$B$3,People!$A$3,IF(M8299=People!$B$2,People!$A$2,0))))</f>
        <v>Cassandra Brandow</v>
      </c>
      <c r="W8299" s="1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IF(M8300=People!$B$5,People!$A$5,IF(M8300=People!$B$4,People!$A$4,IF(M8300=People!$B$3,People!$A$3,IF(M8300=People!$B$2,People!$A$2,0))))</f>
        <v>Cassandra Brandow</v>
      </c>
      <c r="W8300" s="1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IF(M8301=People!$B$5,People!$A$5,IF(M8301=People!$B$4,People!$A$4,IF(M8301=People!$B$3,People!$A$3,IF(M8301=People!$B$2,People!$A$2,0))))</f>
        <v>Anna Andreadi</v>
      </c>
      <c r="W8301" s="1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IF(M8302=People!$B$5,People!$A$5,IF(M8302=People!$B$4,People!$A$4,IF(M8302=People!$B$3,People!$A$3,IF(M8302=People!$B$2,People!$A$2,0))))</f>
        <v>Kelly Williams</v>
      </c>
      <c r="W8302" s="1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IF(M8303=People!$B$5,People!$A$5,IF(M8303=People!$B$4,People!$A$4,IF(M8303=People!$B$3,People!$A$3,IF(M8303=People!$B$2,People!$A$2,0))))</f>
        <v>Anna Andreadi</v>
      </c>
      <c r="W8303" s="1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IF(M8304=People!$B$5,People!$A$5,IF(M8304=People!$B$4,People!$A$4,IF(M8304=People!$B$3,People!$A$3,IF(M8304=People!$B$2,People!$A$2,0))))</f>
        <v>Anna Andreadi</v>
      </c>
      <c r="W8304" s="1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IF(M8305=People!$B$5,People!$A$5,IF(M8305=People!$B$4,People!$A$4,IF(M8305=People!$B$3,People!$A$3,IF(M8305=People!$B$2,People!$A$2,0))))</f>
        <v>Anna Andreadi</v>
      </c>
      <c r="W8305" s="1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IF(M8306=People!$B$5,People!$A$5,IF(M8306=People!$B$4,People!$A$4,IF(M8306=People!$B$3,People!$A$3,IF(M8306=People!$B$2,People!$A$2,0))))</f>
        <v>Anna Andreadi</v>
      </c>
      <c r="W8306" s="1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IF(M8307=People!$B$5,People!$A$5,IF(M8307=People!$B$4,People!$A$4,IF(M8307=People!$B$3,People!$A$3,IF(M8307=People!$B$2,People!$A$2,0))))</f>
        <v>Kelly Williams</v>
      </c>
      <c r="W8307" s="1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IF(M8308=People!$B$5,People!$A$5,IF(M8308=People!$B$4,People!$A$4,IF(M8308=People!$B$3,People!$A$3,IF(M8308=People!$B$2,People!$A$2,0))))</f>
        <v>Kelly Williams</v>
      </c>
      <c r="W8308" s="1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IF(M8309=People!$B$5,People!$A$5,IF(M8309=People!$B$4,People!$A$4,IF(M8309=People!$B$3,People!$A$3,IF(M8309=People!$B$2,People!$A$2,0))))</f>
        <v>Kelly Williams</v>
      </c>
      <c r="W8309" s="1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IF(M8310=People!$B$5,People!$A$5,IF(M8310=People!$B$4,People!$A$4,IF(M8310=People!$B$3,People!$A$3,IF(M8310=People!$B$2,People!$A$2,0))))</f>
        <v>Anna Andreadi</v>
      </c>
      <c r="W8310" s="1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IF(M8311=People!$B$5,People!$A$5,IF(M8311=People!$B$4,People!$A$4,IF(M8311=People!$B$3,People!$A$3,IF(M8311=People!$B$2,People!$A$2,0))))</f>
        <v>Kelly Williams</v>
      </c>
      <c r="W8311" s="1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IF(M8312=People!$B$5,People!$A$5,IF(M8312=People!$B$4,People!$A$4,IF(M8312=People!$B$3,People!$A$3,IF(M8312=People!$B$2,People!$A$2,0))))</f>
        <v>Kelly Williams</v>
      </c>
      <c r="W8312" s="1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IF(M8313=People!$B$5,People!$A$5,IF(M8313=People!$B$4,People!$A$4,IF(M8313=People!$B$3,People!$A$3,IF(M8313=People!$B$2,People!$A$2,0))))</f>
        <v>Cassandra Brandow</v>
      </c>
      <c r="W8313" s="1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IF(M8314=People!$B$5,People!$A$5,IF(M8314=People!$B$4,People!$A$4,IF(M8314=People!$B$3,People!$A$3,IF(M8314=People!$B$2,People!$A$2,0))))</f>
        <v>Cassandra Brandow</v>
      </c>
      <c r="W8314" s="1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IF(M8315=People!$B$5,People!$A$5,IF(M8315=People!$B$4,People!$A$4,IF(M8315=People!$B$3,People!$A$3,IF(M8315=People!$B$2,People!$A$2,0))))</f>
        <v>Kelly Williams</v>
      </c>
      <c r="W8315" s="1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IF(M8316=People!$B$5,People!$A$5,IF(M8316=People!$B$4,People!$A$4,IF(M8316=People!$B$3,People!$A$3,IF(M8316=People!$B$2,People!$A$2,0))))</f>
        <v>Kelly Williams</v>
      </c>
      <c r="W8316" s="1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IF(M8317=People!$B$5,People!$A$5,IF(M8317=People!$B$4,People!$A$4,IF(M8317=People!$B$3,People!$A$3,IF(M8317=People!$B$2,People!$A$2,0))))</f>
        <v>Kelly Williams</v>
      </c>
      <c r="W8317" s="1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IF(M8318=People!$B$5,People!$A$5,IF(M8318=People!$B$4,People!$A$4,IF(M8318=People!$B$3,People!$A$3,IF(M8318=People!$B$2,People!$A$2,0))))</f>
        <v>Kelly Williams</v>
      </c>
      <c r="W8318" s="1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IF(M8319=People!$B$5,People!$A$5,IF(M8319=People!$B$4,People!$A$4,IF(M8319=People!$B$3,People!$A$3,IF(M8319=People!$B$2,People!$A$2,0))))</f>
        <v>Cassandra Brandow</v>
      </c>
      <c r="W8319" s="1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IF(M8320=People!$B$5,People!$A$5,IF(M8320=People!$B$4,People!$A$4,IF(M8320=People!$B$3,People!$A$3,IF(M8320=People!$B$2,People!$A$2,0))))</f>
        <v>Cassandra Brandow</v>
      </c>
      <c r="W8320" s="1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IF(M8321=People!$B$5,People!$A$5,IF(M8321=People!$B$4,People!$A$4,IF(M8321=People!$B$3,People!$A$3,IF(M8321=People!$B$2,People!$A$2,0))))</f>
        <v>Chuck Magee</v>
      </c>
      <c r="W8321" s="1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IF(M8322=People!$B$5,People!$A$5,IF(M8322=People!$B$4,People!$A$4,IF(M8322=People!$B$3,People!$A$3,IF(M8322=People!$B$2,People!$A$2,0))))</f>
        <v>Kelly Williams</v>
      </c>
      <c r="W8322" s="1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IF(M8323=People!$B$5,People!$A$5,IF(M8323=People!$B$4,People!$A$4,IF(M8323=People!$B$3,People!$A$3,IF(M8323=People!$B$2,People!$A$2,0))))</f>
        <v>Kelly Williams</v>
      </c>
      <c r="W8323" s="1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IF(M8324=People!$B$5,People!$A$5,IF(M8324=People!$B$4,People!$A$4,IF(M8324=People!$B$3,People!$A$3,IF(M8324=People!$B$2,People!$A$2,0))))</f>
        <v>Chuck Magee</v>
      </c>
      <c r="W8324" s="1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IF(M8325=People!$B$5,People!$A$5,IF(M8325=People!$B$4,People!$A$4,IF(M8325=People!$B$3,People!$A$3,IF(M8325=People!$B$2,People!$A$2,0))))</f>
        <v>Chuck Magee</v>
      </c>
      <c r="W8325" s="1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IF(M8326=People!$B$5,People!$A$5,IF(M8326=People!$B$4,People!$A$4,IF(M8326=People!$B$3,People!$A$3,IF(M8326=People!$B$2,People!$A$2,0))))</f>
        <v>Cassandra Brandow</v>
      </c>
      <c r="W8326" s="1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IF(M8327=People!$B$5,People!$A$5,IF(M8327=People!$B$4,People!$A$4,IF(M8327=People!$B$3,People!$A$3,IF(M8327=People!$B$2,People!$A$2,0))))</f>
        <v>Cassandra Brandow</v>
      </c>
      <c r="W8327" s="1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IF(M8328=People!$B$5,People!$A$5,IF(M8328=People!$B$4,People!$A$4,IF(M8328=People!$B$3,People!$A$3,IF(M8328=People!$B$2,People!$A$2,0))))</f>
        <v>Kelly Williams</v>
      </c>
      <c r="W8328" s="1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IF(M8329=People!$B$5,People!$A$5,IF(M8329=People!$B$4,People!$A$4,IF(M8329=People!$B$3,People!$A$3,IF(M8329=People!$B$2,People!$A$2,0))))</f>
        <v>Kelly Williams</v>
      </c>
      <c r="W8329" s="1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IF(M8330=People!$B$5,People!$A$5,IF(M8330=People!$B$4,People!$A$4,IF(M8330=People!$B$3,People!$A$3,IF(M8330=People!$B$2,People!$A$2,0))))</f>
        <v>Chuck Magee</v>
      </c>
      <c r="W8330" s="1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IF(M8331=People!$B$5,People!$A$5,IF(M8331=People!$B$4,People!$A$4,IF(M8331=People!$B$3,People!$A$3,IF(M8331=People!$B$2,People!$A$2,0))))</f>
        <v>Chuck Magee</v>
      </c>
      <c r="W8331" s="1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IF(M8332=People!$B$5,People!$A$5,IF(M8332=People!$B$4,People!$A$4,IF(M8332=People!$B$3,People!$A$3,IF(M8332=People!$B$2,People!$A$2,0))))</f>
        <v>Chuck Magee</v>
      </c>
      <c r="W8332" s="1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IF(M8333=People!$B$5,People!$A$5,IF(M8333=People!$B$4,People!$A$4,IF(M8333=People!$B$3,People!$A$3,IF(M8333=People!$B$2,People!$A$2,0))))</f>
        <v>Chuck Magee</v>
      </c>
      <c r="W8333" s="1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IF(M8334=People!$B$5,People!$A$5,IF(M8334=People!$B$4,People!$A$4,IF(M8334=People!$B$3,People!$A$3,IF(M8334=People!$B$2,People!$A$2,0))))</f>
        <v>Chuck Magee</v>
      </c>
      <c r="W8334" s="1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IF(M8335=People!$B$5,People!$A$5,IF(M8335=People!$B$4,People!$A$4,IF(M8335=People!$B$3,People!$A$3,IF(M8335=People!$B$2,People!$A$2,0))))</f>
        <v>Chuck Magee</v>
      </c>
      <c r="W8335" s="1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IF(M8336=People!$B$5,People!$A$5,IF(M8336=People!$B$4,People!$A$4,IF(M8336=People!$B$3,People!$A$3,IF(M8336=People!$B$2,People!$A$2,0))))</f>
        <v>Chuck Magee</v>
      </c>
      <c r="W8336" s="1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IF(M8337=People!$B$5,People!$A$5,IF(M8337=People!$B$4,People!$A$4,IF(M8337=People!$B$3,People!$A$3,IF(M8337=People!$B$2,People!$A$2,0))))</f>
        <v>Chuck Magee</v>
      </c>
      <c r="W8337" s="1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IF(M8338=People!$B$5,People!$A$5,IF(M8338=People!$B$4,People!$A$4,IF(M8338=People!$B$3,People!$A$3,IF(M8338=People!$B$2,People!$A$2,0))))</f>
        <v>Cassandra Brandow</v>
      </c>
      <c r="W8338" s="1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IF(M8339=People!$B$5,People!$A$5,IF(M8339=People!$B$4,People!$A$4,IF(M8339=People!$B$3,People!$A$3,IF(M8339=People!$B$2,People!$A$2,0))))</f>
        <v>Cassandra Brandow</v>
      </c>
      <c r="W8339" s="1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IF(M8340=People!$B$5,People!$A$5,IF(M8340=People!$B$4,People!$A$4,IF(M8340=People!$B$3,People!$A$3,IF(M8340=People!$B$2,People!$A$2,0))))</f>
        <v>Cassandra Brandow</v>
      </c>
      <c r="W8340" s="1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IF(M8341=People!$B$5,People!$A$5,IF(M8341=People!$B$4,People!$A$4,IF(M8341=People!$B$3,People!$A$3,IF(M8341=People!$B$2,People!$A$2,0))))</f>
        <v>Anna Andreadi</v>
      </c>
      <c r="W8341" s="1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IF(M8342=People!$B$5,People!$A$5,IF(M8342=People!$B$4,People!$A$4,IF(M8342=People!$B$3,People!$A$3,IF(M8342=People!$B$2,People!$A$2,0))))</f>
        <v>Cassandra Brandow</v>
      </c>
      <c r="W8342" s="1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IF(M8343=People!$B$5,People!$A$5,IF(M8343=People!$B$4,People!$A$4,IF(M8343=People!$B$3,People!$A$3,IF(M8343=People!$B$2,People!$A$2,0))))</f>
        <v>Anna Andreadi</v>
      </c>
      <c r="W8343" s="1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IF(M8344=People!$B$5,People!$A$5,IF(M8344=People!$B$4,People!$A$4,IF(M8344=People!$B$3,People!$A$3,IF(M8344=People!$B$2,People!$A$2,0))))</f>
        <v>Cassandra Brandow</v>
      </c>
      <c r="W8344" s="1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IF(M8345=People!$B$5,People!$A$5,IF(M8345=People!$B$4,People!$A$4,IF(M8345=People!$B$3,People!$A$3,IF(M8345=People!$B$2,People!$A$2,0))))</f>
        <v>Cassandra Brandow</v>
      </c>
      <c r="W8345" s="1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IF(M8346=People!$B$5,People!$A$5,IF(M8346=People!$B$4,People!$A$4,IF(M8346=People!$B$3,People!$A$3,IF(M8346=People!$B$2,People!$A$2,0))))</f>
        <v>Cassandra Brandow</v>
      </c>
      <c r="W8346" s="1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IF(M8347=People!$B$5,People!$A$5,IF(M8347=People!$B$4,People!$A$4,IF(M8347=People!$B$3,People!$A$3,IF(M8347=People!$B$2,People!$A$2,0))))</f>
        <v>Cassandra Brandow</v>
      </c>
      <c r="W8347" s="1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IF(M8348=People!$B$5,People!$A$5,IF(M8348=People!$B$4,People!$A$4,IF(M8348=People!$B$3,People!$A$3,IF(M8348=People!$B$2,People!$A$2,0))))</f>
        <v>Chuck Magee</v>
      </c>
      <c r="W8348" s="1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IF(M8349=People!$B$5,People!$A$5,IF(M8349=People!$B$4,People!$A$4,IF(M8349=People!$B$3,People!$A$3,IF(M8349=People!$B$2,People!$A$2,0))))</f>
        <v>Chuck Magee</v>
      </c>
      <c r="W8349" s="1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IF(M8350=People!$B$5,People!$A$5,IF(M8350=People!$B$4,People!$A$4,IF(M8350=People!$B$3,People!$A$3,IF(M8350=People!$B$2,People!$A$2,0))))</f>
        <v>Chuck Magee</v>
      </c>
      <c r="W8350" s="1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IF(M8351=People!$B$5,People!$A$5,IF(M8351=People!$B$4,People!$A$4,IF(M8351=People!$B$3,People!$A$3,IF(M8351=People!$B$2,People!$A$2,0))))</f>
        <v>Chuck Magee</v>
      </c>
      <c r="W8351" s="1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IF(M8352=People!$B$5,People!$A$5,IF(M8352=People!$B$4,People!$A$4,IF(M8352=People!$B$3,People!$A$3,IF(M8352=People!$B$2,People!$A$2,0))))</f>
        <v>Chuck Magee</v>
      </c>
      <c r="W8352" s="1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IF(M8353=People!$B$5,People!$A$5,IF(M8353=People!$B$4,People!$A$4,IF(M8353=People!$B$3,People!$A$3,IF(M8353=People!$B$2,People!$A$2,0))))</f>
        <v>Chuck Magee</v>
      </c>
      <c r="W8353" s="1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IF(M8354=People!$B$5,People!$A$5,IF(M8354=People!$B$4,People!$A$4,IF(M8354=People!$B$3,People!$A$3,IF(M8354=People!$B$2,People!$A$2,0))))</f>
        <v>Chuck Magee</v>
      </c>
      <c r="W8354" s="1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IF(M8355=People!$B$5,People!$A$5,IF(M8355=People!$B$4,People!$A$4,IF(M8355=People!$B$3,People!$A$3,IF(M8355=People!$B$2,People!$A$2,0))))</f>
        <v>Chuck Magee</v>
      </c>
      <c r="W8355" s="1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IF(M8356=People!$B$5,People!$A$5,IF(M8356=People!$B$4,People!$A$4,IF(M8356=People!$B$3,People!$A$3,IF(M8356=People!$B$2,People!$A$2,0))))</f>
        <v>Chuck Magee</v>
      </c>
      <c r="W8356" s="1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IF(M8357=People!$B$5,People!$A$5,IF(M8357=People!$B$4,People!$A$4,IF(M8357=People!$B$3,People!$A$3,IF(M8357=People!$B$2,People!$A$2,0))))</f>
        <v>Chuck Magee</v>
      </c>
      <c r="W8357" s="1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IF(M8358=People!$B$5,People!$A$5,IF(M8358=People!$B$4,People!$A$4,IF(M8358=People!$B$3,People!$A$3,IF(M8358=People!$B$2,People!$A$2,0))))</f>
        <v>Cassandra Brandow</v>
      </c>
      <c r="W8358" s="1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IF(M8359=People!$B$5,People!$A$5,IF(M8359=People!$B$4,People!$A$4,IF(M8359=People!$B$3,People!$A$3,IF(M8359=People!$B$2,People!$A$2,0))))</f>
        <v>Anna Andreadi</v>
      </c>
      <c r="W8359" s="1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IF(M8360=People!$B$5,People!$A$5,IF(M8360=People!$B$4,People!$A$4,IF(M8360=People!$B$3,People!$A$3,IF(M8360=People!$B$2,People!$A$2,0))))</f>
        <v>Anna Andreadi</v>
      </c>
      <c r="W8360" s="1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IF(M8361=People!$B$5,People!$A$5,IF(M8361=People!$B$4,People!$A$4,IF(M8361=People!$B$3,People!$A$3,IF(M8361=People!$B$2,People!$A$2,0))))</f>
        <v>Anna Andreadi</v>
      </c>
      <c r="W8361" s="1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IF(M8362=People!$B$5,People!$A$5,IF(M8362=People!$B$4,People!$A$4,IF(M8362=People!$B$3,People!$A$3,IF(M8362=People!$B$2,People!$A$2,0))))</f>
        <v>Kelly Williams</v>
      </c>
      <c r="W8362" s="1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IF(M8363=People!$B$5,People!$A$5,IF(M8363=People!$B$4,People!$A$4,IF(M8363=People!$B$3,People!$A$3,IF(M8363=People!$B$2,People!$A$2,0))))</f>
        <v>Kelly Williams</v>
      </c>
      <c r="W8363" s="1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IF(M8364=People!$B$5,People!$A$5,IF(M8364=People!$B$4,People!$A$4,IF(M8364=People!$B$3,People!$A$3,IF(M8364=People!$B$2,People!$A$2,0))))</f>
        <v>Kelly Williams</v>
      </c>
      <c r="W8364" s="1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IF(M8365=People!$B$5,People!$A$5,IF(M8365=People!$B$4,People!$A$4,IF(M8365=People!$B$3,People!$A$3,IF(M8365=People!$B$2,People!$A$2,0))))</f>
        <v>Kelly Williams</v>
      </c>
      <c r="W8365" s="1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IF(M8366=People!$B$5,People!$A$5,IF(M8366=People!$B$4,People!$A$4,IF(M8366=People!$B$3,People!$A$3,IF(M8366=People!$B$2,People!$A$2,0))))</f>
        <v>Cassandra Brandow</v>
      </c>
      <c r="W8366" s="1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IF(M8367=People!$B$5,People!$A$5,IF(M8367=People!$B$4,People!$A$4,IF(M8367=People!$B$3,People!$A$3,IF(M8367=People!$B$2,People!$A$2,0))))</f>
        <v>Anna Andreadi</v>
      </c>
      <c r="W8367" s="1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IF(M8368=People!$B$5,People!$A$5,IF(M8368=People!$B$4,People!$A$4,IF(M8368=People!$B$3,People!$A$3,IF(M8368=People!$B$2,People!$A$2,0))))</f>
        <v>Anna Andreadi</v>
      </c>
      <c r="W8368" s="1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IF(M8369=People!$B$5,People!$A$5,IF(M8369=People!$B$4,People!$A$4,IF(M8369=People!$B$3,People!$A$3,IF(M8369=People!$B$2,People!$A$2,0))))</f>
        <v>Anna Andreadi</v>
      </c>
      <c r="W8369" s="1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IF(M8370=People!$B$5,People!$A$5,IF(M8370=People!$B$4,People!$A$4,IF(M8370=People!$B$3,People!$A$3,IF(M8370=People!$B$2,People!$A$2,0))))</f>
        <v>Anna Andreadi</v>
      </c>
      <c r="W8370" s="1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IF(M8371=People!$B$5,People!$A$5,IF(M8371=People!$B$4,People!$A$4,IF(M8371=People!$B$3,People!$A$3,IF(M8371=People!$B$2,People!$A$2,0))))</f>
        <v>Anna Andreadi</v>
      </c>
      <c r="W8371" s="1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IF(M8372=People!$B$5,People!$A$5,IF(M8372=People!$B$4,People!$A$4,IF(M8372=People!$B$3,People!$A$3,IF(M8372=People!$B$2,People!$A$2,0))))</f>
        <v>Anna Andreadi</v>
      </c>
      <c r="W8372" s="1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IF(M8373=People!$B$5,People!$A$5,IF(M8373=People!$B$4,People!$A$4,IF(M8373=People!$B$3,People!$A$3,IF(M8373=People!$B$2,People!$A$2,0))))</f>
        <v>Kelly Williams</v>
      </c>
      <c r="W8373" s="1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IF(M8374=People!$B$5,People!$A$5,IF(M8374=People!$B$4,People!$A$4,IF(M8374=People!$B$3,People!$A$3,IF(M8374=People!$B$2,People!$A$2,0))))</f>
        <v>Anna Andreadi</v>
      </c>
      <c r="W8374" s="1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IF(M8375=People!$B$5,People!$A$5,IF(M8375=People!$B$4,People!$A$4,IF(M8375=People!$B$3,People!$A$3,IF(M8375=People!$B$2,People!$A$2,0))))</f>
        <v>Anna Andreadi</v>
      </c>
      <c r="W8375" s="1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IF(M8376=People!$B$5,People!$A$5,IF(M8376=People!$B$4,People!$A$4,IF(M8376=People!$B$3,People!$A$3,IF(M8376=People!$B$2,People!$A$2,0))))</f>
        <v>Anna Andreadi</v>
      </c>
      <c r="W8376" s="1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IF(M8377=People!$B$5,People!$A$5,IF(M8377=People!$B$4,People!$A$4,IF(M8377=People!$B$3,People!$A$3,IF(M8377=People!$B$2,People!$A$2,0))))</f>
        <v>Anna Andreadi</v>
      </c>
      <c r="W8377" s="1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IF(M8378=People!$B$5,People!$A$5,IF(M8378=People!$B$4,People!$A$4,IF(M8378=People!$B$3,People!$A$3,IF(M8378=People!$B$2,People!$A$2,0))))</f>
        <v>Cassandra Brandow</v>
      </c>
      <c r="W8378" s="1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IF(M8379=People!$B$5,People!$A$5,IF(M8379=People!$B$4,People!$A$4,IF(M8379=People!$B$3,People!$A$3,IF(M8379=People!$B$2,People!$A$2,0))))</f>
        <v>Kelly Williams</v>
      </c>
      <c r="W8379" s="1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IF(M8380=People!$B$5,People!$A$5,IF(M8380=People!$B$4,People!$A$4,IF(M8380=People!$B$3,People!$A$3,IF(M8380=People!$B$2,People!$A$2,0))))</f>
        <v>Kelly Williams</v>
      </c>
      <c r="W8380" s="1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IF(M8381=People!$B$5,People!$A$5,IF(M8381=People!$B$4,People!$A$4,IF(M8381=People!$B$3,People!$A$3,IF(M8381=People!$B$2,People!$A$2,0))))</f>
        <v>Kelly Williams</v>
      </c>
      <c r="W8381" s="1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IF(M8382=People!$B$5,People!$A$5,IF(M8382=People!$B$4,People!$A$4,IF(M8382=People!$B$3,People!$A$3,IF(M8382=People!$B$2,People!$A$2,0))))</f>
        <v>Kelly Williams</v>
      </c>
      <c r="W8382" s="1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IF(M8383=People!$B$5,People!$A$5,IF(M8383=People!$B$4,People!$A$4,IF(M8383=People!$B$3,People!$A$3,IF(M8383=People!$B$2,People!$A$2,0))))</f>
        <v>Anna Andreadi</v>
      </c>
      <c r="W8383" s="1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IF(M8384=People!$B$5,People!$A$5,IF(M8384=People!$B$4,People!$A$4,IF(M8384=People!$B$3,People!$A$3,IF(M8384=People!$B$2,People!$A$2,0))))</f>
        <v>Kelly Williams</v>
      </c>
      <c r="W8384" s="1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IF(M8385=People!$B$5,People!$A$5,IF(M8385=People!$B$4,People!$A$4,IF(M8385=People!$B$3,People!$A$3,IF(M8385=People!$B$2,People!$A$2,0))))</f>
        <v>Chuck Magee</v>
      </c>
      <c r="W8385" s="1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IF(M8386=People!$B$5,People!$A$5,IF(M8386=People!$B$4,People!$A$4,IF(M8386=People!$B$3,People!$A$3,IF(M8386=People!$B$2,People!$A$2,0))))</f>
        <v>Chuck Magee</v>
      </c>
      <c r="W8386" s="1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IF(M8387=People!$B$5,People!$A$5,IF(M8387=People!$B$4,People!$A$4,IF(M8387=People!$B$3,People!$A$3,IF(M8387=People!$B$2,People!$A$2,0))))</f>
        <v>Anna Andreadi</v>
      </c>
      <c r="W8387" s="1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IF(M8388=People!$B$5,People!$A$5,IF(M8388=People!$B$4,People!$A$4,IF(M8388=People!$B$3,People!$A$3,IF(M8388=People!$B$2,People!$A$2,0))))</f>
        <v>Chuck Magee</v>
      </c>
      <c r="W8388" s="1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IF(M8389=People!$B$5,People!$A$5,IF(M8389=People!$B$4,People!$A$4,IF(M8389=People!$B$3,People!$A$3,IF(M8389=People!$B$2,People!$A$2,0))))</f>
        <v>Chuck Magee</v>
      </c>
      <c r="W8389" s="1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IF(M8390=People!$B$5,People!$A$5,IF(M8390=People!$B$4,People!$A$4,IF(M8390=People!$B$3,People!$A$3,IF(M8390=People!$B$2,People!$A$2,0))))</f>
        <v>Chuck Magee</v>
      </c>
      <c r="W8390" s="1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IF(M8391=People!$B$5,People!$A$5,IF(M8391=People!$B$4,People!$A$4,IF(M8391=People!$B$3,People!$A$3,IF(M8391=People!$B$2,People!$A$2,0))))</f>
        <v>Chuck Magee</v>
      </c>
      <c r="W8391" s="1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IF(M8392=People!$B$5,People!$A$5,IF(M8392=People!$B$4,People!$A$4,IF(M8392=People!$B$3,People!$A$3,IF(M8392=People!$B$2,People!$A$2,0))))</f>
        <v>Anna Andreadi</v>
      </c>
      <c r="W8392" s="1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IF(M8393=People!$B$5,People!$A$5,IF(M8393=People!$B$4,People!$A$4,IF(M8393=People!$B$3,People!$A$3,IF(M8393=People!$B$2,People!$A$2,0))))</f>
        <v>Chuck Magee</v>
      </c>
      <c r="W8393" s="1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IF(M8394=People!$B$5,People!$A$5,IF(M8394=People!$B$4,People!$A$4,IF(M8394=People!$B$3,People!$A$3,IF(M8394=People!$B$2,People!$A$2,0))))</f>
        <v>Chuck Magee</v>
      </c>
      <c r="W8394" s="1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IF(M8395=People!$B$5,People!$A$5,IF(M8395=People!$B$4,People!$A$4,IF(M8395=People!$B$3,People!$A$3,IF(M8395=People!$B$2,People!$A$2,0))))</f>
        <v>Chuck Magee</v>
      </c>
      <c r="W8395" s="1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IF(M8396=People!$B$5,People!$A$5,IF(M8396=People!$B$4,People!$A$4,IF(M8396=People!$B$3,People!$A$3,IF(M8396=People!$B$2,People!$A$2,0))))</f>
        <v>Chuck Magee</v>
      </c>
      <c r="W8396" s="1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IF(M8397=People!$B$5,People!$A$5,IF(M8397=People!$B$4,People!$A$4,IF(M8397=People!$B$3,People!$A$3,IF(M8397=People!$B$2,People!$A$2,0))))</f>
        <v>Chuck Magee</v>
      </c>
      <c r="W8397" s="1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IF(M8398=People!$B$5,People!$A$5,IF(M8398=People!$B$4,People!$A$4,IF(M8398=People!$B$3,People!$A$3,IF(M8398=People!$B$2,People!$A$2,0))))</f>
        <v>Cassandra Brandow</v>
      </c>
      <c r="W8398" s="1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IF(M8399=People!$B$5,People!$A$5,IF(M8399=People!$B$4,People!$A$4,IF(M8399=People!$B$3,People!$A$3,IF(M8399=People!$B$2,People!$A$2,0))))</f>
        <v>Kelly Williams</v>
      </c>
      <c r="W8399" s="1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IF(M8400=People!$B$5,People!$A$5,IF(M8400=People!$B$4,People!$A$4,IF(M8400=People!$B$3,People!$A$3,IF(M8400=People!$B$2,People!$A$2,0))))</f>
        <v>Chuck Magee</v>
      </c>
      <c r="W8400" s="1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IF(M8401=People!$B$5,People!$A$5,IF(M8401=People!$B$4,People!$A$4,IF(M8401=People!$B$3,People!$A$3,IF(M8401=People!$B$2,People!$A$2,0))))</f>
        <v>Anna Andreadi</v>
      </c>
      <c r="W8401" s="1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IF(M8402=People!$B$5,People!$A$5,IF(M8402=People!$B$4,People!$A$4,IF(M8402=People!$B$3,People!$A$3,IF(M8402=People!$B$2,People!$A$2,0))))</f>
        <v>Chuck Magee</v>
      </c>
      <c r="W8402" s="1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IF(M8403=People!$B$5,People!$A$5,IF(M8403=People!$B$4,People!$A$4,IF(M8403=People!$B$3,People!$A$3,IF(M8403=People!$B$2,People!$A$2,0))))</f>
        <v>Chuck Magee</v>
      </c>
      <c r="W8403" s="1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IF(M8404=People!$B$5,People!$A$5,IF(M8404=People!$B$4,People!$A$4,IF(M8404=People!$B$3,People!$A$3,IF(M8404=People!$B$2,People!$A$2,0))))</f>
        <v>Chuck Magee</v>
      </c>
      <c r="W8404" s="1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IF(M8405=People!$B$5,People!$A$5,IF(M8405=People!$B$4,People!$A$4,IF(M8405=People!$B$3,People!$A$3,IF(M8405=People!$B$2,People!$A$2,0))))</f>
        <v>Anna Andreadi</v>
      </c>
      <c r="W8405" s="1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IF(M8406=People!$B$5,People!$A$5,IF(M8406=People!$B$4,People!$A$4,IF(M8406=People!$B$3,People!$A$3,IF(M8406=People!$B$2,People!$A$2,0))))</f>
        <v>Chuck Magee</v>
      </c>
      <c r="W8406" s="1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IF(M8407=People!$B$5,People!$A$5,IF(M8407=People!$B$4,People!$A$4,IF(M8407=People!$B$3,People!$A$3,IF(M8407=People!$B$2,People!$A$2,0))))</f>
        <v>Chuck Magee</v>
      </c>
      <c r="W8407" s="1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IF(M8408=People!$B$5,People!$A$5,IF(M8408=People!$B$4,People!$A$4,IF(M8408=People!$B$3,People!$A$3,IF(M8408=People!$B$2,People!$A$2,0))))</f>
        <v>Chuck Magee</v>
      </c>
      <c r="W8408" s="1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IF(M8409=People!$B$5,People!$A$5,IF(M8409=People!$B$4,People!$A$4,IF(M8409=People!$B$3,People!$A$3,IF(M8409=People!$B$2,People!$A$2,0))))</f>
        <v>Chuck Magee</v>
      </c>
      <c r="W8409" s="1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IF(M8410=People!$B$5,People!$A$5,IF(M8410=People!$B$4,People!$A$4,IF(M8410=People!$B$3,People!$A$3,IF(M8410=People!$B$2,People!$A$2,0))))</f>
        <v>Chuck Magee</v>
      </c>
      <c r="W8410" s="1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IF(M8411=People!$B$5,People!$A$5,IF(M8411=People!$B$4,People!$A$4,IF(M8411=People!$B$3,People!$A$3,IF(M8411=People!$B$2,People!$A$2,0))))</f>
        <v>Anna Andreadi</v>
      </c>
      <c r="W8411" s="1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IF(M8412=People!$B$5,People!$A$5,IF(M8412=People!$B$4,People!$A$4,IF(M8412=People!$B$3,People!$A$3,IF(M8412=People!$B$2,People!$A$2,0))))</f>
        <v>Cassandra Brandow</v>
      </c>
      <c r="W8412" s="1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IF(M8413=People!$B$5,People!$A$5,IF(M8413=People!$B$4,People!$A$4,IF(M8413=People!$B$3,People!$A$3,IF(M8413=People!$B$2,People!$A$2,0))))</f>
        <v>Cassandra Brandow</v>
      </c>
      <c r="W8413" s="1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IF(M8414=People!$B$5,People!$A$5,IF(M8414=People!$B$4,People!$A$4,IF(M8414=People!$B$3,People!$A$3,IF(M8414=People!$B$2,People!$A$2,0))))</f>
        <v>Kelly Williams</v>
      </c>
      <c r="W8414" s="1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IF(M8415=People!$B$5,People!$A$5,IF(M8415=People!$B$4,People!$A$4,IF(M8415=People!$B$3,People!$A$3,IF(M8415=People!$B$2,People!$A$2,0))))</f>
        <v>Kelly Williams</v>
      </c>
      <c r="W8415" s="1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IF(M8416=People!$B$5,People!$A$5,IF(M8416=People!$B$4,People!$A$4,IF(M8416=People!$B$3,People!$A$3,IF(M8416=People!$B$2,People!$A$2,0))))</f>
        <v>Kelly Williams</v>
      </c>
      <c r="W8416" s="1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IF(M8417=People!$B$5,People!$A$5,IF(M8417=People!$B$4,People!$A$4,IF(M8417=People!$B$3,People!$A$3,IF(M8417=People!$B$2,People!$A$2,0))))</f>
        <v>Kelly Williams</v>
      </c>
      <c r="W8417" s="1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IF(M8418=People!$B$5,People!$A$5,IF(M8418=People!$B$4,People!$A$4,IF(M8418=People!$B$3,People!$A$3,IF(M8418=People!$B$2,People!$A$2,0))))</f>
        <v>Anna Andreadi</v>
      </c>
      <c r="W8418" s="1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IF(M8419=People!$B$5,People!$A$5,IF(M8419=People!$B$4,People!$A$4,IF(M8419=People!$B$3,People!$A$3,IF(M8419=People!$B$2,People!$A$2,0))))</f>
        <v>Anna Andreadi</v>
      </c>
      <c r="W8419" s="1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IF(M8420=People!$B$5,People!$A$5,IF(M8420=People!$B$4,People!$A$4,IF(M8420=People!$B$3,People!$A$3,IF(M8420=People!$B$2,People!$A$2,0))))</f>
        <v>Anna Andreadi</v>
      </c>
      <c r="W8420" s="1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IF(M8421=People!$B$5,People!$A$5,IF(M8421=People!$B$4,People!$A$4,IF(M8421=People!$B$3,People!$A$3,IF(M8421=People!$B$2,People!$A$2,0))))</f>
        <v>Anna Andreadi</v>
      </c>
      <c r="W8421" s="1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IF(M8422=People!$B$5,People!$A$5,IF(M8422=People!$B$4,People!$A$4,IF(M8422=People!$B$3,People!$A$3,IF(M8422=People!$B$2,People!$A$2,0))))</f>
        <v>Anna Andreadi</v>
      </c>
      <c r="W8422" s="1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IF(M8423=People!$B$5,People!$A$5,IF(M8423=People!$B$4,People!$A$4,IF(M8423=People!$B$3,People!$A$3,IF(M8423=People!$B$2,People!$A$2,0))))</f>
        <v>Chuck Magee</v>
      </c>
      <c r="W8423" s="1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IF(M8424=People!$B$5,People!$A$5,IF(M8424=People!$B$4,People!$A$4,IF(M8424=People!$B$3,People!$A$3,IF(M8424=People!$B$2,People!$A$2,0))))</f>
        <v>Chuck Magee</v>
      </c>
      <c r="W8424" s="1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IF(M8425=People!$B$5,People!$A$5,IF(M8425=People!$B$4,People!$A$4,IF(M8425=People!$B$3,People!$A$3,IF(M8425=People!$B$2,People!$A$2,0))))</f>
        <v>Chuck Magee</v>
      </c>
      <c r="W8425" s="1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IF(M8426=People!$B$5,People!$A$5,IF(M8426=People!$B$4,People!$A$4,IF(M8426=People!$B$3,People!$A$3,IF(M8426=People!$B$2,People!$A$2,0))))</f>
        <v>Chuck Magee</v>
      </c>
      <c r="W8426" s="1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IF(M8427=People!$B$5,People!$A$5,IF(M8427=People!$B$4,People!$A$4,IF(M8427=People!$B$3,People!$A$3,IF(M8427=People!$B$2,People!$A$2,0))))</f>
        <v>Chuck Magee</v>
      </c>
      <c r="W8427" s="1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IF(M8428=People!$B$5,People!$A$5,IF(M8428=People!$B$4,People!$A$4,IF(M8428=People!$B$3,People!$A$3,IF(M8428=People!$B$2,People!$A$2,0))))</f>
        <v>Anna Andreadi</v>
      </c>
      <c r="W8428" s="1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IF(M8429=People!$B$5,People!$A$5,IF(M8429=People!$B$4,People!$A$4,IF(M8429=People!$B$3,People!$A$3,IF(M8429=People!$B$2,People!$A$2,0))))</f>
        <v>Kelly Williams</v>
      </c>
      <c r="W8429" s="1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IF(M8430=People!$B$5,People!$A$5,IF(M8430=People!$B$4,People!$A$4,IF(M8430=People!$B$3,People!$A$3,IF(M8430=People!$B$2,People!$A$2,0))))</f>
        <v>Anna Andreadi</v>
      </c>
      <c r="W8430" s="1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IF(M8431=People!$B$5,People!$A$5,IF(M8431=People!$B$4,People!$A$4,IF(M8431=People!$B$3,People!$A$3,IF(M8431=People!$B$2,People!$A$2,0))))</f>
        <v>Chuck Magee</v>
      </c>
      <c r="W8431" s="1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IF(M8432=People!$B$5,People!$A$5,IF(M8432=People!$B$4,People!$A$4,IF(M8432=People!$B$3,People!$A$3,IF(M8432=People!$B$2,People!$A$2,0))))</f>
        <v>Kelly Williams</v>
      </c>
      <c r="W8432" s="1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IF(M8433=People!$B$5,People!$A$5,IF(M8433=People!$B$4,People!$A$4,IF(M8433=People!$B$3,People!$A$3,IF(M8433=People!$B$2,People!$A$2,0))))</f>
        <v>Chuck Magee</v>
      </c>
      <c r="W8433" s="1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IF(M8434=People!$B$5,People!$A$5,IF(M8434=People!$B$4,People!$A$4,IF(M8434=People!$B$3,People!$A$3,IF(M8434=People!$B$2,People!$A$2,0))))</f>
        <v>Kelly Williams</v>
      </c>
      <c r="W8434" s="1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IF(M8435=People!$B$5,People!$A$5,IF(M8435=People!$B$4,People!$A$4,IF(M8435=People!$B$3,People!$A$3,IF(M8435=People!$B$2,People!$A$2,0))))</f>
        <v>Kelly Williams</v>
      </c>
      <c r="W8435" s="1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IF(M8436=People!$B$5,People!$A$5,IF(M8436=People!$B$4,People!$A$4,IF(M8436=People!$B$3,People!$A$3,IF(M8436=People!$B$2,People!$A$2,0))))</f>
        <v>Kelly Williams</v>
      </c>
      <c r="W8436" s="1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IF(M8437=People!$B$5,People!$A$5,IF(M8437=People!$B$4,People!$A$4,IF(M8437=People!$B$3,People!$A$3,IF(M8437=People!$B$2,People!$A$2,0))))</f>
        <v>Kelly Williams</v>
      </c>
      <c r="W8437" s="1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IF(M8438=People!$B$5,People!$A$5,IF(M8438=People!$B$4,People!$A$4,IF(M8438=People!$B$3,People!$A$3,IF(M8438=People!$B$2,People!$A$2,0))))</f>
        <v>Anna Andreadi</v>
      </c>
      <c r="W8438" s="1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IF(M8439=People!$B$5,People!$A$5,IF(M8439=People!$B$4,People!$A$4,IF(M8439=People!$B$3,People!$A$3,IF(M8439=People!$B$2,People!$A$2,0))))</f>
        <v>Chuck Magee</v>
      </c>
      <c r="W8439" s="1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IF(M8440=People!$B$5,People!$A$5,IF(M8440=People!$B$4,People!$A$4,IF(M8440=People!$B$3,People!$A$3,IF(M8440=People!$B$2,People!$A$2,0))))</f>
        <v>Anna Andreadi</v>
      </c>
      <c r="W8440" s="1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IF(M8441=People!$B$5,People!$A$5,IF(M8441=People!$B$4,People!$A$4,IF(M8441=People!$B$3,People!$A$3,IF(M8441=People!$B$2,People!$A$2,0))))</f>
        <v>Kelly Williams</v>
      </c>
      <c r="W8441" s="1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IF(M8442=People!$B$5,People!$A$5,IF(M8442=People!$B$4,People!$A$4,IF(M8442=People!$B$3,People!$A$3,IF(M8442=People!$B$2,People!$A$2,0))))</f>
        <v>Chuck Magee</v>
      </c>
      <c r="W8442" s="1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IF(M8443=People!$B$5,People!$A$5,IF(M8443=People!$B$4,People!$A$4,IF(M8443=People!$B$3,People!$A$3,IF(M8443=People!$B$2,People!$A$2,0))))</f>
        <v>Anna Andreadi</v>
      </c>
      <c r="W8443" s="1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IF(M8444=People!$B$5,People!$A$5,IF(M8444=People!$B$4,People!$A$4,IF(M8444=People!$B$3,People!$A$3,IF(M8444=People!$B$2,People!$A$2,0))))</f>
        <v>Chuck Magee</v>
      </c>
      <c r="W8444" s="1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IF(M8445=People!$B$5,People!$A$5,IF(M8445=People!$B$4,People!$A$4,IF(M8445=People!$B$3,People!$A$3,IF(M8445=People!$B$2,People!$A$2,0))))</f>
        <v>Chuck Magee</v>
      </c>
      <c r="W8445" s="1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IF(M8446=People!$B$5,People!$A$5,IF(M8446=People!$B$4,People!$A$4,IF(M8446=People!$B$3,People!$A$3,IF(M8446=People!$B$2,People!$A$2,0))))</f>
        <v>Chuck Magee</v>
      </c>
      <c r="W8446" s="1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IF(M8447=People!$B$5,People!$A$5,IF(M8447=People!$B$4,People!$A$4,IF(M8447=People!$B$3,People!$A$3,IF(M8447=People!$B$2,People!$A$2,0))))</f>
        <v>Chuck Magee</v>
      </c>
      <c r="W8447" s="1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IF(M8448=People!$B$5,People!$A$5,IF(M8448=People!$B$4,People!$A$4,IF(M8448=People!$B$3,People!$A$3,IF(M8448=People!$B$2,People!$A$2,0))))</f>
        <v>Chuck Magee</v>
      </c>
      <c r="W8448" s="1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IF(M8449=People!$B$5,People!$A$5,IF(M8449=People!$B$4,People!$A$4,IF(M8449=People!$B$3,People!$A$3,IF(M8449=People!$B$2,People!$A$2,0))))</f>
        <v>Chuck Magee</v>
      </c>
      <c r="W8449" s="1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IF(M8450=People!$B$5,People!$A$5,IF(M8450=People!$B$4,People!$A$4,IF(M8450=People!$B$3,People!$A$3,IF(M8450=People!$B$2,People!$A$2,0))))</f>
        <v>Chuck Magee</v>
      </c>
      <c r="W8450" s="1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IF(M8451=People!$B$5,People!$A$5,IF(M8451=People!$B$4,People!$A$4,IF(M8451=People!$B$3,People!$A$3,IF(M8451=People!$B$2,People!$A$2,0))))</f>
        <v>Chuck Magee</v>
      </c>
      <c r="W8451" s="1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IF(M8452=People!$B$5,People!$A$5,IF(M8452=People!$B$4,People!$A$4,IF(M8452=People!$B$3,People!$A$3,IF(M8452=People!$B$2,People!$A$2,0))))</f>
        <v>Chuck Magee</v>
      </c>
      <c r="W8452" s="1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IF(M8453=People!$B$5,People!$A$5,IF(M8453=People!$B$4,People!$A$4,IF(M8453=People!$B$3,People!$A$3,IF(M8453=People!$B$2,People!$A$2,0))))</f>
        <v>Anna Andreadi</v>
      </c>
      <c r="W8453" s="1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IF(M8454=People!$B$5,People!$A$5,IF(M8454=People!$B$4,People!$A$4,IF(M8454=People!$B$3,People!$A$3,IF(M8454=People!$B$2,People!$A$2,0))))</f>
        <v>Kelly Williams</v>
      </c>
      <c r="W8454" s="1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IF(M8455=People!$B$5,People!$A$5,IF(M8455=People!$B$4,People!$A$4,IF(M8455=People!$B$3,People!$A$3,IF(M8455=People!$B$2,People!$A$2,0))))</f>
        <v>Kelly Williams</v>
      </c>
      <c r="W8455" s="1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IF(M8456=People!$B$5,People!$A$5,IF(M8456=People!$B$4,People!$A$4,IF(M8456=People!$B$3,People!$A$3,IF(M8456=People!$B$2,People!$A$2,0))))</f>
        <v>Kelly Williams</v>
      </c>
      <c r="W8456" s="1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IF(M8457=People!$B$5,People!$A$5,IF(M8457=People!$B$4,People!$A$4,IF(M8457=People!$B$3,People!$A$3,IF(M8457=People!$B$2,People!$A$2,0))))</f>
        <v>Anna Andreadi</v>
      </c>
      <c r="W8457" s="1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IF(M8458=People!$B$5,People!$A$5,IF(M8458=People!$B$4,People!$A$4,IF(M8458=People!$B$3,People!$A$3,IF(M8458=People!$B$2,People!$A$2,0))))</f>
        <v>Kelly Williams</v>
      </c>
      <c r="W8458" s="1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IF(M8459=People!$B$5,People!$A$5,IF(M8459=People!$B$4,People!$A$4,IF(M8459=People!$B$3,People!$A$3,IF(M8459=People!$B$2,People!$A$2,0))))</f>
        <v>Kelly Williams</v>
      </c>
      <c r="W8459" s="1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IF(M8460=People!$B$5,People!$A$5,IF(M8460=People!$B$4,People!$A$4,IF(M8460=People!$B$3,People!$A$3,IF(M8460=People!$B$2,People!$A$2,0))))</f>
        <v>Kelly Williams</v>
      </c>
      <c r="W8460" s="1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IF(M8461=People!$B$5,People!$A$5,IF(M8461=People!$B$4,People!$A$4,IF(M8461=People!$B$3,People!$A$3,IF(M8461=People!$B$2,People!$A$2,0))))</f>
        <v>Kelly Williams</v>
      </c>
      <c r="W8461" s="1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IF(M8462=People!$B$5,People!$A$5,IF(M8462=People!$B$4,People!$A$4,IF(M8462=People!$B$3,People!$A$3,IF(M8462=People!$B$2,People!$A$2,0))))</f>
        <v>Chuck Magee</v>
      </c>
      <c r="W8462" s="1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IF(M8463=People!$B$5,People!$A$5,IF(M8463=People!$B$4,People!$A$4,IF(M8463=People!$B$3,People!$A$3,IF(M8463=People!$B$2,People!$A$2,0))))</f>
        <v>Chuck Magee</v>
      </c>
      <c r="W8463" s="1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IF(M8464=People!$B$5,People!$A$5,IF(M8464=People!$B$4,People!$A$4,IF(M8464=People!$B$3,People!$A$3,IF(M8464=People!$B$2,People!$A$2,0))))</f>
        <v>Kelly Williams</v>
      </c>
      <c r="W8464" s="1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IF(M8465=People!$B$5,People!$A$5,IF(M8465=People!$B$4,People!$A$4,IF(M8465=People!$B$3,People!$A$3,IF(M8465=People!$B$2,People!$A$2,0))))</f>
        <v>Anna Andreadi</v>
      </c>
      <c r="W8465" s="1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IF(M8466=People!$B$5,People!$A$5,IF(M8466=People!$B$4,People!$A$4,IF(M8466=People!$B$3,People!$A$3,IF(M8466=People!$B$2,People!$A$2,0))))</f>
        <v>Anna Andreadi</v>
      </c>
      <c r="W8466" s="1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IF(M8467=People!$B$5,People!$A$5,IF(M8467=People!$B$4,People!$A$4,IF(M8467=People!$B$3,People!$A$3,IF(M8467=People!$B$2,People!$A$2,0))))</f>
        <v>Chuck Magee</v>
      </c>
      <c r="W8467" s="1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IF(M8468=People!$B$5,People!$A$5,IF(M8468=People!$B$4,People!$A$4,IF(M8468=People!$B$3,People!$A$3,IF(M8468=People!$B$2,People!$A$2,0))))</f>
        <v>Chuck Magee</v>
      </c>
      <c r="W8468" s="1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IF(M8469=People!$B$5,People!$A$5,IF(M8469=People!$B$4,People!$A$4,IF(M8469=People!$B$3,People!$A$3,IF(M8469=People!$B$2,People!$A$2,0))))</f>
        <v>Anna Andreadi</v>
      </c>
      <c r="W8469" s="1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IF(M8470=People!$B$5,People!$A$5,IF(M8470=People!$B$4,People!$A$4,IF(M8470=People!$B$3,People!$A$3,IF(M8470=People!$B$2,People!$A$2,0))))</f>
        <v>Kelly Williams</v>
      </c>
      <c r="W8470" s="1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IF(M8471=People!$B$5,People!$A$5,IF(M8471=People!$B$4,People!$A$4,IF(M8471=People!$B$3,People!$A$3,IF(M8471=People!$B$2,People!$A$2,0))))</f>
        <v>Cassandra Brandow</v>
      </c>
      <c r="W8471" s="1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IF(M8472=People!$B$5,People!$A$5,IF(M8472=People!$B$4,People!$A$4,IF(M8472=People!$B$3,People!$A$3,IF(M8472=People!$B$2,People!$A$2,0))))</f>
        <v>Cassandra Brandow</v>
      </c>
      <c r="W8472" s="1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IF(M8473=People!$B$5,People!$A$5,IF(M8473=People!$B$4,People!$A$4,IF(M8473=People!$B$3,People!$A$3,IF(M8473=People!$B$2,People!$A$2,0))))</f>
        <v>Cassandra Brandow</v>
      </c>
      <c r="W8473" s="1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IF(M8474=People!$B$5,People!$A$5,IF(M8474=People!$B$4,People!$A$4,IF(M8474=People!$B$3,People!$A$3,IF(M8474=People!$B$2,People!$A$2,0))))</f>
        <v>Cassandra Brandow</v>
      </c>
      <c r="W8474" s="1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IF(M8475=People!$B$5,People!$A$5,IF(M8475=People!$B$4,People!$A$4,IF(M8475=People!$B$3,People!$A$3,IF(M8475=People!$B$2,People!$A$2,0))))</f>
        <v>Cassandra Brandow</v>
      </c>
      <c r="W8475" s="1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IF(M8476=People!$B$5,People!$A$5,IF(M8476=People!$B$4,People!$A$4,IF(M8476=People!$B$3,People!$A$3,IF(M8476=People!$B$2,People!$A$2,0))))</f>
        <v>Chuck Magee</v>
      </c>
      <c r="W8476" s="1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IF(M8477=People!$B$5,People!$A$5,IF(M8477=People!$B$4,People!$A$4,IF(M8477=People!$B$3,People!$A$3,IF(M8477=People!$B$2,People!$A$2,0))))</f>
        <v>Chuck Magee</v>
      </c>
      <c r="W8477" s="1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IF(M8478=People!$B$5,People!$A$5,IF(M8478=People!$B$4,People!$A$4,IF(M8478=People!$B$3,People!$A$3,IF(M8478=People!$B$2,People!$A$2,0))))</f>
        <v>Anna Andreadi</v>
      </c>
      <c r="W8478" s="1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IF(M8479=People!$B$5,People!$A$5,IF(M8479=People!$B$4,People!$A$4,IF(M8479=People!$B$3,People!$A$3,IF(M8479=People!$B$2,People!$A$2,0))))</f>
        <v>Chuck Magee</v>
      </c>
      <c r="W8479" s="1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IF(M8480=People!$B$5,People!$A$5,IF(M8480=People!$B$4,People!$A$4,IF(M8480=People!$B$3,People!$A$3,IF(M8480=People!$B$2,People!$A$2,0))))</f>
        <v>Anna Andreadi</v>
      </c>
      <c r="W8480" s="1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IF(M8481=People!$B$5,People!$A$5,IF(M8481=People!$B$4,People!$A$4,IF(M8481=People!$B$3,People!$A$3,IF(M8481=People!$B$2,People!$A$2,0))))</f>
        <v>Anna Andreadi</v>
      </c>
      <c r="W8481" s="1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IF(M8482=People!$B$5,People!$A$5,IF(M8482=People!$B$4,People!$A$4,IF(M8482=People!$B$3,People!$A$3,IF(M8482=People!$B$2,People!$A$2,0))))</f>
        <v>Kelly Williams</v>
      </c>
      <c r="W8482" s="1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IF(M8483=People!$B$5,People!$A$5,IF(M8483=People!$B$4,People!$A$4,IF(M8483=People!$B$3,People!$A$3,IF(M8483=People!$B$2,People!$A$2,0))))</f>
        <v>Chuck Magee</v>
      </c>
      <c r="W8483" s="1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IF(M8484=People!$B$5,People!$A$5,IF(M8484=People!$B$4,People!$A$4,IF(M8484=People!$B$3,People!$A$3,IF(M8484=People!$B$2,People!$A$2,0))))</f>
        <v>Chuck Magee</v>
      </c>
      <c r="W8484" s="1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IF(M8485=People!$B$5,People!$A$5,IF(M8485=People!$B$4,People!$A$4,IF(M8485=People!$B$3,People!$A$3,IF(M8485=People!$B$2,People!$A$2,0))))</f>
        <v>Kelly Williams</v>
      </c>
      <c r="W8485" s="1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IF(M8486=People!$B$5,People!$A$5,IF(M8486=People!$B$4,People!$A$4,IF(M8486=People!$B$3,People!$A$3,IF(M8486=People!$B$2,People!$A$2,0))))</f>
        <v>Anna Andreadi</v>
      </c>
      <c r="W8486" s="1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IF(M8487=People!$B$5,People!$A$5,IF(M8487=People!$B$4,People!$A$4,IF(M8487=People!$B$3,People!$A$3,IF(M8487=People!$B$2,People!$A$2,0))))</f>
        <v>Anna Andreadi</v>
      </c>
      <c r="W8487" s="1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IF(M8488=People!$B$5,People!$A$5,IF(M8488=People!$B$4,People!$A$4,IF(M8488=People!$B$3,People!$A$3,IF(M8488=People!$B$2,People!$A$2,0))))</f>
        <v>Anna Andreadi</v>
      </c>
      <c r="W8488" s="1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IF(M8489=People!$B$5,People!$A$5,IF(M8489=People!$B$4,People!$A$4,IF(M8489=People!$B$3,People!$A$3,IF(M8489=People!$B$2,People!$A$2,0))))</f>
        <v>Anna Andreadi</v>
      </c>
      <c r="W8489" s="1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IF(M8490=People!$B$5,People!$A$5,IF(M8490=People!$B$4,People!$A$4,IF(M8490=People!$B$3,People!$A$3,IF(M8490=People!$B$2,People!$A$2,0))))</f>
        <v>Cassandra Brandow</v>
      </c>
      <c r="W8490" s="1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IF(M8491=People!$B$5,People!$A$5,IF(M8491=People!$B$4,People!$A$4,IF(M8491=People!$B$3,People!$A$3,IF(M8491=People!$B$2,People!$A$2,0))))</f>
        <v>Cassandra Brandow</v>
      </c>
      <c r="W8491" s="1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IF(M8492=People!$B$5,People!$A$5,IF(M8492=People!$B$4,People!$A$4,IF(M8492=People!$B$3,People!$A$3,IF(M8492=People!$B$2,People!$A$2,0))))</f>
        <v>Cassandra Brandow</v>
      </c>
      <c r="W8492" s="1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IF(M8493=People!$B$5,People!$A$5,IF(M8493=People!$B$4,People!$A$4,IF(M8493=People!$B$3,People!$A$3,IF(M8493=People!$B$2,People!$A$2,0))))</f>
        <v>Anna Andreadi</v>
      </c>
      <c r="W8493" s="1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IF(M8494=People!$B$5,People!$A$5,IF(M8494=People!$B$4,People!$A$4,IF(M8494=People!$B$3,People!$A$3,IF(M8494=People!$B$2,People!$A$2,0))))</f>
        <v>Kelly Williams</v>
      </c>
      <c r="W8494" s="1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IF(M8495=People!$B$5,People!$A$5,IF(M8495=People!$B$4,People!$A$4,IF(M8495=People!$B$3,People!$A$3,IF(M8495=People!$B$2,People!$A$2,0))))</f>
        <v>Kelly Williams</v>
      </c>
      <c r="W8495" s="1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IF(M8496=People!$B$5,People!$A$5,IF(M8496=People!$B$4,People!$A$4,IF(M8496=People!$B$3,People!$A$3,IF(M8496=People!$B$2,People!$A$2,0))))</f>
        <v>Kelly Williams</v>
      </c>
      <c r="W8496" s="1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IF(M8497=People!$B$5,People!$A$5,IF(M8497=People!$B$4,People!$A$4,IF(M8497=People!$B$3,People!$A$3,IF(M8497=People!$B$2,People!$A$2,0))))</f>
        <v>Anna Andreadi</v>
      </c>
      <c r="W8497" s="1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IF(M8498=People!$B$5,People!$A$5,IF(M8498=People!$B$4,People!$A$4,IF(M8498=People!$B$3,People!$A$3,IF(M8498=People!$B$2,People!$A$2,0))))</f>
        <v>Chuck Magee</v>
      </c>
      <c r="W8498" s="1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IF(M8499=People!$B$5,People!$A$5,IF(M8499=People!$B$4,People!$A$4,IF(M8499=People!$B$3,People!$A$3,IF(M8499=People!$B$2,People!$A$2,0))))</f>
        <v>Chuck Magee</v>
      </c>
      <c r="W8499" s="1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IF(M8500=People!$B$5,People!$A$5,IF(M8500=People!$B$4,People!$A$4,IF(M8500=People!$B$3,People!$A$3,IF(M8500=People!$B$2,People!$A$2,0))))</f>
        <v>Chuck Magee</v>
      </c>
      <c r="W8500" s="1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IF(M8501=People!$B$5,People!$A$5,IF(M8501=People!$B$4,People!$A$4,IF(M8501=People!$B$3,People!$A$3,IF(M8501=People!$B$2,People!$A$2,0))))</f>
        <v>Chuck Magee</v>
      </c>
      <c r="W8501" s="1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IF(M8502=People!$B$5,People!$A$5,IF(M8502=People!$B$4,People!$A$4,IF(M8502=People!$B$3,People!$A$3,IF(M8502=People!$B$2,People!$A$2,0))))</f>
        <v>Chuck Magee</v>
      </c>
      <c r="W8502" s="1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IF(M8503=People!$B$5,People!$A$5,IF(M8503=People!$B$4,People!$A$4,IF(M8503=People!$B$3,People!$A$3,IF(M8503=People!$B$2,People!$A$2,0))))</f>
        <v>Anna Andreadi</v>
      </c>
      <c r="W8503" s="1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IF(M8504=People!$B$5,People!$A$5,IF(M8504=People!$B$4,People!$A$4,IF(M8504=People!$B$3,People!$A$3,IF(M8504=People!$B$2,People!$A$2,0))))</f>
        <v>Anna Andreadi</v>
      </c>
      <c r="W8504" s="1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IF(M8505=People!$B$5,People!$A$5,IF(M8505=People!$B$4,People!$A$4,IF(M8505=People!$B$3,People!$A$3,IF(M8505=People!$B$2,People!$A$2,0))))</f>
        <v>Anna Andreadi</v>
      </c>
      <c r="W8505" s="1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IF(M8506=People!$B$5,People!$A$5,IF(M8506=People!$B$4,People!$A$4,IF(M8506=People!$B$3,People!$A$3,IF(M8506=People!$B$2,People!$A$2,0))))</f>
        <v>Kelly Williams</v>
      </c>
      <c r="W8506" s="1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IF(M8507=People!$B$5,People!$A$5,IF(M8507=People!$B$4,People!$A$4,IF(M8507=People!$B$3,People!$A$3,IF(M8507=People!$B$2,People!$A$2,0))))</f>
        <v>Kelly Williams</v>
      </c>
      <c r="W8507" s="1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IF(M8508=People!$B$5,People!$A$5,IF(M8508=People!$B$4,People!$A$4,IF(M8508=People!$B$3,People!$A$3,IF(M8508=People!$B$2,People!$A$2,0))))</f>
        <v>Kelly Williams</v>
      </c>
      <c r="W8508" s="1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IF(M8509=People!$B$5,People!$A$5,IF(M8509=People!$B$4,People!$A$4,IF(M8509=People!$B$3,People!$A$3,IF(M8509=People!$B$2,People!$A$2,0))))</f>
        <v>Kelly Williams</v>
      </c>
      <c r="W8509" s="1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IF(M8510=People!$B$5,People!$A$5,IF(M8510=People!$B$4,People!$A$4,IF(M8510=People!$B$3,People!$A$3,IF(M8510=People!$B$2,People!$A$2,0))))</f>
        <v>Kelly Williams</v>
      </c>
      <c r="W8510" s="1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IF(M8511=People!$B$5,People!$A$5,IF(M8511=People!$B$4,People!$A$4,IF(M8511=People!$B$3,People!$A$3,IF(M8511=People!$B$2,People!$A$2,0))))</f>
        <v>Kelly Williams</v>
      </c>
      <c r="W8511" s="1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IF(M8512=People!$B$5,People!$A$5,IF(M8512=People!$B$4,People!$A$4,IF(M8512=People!$B$3,People!$A$3,IF(M8512=People!$B$2,People!$A$2,0))))</f>
        <v>Kelly Williams</v>
      </c>
      <c r="W8512" s="1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IF(M8513=People!$B$5,People!$A$5,IF(M8513=People!$B$4,People!$A$4,IF(M8513=People!$B$3,People!$A$3,IF(M8513=People!$B$2,People!$A$2,0))))</f>
        <v>Chuck Magee</v>
      </c>
      <c r="W8513" s="1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IF(M8514=People!$B$5,People!$A$5,IF(M8514=People!$B$4,People!$A$4,IF(M8514=People!$B$3,People!$A$3,IF(M8514=People!$B$2,People!$A$2,0))))</f>
        <v>Kelly Williams</v>
      </c>
      <c r="W8514" s="1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IF(M8515=People!$B$5,People!$A$5,IF(M8515=People!$B$4,People!$A$4,IF(M8515=People!$B$3,People!$A$3,IF(M8515=People!$B$2,People!$A$2,0))))</f>
        <v>Cassandra Brandow</v>
      </c>
      <c r="W8515" s="1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IF(M8516=People!$B$5,People!$A$5,IF(M8516=People!$B$4,People!$A$4,IF(M8516=People!$B$3,People!$A$3,IF(M8516=People!$B$2,People!$A$2,0))))</f>
        <v>Cassandra Brandow</v>
      </c>
      <c r="W8516" s="1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IF(M8517=People!$B$5,People!$A$5,IF(M8517=People!$B$4,People!$A$4,IF(M8517=People!$B$3,People!$A$3,IF(M8517=People!$B$2,People!$A$2,0))))</f>
        <v>Cassandra Brandow</v>
      </c>
      <c r="W8517" s="1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IF(M8518=People!$B$5,People!$A$5,IF(M8518=People!$B$4,People!$A$4,IF(M8518=People!$B$3,People!$A$3,IF(M8518=People!$B$2,People!$A$2,0))))</f>
        <v>Chuck Magee</v>
      </c>
      <c r="W8518" s="1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IF(M8519=People!$B$5,People!$A$5,IF(M8519=People!$B$4,People!$A$4,IF(M8519=People!$B$3,People!$A$3,IF(M8519=People!$B$2,People!$A$2,0))))</f>
        <v>Kelly Williams</v>
      </c>
      <c r="W8519" s="1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IF(M8520=People!$B$5,People!$A$5,IF(M8520=People!$B$4,People!$A$4,IF(M8520=People!$B$3,People!$A$3,IF(M8520=People!$B$2,People!$A$2,0))))</f>
        <v>Chuck Magee</v>
      </c>
      <c r="W8520" s="1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IF(M8521=People!$B$5,People!$A$5,IF(M8521=People!$B$4,People!$A$4,IF(M8521=People!$B$3,People!$A$3,IF(M8521=People!$B$2,People!$A$2,0))))</f>
        <v>Chuck Magee</v>
      </c>
      <c r="W8521" s="1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IF(M8522=People!$B$5,People!$A$5,IF(M8522=People!$B$4,People!$A$4,IF(M8522=People!$B$3,People!$A$3,IF(M8522=People!$B$2,People!$A$2,0))))</f>
        <v>Chuck Magee</v>
      </c>
      <c r="W8522" s="1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IF(M8523=People!$B$5,People!$A$5,IF(M8523=People!$B$4,People!$A$4,IF(M8523=People!$B$3,People!$A$3,IF(M8523=People!$B$2,People!$A$2,0))))</f>
        <v>Chuck Magee</v>
      </c>
      <c r="W8523" s="1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IF(M8524=People!$B$5,People!$A$5,IF(M8524=People!$B$4,People!$A$4,IF(M8524=People!$B$3,People!$A$3,IF(M8524=People!$B$2,People!$A$2,0))))</f>
        <v>Kelly Williams</v>
      </c>
      <c r="W8524" s="1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IF(M8525=People!$B$5,People!$A$5,IF(M8525=People!$B$4,People!$A$4,IF(M8525=People!$B$3,People!$A$3,IF(M8525=People!$B$2,People!$A$2,0))))</f>
        <v>Anna Andreadi</v>
      </c>
      <c r="W8525" s="1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IF(M8526=People!$B$5,People!$A$5,IF(M8526=People!$B$4,People!$A$4,IF(M8526=People!$B$3,People!$A$3,IF(M8526=People!$B$2,People!$A$2,0))))</f>
        <v>Chuck Magee</v>
      </c>
      <c r="W8526" s="1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IF(M8527=People!$B$5,People!$A$5,IF(M8527=People!$B$4,People!$A$4,IF(M8527=People!$B$3,People!$A$3,IF(M8527=People!$B$2,People!$A$2,0))))</f>
        <v>Chuck Magee</v>
      </c>
      <c r="W8527" s="1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IF(M8528=People!$B$5,People!$A$5,IF(M8528=People!$B$4,People!$A$4,IF(M8528=People!$B$3,People!$A$3,IF(M8528=People!$B$2,People!$A$2,0))))</f>
        <v>Chuck Magee</v>
      </c>
      <c r="W8528" s="1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IF(M8529=People!$B$5,People!$A$5,IF(M8529=People!$B$4,People!$A$4,IF(M8529=People!$B$3,People!$A$3,IF(M8529=People!$B$2,People!$A$2,0))))</f>
        <v>Chuck Magee</v>
      </c>
      <c r="W8529" s="1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IF(M8530=People!$B$5,People!$A$5,IF(M8530=People!$B$4,People!$A$4,IF(M8530=People!$B$3,People!$A$3,IF(M8530=People!$B$2,People!$A$2,0))))</f>
        <v>Chuck Magee</v>
      </c>
      <c r="W8530" s="1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IF(M8531=People!$B$5,People!$A$5,IF(M8531=People!$B$4,People!$A$4,IF(M8531=People!$B$3,People!$A$3,IF(M8531=People!$B$2,People!$A$2,0))))</f>
        <v>Anna Andreadi</v>
      </c>
      <c r="W8531" s="1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IF(M8532=People!$B$5,People!$A$5,IF(M8532=People!$B$4,People!$A$4,IF(M8532=People!$B$3,People!$A$3,IF(M8532=People!$B$2,People!$A$2,0))))</f>
        <v>Kelly Williams</v>
      </c>
      <c r="W8532" s="1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IF(M8533=People!$B$5,People!$A$5,IF(M8533=People!$B$4,People!$A$4,IF(M8533=People!$B$3,People!$A$3,IF(M8533=People!$B$2,People!$A$2,0))))</f>
        <v>Kelly Williams</v>
      </c>
      <c r="W8533" s="1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IF(M8534=People!$B$5,People!$A$5,IF(M8534=People!$B$4,People!$A$4,IF(M8534=People!$B$3,People!$A$3,IF(M8534=People!$B$2,People!$A$2,0))))</f>
        <v>Kelly Williams</v>
      </c>
      <c r="W8534" s="1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IF(M8535=People!$B$5,People!$A$5,IF(M8535=People!$B$4,People!$A$4,IF(M8535=People!$B$3,People!$A$3,IF(M8535=People!$B$2,People!$A$2,0))))</f>
        <v>Kelly Williams</v>
      </c>
      <c r="W8535" s="1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IF(M8536=People!$B$5,People!$A$5,IF(M8536=People!$B$4,People!$A$4,IF(M8536=People!$B$3,People!$A$3,IF(M8536=People!$B$2,People!$A$2,0))))</f>
        <v>Cassandra Brandow</v>
      </c>
      <c r="W8536" s="1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IF(M8537=People!$B$5,People!$A$5,IF(M8537=People!$B$4,People!$A$4,IF(M8537=People!$B$3,People!$A$3,IF(M8537=People!$B$2,People!$A$2,0))))</f>
        <v>Anna Andreadi</v>
      </c>
      <c r="W8537" s="1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IF(M8538=People!$B$5,People!$A$5,IF(M8538=People!$B$4,People!$A$4,IF(M8538=People!$B$3,People!$A$3,IF(M8538=People!$B$2,People!$A$2,0))))</f>
        <v>Chuck Magee</v>
      </c>
      <c r="W8538" s="1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IF(M8539=People!$B$5,People!$A$5,IF(M8539=People!$B$4,People!$A$4,IF(M8539=People!$B$3,People!$A$3,IF(M8539=People!$B$2,People!$A$2,0))))</f>
        <v>Chuck Magee</v>
      </c>
      <c r="W8539" s="1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IF(M8540=People!$B$5,People!$A$5,IF(M8540=People!$B$4,People!$A$4,IF(M8540=People!$B$3,People!$A$3,IF(M8540=People!$B$2,People!$A$2,0))))</f>
        <v>Chuck Magee</v>
      </c>
      <c r="W8540" s="1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IF(M8541=People!$B$5,People!$A$5,IF(M8541=People!$B$4,People!$A$4,IF(M8541=People!$B$3,People!$A$3,IF(M8541=People!$B$2,People!$A$2,0))))</f>
        <v>Anna Andreadi</v>
      </c>
      <c r="W8541" s="1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IF(M8542=People!$B$5,People!$A$5,IF(M8542=People!$B$4,People!$A$4,IF(M8542=People!$B$3,People!$A$3,IF(M8542=People!$B$2,People!$A$2,0))))</f>
        <v>Anna Andreadi</v>
      </c>
      <c r="W8542" s="1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IF(M8543=People!$B$5,People!$A$5,IF(M8543=People!$B$4,People!$A$4,IF(M8543=People!$B$3,People!$A$3,IF(M8543=People!$B$2,People!$A$2,0))))</f>
        <v>Chuck Magee</v>
      </c>
      <c r="W8543" s="1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IF(M8544=People!$B$5,People!$A$5,IF(M8544=People!$B$4,People!$A$4,IF(M8544=People!$B$3,People!$A$3,IF(M8544=People!$B$2,People!$A$2,0))))</f>
        <v>Chuck Magee</v>
      </c>
      <c r="W8544" s="1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IF(M8545=People!$B$5,People!$A$5,IF(M8545=People!$B$4,People!$A$4,IF(M8545=People!$B$3,People!$A$3,IF(M8545=People!$B$2,People!$A$2,0))))</f>
        <v>Chuck Magee</v>
      </c>
      <c r="W8545" s="1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IF(M8546=People!$B$5,People!$A$5,IF(M8546=People!$B$4,People!$A$4,IF(M8546=People!$B$3,People!$A$3,IF(M8546=People!$B$2,People!$A$2,0))))</f>
        <v>Cassandra Brandow</v>
      </c>
      <c r="W8546" s="1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IF(M8547=People!$B$5,People!$A$5,IF(M8547=People!$B$4,People!$A$4,IF(M8547=People!$B$3,People!$A$3,IF(M8547=People!$B$2,People!$A$2,0))))</f>
        <v>Cassandra Brandow</v>
      </c>
      <c r="W8547" s="1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IF(M8548=People!$B$5,People!$A$5,IF(M8548=People!$B$4,People!$A$4,IF(M8548=People!$B$3,People!$A$3,IF(M8548=People!$B$2,People!$A$2,0))))</f>
        <v>Cassandra Brandow</v>
      </c>
      <c r="W8548" s="1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IF(M8549=People!$B$5,People!$A$5,IF(M8549=People!$B$4,People!$A$4,IF(M8549=People!$B$3,People!$A$3,IF(M8549=People!$B$2,People!$A$2,0))))</f>
        <v>Anna Andreadi</v>
      </c>
      <c r="W8549" s="1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IF(M8550=People!$B$5,People!$A$5,IF(M8550=People!$B$4,People!$A$4,IF(M8550=People!$B$3,People!$A$3,IF(M8550=People!$B$2,People!$A$2,0))))</f>
        <v>Anna Andreadi</v>
      </c>
      <c r="W8550" s="1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IF(M8551=People!$B$5,People!$A$5,IF(M8551=People!$B$4,People!$A$4,IF(M8551=People!$B$3,People!$A$3,IF(M8551=People!$B$2,People!$A$2,0))))</f>
        <v>Anna Andreadi</v>
      </c>
      <c r="W8551" s="1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IF(M8552=People!$B$5,People!$A$5,IF(M8552=People!$B$4,People!$A$4,IF(M8552=People!$B$3,People!$A$3,IF(M8552=People!$B$2,People!$A$2,0))))</f>
        <v>Kelly Williams</v>
      </c>
      <c r="W8552" s="1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IF(M8553=People!$B$5,People!$A$5,IF(M8553=People!$B$4,People!$A$4,IF(M8553=People!$B$3,People!$A$3,IF(M8553=People!$B$2,People!$A$2,0))))</f>
        <v>Kelly Williams</v>
      </c>
      <c r="W8553" s="1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IF(M8554=People!$B$5,People!$A$5,IF(M8554=People!$B$4,People!$A$4,IF(M8554=People!$B$3,People!$A$3,IF(M8554=People!$B$2,People!$A$2,0))))</f>
        <v>Kelly Williams</v>
      </c>
      <c r="W8554" s="1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IF(M8555=People!$B$5,People!$A$5,IF(M8555=People!$B$4,People!$A$4,IF(M8555=People!$B$3,People!$A$3,IF(M8555=People!$B$2,People!$A$2,0))))</f>
        <v>Cassandra Brandow</v>
      </c>
      <c r="W8555" s="1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IF(M8556=People!$B$5,People!$A$5,IF(M8556=People!$B$4,People!$A$4,IF(M8556=People!$B$3,People!$A$3,IF(M8556=People!$B$2,People!$A$2,0))))</f>
        <v>Cassandra Brandow</v>
      </c>
      <c r="W8556" s="1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IF(M8557=People!$B$5,People!$A$5,IF(M8557=People!$B$4,People!$A$4,IF(M8557=People!$B$3,People!$A$3,IF(M8557=People!$B$2,People!$A$2,0))))</f>
        <v>Cassandra Brandow</v>
      </c>
      <c r="W8557" s="1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IF(M8558=People!$B$5,People!$A$5,IF(M8558=People!$B$4,People!$A$4,IF(M8558=People!$B$3,People!$A$3,IF(M8558=People!$B$2,People!$A$2,0))))</f>
        <v>Cassandra Brandow</v>
      </c>
      <c r="W8558" s="1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IF(M8559=People!$B$5,People!$A$5,IF(M8559=People!$B$4,People!$A$4,IF(M8559=People!$B$3,People!$A$3,IF(M8559=People!$B$2,People!$A$2,0))))</f>
        <v>Kelly Williams</v>
      </c>
      <c r="W8559" s="1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IF(M8560=People!$B$5,People!$A$5,IF(M8560=People!$B$4,People!$A$4,IF(M8560=People!$B$3,People!$A$3,IF(M8560=People!$B$2,People!$A$2,0))))</f>
        <v>Kelly Williams</v>
      </c>
      <c r="W8560" s="1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IF(M8561=People!$B$5,People!$A$5,IF(M8561=People!$B$4,People!$A$4,IF(M8561=People!$B$3,People!$A$3,IF(M8561=People!$B$2,People!$A$2,0))))</f>
        <v>Kelly Williams</v>
      </c>
      <c r="W8561" s="1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IF(M8562=People!$B$5,People!$A$5,IF(M8562=People!$B$4,People!$A$4,IF(M8562=People!$B$3,People!$A$3,IF(M8562=People!$B$2,People!$A$2,0))))</f>
        <v>Kelly Williams</v>
      </c>
      <c r="W8562" s="1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IF(M8563=People!$B$5,People!$A$5,IF(M8563=People!$B$4,People!$A$4,IF(M8563=People!$B$3,People!$A$3,IF(M8563=People!$B$2,People!$A$2,0))))</f>
        <v>Kelly Williams</v>
      </c>
      <c r="W8563" s="1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IF(M8564=People!$B$5,People!$A$5,IF(M8564=People!$B$4,People!$A$4,IF(M8564=People!$B$3,People!$A$3,IF(M8564=People!$B$2,People!$A$2,0))))</f>
        <v>Kelly Williams</v>
      </c>
      <c r="W8564" s="1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IF(M8565=People!$B$5,People!$A$5,IF(M8565=People!$B$4,People!$A$4,IF(M8565=People!$B$3,People!$A$3,IF(M8565=People!$B$2,People!$A$2,0))))</f>
        <v>Cassandra Brandow</v>
      </c>
      <c r="W8565" s="1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IF(M8566=People!$B$5,People!$A$5,IF(M8566=People!$B$4,People!$A$4,IF(M8566=People!$B$3,People!$A$3,IF(M8566=People!$B$2,People!$A$2,0))))</f>
        <v>Cassandra Brandow</v>
      </c>
      <c r="W8566" s="1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IF(M8567=People!$B$5,People!$A$5,IF(M8567=People!$B$4,People!$A$4,IF(M8567=People!$B$3,People!$A$3,IF(M8567=People!$B$2,People!$A$2,0))))</f>
        <v>Kelly Williams</v>
      </c>
      <c r="W8567" s="1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IF(M8568=People!$B$5,People!$A$5,IF(M8568=People!$B$4,People!$A$4,IF(M8568=People!$B$3,People!$A$3,IF(M8568=People!$B$2,People!$A$2,0))))</f>
        <v>Kelly Williams</v>
      </c>
      <c r="W8568" s="1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IF(M8569=People!$B$5,People!$A$5,IF(M8569=People!$B$4,People!$A$4,IF(M8569=People!$B$3,People!$A$3,IF(M8569=People!$B$2,People!$A$2,0))))</f>
        <v>Chuck Magee</v>
      </c>
      <c r="W8569" s="1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IF(M8570=People!$B$5,People!$A$5,IF(M8570=People!$B$4,People!$A$4,IF(M8570=People!$B$3,People!$A$3,IF(M8570=People!$B$2,People!$A$2,0))))</f>
        <v>Chuck Magee</v>
      </c>
      <c r="W8570" s="1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IF(M8571=People!$B$5,People!$A$5,IF(M8571=People!$B$4,People!$A$4,IF(M8571=People!$B$3,People!$A$3,IF(M8571=People!$B$2,People!$A$2,0))))</f>
        <v>Chuck Magee</v>
      </c>
      <c r="W8571" s="1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IF(M8572=People!$B$5,People!$A$5,IF(M8572=People!$B$4,People!$A$4,IF(M8572=People!$B$3,People!$A$3,IF(M8572=People!$B$2,People!$A$2,0))))</f>
        <v>Chuck Magee</v>
      </c>
      <c r="W8572" s="1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IF(M8573=People!$B$5,People!$A$5,IF(M8573=People!$B$4,People!$A$4,IF(M8573=People!$B$3,People!$A$3,IF(M8573=People!$B$2,People!$A$2,0))))</f>
        <v>Kelly Williams</v>
      </c>
      <c r="W8573" s="1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IF(M8574=People!$B$5,People!$A$5,IF(M8574=People!$B$4,People!$A$4,IF(M8574=People!$B$3,People!$A$3,IF(M8574=People!$B$2,People!$A$2,0))))</f>
        <v>Kelly Williams</v>
      </c>
      <c r="W8574" s="1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IF(M8575=People!$B$5,People!$A$5,IF(M8575=People!$B$4,People!$A$4,IF(M8575=People!$B$3,People!$A$3,IF(M8575=People!$B$2,People!$A$2,0))))</f>
        <v>Chuck Magee</v>
      </c>
      <c r="W8575" s="1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IF(M8576=People!$B$5,People!$A$5,IF(M8576=People!$B$4,People!$A$4,IF(M8576=People!$B$3,People!$A$3,IF(M8576=People!$B$2,People!$A$2,0))))</f>
        <v>Anna Andreadi</v>
      </c>
      <c r="W8576" s="1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IF(M8577=People!$B$5,People!$A$5,IF(M8577=People!$B$4,People!$A$4,IF(M8577=People!$B$3,People!$A$3,IF(M8577=People!$B$2,People!$A$2,0))))</f>
        <v>Cassandra Brandow</v>
      </c>
      <c r="W8577" s="1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IF(M8578=People!$B$5,People!$A$5,IF(M8578=People!$B$4,People!$A$4,IF(M8578=People!$B$3,People!$A$3,IF(M8578=People!$B$2,People!$A$2,0))))</f>
        <v>Chuck Magee</v>
      </c>
      <c r="W8578" s="1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IF(M8579=People!$B$5,People!$A$5,IF(M8579=People!$B$4,People!$A$4,IF(M8579=People!$B$3,People!$A$3,IF(M8579=People!$B$2,People!$A$2,0))))</f>
        <v>Kelly Williams</v>
      </c>
      <c r="W8579" s="1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IF(M8580=People!$B$5,People!$A$5,IF(M8580=People!$B$4,People!$A$4,IF(M8580=People!$B$3,People!$A$3,IF(M8580=People!$B$2,People!$A$2,0))))</f>
        <v>Kelly Williams</v>
      </c>
      <c r="W8580" s="1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IF(M8581=People!$B$5,People!$A$5,IF(M8581=People!$B$4,People!$A$4,IF(M8581=People!$B$3,People!$A$3,IF(M8581=People!$B$2,People!$A$2,0))))</f>
        <v>Cassandra Brandow</v>
      </c>
      <c r="W8581" s="1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IF(M8582=People!$B$5,People!$A$5,IF(M8582=People!$B$4,People!$A$4,IF(M8582=People!$B$3,People!$A$3,IF(M8582=People!$B$2,People!$A$2,0))))</f>
        <v>Kelly Williams</v>
      </c>
      <c r="W8582" s="1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IF(M8583=People!$B$5,People!$A$5,IF(M8583=People!$B$4,People!$A$4,IF(M8583=People!$B$3,People!$A$3,IF(M8583=People!$B$2,People!$A$2,0))))</f>
        <v>Kelly Williams</v>
      </c>
      <c r="W8583" s="1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IF(M8584=People!$B$5,People!$A$5,IF(M8584=People!$B$4,People!$A$4,IF(M8584=People!$B$3,People!$A$3,IF(M8584=People!$B$2,People!$A$2,0))))</f>
        <v>Kelly Williams</v>
      </c>
      <c r="W8584" s="1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IF(M8585=People!$B$5,People!$A$5,IF(M8585=People!$B$4,People!$A$4,IF(M8585=People!$B$3,People!$A$3,IF(M8585=People!$B$2,People!$A$2,0))))</f>
        <v>Kelly Williams</v>
      </c>
      <c r="W8585" s="1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IF(M8586=People!$B$5,People!$A$5,IF(M8586=People!$B$4,People!$A$4,IF(M8586=People!$B$3,People!$A$3,IF(M8586=People!$B$2,People!$A$2,0))))</f>
        <v>Anna Andreadi</v>
      </c>
      <c r="W8586" s="1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IF(M8587=People!$B$5,People!$A$5,IF(M8587=People!$B$4,People!$A$4,IF(M8587=People!$B$3,People!$A$3,IF(M8587=People!$B$2,People!$A$2,0))))</f>
        <v>Chuck Magee</v>
      </c>
      <c r="W8587" s="1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IF(M8588=People!$B$5,People!$A$5,IF(M8588=People!$B$4,People!$A$4,IF(M8588=People!$B$3,People!$A$3,IF(M8588=People!$B$2,People!$A$2,0))))</f>
        <v>Anna Andreadi</v>
      </c>
      <c r="W8588" s="1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IF(M8589=People!$B$5,People!$A$5,IF(M8589=People!$B$4,People!$A$4,IF(M8589=People!$B$3,People!$A$3,IF(M8589=People!$B$2,People!$A$2,0))))</f>
        <v>Anna Andreadi</v>
      </c>
      <c r="W8589" s="1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IF(M8590=People!$B$5,People!$A$5,IF(M8590=People!$B$4,People!$A$4,IF(M8590=People!$B$3,People!$A$3,IF(M8590=People!$B$2,People!$A$2,0))))</f>
        <v>Chuck Magee</v>
      </c>
      <c r="W8590" s="1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IF(M8591=People!$B$5,People!$A$5,IF(M8591=People!$B$4,People!$A$4,IF(M8591=People!$B$3,People!$A$3,IF(M8591=People!$B$2,People!$A$2,0))))</f>
        <v>Chuck Magee</v>
      </c>
      <c r="W8591" s="1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IF(M8592=People!$B$5,People!$A$5,IF(M8592=People!$B$4,People!$A$4,IF(M8592=People!$B$3,People!$A$3,IF(M8592=People!$B$2,People!$A$2,0))))</f>
        <v>Chuck Magee</v>
      </c>
      <c r="W8592" s="1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IF(M8593=People!$B$5,People!$A$5,IF(M8593=People!$B$4,People!$A$4,IF(M8593=People!$B$3,People!$A$3,IF(M8593=People!$B$2,People!$A$2,0))))</f>
        <v>Anna Andreadi</v>
      </c>
      <c r="W8593" s="1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IF(M8594=People!$B$5,People!$A$5,IF(M8594=People!$B$4,People!$A$4,IF(M8594=People!$B$3,People!$A$3,IF(M8594=People!$B$2,People!$A$2,0))))</f>
        <v>Anna Andreadi</v>
      </c>
      <c r="W8594" s="1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IF(M8595=People!$B$5,People!$A$5,IF(M8595=People!$B$4,People!$A$4,IF(M8595=People!$B$3,People!$A$3,IF(M8595=People!$B$2,People!$A$2,0))))</f>
        <v>Cassandra Brandow</v>
      </c>
      <c r="W8595" s="1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IF(M8596=People!$B$5,People!$A$5,IF(M8596=People!$B$4,People!$A$4,IF(M8596=People!$B$3,People!$A$3,IF(M8596=People!$B$2,People!$A$2,0))))</f>
        <v>Cassandra Brandow</v>
      </c>
      <c r="W8596" s="1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IF(M8597=People!$B$5,People!$A$5,IF(M8597=People!$B$4,People!$A$4,IF(M8597=People!$B$3,People!$A$3,IF(M8597=People!$B$2,People!$A$2,0))))</f>
        <v>Cassandra Brandow</v>
      </c>
      <c r="W8597" s="1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IF(M8598=People!$B$5,People!$A$5,IF(M8598=People!$B$4,People!$A$4,IF(M8598=People!$B$3,People!$A$3,IF(M8598=People!$B$2,People!$A$2,0))))</f>
        <v>Cassandra Brandow</v>
      </c>
      <c r="W8598" s="1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IF(M8599=People!$B$5,People!$A$5,IF(M8599=People!$B$4,People!$A$4,IF(M8599=People!$B$3,People!$A$3,IF(M8599=People!$B$2,People!$A$2,0))))</f>
        <v>Anna Andreadi</v>
      </c>
      <c r="W8599" s="1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IF(M8600=People!$B$5,People!$A$5,IF(M8600=People!$B$4,People!$A$4,IF(M8600=People!$B$3,People!$A$3,IF(M8600=People!$B$2,People!$A$2,0))))</f>
        <v>Anna Andreadi</v>
      </c>
      <c r="W8600" s="1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IF(M8601=People!$B$5,People!$A$5,IF(M8601=People!$B$4,People!$A$4,IF(M8601=People!$B$3,People!$A$3,IF(M8601=People!$B$2,People!$A$2,0))))</f>
        <v>Anna Andreadi</v>
      </c>
      <c r="W8601" s="1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IF(M8602=People!$B$5,People!$A$5,IF(M8602=People!$B$4,People!$A$4,IF(M8602=People!$B$3,People!$A$3,IF(M8602=People!$B$2,People!$A$2,0))))</f>
        <v>Anna Andreadi</v>
      </c>
      <c r="W8602" s="1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IF(M8603=People!$B$5,People!$A$5,IF(M8603=People!$B$4,People!$A$4,IF(M8603=People!$B$3,People!$A$3,IF(M8603=People!$B$2,People!$A$2,0))))</f>
        <v>Anna Andreadi</v>
      </c>
      <c r="W8603" s="1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IF(M8604=People!$B$5,People!$A$5,IF(M8604=People!$B$4,People!$A$4,IF(M8604=People!$B$3,People!$A$3,IF(M8604=People!$B$2,People!$A$2,0))))</f>
        <v>Anna Andreadi</v>
      </c>
      <c r="W8604" s="1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IF(M8605=People!$B$5,People!$A$5,IF(M8605=People!$B$4,People!$A$4,IF(M8605=People!$B$3,People!$A$3,IF(M8605=People!$B$2,People!$A$2,0))))</f>
        <v>Kelly Williams</v>
      </c>
      <c r="W8605" s="1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IF(M8606=People!$B$5,People!$A$5,IF(M8606=People!$B$4,People!$A$4,IF(M8606=People!$B$3,People!$A$3,IF(M8606=People!$B$2,People!$A$2,0))))</f>
        <v>Kelly Williams</v>
      </c>
      <c r="W8606" s="1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IF(M8607=People!$B$5,People!$A$5,IF(M8607=People!$B$4,People!$A$4,IF(M8607=People!$B$3,People!$A$3,IF(M8607=People!$B$2,People!$A$2,0))))</f>
        <v>Kelly Williams</v>
      </c>
      <c r="W8607" s="1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IF(M8608=People!$B$5,People!$A$5,IF(M8608=People!$B$4,People!$A$4,IF(M8608=People!$B$3,People!$A$3,IF(M8608=People!$B$2,People!$A$2,0))))</f>
        <v>Chuck Magee</v>
      </c>
      <c r="W8608" s="1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IF(M8609=People!$B$5,People!$A$5,IF(M8609=People!$B$4,People!$A$4,IF(M8609=People!$B$3,People!$A$3,IF(M8609=People!$B$2,People!$A$2,0))))</f>
        <v>Chuck Magee</v>
      </c>
      <c r="W8609" s="1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IF(M8610=People!$B$5,People!$A$5,IF(M8610=People!$B$4,People!$A$4,IF(M8610=People!$B$3,People!$A$3,IF(M8610=People!$B$2,People!$A$2,0))))</f>
        <v>Chuck Magee</v>
      </c>
      <c r="W8610" s="1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IF(M8611=People!$B$5,People!$A$5,IF(M8611=People!$B$4,People!$A$4,IF(M8611=People!$B$3,People!$A$3,IF(M8611=People!$B$2,People!$A$2,0))))</f>
        <v>Chuck Magee</v>
      </c>
      <c r="W8611" s="1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IF(M8612=People!$B$5,People!$A$5,IF(M8612=People!$B$4,People!$A$4,IF(M8612=People!$B$3,People!$A$3,IF(M8612=People!$B$2,People!$A$2,0))))</f>
        <v>Chuck Magee</v>
      </c>
      <c r="W8612" s="1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IF(M8613=People!$B$5,People!$A$5,IF(M8613=People!$B$4,People!$A$4,IF(M8613=People!$B$3,People!$A$3,IF(M8613=People!$B$2,People!$A$2,0))))</f>
        <v>Anna Andreadi</v>
      </c>
      <c r="W8613" s="1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IF(M8614=People!$B$5,People!$A$5,IF(M8614=People!$B$4,People!$A$4,IF(M8614=People!$B$3,People!$A$3,IF(M8614=People!$B$2,People!$A$2,0))))</f>
        <v>Anna Andreadi</v>
      </c>
      <c r="W8614" s="1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IF(M8615=People!$B$5,People!$A$5,IF(M8615=People!$B$4,People!$A$4,IF(M8615=People!$B$3,People!$A$3,IF(M8615=People!$B$2,People!$A$2,0))))</f>
        <v>Anna Andreadi</v>
      </c>
      <c r="W8615" s="1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IF(M8616=People!$B$5,People!$A$5,IF(M8616=People!$B$4,People!$A$4,IF(M8616=People!$B$3,People!$A$3,IF(M8616=People!$B$2,People!$A$2,0))))</f>
        <v>Anna Andreadi</v>
      </c>
      <c r="W8616" s="1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IF(M8617=People!$B$5,People!$A$5,IF(M8617=People!$B$4,People!$A$4,IF(M8617=People!$B$3,People!$A$3,IF(M8617=People!$B$2,People!$A$2,0))))</f>
        <v>Anna Andreadi</v>
      </c>
      <c r="W8617" s="1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IF(M8618=People!$B$5,People!$A$5,IF(M8618=People!$B$4,People!$A$4,IF(M8618=People!$B$3,People!$A$3,IF(M8618=People!$B$2,People!$A$2,0))))</f>
        <v>Anna Andreadi</v>
      </c>
      <c r="W8618" s="1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IF(M8619=People!$B$5,People!$A$5,IF(M8619=People!$B$4,People!$A$4,IF(M8619=People!$B$3,People!$A$3,IF(M8619=People!$B$2,People!$A$2,0))))</f>
        <v>Anna Andreadi</v>
      </c>
      <c r="W8619" s="1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IF(M8620=People!$B$5,People!$A$5,IF(M8620=People!$B$4,People!$A$4,IF(M8620=People!$B$3,People!$A$3,IF(M8620=People!$B$2,People!$A$2,0))))</f>
        <v>Anna Andreadi</v>
      </c>
      <c r="W8620" s="1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IF(M8621=People!$B$5,People!$A$5,IF(M8621=People!$B$4,People!$A$4,IF(M8621=People!$B$3,People!$A$3,IF(M8621=People!$B$2,People!$A$2,0))))</f>
        <v>Chuck Magee</v>
      </c>
      <c r="W8621" s="1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IF(M8622=People!$B$5,People!$A$5,IF(M8622=People!$B$4,People!$A$4,IF(M8622=People!$B$3,People!$A$3,IF(M8622=People!$B$2,People!$A$2,0))))</f>
        <v>Kelly Williams</v>
      </c>
      <c r="W8622" s="1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IF(M8623=People!$B$5,People!$A$5,IF(M8623=People!$B$4,People!$A$4,IF(M8623=People!$B$3,People!$A$3,IF(M8623=People!$B$2,People!$A$2,0))))</f>
        <v>Cassandra Brandow</v>
      </c>
      <c r="W8623" s="1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IF(M8624=People!$B$5,People!$A$5,IF(M8624=People!$B$4,People!$A$4,IF(M8624=People!$B$3,People!$A$3,IF(M8624=People!$B$2,People!$A$2,0))))</f>
        <v>Anna Andreadi</v>
      </c>
      <c r="W8624" s="1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IF(M8625=People!$B$5,People!$A$5,IF(M8625=People!$B$4,People!$A$4,IF(M8625=People!$B$3,People!$A$3,IF(M8625=People!$B$2,People!$A$2,0))))</f>
        <v>Cassandra Brandow</v>
      </c>
      <c r="W8625" s="1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IF(M8626=People!$B$5,People!$A$5,IF(M8626=People!$B$4,People!$A$4,IF(M8626=People!$B$3,People!$A$3,IF(M8626=People!$B$2,People!$A$2,0))))</f>
        <v>Cassandra Brandow</v>
      </c>
      <c r="W8626" s="1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IF(M8627=People!$B$5,People!$A$5,IF(M8627=People!$B$4,People!$A$4,IF(M8627=People!$B$3,People!$A$3,IF(M8627=People!$B$2,People!$A$2,0))))</f>
        <v>Anna Andreadi</v>
      </c>
      <c r="W8627" s="1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IF(M8628=People!$B$5,People!$A$5,IF(M8628=People!$B$4,People!$A$4,IF(M8628=People!$B$3,People!$A$3,IF(M8628=People!$B$2,People!$A$2,0))))</f>
        <v>Chuck Magee</v>
      </c>
      <c r="W8628" s="1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IF(M8629=People!$B$5,People!$A$5,IF(M8629=People!$B$4,People!$A$4,IF(M8629=People!$B$3,People!$A$3,IF(M8629=People!$B$2,People!$A$2,0))))</f>
        <v>Chuck Magee</v>
      </c>
      <c r="W8629" s="1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IF(M8630=People!$B$5,People!$A$5,IF(M8630=People!$B$4,People!$A$4,IF(M8630=People!$B$3,People!$A$3,IF(M8630=People!$B$2,People!$A$2,0))))</f>
        <v>Chuck Magee</v>
      </c>
      <c r="W8630" s="1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IF(M8631=People!$B$5,People!$A$5,IF(M8631=People!$B$4,People!$A$4,IF(M8631=People!$B$3,People!$A$3,IF(M8631=People!$B$2,People!$A$2,0))))</f>
        <v>Chuck Magee</v>
      </c>
      <c r="W8631" s="1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IF(M8632=People!$B$5,People!$A$5,IF(M8632=People!$B$4,People!$A$4,IF(M8632=People!$B$3,People!$A$3,IF(M8632=People!$B$2,People!$A$2,0))))</f>
        <v>Chuck Magee</v>
      </c>
      <c r="W8632" s="1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IF(M8633=People!$B$5,People!$A$5,IF(M8633=People!$B$4,People!$A$4,IF(M8633=People!$B$3,People!$A$3,IF(M8633=People!$B$2,People!$A$2,0))))</f>
        <v>Chuck Magee</v>
      </c>
      <c r="W8633" s="1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IF(M8634=People!$B$5,People!$A$5,IF(M8634=People!$B$4,People!$A$4,IF(M8634=People!$B$3,People!$A$3,IF(M8634=People!$B$2,People!$A$2,0))))</f>
        <v>Chuck Magee</v>
      </c>
      <c r="W8634" s="1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IF(M8635=People!$B$5,People!$A$5,IF(M8635=People!$B$4,People!$A$4,IF(M8635=People!$B$3,People!$A$3,IF(M8635=People!$B$2,People!$A$2,0))))</f>
        <v>Chuck Magee</v>
      </c>
      <c r="W8635" s="1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IF(M8636=People!$B$5,People!$A$5,IF(M8636=People!$B$4,People!$A$4,IF(M8636=People!$B$3,People!$A$3,IF(M8636=People!$B$2,People!$A$2,0))))</f>
        <v>Chuck Magee</v>
      </c>
      <c r="W8636" s="1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IF(M8637=People!$B$5,People!$A$5,IF(M8637=People!$B$4,People!$A$4,IF(M8637=People!$B$3,People!$A$3,IF(M8637=People!$B$2,People!$A$2,0))))</f>
        <v>Cassandra Brandow</v>
      </c>
      <c r="W8637" s="1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IF(M8638=People!$B$5,People!$A$5,IF(M8638=People!$B$4,People!$A$4,IF(M8638=People!$B$3,People!$A$3,IF(M8638=People!$B$2,People!$A$2,0))))</f>
        <v>Cassandra Brandow</v>
      </c>
      <c r="W8638" s="1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IF(M8639=People!$B$5,People!$A$5,IF(M8639=People!$B$4,People!$A$4,IF(M8639=People!$B$3,People!$A$3,IF(M8639=People!$B$2,People!$A$2,0))))</f>
        <v>Anna Andreadi</v>
      </c>
      <c r="W8639" s="1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IF(M8640=People!$B$5,People!$A$5,IF(M8640=People!$B$4,People!$A$4,IF(M8640=People!$B$3,People!$A$3,IF(M8640=People!$B$2,People!$A$2,0))))</f>
        <v>Kelly Williams</v>
      </c>
      <c r="W8640" s="1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IF(M8641=People!$B$5,People!$A$5,IF(M8641=People!$B$4,People!$A$4,IF(M8641=People!$B$3,People!$A$3,IF(M8641=People!$B$2,People!$A$2,0))))</f>
        <v>Cassandra Brandow</v>
      </c>
      <c r="W8641" s="1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IF(M8642=People!$B$5,People!$A$5,IF(M8642=People!$B$4,People!$A$4,IF(M8642=People!$B$3,People!$A$3,IF(M8642=People!$B$2,People!$A$2,0))))</f>
        <v>Kelly Williams</v>
      </c>
      <c r="W8642" s="1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IF(M8643=People!$B$5,People!$A$5,IF(M8643=People!$B$4,People!$A$4,IF(M8643=People!$B$3,People!$A$3,IF(M8643=People!$B$2,People!$A$2,0))))</f>
        <v>Anna Andreadi</v>
      </c>
      <c r="W8643" s="1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IF(M8644=People!$B$5,People!$A$5,IF(M8644=People!$B$4,People!$A$4,IF(M8644=People!$B$3,People!$A$3,IF(M8644=People!$B$2,People!$A$2,0))))</f>
        <v>Cassandra Brandow</v>
      </c>
      <c r="W8644" s="1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IF(M8645=People!$B$5,People!$A$5,IF(M8645=People!$B$4,People!$A$4,IF(M8645=People!$B$3,People!$A$3,IF(M8645=People!$B$2,People!$A$2,0))))</f>
        <v>Cassandra Brandow</v>
      </c>
      <c r="W8645" s="1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IF(M8646=People!$B$5,People!$A$5,IF(M8646=People!$B$4,People!$A$4,IF(M8646=People!$B$3,People!$A$3,IF(M8646=People!$B$2,People!$A$2,0))))</f>
        <v>Cassandra Brandow</v>
      </c>
      <c r="W8646" s="1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IF(M8647=People!$B$5,People!$A$5,IF(M8647=People!$B$4,People!$A$4,IF(M8647=People!$B$3,People!$A$3,IF(M8647=People!$B$2,People!$A$2,0))))</f>
        <v>Cassandra Brandow</v>
      </c>
      <c r="W8647" s="1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IF(M8648=People!$B$5,People!$A$5,IF(M8648=People!$B$4,People!$A$4,IF(M8648=People!$B$3,People!$A$3,IF(M8648=People!$B$2,People!$A$2,0))))</f>
        <v>Anna Andreadi</v>
      </c>
      <c r="W8648" s="1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IF(M8649=People!$B$5,People!$A$5,IF(M8649=People!$B$4,People!$A$4,IF(M8649=People!$B$3,People!$A$3,IF(M8649=People!$B$2,People!$A$2,0))))</f>
        <v>Cassandra Brandow</v>
      </c>
      <c r="W8649" s="1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IF(M8650=People!$B$5,People!$A$5,IF(M8650=People!$B$4,People!$A$4,IF(M8650=People!$B$3,People!$A$3,IF(M8650=People!$B$2,People!$A$2,0))))</f>
        <v>Cassandra Brandow</v>
      </c>
      <c r="W8650" s="1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IF(M8651=People!$B$5,People!$A$5,IF(M8651=People!$B$4,People!$A$4,IF(M8651=People!$B$3,People!$A$3,IF(M8651=People!$B$2,People!$A$2,0))))</f>
        <v>Cassandra Brandow</v>
      </c>
      <c r="W8651" s="1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IF(M8652=People!$B$5,People!$A$5,IF(M8652=People!$B$4,People!$A$4,IF(M8652=People!$B$3,People!$A$3,IF(M8652=People!$B$2,People!$A$2,0))))</f>
        <v>Anna Andreadi</v>
      </c>
      <c r="W8652" s="1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IF(M8653=People!$B$5,People!$A$5,IF(M8653=People!$B$4,People!$A$4,IF(M8653=People!$B$3,People!$A$3,IF(M8653=People!$B$2,People!$A$2,0))))</f>
        <v>Anna Andreadi</v>
      </c>
      <c r="W8653" s="1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IF(M8654=People!$B$5,People!$A$5,IF(M8654=People!$B$4,People!$A$4,IF(M8654=People!$B$3,People!$A$3,IF(M8654=People!$B$2,People!$A$2,0))))</f>
        <v>Anna Andreadi</v>
      </c>
      <c r="W8654" s="1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IF(M8655=People!$B$5,People!$A$5,IF(M8655=People!$B$4,People!$A$4,IF(M8655=People!$B$3,People!$A$3,IF(M8655=People!$B$2,People!$A$2,0))))</f>
        <v>Anna Andreadi</v>
      </c>
      <c r="W8655" s="1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IF(M8656=People!$B$5,People!$A$5,IF(M8656=People!$B$4,People!$A$4,IF(M8656=People!$B$3,People!$A$3,IF(M8656=People!$B$2,People!$A$2,0))))</f>
        <v>Anna Andreadi</v>
      </c>
      <c r="W8656" s="1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IF(M8657=People!$B$5,People!$A$5,IF(M8657=People!$B$4,People!$A$4,IF(M8657=People!$B$3,People!$A$3,IF(M8657=People!$B$2,People!$A$2,0))))</f>
        <v>Anna Andreadi</v>
      </c>
      <c r="W8657" s="1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IF(M8658=People!$B$5,People!$A$5,IF(M8658=People!$B$4,People!$A$4,IF(M8658=People!$B$3,People!$A$3,IF(M8658=People!$B$2,People!$A$2,0))))</f>
        <v>Anna Andreadi</v>
      </c>
      <c r="W8658" s="1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IF(M8659=People!$B$5,People!$A$5,IF(M8659=People!$B$4,People!$A$4,IF(M8659=People!$B$3,People!$A$3,IF(M8659=People!$B$2,People!$A$2,0))))</f>
        <v>Anna Andreadi</v>
      </c>
      <c r="W8659" s="1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IF(M8660=People!$B$5,People!$A$5,IF(M8660=People!$B$4,People!$A$4,IF(M8660=People!$B$3,People!$A$3,IF(M8660=People!$B$2,People!$A$2,0))))</f>
        <v>Kelly Williams</v>
      </c>
      <c r="W8660" s="1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IF(M8661=People!$B$5,People!$A$5,IF(M8661=People!$B$4,People!$A$4,IF(M8661=People!$B$3,People!$A$3,IF(M8661=People!$B$2,People!$A$2,0))))</f>
        <v>Chuck Magee</v>
      </c>
      <c r="W8661" s="1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IF(M8662=People!$B$5,People!$A$5,IF(M8662=People!$B$4,People!$A$4,IF(M8662=People!$B$3,People!$A$3,IF(M8662=People!$B$2,People!$A$2,0))))</f>
        <v>Cassandra Brandow</v>
      </c>
      <c r="W8662" s="1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IF(M8663=People!$B$5,People!$A$5,IF(M8663=People!$B$4,People!$A$4,IF(M8663=People!$B$3,People!$A$3,IF(M8663=People!$B$2,People!$A$2,0))))</f>
        <v>Kelly Williams</v>
      </c>
      <c r="W8663" s="1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IF(M8664=People!$B$5,People!$A$5,IF(M8664=People!$B$4,People!$A$4,IF(M8664=People!$B$3,People!$A$3,IF(M8664=People!$B$2,People!$A$2,0))))</f>
        <v>Kelly Williams</v>
      </c>
      <c r="W8664" s="1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IF(M8665=People!$B$5,People!$A$5,IF(M8665=People!$B$4,People!$A$4,IF(M8665=People!$B$3,People!$A$3,IF(M8665=People!$B$2,People!$A$2,0))))</f>
        <v>Kelly Williams</v>
      </c>
      <c r="W8665" s="1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IF(M8666=People!$B$5,People!$A$5,IF(M8666=People!$B$4,People!$A$4,IF(M8666=People!$B$3,People!$A$3,IF(M8666=People!$B$2,People!$A$2,0))))</f>
        <v>Anna Andreadi</v>
      </c>
      <c r="W8666" s="1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IF(M8667=People!$B$5,People!$A$5,IF(M8667=People!$B$4,People!$A$4,IF(M8667=People!$B$3,People!$A$3,IF(M8667=People!$B$2,People!$A$2,0))))</f>
        <v>Anna Andreadi</v>
      </c>
      <c r="W8667" s="1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IF(M8668=People!$B$5,People!$A$5,IF(M8668=People!$B$4,People!$A$4,IF(M8668=People!$B$3,People!$A$3,IF(M8668=People!$B$2,People!$A$2,0))))</f>
        <v>Chuck Magee</v>
      </c>
      <c r="W8668" s="1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IF(M8669=People!$B$5,People!$A$5,IF(M8669=People!$B$4,People!$A$4,IF(M8669=People!$B$3,People!$A$3,IF(M8669=People!$B$2,People!$A$2,0))))</f>
        <v>Anna Andreadi</v>
      </c>
      <c r="W8669" s="1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IF(M8670=People!$B$5,People!$A$5,IF(M8670=People!$B$4,People!$A$4,IF(M8670=People!$B$3,People!$A$3,IF(M8670=People!$B$2,People!$A$2,0))))</f>
        <v>Anna Andreadi</v>
      </c>
      <c r="W8670" s="1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IF(M8671=People!$B$5,People!$A$5,IF(M8671=People!$B$4,People!$A$4,IF(M8671=People!$B$3,People!$A$3,IF(M8671=People!$B$2,People!$A$2,0))))</f>
        <v>Anna Andreadi</v>
      </c>
      <c r="W8671" s="1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IF(M8672=People!$B$5,People!$A$5,IF(M8672=People!$B$4,People!$A$4,IF(M8672=People!$B$3,People!$A$3,IF(M8672=People!$B$2,People!$A$2,0))))</f>
        <v>Chuck Magee</v>
      </c>
      <c r="W8672" s="1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IF(M8673=People!$B$5,People!$A$5,IF(M8673=People!$B$4,People!$A$4,IF(M8673=People!$B$3,People!$A$3,IF(M8673=People!$B$2,People!$A$2,0))))</f>
        <v>Chuck Magee</v>
      </c>
      <c r="W8673" s="1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IF(M8674=People!$B$5,People!$A$5,IF(M8674=People!$B$4,People!$A$4,IF(M8674=People!$B$3,People!$A$3,IF(M8674=People!$B$2,People!$A$2,0))))</f>
        <v>Kelly Williams</v>
      </c>
      <c r="W8674" s="1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IF(M8675=People!$B$5,People!$A$5,IF(M8675=People!$B$4,People!$A$4,IF(M8675=People!$B$3,People!$A$3,IF(M8675=People!$B$2,People!$A$2,0))))</f>
        <v>Kelly Williams</v>
      </c>
      <c r="W8675" s="1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IF(M8676=People!$B$5,People!$A$5,IF(M8676=People!$B$4,People!$A$4,IF(M8676=People!$B$3,People!$A$3,IF(M8676=People!$B$2,People!$A$2,0))))</f>
        <v>Kelly Williams</v>
      </c>
      <c r="W8676" s="1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IF(M8677=People!$B$5,People!$A$5,IF(M8677=People!$B$4,People!$A$4,IF(M8677=People!$B$3,People!$A$3,IF(M8677=People!$B$2,People!$A$2,0))))</f>
        <v>Kelly Williams</v>
      </c>
      <c r="W8677" s="1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IF(M8678=People!$B$5,People!$A$5,IF(M8678=People!$B$4,People!$A$4,IF(M8678=People!$B$3,People!$A$3,IF(M8678=People!$B$2,People!$A$2,0))))</f>
        <v>Kelly Williams</v>
      </c>
      <c r="W8678" s="1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IF(M8679=People!$B$5,People!$A$5,IF(M8679=People!$B$4,People!$A$4,IF(M8679=People!$B$3,People!$A$3,IF(M8679=People!$B$2,People!$A$2,0))))</f>
        <v>Kelly Williams</v>
      </c>
      <c r="W8679" s="1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IF(M8680=People!$B$5,People!$A$5,IF(M8680=People!$B$4,People!$A$4,IF(M8680=People!$B$3,People!$A$3,IF(M8680=People!$B$2,People!$A$2,0))))</f>
        <v>Kelly Williams</v>
      </c>
      <c r="W8680" s="1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IF(M8681=People!$B$5,People!$A$5,IF(M8681=People!$B$4,People!$A$4,IF(M8681=People!$B$3,People!$A$3,IF(M8681=People!$B$2,People!$A$2,0))))</f>
        <v>Kelly Williams</v>
      </c>
      <c r="W8681" s="1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IF(M8682=People!$B$5,People!$A$5,IF(M8682=People!$B$4,People!$A$4,IF(M8682=People!$B$3,People!$A$3,IF(M8682=People!$B$2,People!$A$2,0))))</f>
        <v>Cassandra Brandow</v>
      </c>
      <c r="W8682" s="1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IF(M8683=People!$B$5,People!$A$5,IF(M8683=People!$B$4,People!$A$4,IF(M8683=People!$B$3,People!$A$3,IF(M8683=People!$B$2,People!$A$2,0))))</f>
        <v>Cassandra Brandow</v>
      </c>
      <c r="W8683" s="1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IF(M8684=People!$B$5,People!$A$5,IF(M8684=People!$B$4,People!$A$4,IF(M8684=People!$B$3,People!$A$3,IF(M8684=People!$B$2,People!$A$2,0))))</f>
        <v>Cassandra Brandow</v>
      </c>
      <c r="W8684" s="1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IF(M8685=People!$B$5,People!$A$5,IF(M8685=People!$B$4,People!$A$4,IF(M8685=People!$B$3,People!$A$3,IF(M8685=People!$B$2,People!$A$2,0))))</f>
        <v>Anna Andreadi</v>
      </c>
      <c r="W8685" s="1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IF(M8686=People!$B$5,People!$A$5,IF(M8686=People!$B$4,People!$A$4,IF(M8686=People!$B$3,People!$A$3,IF(M8686=People!$B$2,People!$A$2,0))))</f>
        <v>Anna Andreadi</v>
      </c>
      <c r="W8686" s="1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IF(M8687=People!$B$5,People!$A$5,IF(M8687=People!$B$4,People!$A$4,IF(M8687=People!$B$3,People!$A$3,IF(M8687=People!$B$2,People!$A$2,0))))</f>
        <v>Chuck Magee</v>
      </c>
      <c r="W8687" s="1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IF(M8688=People!$B$5,People!$A$5,IF(M8688=People!$B$4,People!$A$4,IF(M8688=People!$B$3,People!$A$3,IF(M8688=People!$B$2,People!$A$2,0))))</f>
        <v>Anna Andreadi</v>
      </c>
      <c r="W8688" s="1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IF(M8689=People!$B$5,People!$A$5,IF(M8689=People!$B$4,People!$A$4,IF(M8689=People!$B$3,People!$A$3,IF(M8689=People!$B$2,People!$A$2,0))))</f>
        <v>Anna Andreadi</v>
      </c>
      <c r="W8689" s="1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IF(M8690=People!$B$5,People!$A$5,IF(M8690=People!$B$4,People!$A$4,IF(M8690=People!$B$3,People!$A$3,IF(M8690=People!$B$2,People!$A$2,0))))</f>
        <v>Anna Andreadi</v>
      </c>
      <c r="W8690" s="1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IF(M8691=People!$B$5,People!$A$5,IF(M8691=People!$B$4,People!$A$4,IF(M8691=People!$B$3,People!$A$3,IF(M8691=People!$B$2,People!$A$2,0))))</f>
        <v>Chuck Magee</v>
      </c>
      <c r="W8691" s="1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IF(M8692=People!$B$5,People!$A$5,IF(M8692=People!$B$4,People!$A$4,IF(M8692=People!$B$3,People!$A$3,IF(M8692=People!$B$2,People!$A$2,0))))</f>
        <v>Chuck Magee</v>
      </c>
      <c r="W8692" s="1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IF(M8693=People!$B$5,People!$A$5,IF(M8693=People!$B$4,People!$A$4,IF(M8693=People!$B$3,People!$A$3,IF(M8693=People!$B$2,People!$A$2,0))))</f>
        <v>Chuck Magee</v>
      </c>
      <c r="W8693" s="1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IF(M8694=People!$B$5,People!$A$5,IF(M8694=People!$B$4,People!$A$4,IF(M8694=People!$B$3,People!$A$3,IF(M8694=People!$B$2,People!$A$2,0))))</f>
        <v>Chuck Magee</v>
      </c>
      <c r="W8694" s="1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IF(M8695=People!$B$5,People!$A$5,IF(M8695=People!$B$4,People!$A$4,IF(M8695=People!$B$3,People!$A$3,IF(M8695=People!$B$2,People!$A$2,0))))</f>
        <v>Anna Andreadi</v>
      </c>
      <c r="W8695" s="1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IF(M8696=People!$B$5,People!$A$5,IF(M8696=People!$B$4,People!$A$4,IF(M8696=People!$B$3,People!$A$3,IF(M8696=People!$B$2,People!$A$2,0))))</f>
        <v>Kelly Williams</v>
      </c>
      <c r="W8696" s="1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IF(M8697=People!$B$5,People!$A$5,IF(M8697=People!$B$4,People!$A$4,IF(M8697=People!$B$3,People!$A$3,IF(M8697=People!$B$2,People!$A$2,0))))</f>
        <v>Anna Andreadi</v>
      </c>
      <c r="W8697" s="1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IF(M8698=People!$B$5,People!$A$5,IF(M8698=People!$B$4,People!$A$4,IF(M8698=People!$B$3,People!$A$3,IF(M8698=People!$B$2,People!$A$2,0))))</f>
        <v>Cassandra Brandow</v>
      </c>
      <c r="W8698" s="1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IF(M8699=People!$B$5,People!$A$5,IF(M8699=People!$B$4,People!$A$4,IF(M8699=People!$B$3,People!$A$3,IF(M8699=People!$B$2,People!$A$2,0))))</f>
        <v>Cassandra Brandow</v>
      </c>
      <c r="W8699" s="1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IF(M8700=People!$B$5,People!$A$5,IF(M8700=People!$B$4,People!$A$4,IF(M8700=People!$B$3,People!$A$3,IF(M8700=People!$B$2,People!$A$2,0))))</f>
        <v>Cassandra Brandow</v>
      </c>
      <c r="W8700" s="1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IF(M8701=People!$B$5,People!$A$5,IF(M8701=People!$B$4,People!$A$4,IF(M8701=People!$B$3,People!$A$3,IF(M8701=People!$B$2,People!$A$2,0))))</f>
        <v>Cassandra Brandow</v>
      </c>
      <c r="W8701" s="1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IF(M8702=People!$B$5,People!$A$5,IF(M8702=People!$B$4,People!$A$4,IF(M8702=People!$B$3,People!$A$3,IF(M8702=People!$B$2,People!$A$2,0))))</f>
        <v>Cassandra Brandow</v>
      </c>
      <c r="W8702" s="1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IF(M8703=People!$B$5,People!$A$5,IF(M8703=People!$B$4,People!$A$4,IF(M8703=People!$B$3,People!$A$3,IF(M8703=People!$B$2,People!$A$2,0))))</f>
        <v>Cassandra Brandow</v>
      </c>
      <c r="W8703" s="1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IF(M8704=People!$B$5,People!$A$5,IF(M8704=People!$B$4,People!$A$4,IF(M8704=People!$B$3,People!$A$3,IF(M8704=People!$B$2,People!$A$2,0))))</f>
        <v>Cassandra Brandow</v>
      </c>
      <c r="W8704" s="1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IF(M8705=People!$B$5,People!$A$5,IF(M8705=People!$B$4,People!$A$4,IF(M8705=People!$B$3,People!$A$3,IF(M8705=People!$B$2,People!$A$2,0))))</f>
        <v>Chuck Magee</v>
      </c>
      <c r="W8705" s="1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IF(M8706=People!$B$5,People!$A$5,IF(M8706=People!$B$4,People!$A$4,IF(M8706=People!$B$3,People!$A$3,IF(M8706=People!$B$2,People!$A$2,0))))</f>
        <v>Kelly Williams</v>
      </c>
      <c r="W8706" s="1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IF(M8707=People!$B$5,People!$A$5,IF(M8707=People!$B$4,People!$A$4,IF(M8707=People!$B$3,People!$A$3,IF(M8707=People!$B$2,People!$A$2,0))))</f>
        <v>Anna Andreadi</v>
      </c>
      <c r="W8707" s="1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IF(M8708=People!$B$5,People!$A$5,IF(M8708=People!$B$4,People!$A$4,IF(M8708=People!$B$3,People!$A$3,IF(M8708=People!$B$2,People!$A$2,0))))</f>
        <v>Chuck Magee</v>
      </c>
      <c r="W8708" s="1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IF(M8709=People!$B$5,People!$A$5,IF(M8709=People!$B$4,People!$A$4,IF(M8709=People!$B$3,People!$A$3,IF(M8709=People!$B$2,People!$A$2,0))))</f>
        <v>Chuck Magee</v>
      </c>
      <c r="W8709" s="1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IF(M8710=People!$B$5,People!$A$5,IF(M8710=People!$B$4,People!$A$4,IF(M8710=People!$B$3,People!$A$3,IF(M8710=People!$B$2,People!$A$2,0))))</f>
        <v>Anna Andreadi</v>
      </c>
      <c r="W8710" s="1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IF(M8711=People!$B$5,People!$A$5,IF(M8711=People!$B$4,People!$A$4,IF(M8711=People!$B$3,People!$A$3,IF(M8711=People!$B$2,People!$A$2,0))))</f>
        <v>Anna Andreadi</v>
      </c>
      <c r="W8711" s="1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IF(M8712=People!$B$5,People!$A$5,IF(M8712=People!$B$4,People!$A$4,IF(M8712=People!$B$3,People!$A$3,IF(M8712=People!$B$2,People!$A$2,0))))</f>
        <v>Anna Andreadi</v>
      </c>
      <c r="W8712" s="1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IF(M8713=People!$B$5,People!$A$5,IF(M8713=People!$B$4,People!$A$4,IF(M8713=People!$B$3,People!$A$3,IF(M8713=People!$B$2,People!$A$2,0))))</f>
        <v>Anna Andreadi</v>
      </c>
      <c r="W8713" s="1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IF(M8714=People!$B$5,People!$A$5,IF(M8714=People!$B$4,People!$A$4,IF(M8714=People!$B$3,People!$A$3,IF(M8714=People!$B$2,People!$A$2,0))))</f>
        <v>Anna Andreadi</v>
      </c>
      <c r="W8714" s="1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IF(M8715=People!$B$5,People!$A$5,IF(M8715=People!$B$4,People!$A$4,IF(M8715=People!$B$3,People!$A$3,IF(M8715=People!$B$2,People!$A$2,0))))</f>
        <v>Anna Andreadi</v>
      </c>
      <c r="W8715" s="1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IF(M8716=People!$B$5,People!$A$5,IF(M8716=People!$B$4,People!$A$4,IF(M8716=People!$B$3,People!$A$3,IF(M8716=People!$B$2,People!$A$2,0))))</f>
        <v>Anna Andreadi</v>
      </c>
      <c r="W8716" s="1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IF(M8717=People!$B$5,People!$A$5,IF(M8717=People!$B$4,People!$A$4,IF(M8717=People!$B$3,People!$A$3,IF(M8717=People!$B$2,People!$A$2,0))))</f>
        <v>Chuck Magee</v>
      </c>
      <c r="W8717" s="1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IF(M8718=People!$B$5,People!$A$5,IF(M8718=People!$B$4,People!$A$4,IF(M8718=People!$B$3,People!$A$3,IF(M8718=People!$B$2,People!$A$2,0))))</f>
        <v>Kelly Williams</v>
      </c>
      <c r="W8718" s="1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IF(M8719=People!$B$5,People!$A$5,IF(M8719=People!$B$4,People!$A$4,IF(M8719=People!$B$3,People!$A$3,IF(M8719=People!$B$2,People!$A$2,0))))</f>
        <v>Kelly Williams</v>
      </c>
      <c r="W8719" s="1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IF(M8720=People!$B$5,People!$A$5,IF(M8720=People!$B$4,People!$A$4,IF(M8720=People!$B$3,People!$A$3,IF(M8720=People!$B$2,People!$A$2,0))))</f>
        <v>Kelly Williams</v>
      </c>
      <c r="W8720" s="1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IF(M8721=People!$B$5,People!$A$5,IF(M8721=People!$B$4,People!$A$4,IF(M8721=People!$B$3,People!$A$3,IF(M8721=People!$B$2,People!$A$2,0))))</f>
        <v>Kelly Williams</v>
      </c>
      <c r="W8721" s="1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IF(M8722=People!$B$5,People!$A$5,IF(M8722=People!$B$4,People!$A$4,IF(M8722=People!$B$3,People!$A$3,IF(M8722=People!$B$2,People!$A$2,0))))</f>
        <v>Kelly Williams</v>
      </c>
      <c r="W8722" s="1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IF(M8723=People!$B$5,People!$A$5,IF(M8723=People!$B$4,People!$A$4,IF(M8723=People!$B$3,People!$A$3,IF(M8723=People!$B$2,People!$A$2,0))))</f>
        <v>Kelly Williams</v>
      </c>
      <c r="W8723" s="1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IF(M8724=People!$B$5,People!$A$5,IF(M8724=People!$B$4,People!$A$4,IF(M8724=People!$B$3,People!$A$3,IF(M8724=People!$B$2,People!$A$2,0))))</f>
        <v>Kelly Williams</v>
      </c>
      <c r="W8724" s="1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IF(M8725=People!$B$5,People!$A$5,IF(M8725=People!$B$4,People!$A$4,IF(M8725=People!$B$3,People!$A$3,IF(M8725=People!$B$2,People!$A$2,0))))</f>
        <v>Cassandra Brandow</v>
      </c>
      <c r="W8725" s="1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IF(M8726=People!$B$5,People!$A$5,IF(M8726=People!$B$4,People!$A$4,IF(M8726=People!$B$3,People!$A$3,IF(M8726=People!$B$2,People!$A$2,0))))</f>
        <v>Cassandra Brandow</v>
      </c>
      <c r="W8726" s="1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IF(M8727=People!$B$5,People!$A$5,IF(M8727=People!$B$4,People!$A$4,IF(M8727=People!$B$3,People!$A$3,IF(M8727=People!$B$2,People!$A$2,0))))</f>
        <v>Anna Andreadi</v>
      </c>
      <c r="W8727" s="1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IF(M8728=People!$B$5,People!$A$5,IF(M8728=People!$B$4,People!$A$4,IF(M8728=People!$B$3,People!$A$3,IF(M8728=People!$B$2,People!$A$2,0))))</f>
        <v>Cassandra Brandow</v>
      </c>
      <c r="W8728" s="1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IF(M8729=People!$B$5,People!$A$5,IF(M8729=People!$B$4,People!$A$4,IF(M8729=People!$B$3,People!$A$3,IF(M8729=People!$B$2,People!$A$2,0))))</f>
        <v>Cassandra Brandow</v>
      </c>
      <c r="W8729" s="1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IF(M8730=People!$B$5,People!$A$5,IF(M8730=People!$B$4,People!$A$4,IF(M8730=People!$B$3,People!$A$3,IF(M8730=People!$B$2,People!$A$2,0))))</f>
        <v>Cassandra Brandow</v>
      </c>
      <c r="W8730" s="1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IF(M8731=People!$B$5,People!$A$5,IF(M8731=People!$B$4,People!$A$4,IF(M8731=People!$B$3,People!$A$3,IF(M8731=People!$B$2,People!$A$2,0))))</f>
        <v>Cassandra Brandow</v>
      </c>
      <c r="W8731" s="1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IF(M8732=People!$B$5,People!$A$5,IF(M8732=People!$B$4,People!$A$4,IF(M8732=People!$B$3,People!$A$3,IF(M8732=People!$B$2,People!$A$2,0))))</f>
        <v>Cassandra Brandow</v>
      </c>
      <c r="W8732" s="1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IF(M8733=People!$B$5,People!$A$5,IF(M8733=People!$B$4,People!$A$4,IF(M8733=People!$B$3,People!$A$3,IF(M8733=People!$B$2,People!$A$2,0))))</f>
        <v>Kelly Williams</v>
      </c>
      <c r="W8733" s="1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IF(M8734=People!$B$5,People!$A$5,IF(M8734=People!$B$4,People!$A$4,IF(M8734=People!$B$3,People!$A$3,IF(M8734=People!$B$2,People!$A$2,0))))</f>
        <v>Anna Andreadi</v>
      </c>
      <c r="W8734" s="1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IF(M8735=People!$B$5,People!$A$5,IF(M8735=People!$B$4,People!$A$4,IF(M8735=People!$B$3,People!$A$3,IF(M8735=People!$B$2,People!$A$2,0))))</f>
        <v>Anna Andreadi</v>
      </c>
      <c r="W8735" s="1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IF(M8736=People!$B$5,People!$A$5,IF(M8736=People!$B$4,People!$A$4,IF(M8736=People!$B$3,People!$A$3,IF(M8736=People!$B$2,People!$A$2,0))))</f>
        <v>Anna Andreadi</v>
      </c>
      <c r="W8736" s="1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IF(M8737=People!$B$5,People!$A$5,IF(M8737=People!$B$4,People!$A$4,IF(M8737=People!$B$3,People!$A$3,IF(M8737=People!$B$2,People!$A$2,0))))</f>
        <v>Chuck Magee</v>
      </c>
      <c r="W8737" s="1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IF(M8738=People!$B$5,People!$A$5,IF(M8738=People!$B$4,People!$A$4,IF(M8738=People!$B$3,People!$A$3,IF(M8738=People!$B$2,People!$A$2,0))))</f>
        <v>Kelly Williams</v>
      </c>
      <c r="W8738" s="1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IF(M8739=People!$B$5,People!$A$5,IF(M8739=People!$B$4,People!$A$4,IF(M8739=People!$B$3,People!$A$3,IF(M8739=People!$B$2,People!$A$2,0))))</f>
        <v>Cassandra Brandow</v>
      </c>
      <c r="W8739" s="1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IF(M8740=People!$B$5,People!$A$5,IF(M8740=People!$B$4,People!$A$4,IF(M8740=People!$B$3,People!$A$3,IF(M8740=People!$B$2,People!$A$2,0))))</f>
        <v>Chuck Magee</v>
      </c>
      <c r="W8740" s="1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IF(M8741=People!$B$5,People!$A$5,IF(M8741=People!$B$4,People!$A$4,IF(M8741=People!$B$3,People!$A$3,IF(M8741=People!$B$2,People!$A$2,0))))</f>
        <v>Chuck Magee</v>
      </c>
      <c r="W8741" s="1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IF(M8742=People!$B$5,People!$A$5,IF(M8742=People!$B$4,People!$A$4,IF(M8742=People!$B$3,People!$A$3,IF(M8742=People!$B$2,People!$A$2,0))))</f>
        <v>Cassandra Brandow</v>
      </c>
      <c r="W8742" s="1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IF(M8743=People!$B$5,People!$A$5,IF(M8743=People!$B$4,People!$A$4,IF(M8743=People!$B$3,People!$A$3,IF(M8743=People!$B$2,People!$A$2,0))))</f>
        <v>Kelly Williams</v>
      </c>
      <c r="W8743" s="1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IF(M8744=People!$B$5,People!$A$5,IF(M8744=People!$B$4,People!$A$4,IF(M8744=People!$B$3,People!$A$3,IF(M8744=People!$B$2,People!$A$2,0))))</f>
        <v>Anna Andreadi</v>
      </c>
      <c r="W8744" s="1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IF(M8745=People!$B$5,People!$A$5,IF(M8745=People!$B$4,People!$A$4,IF(M8745=People!$B$3,People!$A$3,IF(M8745=People!$B$2,People!$A$2,0))))</f>
        <v>Anna Andreadi</v>
      </c>
      <c r="W8745" s="1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IF(M8746=People!$B$5,People!$A$5,IF(M8746=People!$B$4,People!$A$4,IF(M8746=People!$B$3,People!$A$3,IF(M8746=People!$B$2,People!$A$2,0))))</f>
        <v>Chuck Magee</v>
      </c>
      <c r="W8746" s="1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IF(M8747=People!$B$5,People!$A$5,IF(M8747=People!$B$4,People!$A$4,IF(M8747=People!$B$3,People!$A$3,IF(M8747=People!$B$2,People!$A$2,0))))</f>
        <v>Chuck Magee</v>
      </c>
      <c r="W8747" s="1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IF(M8748=People!$B$5,People!$A$5,IF(M8748=People!$B$4,People!$A$4,IF(M8748=People!$B$3,People!$A$3,IF(M8748=People!$B$2,People!$A$2,0))))</f>
        <v>Anna Andreadi</v>
      </c>
      <c r="W8748" s="1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IF(M8749=People!$B$5,People!$A$5,IF(M8749=People!$B$4,People!$A$4,IF(M8749=People!$B$3,People!$A$3,IF(M8749=People!$B$2,People!$A$2,0))))</f>
        <v>Anna Andreadi</v>
      </c>
      <c r="W8749" s="1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IF(M8750=People!$B$5,People!$A$5,IF(M8750=People!$B$4,People!$A$4,IF(M8750=People!$B$3,People!$A$3,IF(M8750=People!$B$2,People!$A$2,0))))</f>
        <v>Anna Andreadi</v>
      </c>
      <c r="W8750" s="1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IF(M8751=People!$B$5,People!$A$5,IF(M8751=People!$B$4,People!$A$4,IF(M8751=People!$B$3,People!$A$3,IF(M8751=People!$B$2,People!$A$2,0))))</f>
        <v>Chuck Magee</v>
      </c>
      <c r="W8751" s="1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IF(M8752=People!$B$5,People!$A$5,IF(M8752=People!$B$4,People!$A$4,IF(M8752=People!$B$3,People!$A$3,IF(M8752=People!$B$2,People!$A$2,0))))</f>
        <v>Chuck Magee</v>
      </c>
      <c r="W8752" s="1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IF(M8753=People!$B$5,People!$A$5,IF(M8753=People!$B$4,People!$A$4,IF(M8753=People!$B$3,People!$A$3,IF(M8753=People!$B$2,People!$A$2,0))))</f>
        <v>Cassandra Brandow</v>
      </c>
      <c r="W8753" s="1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IF(M8754=People!$B$5,People!$A$5,IF(M8754=People!$B$4,People!$A$4,IF(M8754=People!$B$3,People!$A$3,IF(M8754=People!$B$2,People!$A$2,0))))</f>
        <v>Cassandra Brandow</v>
      </c>
      <c r="W8754" s="1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IF(M8755=People!$B$5,People!$A$5,IF(M8755=People!$B$4,People!$A$4,IF(M8755=People!$B$3,People!$A$3,IF(M8755=People!$B$2,People!$A$2,0))))</f>
        <v>Chuck Magee</v>
      </c>
      <c r="W8755" s="1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IF(M8756=People!$B$5,People!$A$5,IF(M8756=People!$B$4,People!$A$4,IF(M8756=People!$B$3,People!$A$3,IF(M8756=People!$B$2,People!$A$2,0))))</f>
        <v>Chuck Magee</v>
      </c>
      <c r="W8756" s="1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IF(M8757=People!$B$5,People!$A$5,IF(M8757=People!$B$4,People!$A$4,IF(M8757=People!$B$3,People!$A$3,IF(M8757=People!$B$2,People!$A$2,0))))</f>
        <v>Chuck Magee</v>
      </c>
      <c r="W8757" s="1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IF(M8758=People!$B$5,People!$A$5,IF(M8758=People!$B$4,People!$A$4,IF(M8758=People!$B$3,People!$A$3,IF(M8758=People!$B$2,People!$A$2,0))))</f>
        <v>Chuck Magee</v>
      </c>
      <c r="W8758" s="1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IF(M8759=People!$B$5,People!$A$5,IF(M8759=People!$B$4,People!$A$4,IF(M8759=People!$B$3,People!$A$3,IF(M8759=People!$B$2,People!$A$2,0))))</f>
        <v>Chuck Magee</v>
      </c>
      <c r="W8759" s="1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IF(M8760=People!$B$5,People!$A$5,IF(M8760=People!$B$4,People!$A$4,IF(M8760=People!$B$3,People!$A$3,IF(M8760=People!$B$2,People!$A$2,0))))</f>
        <v>Chuck Magee</v>
      </c>
      <c r="W8760" s="1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IF(M8761=People!$B$5,People!$A$5,IF(M8761=People!$B$4,People!$A$4,IF(M8761=People!$B$3,People!$A$3,IF(M8761=People!$B$2,People!$A$2,0))))</f>
        <v>Chuck Magee</v>
      </c>
      <c r="W8761" s="1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IF(M8762=People!$B$5,People!$A$5,IF(M8762=People!$B$4,People!$A$4,IF(M8762=People!$B$3,People!$A$3,IF(M8762=People!$B$2,People!$A$2,0))))</f>
        <v>Cassandra Brandow</v>
      </c>
      <c r="W8762" s="1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IF(M8763=People!$B$5,People!$A$5,IF(M8763=People!$B$4,People!$A$4,IF(M8763=People!$B$3,People!$A$3,IF(M8763=People!$B$2,People!$A$2,0))))</f>
        <v>Cassandra Brandow</v>
      </c>
      <c r="W8763" s="1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IF(M8764=People!$B$5,People!$A$5,IF(M8764=People!$B$4,People!$A$4,IF(M8764=People!$B$3,People!$A$3,IF(M8764=People!$B$2,People!$A$2,0))))</f>
        <v>Anna Andreadi</v>
      </c>
      <c r="W8764" s="1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IF(M8765=People!$B$5,People!$A$5,IF(M8765=People!$B$4,People!$A$4,IF(M8765=People!$B$3,People!$A$3,IF(M8765=People!$B$2,People!$A$2,0))))</f>
        <v>Anna Andreadi</v>
      </c>
      <c r="W8765" s="1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IF(M8766=People!$B$5,People!$A$5,IF(M8766=People!$B$4,People!$A$4,IF(M8766=People!$B$3,People!$A$3,IF(M8766=People!$B$2,People!$A$2,0))))</f>
        <v>Kelly Williams</v>
      </c>
      <c r="W8766" s="1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IF(M8767=People!$B$5,People!$A$5,IF(M8767=People!$B$4,People!$A$4,IF(M8767=People!$B$3,People!$A$3,IF(M8767=People!$B$2,People!$A$2,0))))</f>
        <v>Kelly Williams</v>
      </c>
      <c r="W8767" s="1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IF(M8768=People!$B$5,People!$A$5,IF(M8768=People!$B$4,People!$A$4,IF(M8768=People!$B$3,People!$A$3,IF(M8768=People!$B$2,People!$A$2,0))))</f>
        <v>Kelly Williams</v>
      </c>
      <c r="W8768" s="1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IF(M8769=People!$B$5,People!$A$5,IF(M8769=People!$B$4,People!$A$4,IF(M8769=People!$B$3,People!$A$3,IF(M8769=People!$B$2,People!$A$2,0))))</f>
        <v>Kelly Williams</v>
      </c>
      <c r="W8769" s="1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IF(M8770=People!$B$5,People!$A$5,IF(M8770=People!$B$4,People!$A$4,IF(M8770=People!$B$3,People!$A$3,IF(M8770=People!$B$2,People!$A$2,0))))</f>
        <v>Chuck Magee</v>
      </c>
      <c r="W8770" s="1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IF(M8771=People!$B$5,People!$A$5,IF(M8771=People!$B$4,People!$A$4,IF(M8771=People!$B$3,People!$A$3,IF(M8771=People!$B$2,People!$A$2,0))))</f>
        <v>Anna Andreadi</v>
      </c>
      <c r="W8771" s="1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IF(M8772=People!$B$5,People!$A$5,IF(M8772=People!$B$4,People!$A$4,IF(M8772=People!$B$3,People!$A$3,IF(M8772=People!$B$2,People!$A$2,0))))</f>
        <v>Anna Andreadi</v>
      </c>
      <c r="W8772" s="1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IF(M8773=People!$B$5,People!$A$5,IF(M8773=People!$B$4,People!$A$4,IF(M8773=People!$B$3,People!$A$3,IF(M8773=People!$B$2,People!$A$2,0))))</f>
        <v>Cassandra Brandow</v>
      </c>
      <c r="W8773" s="1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IF(M8774=People!$B$5,People!$A$5,IF(M8774=People!$B$4,People!$A$4,IF(M8774=People!$B$3,People!$A$3,IF(M8774=People!$B$2,People!$A$2,0))))</f>
        <v>Cassandra Brandow</v>
      </c>
      <c r="W8774" s="1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IF(M8775=People!$B$5,People!$A$5,IF(M8775=People!$B$4,People!$A$4,IF(M8775=People!$B$3,People!$A$3,IF(M8775=People!$B$2,People!$A$2,0))))</f>
        <v>Chuck Magee</v>
      </c>
      <c r="W8775" s="1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IF(M8776=People!$B$5,People!$A$5,IF(M8776=People!$B$4,People!$A$4,IF(M8776=People!$B$3,People!$A$3,IF(M8776=People!$B$2,People!$A$2,0))))</f>
        <v>Chuck Magee</v>
      </c>
      <c r="W8776" s="1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IF(M8777=People!$B$5,People!$A$5,IF(M8777=People!$B$4,People!$A$4,IF(M8777=People!$B$3,People!$A$3,IF(M8777=People!$B$2,People!$A$2,0))))</f>
        <v>Kelly Williams</v>
      </c>
      <c r="W8777" s="1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IF(M8778=People!$B$5,People!$A$5,IF(M8778=People!$B$4,People!$A$4,IF(M8778=People!$B$3,People!$A$3,IF(M8778=People!$B$2,People!$A$2,0))))</f>
        <v>Kelly Williams</v>
      </c>
      <c r="W8778" s="1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IF(M8779=People!$B$5,People!$A$5,IF(M8779=People!$B$4,People!$A$4,IF(M8779=People!$B$3,People!$A$3,IF(M8779=People!$B$2,People!$A$2,0))))</f>
        <v>Kelly Williams</v>
      </c>
      <c r="W8779" s="1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IF(M8780=People!$B$5,People!$A$5,IF(M8780=People!$B$4,People!$A$4,IF(M8780=People!$B$3,People!$A$3,IF(M8780=People!$B$2,People!$A$2,0))))</f>
        <v>Chuck Magee</v>
      </c>
      <c r="W8780" s="1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IF(M8781=People!$B$5,People!$A$5,IF(M8781=People!$B$4,People!$A$4,IF(M8781=People!$B$3,People!$A$3,IF(M8781=People!$B$2,People!$A$2,0))))</f>
        <v>Anna Andreadi</v>
      </c>
      <c r="W8781" s="1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IF(M8782=People!$B$5,People!$A$5,IF(M8782=People!$B$4,People!$A$4,IF(M8782=People!$B$3,People!$A$3,IF(M8782=People!$B$2,People!$A$2,0))))</f>
        <v>Kelly Williams</v>
      </c>
      <c r="W8782" s="1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IF(M8783=People!$B$5,People!$A$5,IF(M8783=People!$B$4,People!$A$4,IF(M8783=People!$B$3,People!$A$3,IF(M8783=People!$B$2,People!$A$2,0))))</f>
        <v>Kelly Williams</v>
      </c>
      <c r="W8783" s="1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IF(M8784=People!$B$5,People!$A$5,IF(M8784=People!$B$4,People!$A$4,IF(M8784=People!$B$3,People!$A$3,IF(M8784=People!$B$2,People!$A$2,0))))</f>
        <v>Anna Andreadi</v>
      </c>
      <c r="W8784" s="1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IF(M8785=People!$B$5,People!$A$5,IF(M8785=People!$B$4,People!$A$4,IF(M8785=People!$B$3,People!$A$3,IF(M8785=People!$B$2,People!$A$2,0))))</f>
        <v>Anna Andreadi</v>
      </c>
      <c r="W8785" s="1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IF(M8786=People!$B$5,People!$A$5,IF(M8786=People!$B$4,People!$A$4,IF(M8786=People!$B$3,People!$A$3,IF(M8786=People!$B$2,People!$A$2,0))))</f>
        <v>Cassandra Brandow</v>
      </c>
      <c r="W8786" s="1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IF(M8787=People!$B$5,People!$A$5,IF(M8787=People!$B$4,People!$A$4,IF(M8787=People!$B$3,People!$A$3,IF(M8787=People!$B$2,People!$A$2,0))))</f>
        <v>Anna Andreadi</v>
      </c>
      <c r="W8787" s="1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IF(M8788=People!$B$5,People!$A$5,IF(M8788=People!$B$4,People!$A$4,IF(M8788=People!$B$3,People!$A$3,IF(M8788=People!$B$2,People!$A$2,0))))</f>
        <v>Anna Andreadi</v>
      </c>
      <c r="W8788" s="1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IF(M8789=People!$B$5,People!$A$5,IF(M8789=People!$B$4,People!$A$4,IF(M8789=People!$B$3,People!$A$3,IF(M8789=People!$B$2,People!$A$2,0))))</f>
        <v>Anna Andreadi</v>
      </c>
      <c r="W8789" s="1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IF(M8790=People!$B$5,People!$A$5,IF(M8790=People!$B$4,People!$A$4,IF(M8790=People!$B$3,People!$A$3,IF(M8790=People!$B$2,People!$A$2,0))))</f>
        <v>Cassandra Brandow</v>
      </c>
      <c r="W8790" s="1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IF(M8791=People!$B$5,People!$A$5,IF(M8791=People!$B$4,People!$A$4,IF(M8791=People!$B$3,People!$A$3,IF(M8791=People!$B$2,People!$A$2,0))))</f>
        <v>Cassandra Brandow</v>
      </c>
      <c r="W8791" s="1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IF(M8792=People!$B$5,People!$A$5,IF(M8792=People!$B$4,People!$A$4,IF(M8792=People!$B$3,People!$A$3,IF(M8792=People!$B$2,People!$A$2,0))))</f>
        <v>Cassandra Brandow</v>
      </c>
      <c r="W8792" s="1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IF(M8793=People!$B$5,People!$A$5,IF(M8793=People!$B$4,People!$A$4,IF(M8793=People!$B$3,People!$A$3,IF(M8793=People!$B$2,People!$A$2,0))))</f>
        <v>Kelly Williams</v>
      </c>
      <c r="W8793" s="1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IF(M8794=People!$B$5,People!$A$5,IF(M8794=People!$B$4,People!$A$4,IF(M8794=People!$B$3,People!$A$3,IF(M8794=People!$B$2,People!$A$2,0))))</f>
        <v>Anna Andreadi</v>
      </c>
      <c r="W8794" s="1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IF(M8795=People!$B$5,People!$A$5,IF(M8795=People!$B$4,People!$A$4,IF(M8795=People!$B$3,People!$A$3,IF(M8795=People!$B$2,People!$A$2,0))))</f>
        <v>Anna Andreadi</v>
      </c>
      <c r="W8795" s="1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IF(M8796=People!$B$5,People!$A$5,IF(M8796=People!$B$4,People!$A$4,IF(M8796=People!$B$3,People!$A$3,IF(M8796=People!$B$2,People!$A$2,0))))</f>
        <v>Anna Andreadi</v>
      </c>
      <c r="W8796" s="1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IF(M8797=People!$B$5,People!$A$5,IF(M8797=People!$B$4,People!$A$4,IF(M8797=People!$B$3,People!$A$3,IF(M8797=People!$B$2,People!$A$2,0))))</f>
        <v>Anna Andreadi</v>
      </c>
      <c r="W8797" s="1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IF(M8798=People!$B$5,People!$A$5,IF(M8798=People!$B$4,People!$A$4,IF(M8798=People!$B$3,People!$A$3,IF(M8798=People!$B$2,People!$A$2,0))))</f>
        <v>Anna Andreadi</v>
      </c>
      <c r="W8798" s="1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IF(M8799=People!$B$5,People!$A$5,IF(M8799=People!$B$4,People!$A$4,IF(M8799=People!$B$3,People!$A$3,IF(M8799=People!$B$2,People!$A$2,0))))</f>
        <v>Anna Andreadi</v>
      </c>
      <c r="W8799" s="1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IF(M8800=People!$B$5,People!$A$5,IF(M8800=People!$B$4,People!$A$4,IF(M8800=People!$B$3,People!$A$3,IF(M8800=People!$B$2,People!$A$2,0))))</f>
        <v>Chuck Magee</v>
      </c>
      <c r="W8800" s="1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IF(M8801=People!$B$5,People!$A$5,IF(M8801=People!$B$4,People!$A$4,IF(M8801=People!$B$3,People!$A$3,IF(M8801=People!$B$2,People!$A$2,0))))</f>
        <v>Chuck Magee</v>
      </c>
      <c r="W8801" s="1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IF(M8802=People!$B$5,People!$A$5,IF(M8802=People!$B$4,People!$A$4,IF(M8802=People!$B$3,People!$A$3,IF(M8802=People!$B$2,People!$A$2,0))))</f>
        <v>Kelly Williams</v>
      </c>
      <c r="W8802" s="1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IF(M8803=People!$B$5,People!$A$5,IF(M8803=People!$B$4,People!$A$4,IF(M8803=People!$B$3,People!$A$3,IF(M8803=People!$B$2,People!$A$2,0))))</f>
        <v>Kelly Williams</v>
      </c>
      <c r="W8803" s="1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IF(M8804=People!$B$5,People!$A$5,IF(M8804=People!$B$4,People!$A$4,IF(M8804=People!$B$3,People!$A$3,IF(M8804=People!$B$2,People!$A$2,0))))</f>
        <v>Kelly Williams</v>
      </c>
      <c r="W8804" s="1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IF(M8805=People!$B$5,People!$A$5,IF(M8805=People!$B$4,People!$A$4,IF(M8805=People!$B$3,People!$A$3,IF(M8805=People!$B$2,People!$A$2,0))))</f>
        <v>Chuck Magee</v>
      </c>
      <c r="W8805" s="1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IF(M8806=People!$B$5,People!$A$5,IF(M8806=People!$B$4,People!$A$4,IF(M8806=People!$B$3,People!$A$3,IF(M8806=People!$B$2,People!$A$2,0))))</f>
        <v>Chuck Magee</v>
      </c>
      <c r="W8806" s="1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IF(M8807=People!$B$5,People!$A$5,IF(M8807=People!$B$4,People!$A$4,IF(M8807=People!$B$3,People!$A$3,IF(M8807=People!$B$2,People!$A$2,0))))</f>
        <v>Anna Andreadi</v>
      </c>
      <c r="W8807" s="1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IF(M8808=People!$B$5,People!$A$5,IF(M8808=People!$B$4,People!$A$4,IF(M8808=People!$B$3,People!$A$3,IF(M8808=People!$B$2,People!$A$2,0))))</f>
        <v>Chuck Magee</v>
      </c>
      <c r="W8808" s="1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IF(M8809=People!$B$5,People!$A$5,IF(M8809=People!$B$4,People!$A$4,IF(M8809=People!$B$3,People!$A$3,IF(M8809=People!$B$2,People!$A$2,0))))</f>
        <v>Chuck Magee</v>
      </c>
      <c r="W8809" s="1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IF(M8810=People!$B$5,People!$A$5,IF(M8810=People!$B$4,People!$A$4,IF(M8810=People!$B$3,People!$A$3,IF(M8810=People!$B$2,People!$A$2,0))))</f>
        <v>Chuck Magee</v>
      </c>
      <c r="W8810" s="1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IF(M8811=People!$B$5,People!$A$5,IF(M8811=People!$B$4,People!$A$4,IF(M8811=People!$B$3,People!$A$3,IF(M8811=People!$B$2,People!$A$2,0))))</f>
        <v>Chuck Magee</v>
      </c>
      <c r="W8811" s="1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IF(M8812=People!$B$5,People!$A$5,IF(M8812=People!$B$4,People!$A$4,IF(M8812=People!$B$3,People!$A$3,IF(M8812=People!$B$2,People!$A$2,0))))</f>
        <v>Anna Andreadi</v>
      </c>
      <c r="W8812" s="1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IF(M8813=People!$B$5,People!$A$5,IF(M8813=People!$B$4,People!$A$4,IF(M8813=People!$B$3,People!$A$3,IF(M8813=People!$B$2,People!$A$2,0))))</f>
        <v>Kelly Williams</v>
      </c>
      <c r="W8813" s="1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IF(M8814=People!$B$5,People!$A$5,IF(M8814=People!$B$4,People!$A$4,IF(M8814=People!$B$3,People!$A$3,IF(M8814=People!$B$2,People!$A$2,0))))</f>
        <v>Kelly Williams</v>
      </c>
      <c r="W8814" s="1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IF(M8815=People!$B$5,People!$A$5,IF(M8815=People!$B$4,People!$A$4,IF(M8815=People!$B$3,People!$A$3,IF(M8815=People!$B$2,People!$A$2,0))))</f>
        <v>Anna Andreadi</v>
      </c>
      <c r="W8815" s="1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IF(M8816=People!$B$5,People!$A$5,IF(M8816=People!$B$4,People!$A$4,IF(M8816=People!$B$3,People!$A$3,IF(M8816=People!$B$2,People!$A$2,0))))</f>
        <v>Chuck Magee</v>
      </c>
      <c r="W8816" s="1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IF(M8817=People!$B$5,People!$A$5,IF(M8817=People!$B$4,People!$A$4,IF(M8817=People!$B$3,People!$A$3,IF(M8817=People!$B$2,People!$A$2,0))))</f>
        <v>Chuck Magee</v>
      </c>
      <c r="W8817" s="1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IF(M8818=People!$B$5,People!$A$5,IF(M8818=People!$B$4,People!$A$4,IF(M8818=People!$B$3,People!$A$3,IF(M8818=People!$B$2,People!$A$2,0))))</f>
        <v>Chuck Magee</v>
      </c>
      <c r="W8818" s="1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IF(M8819=People!$B$5,People!$A$5,IF(M8819=People!$B$4,People!$A$4,IF(M8819=People!$B$3,People!$A$3,IF(M8819=People!$B$2,People!$A$2,0))))</f>
        <v>Chuck Magee</v>
      </c>
      <c r="W8819" s="1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IF(M8820=People!$B$5,People!$A$5,IF(M8820=People!$B$4,People!$A$4,IF(M8820=People!$B$3,People!$A$3,IF(M8820=People!$B$2,People!$A$2,0))))</f>
        <v>Chuck Magee</v>
      </c>
      <c r="W8820" s="1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IF(M8821=People!$B$5,People!$A$5,IF(M8821=People!$B$4,People!$A$4,IF(M8821=People!$B$3,People!$A$3,IF(M8821=People!$B$2,People!$A$2,0))))</f>
        <v>Kelly Williams</v>
      </c>
      <c r="W8821" s="1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IF(M8822=People!$B$5,People!$A$5,IF(M8822=People!$B$4,People!$A$4,IF(M8822=People!$B$3,People!$A$3,IF(M8822=People!$B$2,People!$A$2,0))))</f>
        <v>Cassandra Brandow</v>
      </c>
      <c r="W8822" s="1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IF(M8823=People!$B$5,People!$A$5,IF(M8823=People!$B$4,People!$A$4,IF(M8823=People!$B$3,People!$A$3,IF(M8823=People!$B$2,People!$A$2,0))))</f>
        <v>Cassandra Brandow</v>
      </c>
      <c r="W8823" s="1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IF(M8824=People!$B$5,People!$A$5,IF(M8824=People!$B$4,People!$A$4,IF(M8824=People!$B$3,People!$A$3,IF(M8824=People!$B$2,People!$A$2,0))))</f>
        <v>Cassandra Brandow</v>
      </c>
      <c r="W8824" s="1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IF(M8825=People!$B$5,People!$A$5,IF(M8825=People!$B$4,People!$A$4,IF(M8825=People!$B$3,People!$A$3,IF(M8825=People!$B$2,People!$A$2,0))))</f>
        <v>Cassandra Brandow</v>
      </c>
      <c r="W8825" s="1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IF(M8826=People!$B$5,People!$A$5,IF(M8826=People!$B$4,People!$A$4,IF(M8826=People!$B$3,People!$A$3,IF(M8826=People!$B$2,People!$A$2,0))))</f>
        <v>Chuck Magee</v>
      </c>
      <c r="W8826" s="1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IF(M8827=People!$B$5,People!$A$5,IF(M8827=People!$B$4,People!$A$4,IF(M8827=People!$B$3,People!$A$3,IF(M8827=People!$B$2,People!$A$2,0))))</f>
        <v>Chuck Magee</v>
      </c>
      <c r="W8827" s="1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IF(M8828=People!$B$5,People!$A$5,IF(M8828=People!$B$4,People!$A$4,IF(M8828=People!$B$3,People!$A$3,IF(M8828=People!$B$2,People!$A$2,0))))</f>
        <v>Kelly Williams</v>
      </c>
      <c r="W8828" s="1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IF(M8829=People!$B$5,People!$A$5,IF(M8829=People!$B$4,People!$A$4,IF(M8829=People!$B$3,People!$A$3,IF(M8829=People!$B$2,People!$A$2,0))))</f>
        <v>Kelly Williams</v>
      </c>
      <c r="W8829" s="1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IF(M8830=People!$B$5,People!$A$5,IF(M8830=People!$B$4,People!$A$4,IF(M8830=People!$B$3,People!$A$3,IF(M8830=People!$B$2,People!$A$2,0))))</f>
        <v>Kelly Williams</v>
      </c>
      <c r="W8830" s="1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IF(M8831=People!$B$5,People!$A$5,IF(M8831=People!$B$4,People!$A$4,IF(M8831=People!$B$3,People!$A$3,IF(M8831=People!$B$2,People!$A$2,0))))</f>
        <v>Kelly Williams</v>
      </c>
      <c r="W8831" s="1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IF(M8832=People!$B$5,People!$A$5,IF(M8832=People!$B$4,People!$A$4,IF(M8832=People!$B$3,People!$A$3,IF(M8832=People!$B$2,People!$A$2,0))))</f>
        <v>Anna Andreadi</v>
      </c>
      <c r="W8832" s="1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IF(M8833=People!$B$5,People!$A$5,IF(M8833=People!$B$4,People!$A$4,IF(M8833=People!$B$3,People!$A$3,IF(M8833=People!$B$2,People!$A$2,0))))</f>
        <v>Cassandra Brandow</v>
      </c>
      <c r="W8833" s="1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IF(M8834=People!$B$5,People!$A$5,IF(M8834=People!$B$4,People!$A$4,IF(M8834=People!$B$3,People!$A$3,IF(M8834=People!$B$2,People!$A$2,0))))</f>
        <v>Chuck Magee</v>
      </c>
      <c r="W8834" s="1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IF(M8835=People!$B$5,People!$A$5,IF(M8835=People!$B$4,People!$A$4,IF(M8835=People!$B$3,People!$A$3,IF(M8835=People!$B$2,People!$A$2,0))))</f>
        <v>Cassandra Brandow</v>
      </c>
      <c r="W8835" s="1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IF(M8836=People!$B$5,People!$A$5,IF(M8836=People!$B$4,People!$A$4,IF(M8836=People!$B$3,People!$A$3,IF(M8836=People!$B$2,People!$A$2,0))))</f>
        <v>Cassandra Brandow</v>
      </c>
      <c r="W8836" s="1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IF(M8837=People!$B$5,People!$A$5,IF(M8837=People!$B$4,People!$A$4,IF(M8837=People!$B$3,People!$A$3,IF(M8837=People!$B$2,People!$A$2,0))))</f>
        <v>Cassandra Brandow</v>
      </c>
      <c r="W8837" s="1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IF(M8838=People!$B$5,People!$A$5,IF(M8838=People!$B$4,People!$A$4,IF(M8838=People!$B$3,People!$A$3,IF(M8838=People!$B$2,People!$A$2,0))))</f>
        <v>Cassandra Brandow</v>
      </c>
      <c r="W8838" s="1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IF(M8839=People!$B$5,People!$A$5,IF(M8839=People!$B$4,People!$A$4,IF(M8839=People!$B$3,People!$A$3,IF(M8839=People!$B$2,People!$A$2,0))))</f>
        <v>Cassandra Brandow</v>
      </c>
      <c r="W8839" s="1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IF(M8840=People!$B$5,People!$A$5,IF(M8840=People!$B$4,People!$A$4,IF(M8840=People!$B$3,People!$A$3,IF(M8840=People!$B$2,People!$A$2,0))))</f>
        <v>Anna Andreadi</v>
      </c>
      <c r="W8840" s="1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IF(M8841=People!$B$5,People!$A$5,IF(M8841=People!$B$4,People!$A$4,IF(M8841=People!$B$3,People!$A$3,IF(M8841=People!$B$2,People!$A$2,0))))</f>
        <v>Anna Andreadi</v>
      </c>
      <c r="W8841" s="1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IF(M8842=People!$B$5,People!$A$5,IF(M8842=People!$B$4,People!$A$4,IF(M8842=People!$B$3,People!$A$3,IF(M8842=People!$B$2,People!$A$2,0))))</f>
        <v>Anna Andreadi</v>
      </c>
      <c r="W8842" s="1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IF(M8843=People!$B$5,People!$A$5,IF(M8843=People!$B$4,People!$A$4,IF(M8843=People!$B$3,People!$A$3,IF(M8843=People!$B$2,People!$A$2,0))))</f>
        <v>Anna Andreadi</v>
      </c>
      <c r="W8843" s="1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IF(M8844=People!$B$5,People!$A$5,IF(M8844=People!$B$4,People!$A$4,IF(M8844=People!$B$3,People!$A$3,IF(M8844=People!$B$2,People!$A$2,0))))</f>
        <v>Anna Andreadi</v>
      </c>
      <c r="W8844" s="1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IF(M8845=People!$B$5,People!$A$5,IF(M8845=People!$B$4,People!$A$4,IF(M8845=People!$B$3,People!$A$3,IF(M8845=People!$B$2,People!$A$2,0))))</f>
        <v>Kelly Williams</v>
      </c>
      <c r="W8845" s="1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IF(M8846=People!$B$5,People!$A$5,IF(M8846=People!$B$4,People!$A$4,IF(M8846=People!$B$3,People!$A$3,IF(M8846=People!$B$2,People!$A$2,0))))</f>
        <v>Chuck Magee</v>
      </c>
      <c r="W8846" s="1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IF(M8847=People!$B$5,People!$A$5,IF(M8847=People!$B$4,People!$A$4,IF(M8847=People!$B$3,People!$A$3,IF(M8847=People!$B$2,People!$A$2,0))))</f>
        <v>Chuck Magee</v>
      </c>
      <c r="W8847" s="1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IF(M8848=People!$B$5,People!$A$5,IF(M8848=People!$B$4,People!$A$4,IF(M8848=People!$B$3,People!$A$3,IF(M8848=People!$B$2,People!$A$2,0))))</f>
        <v>Chuck Magee</v>
      </c>
      <c r="W8848" s="1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IF(M8849=People!$B$5,People!$A$5,IF(M8849=People!$B$4,People!$A$4,IF(M8849=People!$B$3,People!$A$3,IF(M8849=People!$B$2,People!$A$2,0))))</f>
        <v>Chuck Magee</v>
      </c>
      <c r="W8849" s="1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IF(M8850=People!$B$5,People!$A$5,IF(M8850=People!$B$4,People!$A$4,IF(M8850=People!$B$3,People!$A$3,IF(M8850=People!$B$2,People!$A$2,0))))</f>
        <v>Cassandra Brandow</v>
      </c>
      <c r="W8850" s="1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IF(M8851=People!$B$5,People!$A$5,IF(M8851=People!$B$4,People!$A$4,IF(M8851=People!$B$3,People!$A$3,IF(M8851=People!$B$2,People!$A$2,0))))</f>
        <v>Cassandra Brandow</v>
      </c>
      <c r="W8851" s="1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IF(M8852=People!$B$5,People!$A$5,IF(M8852=People!$B$4,People!$A$4,IF(M8852=People!$B$3,People!$A$3,IF(M8852=People!$B$2,People!$A$2,0))))</f>
        <v>Cassandra Brandow</v>
      </c>
      <c r="W8852" s="1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IF(M8853=People!$B$5,People!$A$5,IF(M8853=People!$B$4,People!$A$4,IF(M8853=People!$B$3,People!$A$3,IF(M8853=People!$B$2,People!$A$2,0))))</f>
        <v>Cassandra Brandow</v>
      </c>
      <c r="W8853" s="1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IF(M8854=People!$B$5,People!$A$5,IF(M8854=People!$B$4,People!$A$4,IF(M8854=People!$B$3,People!$A$3,IF(M8854=People!$B$2,People!$A$2,0))))</f>
        <v>Chuck Magee</v>
      </c>
      <c r="W8854" s="1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IF(M8855=People!$B$5,People!$A$5,IF(M8855=People!$B$4,People!$A$4,IF(M8855=People!$B$3,People!$A$3,IF(M8855=People!$B$2,People!$A$2,0))))</f>
        <v>Chuck Magee</v>
      </c>
      <c r="W8855" s="1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IF(M8856=People!$B$5,People!$A$5,IF(M8856=People!$B$4,People!$A$4,IF(M8856=People!$B$3,People!$A$3,IF(M8856=People!$B$2,People!$A$2,0))))</f>
        <v>Chuck Magee</v>
      </c>
      <c r="W8856" s="1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IF(M8857=People!$B$5,People!$A$5,IF(M8857=People!$B$4,People!$A$4,IF(M8857=People!$B$3,People!$A$3,IF(M8857=People!$B$2,People!$A$2,0))))</f>
        <v>Anna Andreadi</v>
      </c>
      <c r="W8857" s="1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IF(M8858=People!$B$5,People!$A$5,IF(M8858=People!$B$4,People!$A$4,IF(M8858=People!$B$3,People!$A$3,IF(M8858=People!$B$2,People!$A$2,0))))</f>
        <v>Anna Andreadi</v>
      </c>
      <c r="W8858" s="1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IF(M8859=People!$B$5,People!$A$5,IF(M8859=People!$B$4,People!$A$4,IF(M8859=People!$B$3,People!$A$3,IF(M8859=People!$B$2,People!$A$2,0))))</f>
        <v>Anna Andreadi</v>
      </c>
      <c r="W8859" s="1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IF(M8860=People!$B$5,People!$A$5,IF(M8860=People!$B$4,People!$A$4,IF(M8860=People!$B$3,People!$A$3,IF(M8860=People!$B$2,People!$A$2,0))))</f>
        <v>Anna Andreadi</v>
      </c>
      <c r="W8860" s="1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IF(M8861=People!$B$5,People!$A$5,IF(M8861=People!$B$4,People!$A$4,IF(M8861=People!$B$3,People!$A$3,IF(M8861=People!$B$2,People!$A$2,0))))</f>
        <v>Cassandra Brandow</v>
      </c>
      <c r="W8861" s="1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IF(M8862=People!$B$5,People!$A$5,IF(M8862=People!$B$4,People!$A$4,IF(M8862=People!$B$3,People!$A$3,IF(M8862=People!$B$2,People!$A$2,0))))</f>
        <v>Chuck Magee</v>
      </c>
      <c r="W8862" s="1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IF(M8863=People!$B$5,People!$A$5,IF(M8863=People!$B$4,People!$A$4,IF(M8863=People!$B$3,People!$A$3,IF(M8863=People!$B$2,People!$A$2,0))))</f>
        <v>Chuck Magee</v>
      </c>
      <c r="W8863" s="1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IF(M8864=People!$B$5,People!$A$5,IF(M8864=People!$B$4,People!$A$4,IF(M8864=People!$B$3,People!$A$3,IF(M8864=People!$B$2,People!$A$2,0))))</f>
        <v>Chuck Magee</v>
      </c>
      <c r="W8864" s="1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IF(M8865=People!$B$5,People!$A$5,IF(M8865=People!$B$4,People!$A$4,IF(M8865=People!$B$3,People!$A$3,IF(M8865=People!$B$2,People!$A$2,0))))</f>
        <v>Chuck Magee</v>
      </c>
      <c r="W8865" s="1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IF(M8866=People!$B$5,People!$A$5,IF(M8866=People!$B$4,People!$A$4,IF(M8866=People!$B$3,People!$A$3,IF(M8866=People!$B$2,People!$A$2,0))))</f>
        <v>Chuck Magee</v>
      </c>
      <c r="W8866" s="1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IF(M8867=People!$B$5,People!$A$5,IF(M8867=People!$B$4,People!$A$4,IF(M8867=People!$B$3,People!$A$3,IF(M8867=People!$B$2,People!$A$2,0))))</f>
        <v>Cassandra Brandow</v>
      </c>
      <c r="W8867" s="1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IF(M8868=People!$B$5,People!$A$5,IF(M8868=People!$B$4,People!$A$4,IF(M8868=People!$B$3,People!$A$3,IF(M8868=People!$B$2,People!$A$2,0))))</f>
        <v>Kelly Williams</v>
      </c>
      <c r="W8868" s="1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IF(M8869=People!$B$5,People!$A$5,IF(M8869=People!$B$4,People!$A$4,IF(M8869=People!$B$3,People!$A$3,IF(M8869=People!$B$2,People!$A$2,0))))</f>
        <v>Kelly Williams</v>
      </c>
      <c r="W8869" s="1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IF(M8870=People!$B$5,People!$A$5,IF(M8870=People!$B$4,People!$A$4,IF(M8870=People!$B$3,People!$A$3,IF(M8870=People!$B$2,People!$A$2,0))))</f>
        <v>Anna Andreadi</v>
      </c>
      <c r="W8870" s="1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IF(M8871=People!$B$5,People!$A$5,IF(M8871=People!$B$4,People!$A$4,IF(M8871=People!$B$3,People!$A$3,IF(M8871=People!$B$2,People!$A$2,0))))</f>
        <v>Anna Andreadi</v>
      </c>
      <c r="W8871" s="1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IF(M8872=People!$B$5,People!$A$5,IF(M8872=People!$B$4,People!$A$4,IF(M8872=People!$B$3,People!$A$3,IF(M8872=People!$B$2,People!$A$2,0))))</f>
        <v>Anna Andreadi</v>
      </c>
      <c r="W8872" s="1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IF(M8873=People!$B$5,People!$A$5,IF(M8873=People!$B$4,People!$A$4,IF(M8873=People!$B$3,People!$A$3,IF(M8873=People!$B$2,People!$A$2,0))))</f>
        <v>Anna Andreadi</v>
      </c>
      <c r="W8873" s="1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IF(M8874=People!$B$5,People!$A$5,IF(M8874=People!$B$4,People!$A$4,IF(M8874=People!$B$3,People!$A$3,IF(M8874=People!$B$2,People!$A$2,0))))</f>
        <v>Chuck Magee</v>
      </c>
      <c r="W8874" s="1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IF(M8875=People!$B$5,People!$A$5,IF(M8875=People!$B$4,People!$A$4,IF(M8875=People!$B$3,People!$A$3,IF(M8875=People!$B$2,People!$A$2,0))))</f>
        <v>Chuck Magee</v>
      </c>
      <c r="W8875" s="1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IF(M8876=People!$B$5,People!$A$5,IF(M8876=People!$B$4,People!$A$4,IF(M8876=People!$B$3,People!$A$3,IF(M8876=People!$B$2,People!$A$2,0))))</f>
        <v>Kelly Williams</v>
      </c>
      <c r="W8876" s="1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IF(M8877=People!$B$5,People!$A$5,IF(M8877=People!$B$4,People!$A$4,IF(M8877=People!$B$3,People!$A$3,IF(M8877=People!$B$2,People!$A$2,0))))</f>
        <v>Kelly Williams</v>
      </c>
      <c r="W8877" s="1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IF(M8878=People!$B$5,People!$A$5,IF(M8878=People!$B$4,People!$A$4,IF(M8878=People!$B$3,People!$A$3,IF(M8878=People!$B$2,People!$A$2,0))))</f>
        <v>Kelly Williams</v>
      </c>
      <c r="W8878" s="1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IF(M8879=People!$B$5,People!$A$5,IF(M8879=People!$B$4,People!$A$4,IF(M8879=People!$B$3,People!$A$3,IF(M8879=People!$B$2,People!$A$2,0))))</f>
        <v>Chuck Magee</v>
      </c>
      <c r="W8879" s="1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IF(M8880=People!$B$5,People!$A$5,IF(M8880=People!$B$4,People!$A$4,IF(M8880=People!$B$3,People!$A$3,IF(M8880=People!$B$2,People!$A$2,0))))</f>
        <v>Chuck Magee</v>
      </c>
      <c r="W8880" s="1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IF(M8881=People!$B$5,People!$A$5,IF(M8881=People!$B$4,People!$A$4,IF(M8881=People!$B$3,People!$A$3,IF(M8881=People!$B$2,People!$A$2,0))))</f>
        <v>Anna Andreadi</v>
      </c>
      <c r="W8881" s="1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IF(M8882=People!$B$5,People!$A$5,IF(M8882=People!$B$4,People!$A$4,IF(M8882=People!$B$3,People!$A$3,IF(M8882=People!$B$2,People!$A$2,0))))</f>
        <v>Anna Andreadi</v>
      </c>
      <c r="W8882" s="1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IF(M8883=People!$B$5,People!$A$5,IF(M8883=People!$B$4,People!$A$4,IF(M8883=People!$B$3,People!$A$3,IF(M8883=People!$B$2,People!$A$2,0))))</f>
        <v>Kelly Williams</v>
      </c>
      <c r="W8883" s="1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IF(M8884=People!$B$5,People!$A$5,IF(M8884=People!$B$4,People!$A$4,IF(M8884=People!$B$3,People!$A$3,IF(M8884=People!$B$2,People!$A$2,0))))</f>
        <v>Cassandra Brandow</v>
      </c>
      <c r="W8884" s="1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IF(M8885=People!$B$5,People!$A$5,IF(M8885=People!$B$4,People!$A$4,IF(M8885=People!$B$3,People!$A$3,IF(M8885=People!$B$2,People!$A$2,0))))</f>
        <v>Cassandra Brandow</v>
      </c>
      <c r="W8885" s="1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IF(M8886=People!$B$5,People!$A$5,IF(M8886=People!$B$4,People!$A$4,IF(M8886=People!$B$3,People!$A$3,IF(M8886=People!$B$2,People!$A$2,0))))</f>
        <v>Chuck Magee</v>
      </c>
      <c r="W8886" s="1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IF(M8887=People!$B$5,People!$A$5,IF(M8887=People!$B$4,People!$A$4,IF(M8887=People!$B$3,People!$A$3,IF(M8887=People!$B$2,People!$A$2,0))))</f>
        <v>Chuck Magee</v>
      </c>
      <c r="W8887" s="1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IF(M8888=People!$B$5,People!$A$5,IF(M8888=People!$B$4,People!$A$4,IF(M8888=People!$B$3,People!$A$3,IF(M8888=People!$B$2,People!$A$2,0))))</f>
        <v>Chuck Magee</v>
      </c>
      <c r="W8888" s="1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IF(M8889=People!$B$5,People!$A$5,IF(M8889=People!$B$4,People!$A$4,IF(M8889=People!$B$3,People!$A$3,IF(M8889=People!$B$2,People!$A$2,0))))</f>
        <v>Anna Andreadi</v>
      </c>
      <c r="W8889" s="1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IF(M8890=People!$B$5,People!$A$5,IF(M8890=People!$B$4,People!$A$4,IF(M8890=People!$B$3,People!$A$3,IF(M8890=People!$B$2,People!$A$2,0))))</f>
        <v>Anna Andreadi</v>
      </c>
      <c r="W8890" s="1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IF(M8891=People!$B$5,People!$A$5,IF(M8891=People!$B$4,People!$A$4,IF(M8891=People!$B$3,People!$A$3,IF(M8891=People!$B$2,People!$A$2,0))))</f>
        <v>Kelly Williams</v>
      </c>
      <c r="W8891" s="1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IF(M8892=People!$B$5,People!$A$5,IF(M8892=People!$B$4,People!$A$4,IF(M8892=People!$B$3,People!$A$3,IF(M8892=People!$B$2,People!$A$2,0))))</f>
        <v>Kelly Williams</v>
      </c>
      <c r="W8892" s="1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IF(M8893=People!$B$5,People!$A$5,IF(M8893=People!$B$4,People!$A$4,IF(M8893=People!$B$3,People!$A$3,IF(M8893=People!$B$2,People!$A$2,0))))</f>
        <v>Cassandra Brandow</v>
      </c>
      <c r="W8893" s="1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IF(M8894=People!$B$5,People!$A$5,IF(M8894=People!$B$4,People!$A$4,IF(M8894=People!$B$3,People!$A$3,IF(M8894=People!$B$2,People!$A$2,0))))</f>
        <v>Anna Andreadi</v>
      </c>
      <c r="W8894" s="1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IF(M8895=People!$B$5,People!$A$5,IF(M8895=People!$B$4,People!$A$4,IF(M8895=People!$B$3,People!$A$3,IF(M8895=People!$B$2,People!$A$2,0))))</f>
        <v>Kelly Williams</v>
      </c>
      <c r="W8895" s="1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IF(M8896=People!$B$5,People!$A$5,IF(M8896=People!$B$4,People!$A$4,IF(M8896=People!$B$3,People!$A$3,IF(M8896=People!$B$2,People!$A$2,0))))</f>
        <v>Anna Andreadi</v>
      </c>
      <c r="W8896" s="1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IF(M8897=People!$B$5,People!$A$5,IF(M8897=People!$B$4,People!$A$4,IF(M8897=People!$B$3,People!$A$3,IF(M8897=People!$B$2,People!$A$2,0))))</f>
        <v>Anna Andreadi</v>
      </c>
      <c r="W8897" s="1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IF(M8898=People!$B$5,People!$A$5,IF(M8898=People!$B$4,People!$A$4,IF(M8898=People!$B$3,People!$A$3,IF(M8898=People!$B$2,People!$A$2,0))))</f>
        <v>Anna Andreadi</v>
      </c>
      <c r="W8898" s="1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IF(M8899=People!$B$5,People!$A$5,IF(M8899=People!$B$4,People!$A$4,IF(M8899=People!$B$3,People!$A$3,IF(M8899=People!$B$2,People!$A$2,0))))</f>
        <v>Anna Andreadi</v>
      </c>
      <c r="W8899" s="1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IF(M8900=People!$B$5,People!$A$5,IF(M8900=People!$B$4,People!$A$4,IF(M8900=People!$B$3,People!$A$3,IF(M8900=People!$B$2,People!$A$2,0))))</f>
        <v>Cassandra Brandow</v>
      </c>
      <c r="W8900" s="1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IF(M8901=People!$B$5,People!$A$5,IF(M8901=People!$B$4,People!$A$4,IF(M8901=People!$B$3,People!$A$3,IF(M8901=People!$B$2,People!$A$2,0))))</f>
        <v>Cassandra Brandow</v>
      </c>
      <c r="W8901" s="1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IF(M8902=People!$B$5,People!$A$5,IF(M8902=People!$B$4,People!$A$4,IF(M8902=People!$B$3,People!$A$3,IF(M8902=People!$B$2,People!$A$2,0))))</f>
        <v>Kelly Williams</v>
      </c>
      <c r="W8902" s="1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IF(M8903=People!$B$5,People!$A$5,IF(M8903=People!$B$4,People!$A$4,IF(M8903=People!$B$3,People!$A$3,IF(M8903=People!$B$2,People!$A$2,0))))</f>
        <v>Kelly Williams</v>
      </c>
      <c r="W8903" s="1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IF(M8904=People!$B$5,People!$A$5,IF(M8904=People!$B$4,People!$A$4,IF(M8904=People!$B$3,People!$A$3,IF(M8904=People!$B$2,People!$A$2,0))))</f>
        <v>Kelly Williams</v>
      </c>
      <c r="W8904" s="1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IF(M8905=People!$B$5,People!$A$5,IF(M8905=People!$B$4,People!$A$4,IF(M8905=People!$B$3,People!$A$3,IF(M8905=People!$B$2,People!$A$2,0))))</f>
        <v>Kelly Williams</v>
      </c>
      <c r="W8905" s="1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IF(M8906=People!$B$5,People!$A$5,IF(M8906=People!$B$4,People!$A$4,IF(M8906=People!$B$3,People!$A$3,IF(M8906=People!$B$2,People!$A$2,0))))</f>
        <v>Chuck Magee</v>
      </c>
      <c r="W8906" s="1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IF(M8907=People!$B$5,People!$A$5,IF(M8907=People!$B$4,People!$A$4,IF(M8907=People!$B$3,People!$A$3,IF(M8907=People!$B$2,People!$A$2,0))))</f>
        <v>Chuck Magee</v>
      </c>
      <c r="W8907" s="1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IF(M8908=People!$B$5,People!$A$5,IF(M8908=People!$B$4,People!$A$4,IF(M8908=People!$B$3,People!$A$3,IF(M8908=People!$B$2,People!$A$2,0))))</f>
        <v>Chuck Magee</v>
      </c>
      <c r="W8908" s="1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IF(M8909=People!$B$5,People!$A$5,IF(M8909=People!$B$4,People!$A$4,IF(M8909=People!$B$3,People!$A$3,IF(M8909=People!$B$2,People!$A$2,0))))</f>
        <v>Anna Andreadi</v>
      </c>
      <c r="W8909" s="1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IF(M8910=People!$B$5,People!$A$5,IF(M8910=People!$B$4,People!$A$4,IF(M8910=People!$B$3,People!$A$3,IF(M8910=People!$B$2,People!$A$2,0))))</f>
        <v>Anna Andreadi</v>
      </c>
      <c r="W8910" s="1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IF(M8911=People!$B$5,People!$A$5,IF(M8911=People!$B$4,People!$A$4,IF(M8911=People!$B$3,People!$A$3,IF(M8911=People!$B$2,People!$A$2,0))))</f>
        <v>Chuck Magee</v>
      </c>
      <c r="W8911" s="1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IF(M8912=People!$B$5,People!$A$5,IF(M8912=People!$B$4,People!$A$4,IF(M8912=People!$B$3,People!$A$3,IF(M8912=People!$B$2,People!$A$2,0))))</f>
        <v>Cassandra Brandow</v>
      </c>
      <c r="W8912" s="1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IF(M8913=People!$B$5,People!$A$5,IF(M8913=People!$B$4,People!$A$4,IF(M8913=People!$B$3,People!$A$3,IF(M8913=People!$B$2,People!$A$2,0))))</f>
        <v>Cassandra Brandow</v>
      </c>
      <c r="W8913" s="1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IF(M8914=People!$B$5,People!$A$5,IF(M8914=People!$B$4,People!$A$4,IF(M8914=People!$B$3,People!$A$3,IF(M8914=People!$B$2,People!$A$2,0))))</f>
        <v>Cassandra Brandow</v>
      </c>
      <c r="W8914" s="1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IF(M8915=People!$B$5,People!$A$5,IF(M8915=People!$B$4,People!$A$4,IF(M8915=People!$B$3,People!$A$3,IF(M8915=People!$B$2,People!$A$2,0))))</f>
        <v>Cassandra Brandow</v>
      </c>
      <c r="W8915" s="1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IF(M8916=People!$B$5,People!$A$5,IF(M8916=People!$B$4,People!$A$4,IF(M8916=People!$B$3,People!$A$3,IF(M8916=People!$B$2,People!$A$2,0))))</f>
        <v>Kelly Williams</v>
      </c>
      <c r="W8916" s="1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IF(M8917=People!$B$5,People!$A$5,IF(M8917=People!$B$4,People!$A$4,IF(M8917=People!$B$3,People!$A$3,IF(M8917=People!$B$2,People!$A$2,0))))</f>
        <v>Kelly Williams</v>
      </c>
      <c r="W8917" s="1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IF(M8918=People!$B$5,People!$A$5,IF(M8918=People!$B$4,People!$A$4,IF(M8918=People!$B$3,People!$A$3,IF(M8918=People!$B$2,People!$A$2,0))))</f>
        <v>Kelly Williams</v>
      </c>
      <c r="W8918" s="1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IF(M8919=People!$B$5,People!$A$5,IF(M8919=People!$B$4,People!$A$4,IF(M8919=People!$B$3,People!$A$3,IF(M8919=People!$B$2,People!$A$2,0))))</f>
        <v>Kelly Williams</v>
      </c>
      <c r="W8919" s="1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IF(M8920=People!$B$5,People!$A$5,IF(M8920=People!$B$4,People!$A$4,IF(M8920=People!$B$3,People!$A$3,IF(M8920=People!$B$2,People!$A$2,0))))</f>
        <v>Kelly Williams</v>
      </c>
      <c r="W8920" s="1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IF(M8921=People!$B$5,People!$A$5,IF(M8921=People!$B$4,People!$A$4,IF(M8921=People!$B$3,People!$A$3,IF(M8921=People!$B$2,People!$A$2,0))))</f>
        <v>Cassandra Brandow</v>
      </c>
      <c r="W8921" s="1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IF(M8922=People!$B$5,People!$A$5,IF(M8922=People!$B$4,People!$A$4,IF(M8922=People!$B$3,People!$A$3,IF(M8922=People!$B$2,People!$A$2,0))))</f>
        <v>Chuck Magee</v>
      </c>
      <c r="W8922" s="1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IF(M8923=People!$B$5,People!$A$5,IF(M8923=People!$B$4,People!$A$4,IF(M8923=People!$B$3,People!$A$3,IF(M8923=People!$B$2,People!$A$2,0))))</f>
        <v>Cassandra Brandow</v>
      </c>
      <c r="W8923" s="1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IF(M8924=People!$B$5,People!$A$5,IF(M8924=People!$B$4,People!$A$4,IF(M8924=People!$B$3,People!$A$3,IF(M8924=People!$B$2,People!$A$2,0))))</f>
        <v>Cassandra Brandow</v>
      </c>
      <c r="W8924" s="1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IF(M8925=People!$B$5,People!$A$5,IF(M8925=People!$B$4,People!$A$4,IF(M8925=People!$B$3,People!$A$3,IF(M8925=People!$B$2,People!$A$2,0))))</f>
        <v>Cassandra Brandow</v>
      </c>
      <c r="W8925" s="1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IF(M8926=People!$B$5,People!$A$5,IF(M8926=People!$B$4,People!$A$4,IF(M8926=People!$B$3,People!$A$3,IF(M8926=People!$B$2,People!$A$2,0))))</f>
        <v>Kelly Williams</v>
      </c>
      <c r="W8926" s="1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IF(M8927=People!$B$5,People!$A$5,IF(M8927=People!$B$4,People!$A$4,IF(M8927=People!$B$3,People!$A$3,IF(M8927=People!$B$2,People!$A$2,0))))</f>
        <v>Kelly Williams</v>
      </c>
      <c r="W8927" s="1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IF(M8928=People!$B$5,People!$A$5,IF(M8928=People!$B$4,People!$A$4,IF(M8928=People!$B$3,People!$A$3,IF(M8928=People!$B$2,People!$A$2,0))))</f>
        <v>Kelly Williams</v>
      </c>
      <c r="W8928" s="1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IF(M8929=People!$B$5,People!$A$5,IF(M8929=People!$B$4,People!$A$4,IF(M8929=People!$B$3,People!$A$3,IF(M8929=People!$B$2,People!$A$2,0))))</f>
        <v>Anna Andreadi</v>
      </c>
      <c r="W8929" s="1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IF(M8930=People!$B$5,People!$A$5,IF(M8930=People!$B$4,People!$A$4,IF(M8930=People!$B$3,People!$A$3,IF(M8930=People!$B$2,People!$A$2,0))))</f>
        <v>Kelly Williams</v>
      </c>
      <c r="W8930" s="1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IF(M8931=People!$B$5,People!$A$5,IF(M8931=People!$B$4,People!$A$4,IF(M8931=People!$B$3,People!$A$3,IF(M8931=People!$B$2,People!$A$2,0))))</f>
        <v>Kelly Williams</v>
      </c>
      <c r="W8931" s="1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IF(M8932=People!$B$5,People!$A$5,IF(M8932=People!$B$4,People!$A$4,IF(M8932=People!$B$3,People!$A$3,IF(M8932=People!$B$2,People!$A$2,0))))</f>
        <v>Kelly Williams</v>
      </c>
      <c r="W8932" s="1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IF(M8933=People!$B$5,People!$A$5,IF(M8933=People!$B$4,People!$A$4,IF(M8933=People!$B$3,People!$A$3,IF(M8933=People!$B$2,People!$A$2,0))))</f>
        <v>Kelly Williams</v>
      </c>
      <c r="W8933" s="1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IF(M8934=People!$B$5,People!$A$5,IF(M8934=People!$B$4,People!$A$4,IF(M8934=People!$B$3,People!$A$3,IF(M8934=People!$B$2,People!$A$2,0))))</f>
        <v>Kelly Williams</v>
      </c>
      <c r="W8934" s="1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IF(M8935=People!$B$5,People!$A$5,IF(M8935=People!$B$4,People!$A$4,IF(M8935=People!$B$3,People!$A$3,IF(M8935=People!$B$2,People!$A$2,0))))</f>
        <v>Kelly Williams</v>
      </c>
      <c r="W8935" s="1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IF(M8936=People!$B$5,People!$A$5,IF(M8936=People!$B$4,People!$A$4,IF(M8936=People!$B$3,People!$A$3,IF(M8936=People!$B$2,People!$A$2,0))))</f>
        <v>Chuck Magee</v>
      </c>
      <c r="W8936" s="1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IF(M8937=People!$B$5,People!$A$5,IF(M8937=People!$B$4,People!$A$4,IF(M8937=People!$B$3,People!$A$3,IF(M8937=People!$B$2,People!$A$2,0))))</f>
        <v>Chuck Magee</v>
      </c>
      <c r="W8937" s="1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IF(M8938=People!$B$5,People!$A$5,IF(M8938=People!$B$4,People!$A$4,IF(M8938=People!$B$3,People!$A$3,IF(M8938=People!$B$2,People!$A$2,0))))</f>
        <v>Anna Andreadi</v>
      </c>
      <c r="W8938" s="1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IF(M8939=People!$B$5,People!$A$5,IF(M8939=People!$B$4,People!$A$4,IF(M8939=People!$B$3,People!$A$3,IF(M8939=People!$B$2,People!$A$2,0))))</f>
        <v>Anna Andreadi</v>
      </c>
      <c r="W8939" s="1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IF(M8940=People!$B$5,People!$A$5,IF(M8940=People!$B$4,People!$A$4,IF(M8940=People!$B$3,People!$A$3,IF(M8940=People!$B$2,People!$A$2,0))))</f>
        <v>Anna Andreadi</v>
      </c>
      <c r="W8940" s="1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IF(M8941=People!$B$5,People!$A$5,IF(M8941=People!$B$4,People!$A$4,IF(M8941=People!$B$3,People!$A$3,IF(M8941=People!$B$2,People!$A$2,0))))</f>
        <v>Anna Andreadi</v>
      </c>
      <c r="W8941" s="1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IF(M8942=People!$B$5,People!$A$5,IF(M8942=People!$B$4,People!$A$4,IF(M8942=People!$B$3,People!$A$3,IF(M8942=People!$B$2,People!$A$2,0))))</f>
        <v>Cassandra Brandow</v>
      </c>
      <c r="W8942" s="1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IF(M8943=People!$B$5,People!$A$5,IF(M8943=People!$B$4,People!$A$4,IF(M8943=People!$B$3,People!$A$3,IF(M8943=People!$B$2,People!$A$2,0))))</f>
        <v>Anna Andreadi</v>
      </c>
      <c r="W8943" s="1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IF(M8944=People!$B$5,People!$A$5,IF(M8944=People!$B$4,People!$A$4,IF(M8944=People!$B$3,People!$A$3,IF(M8944=People!$B$2,People!$A$2,0))))</f>
        <v>Anna Andreadi</v>
      </c>
      <c r="W8944" s="1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IF(M8945=People!$B$5,People!$A$5,IF(M8945=People!$B$4,People!$A$4,IF(M8945=People!$B$3,People!$A$3,IF(M8945=People!$B$2,People!$A$2,0))))</f>
        <v>Kelly Williams</v>
      </c>
      <c r="W8945" s="1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IF(M8946=People!$B$5,People!$A$5,IF(M8946=People!$B$4,People!$A$4,IF(M8946=People!$B$3,People!$A$3,IF(M8946=People!$B$2,People!$A$2,0))))</f>
        <v>Anna Andreadi</v>
      </c>
      <c r="W8946" s="1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IF(M8947=People!$B$5,People!$A$5,IF(M8947=People!$B$4,People!$A$4,IF(M8947=People!$B$3,People!$A$3,IF(M8947=People!$B$2,People!$A$2,0))))</f>
        <v>Anna Andreadi</v>
      </c>
      <c r="W8947" s="1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IF(M8948=People!$B$5,People!$A$5,IF(M8948=People!$B$4,People!$A$4,IF(M8948=People!$B$3,People!$A$3,IF(M8948=People!$B$2,People!$A$2,0))))</f>
        <v>Chuck Magee</v>
      </c>
      <c r="W8948" s="1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IF(M8949=People!$B$5,People!$A$5,IF(M8949=People!$B$4,People!$A$4,IF(M8949=People!$B$3,People!$A$3,IF(M8949=People!$B$2,People!$A$2,0))))</f>
        <v>Chuck Magee</v>
      </c>
      <c r="W8949" s="1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IF(M8950=People!$B$5,People!$A$5,IF(M8950=People!$B$4,People!$A$4,IF(M8950=People!$B$3,People!$A$3,IF(M8950=People!$B$2,People!$A$2,0))))</f>
        <v>Anna Andreadi</v>
      </c>
      <c r="W8950" s="1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IF(M8951=People!$B$5,People!$A$5,IF(M8951=People!$B$4,People!$A$4,IF(M8951=People!$B$3,People!$A$3,IF(M8951=People!$B$2,People!$A$2,0))))</f>
        <v>Cassandra Brandow</v>
      </c>
      <c r="W8951" s="1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IF(M8952=People!$B$5,People!$A$5,IF(M8952=People!$B$4,People!$A$4,IF(M8952=People!$B$3,People!$A$3,IF(M8952=People!$B$2,People!$A$2,0))))</f>
        <v>Cassandra Brandow</v>
      </c>
      <c r="W8952" s="1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IF(M8953=People!$B$5,People!$A$5,IF(M8953=People!$B$4,People!$A$4,IF(M8953=People!$B$3,People!$A$3,IF(M8953=People!$B$2,People!$A$2,0))))</f>
        <v>Cassandra Brandow</v>
      </c>
      <c r="W8953" s="1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IF(M8954=People!$B$5,People!$A$5,IF(M8954=People!$B$4,People!$A$4,IF(M8954=People!$B$3,People!$A$3,IF(M8954=People!$B$2,People!$A$2,0))))</f>
        <v>Cassandra Brandow</v>
      </c>
      <c r="W8954" s="1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IF(M8955=People!$B$5,People!$A$5,IF(M8955=People!$B$4,People!$A$4,IF(M8955=People!$B$3,People!$A$3,IF(M8955=People!$B$2,People!$A$2,0))))</f>
        <v>Cassandra Brandow</v>
      </c>
      <c r="W8955" s="1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IF(M8956=People!$B$5,People!$A$5,IF(M8956=People!$B$4,People!$A$4,IF(M8956=People!$B$3,People!$A$3,IF(M8956=People!$B$2,People!$A$2,0))))</f>
        <v>Cassandra Brandow</v>
      </c>
      <c r="W8956" s="1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IF(M8957=People!$B$5,People!$A$5,IF(M8957=People!$B$4,People!$A$4,IF(M8957=People!$B$3,People!$A$3,IF(M8957=People!$B$2,People!$A$2,0))))</f>
        <v>Anna Andreadi</v>
      </c>
      <c r="W8957" s="1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IF(M8958=People!$B$5,People!$A$5,IF(M8958=People!$B$4,People!$A$4,IF(M8958=People!$B$3,People!$A$3,IF(M8958=People!$B$2,People!$A$2,0))))</f>
        <v>Cassandra Brandow</v>
      </c>
      <c r="W8958" s="1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IF(M8959=People!$B$5,People!$A$5,IF(M8959=People!$B$4,People!$A$4,IF(M8959=People!$B$3,People!$A$3,IF(M8959=People!$B$2,People!$A$2,0))))</f>
        <v>Cassandra Brandow</v>
      </c>
      <c r="W8959" s="1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IF(M8960=People!$B$5,People!$A$5,IF(M8960=People!$B$4,People!$A$4,IF(M8960=People!$B$3,People!$A$3,IF(M8960=People!$B$2,People!$A$2,0))))</f>
        <v>Kelly Williams</v>
      </c>
      <c r="W8960" s="1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IF(M8961=People!$B$5,People!$A$5,IF(M8961=People!$B$4,People!$A$4,IF(M8961=People!$B$3,People!$A$3,IF(M8961=People!$B$2,People!$A$2,0))))</f>
        <v>Kelly Williams</v>
      </c>
      <c r="W8961" s="1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IF(M8962=People!$B$5,People!$A$5,IF(M8962=People!$B$4,People!$A$4,IF(M8962=People!$B$3,People!$A$3,IF(M8962=People!$B$2,People!$A$2,0))))</f>
        <v>Kelly Williams</v>
      </c>
      <c r="W8962" s="1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IF(M8963=People!$B$5,People!$A$5,IF(M8963=People!$B$4,People!$A$4,IF(M8963=People!$B$3,People!$A$3,IF(M8963=People!$B$2,People!$A$2,0))))</f>
        <v>Kelly Williams</v>
      </c>
      <c r="W8963" s="1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IF(M8964=People!$B$5,People!$A$5,IF(M8964=People!$B$4,People!$A$4,IF(M8964=People!$B$3,People!$A$3,IF(M8964=People!$B$2,People!$A$2,0))))</f>
        <v>Cassandra Brandow</v>
      </c>
      <c r="W8964" s="1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IF(M8965=People!$B$5,People!$A$5,IF(M8965=People!$B$4,People!$A$4,IF(M8965=People!$B$3,People!$A$3,IF(M8965=People!$B$2,People!$A$2,0))))</f>
        <v>Cassandra Brandow</v>
      </c>
      <c r="W8965" s="1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IF(M8966=People!$B$5,People!$A$5,IF(M8966=People!$B$4,People!$A$4,IF(M8966=People!$B$3,People!$A$3,IF(M8966=People!$B$2,People!$A$2,0))))</f>
        <v>Cassandra Brandow</v>
      </c>
      <c r="W8966" s="1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IF(M8967=People!$B$5,People!$A$5,IF(M8967=People!$B$4,People!$A$4,IF(M8967=People!$B$3,People!$A$3,IF(M8967=People!$B$2,People!$A$2,0))))</f>
        <v>Kelly Williams</v>
      </c>
      <c r="W8967" s="1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IF(M8968=People!$B$5,People!$A$5,IF(M8968=People!$B$4,People!$A$4,IF(M8968=People!$B$3,People!$A$3,IF(M8968=People!$B$2,People!$A$2,0))))</f>
        <v>Chuck Magee</v>
      </c>
      <c r="W8968" s="1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IF(M8969=People!$B$5,People!$A$5,IF(M8969=People!$B$4,People!$A$4,IF(M8969=People!$B$3,People!$A$3,IF(M8969=People!$B$2,People!$A$2,0))))</f>
        <v>Chuck Magee</v>
      </c>
      <c r="W8969" s="1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IF(M8970=People!$B$5,People!$A$5,IF(M8970=People!$B$4,People!$A$4,IF(M8970=People!$B$3,People!$A$3,IF(M8970=People!$B$2,People!$A$2,0))))</f>
        <v>Cassandra Brandow</v>
      </c>
      <c r="W8970" s="1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IF(M8971=People!$B$5,People!$A$5,IF(M8971=People!$B$4,People!$A$4,IF(M8971=People!$B$3,People!$A$3,IF(M8971=People!$B$2,People!$A$2,0))))</f>
        <v>Chuck Magee</v>
      </c>
      <c r="W8971" s="1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IF(M8972=People!$B$5,People!$A$5,IF(M8972=People!$B$4,People!$A$4,IF(M8972=People!$B$3,People!$A$3,IF(M8972=People!$B$2,People!$A$2,0))))</f>
        <v>Chuck Magee</v>
      </c>
      <c r="W8972" s="1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IF(M8973=People!$B$5,People!$A$5,IF(M8973=People!$B$4,People!$A$4,IF(M8973=People!$B$3,People!$A$3,IF(M8973=People!$B$2,People!$A$2,0))))</f>
        <v>Chuck Magee</v>
      </c>
      <c r="W8973" s="1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IF(M8974=People!$B$5,People!$A$5,IF(M8974=People!$B$4,People!$A$4,IF(M8974=People!$B$3,People!$A$3,IF(M8974=People!$B$2,People!$A$2,0))))</f>
        <v>Chuck Magee</v>
      </c>
      <c r="W8974" s="1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IF(M8975=People!$B$5,People!$A$5,IF(M8975=People!$B$4,People!$A$4,IF(M8975=People!$B$3,People!$A$3,IF(M8975=People!$B$2,People!$A$2,0))))</f>
        <v>Anna Andreadi</v>
      </c>
      <c r="W8975" s="1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IF(M8976=People!$B$5,People!$A$5,IF(M8976=People!$B$4,People!$A$4,IF(M8976=People!$B$3,People!$A$3,IF(M8976=People!$B$2,People!$A$2,0))))</f>
        <v>Kelly Williams</v>
      </c>
      <c r="W8976" s="1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IF(M8977=People!$B$5,People!$A$5,IF(M8977=People!$B$4,People!$A$4,IF(M8977=People!$B$3,People!$A$3,IF(M8977=People!$B$2,People!$A$2,0))))</f>
        <v>Kelly Williams</v>
      </c>
      <c r="W8977" s="1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IF(M8978=People!$B$5,People!$A$5,IF(M8978=People!$B$4,People!$A$4,IF(M8978=People!$B$3,People!$A$3,IF(M8978=People!$B$2,People!$A$2,0))))</f>
        <v>Kelly Williams</v>
      </c>
      <c r="W8978" s="1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IF(M8979=People!$B$5,People!$A$5,IF(M8979=People!$B$4,People!$A$4,IF(M8979=People!$B$3,People!$A$3,IF(M8979=People!$B$2,People!$A$2,0))))</f>
        <v>Kelly Williams</v>
      </c>
      <c r="W8979" s="1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IF(M8980=People!$B$5,People!$A$5,IF(M8980=People!$B$4,People!$A$4,IF(M8980=People!$B$3,People!$A$3,IF(M8980=People!$B$2,People!$A$2,0))))</f>
        <v>Chuck Magee</v>
      </c>
      <c r="W8980" s="1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IF(M8981=People!$B$5,People!$A$5,IF(M8981=People!$B$4,People!$A$4,IF(M8981=People!$B$3,People!$A$3,IF(M8981=People!$B$2,People!$A$2,0))))</f>
        <v>Kelly Williams</v>
      </c>
      <c r="W8981" s="1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IF(M8982=People!$B$5,People!$A$5,IF(M8982=People!$B$4,People!$A$4,IF(M8982=People!$B$3,People!$A$3,IF(M8982=People!$B$2,People!$A$2,0))))</f>
        <v>Kelly Williams</v>
      </c>
      <c r="W8982" s="1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IF(M8983=People!$B$5,People!$A$5,IF(M8983=People!$B$4,People!$A$4,IF(M8983=People!$B$3,People!$A$3,IF(M8983=People!$B$2,People!$A$2,0))))</f>
        <v>Kelly Williams</v>
      </c>
      <c r="W8983" s="1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IF(M8984=People!$B$5,People!$A$5,IF(M8984=People!$B$4,People!$A$4,IF(M8984=People!$B$3,People!$A$3,IF(M8984=People!$B$2,People!$A$2,0))))</f>
        <v>Kelly Williams</v>
      </c>
      <c r="W8984" s="1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IF(M8985=People!$B$5,People!$A$5,IF(M8985=People!$B$4,People!$A$4,IF(M8985=People!$B$3,People!$A$3,IF(M8985=People!$B$2,People!$A$2,0))))</f>
        <v>Kelly Williams</v>
      </c>
      <c r="W8985" s="1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IF(M8986=People!$B$5,People!$A$5,IF(M8986=People!$B$4,People!$A$4,IF(M8986=People!$B$3,People!$A$3,IF(M8986=People!$B$2,People!$A$2,0))))</f>
        <v>Kelly Williams</v>
      </c>
      <c r="W8986" s="1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IF(M8987=People!$B$5,People!$A$5,IF(M8987=People!$B$4,People!$A$4,IF(M8987=People!$B$3,People!$A$3,IF(M8987=People!$B$2,People!$A$2,0))))</f>
        <v>Cassandra Brandow</v>
      </c>
      <c r="W8987" s="1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IF(M8988=People!$B$5,People!$A$5,IF(M8988=People!$B$4,People!$A$4,IF(M8988=People!$B$3,People!$A$3,IF(M8988=People!$B$2,People!$A$2,0))))</f>
        <v>Cassandra Brandow</v>
      </c>
      <c r="W8988" s="1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IF(M8989=People!$B$5,People!$A$5,IF(M8989=People!$B$4,People!$A$4,IF(M8989=People!$B$3,People!$A$3,IF(M8989=People!$B$2,People!$A$2,0))))</f>
        <v>Cassandra Brandow</v>
      </c>
      <c r="W8989" s="1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IF(M8990=People!$B$5,People!$A$5,IF(M8990=People!$B$4,People!$A$4,IF(M8990=People!$B$3,People!$A$3,IF(M8990=People!$B$2,People!$A$2,0))))</f>
        <v>Cassandra Brandow</v>
      </c>
      <c r="W8990" s="1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IF(M8991=People!$B$5,People!$A$5,IF(M8991=People!$B$4,People!$A$4,IF(M8991=People!$B$3,People!$A$3,IF(M8991=People!$B$2,People!$A$2,0))))</f>
        <v>Kelly Williams</v>
      </c>
      <c r="W8991" s="1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IF(M8992=People!$B$5,People!$A$5,IF(M8992=People!$B$4,People!$A$4,IF(M8992=People!$B$3,People!$A$3,IF(M8992=People!$B$2,People!$A$2,0))))</f>
        <v>Kelly Williams</v>
      </c>
      <c r="W8992" s="1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IF(M8993=People!$B$5,People!$A$5,IF(M8993=People!$B$4,People!$A$4,IF(M8993=People!$B$3,People!$A$3,IF(M8993=People!$B$2,People!$A$2,0))))</f>
        <v>Anna Andreadi</v>
      </c>
      <c r="W8993" s="1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IF(M8994=People!$B$5,People!$A$5,IF(M8994=People!$B$4,People!$A$4,IF(M8994=People!$B$3,People!$A$3,IF(M8994=People!$B$2,People!$A$2,0))))</f>
        <v>Cassandra Brandow</v>
      </c>
      <c r="W8994" s="1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IF(M8995=People!$B$5,People!$A$5,IF(M8995=People!$B$4,People!$A$4,IF(M8995=People!$B$3,People!$A$3,IF(M8995=People!$B$2,People!$A$2,0))))</f>
        <v>Cassandra Brandow</v>
      </c>
      <c r="W8995" s="1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IF(M8996=People!$B$5,People!$A$5,IF(M8996=People!$B$4,People!$A$4,IF(M8996=People!$B$3,People!$A$3,IF(M8996=People!$B$2,People!$A$2,0))))</f>
        <v>Cassandra Brandow</v>
      </c>
      <c r="W8996" s="1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IF(M8997=People!$B$5,People!$A$5,IF(M8997=People!$B$4,People!$A$4,IF(M8997=People!$B$3,People!$A$3,IF(M8997=People!$B$2,People!$A$2,0))))</f>
        <v>Cassandra Brandow</v>
      </c>
      <c r="W8997" s="1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IF(M8998=People!$B$5,People!$A$5,IF(M8998=People!$B$4,People!$A$4,IF(M8998=People!$B$3,People!$A$3,IF(M8998=People!$B$2,People!$A$2,0))))</f>
        <v>Kelly Williams</v>
      </c>
      <c r="W8998" s="1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IF(M8999=People!$B$5,People!$A$5,IF(M8999=People!$B$4,People!$A$4,IF(M8999=People!$B$3,People!$A$3,IF(M8999=People!$B$2,People!$A$2,0))))</f>
        <v>Kelly Williams</v>
      </c>
      <c r="W8999" s="1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IF(M9000=People!$B$5,People!$A$5,IF(M9000=People!$B$4,People!$A$4,IF(M9000=People!$B$3,People!$A$3,IF(M9000=People!$B$2,People!$A$2,0))))</f>
        <v>Kelly Williams</v>
      </c>
      <c r="W9000" s="1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IF(M9001=People!$B$5,People!$A$5,IF(M9001=People!$B$4,People!$A$4,IF(M9001=People!$B$3,People!$A$3,IF(M9001=People!$B$2,People!$A$2,0))))</f>
        <v>Chuck Magee</v>
      </c>
      <c r="W9001" s="1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IF(M9002=People!$B$5,People!$A$5,IF(M9002=People!$B$4,People!$A$4,IF(M9002=People!$B$3,People!$A$3,IF(M9002=People!$B$2,People!$A$2,0))))</f>
        <v>Anna Andreadi</v>
      </c>
      <c r="W9002" s="1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IF(M9003=People!$B$5,People!$A$5,IF(M9003=People!$B$4,People!$A$4,IF(M9003=People!$B$3,People!$A$3,IF(M9003=People!$B$2,People!$A$2,0))))</f>
        <v>Cassandra Brandow</v>
      </c>
      <c r="W9003" s="1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IF(M9004=People!$B$5,People!$A$5,IF(M9004=People!$B$4,People!$A$4,IF(M9004=People!$B$3,People!$A$3,IF(M9004=People!$B$2,People!$A$2,0))))</f>
        <v>Cassandra Brandow</v>
      </c>
      <c r="W9004" s="1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IF(M9005=People!$B$5,People!$A$5,IF(M9005=People!$B$4,People!$A$4,IF(M9005=People!$B$3,People!$A$3,IF(M9005=People!$B$2,People!$A$2,0))))</f>
        <v>Anna Andreadi</v>
      </c>
      <c r="W9005" s="1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IF(M9006=People!$B$5,People!$A$5,IF(M9006=People!$B$4,People!$A$4,IF(M9006=People!$B$3,People!$A$3,IF(M9006=People!$B$2,People!$A$2,0))))</f>
        <v>Anna Andreadi</v>
      </c>
      <c r="W9006" s="1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IF(M9007=People!$B$5,People!$A$5,IF(M9007=People!$B$4,People!$A$4,IF(M9007=People!$B$3,People!$A$3,IF(M9007=People!$B$2,People!$A$2,0))))</f>
        <v>Kelly Williams</v>
      </c>
      <c r="W9007" s="1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IF(M9008=People!$B$5,People!$A$5,IF(M9008=People!$B$4,People!$A$4,IF(M9008=People!$B$3,People!$A$3,IF(M9008=People!$B$2,People!$A$2,0))))</f>
        <v>Kelly Williams</v>
      </c>
      <c r="W9008" s="1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IF(M9009=People!$B$5,People!$A$5,IF(M9009=People!$B$4,People!$A$4,IF(M9009=People!$B$3,People!$A$3,IF(M9009=People!$B$2,People!$A$2,0))))</f>
        <v>Kelly Williams</v>
      </c>
      <c r="W9009" s="1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IF(M9010=People!$B$5,People!$A$5,IF(M9010=People!$B$4,People!$A$4,IF(M9010=People!$B$3,People!$A$3,IF(M9010=People!$B$2,People!$A$2,0))))</f>
        <v>Kelly Williams</v>
      </c>
      <c r="W9010" s="1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IF(M9011=People!$B$5,People!$A$5,IF(M9011=People!$B$4,People!$A$4,IF(M9011=People!$B$3,People!$A$3,IF(M9011=People!$B$2,People!$A$2,0))))</f>
        <v>Chuck Magee</v>
      </c>
      <c r="W9011" s="1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IF(M9012=People!$B$5,People!$A$5,IF(M9012=People!$B$4,People!$A$4,IF(M9012=People!$B$3,People!$A$3,IF(M9012=People!$B$2,People!$A$2,0))))</f>
        <v>Cassandra Brandow</v>
      </c>
      <c r="W9012" s="1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IF(M9013=People!$B$5,People!$A$5,IF(M9013=People!$B$4,People!$A$4,IF(M9013=People!$B$3,People!$A$3,IF(M9013=People!$B$2,People!$A$2,0))))</f>
        <v>Kelly Williams</v>
      </c>
      <c r="W9013" s="1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IF(M9014=People!$B$5,People!$A$5,IF(M9014=People!$B$4,People!$A$4,IF(M9014=People!$B$3,People!$A$3,IF(M9014=People!$B$2,People!$A$2,0))))</f>
        <v>Chuck Magee</v>
      </c>
      <c r="W9014" s="1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IF(M9015=People!$B$5,People!$A$5,IF(M9015=People!$B$4,People!$A$4,IF(M9015=People!$B$3,People!$A$3,IF(M9015=People!$B$2,People!$A$2,0))))</f>
        <v>Anna Andreadi</v>
      </c>
      <c r="W9015" s="1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IF(M9016=People!$B$5,People!$A$5,IF(M9016=People!$B$4,People!$A$4,IF(M9016=People!$B$3,People!$A$3,IF(M9016=People!$B$2,People!$A$2,0))))</f>
        <v>Anna Andreadi</v>
      </c>
      <c r="W9016" s="1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IF(M9017=People!$B$5,People!$A$5,IF(M9017=People!$B$4,People!$A$4,IF(M9017=People!$B$3,People!$A$3,IF(M9017=People!$B$2,People!$A$2,0))))</f>
        <v>Anna Andreadi</v>
      </c>
      <c r="W9017" s="1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IF(M9018=People!$B$5,People!$A$5,IF(M9018=People!$B$4,People!$A$4,IF(M9018=People!$B$3,People!$A$3,IF(M9018=People!$B$2,People!$A$2,0))))</f>
        <v>Anna Andreadi</v>
      </c>
      <c r="W9018" s="1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IF(M9019=People!$B$5,People!$A$5,IF(M9019=People!$B$4,People!$A$4,IF(M9019=People!$B$3,People!$A$3,IF(M9019=People!$B$2,People!$A$2,0))))</f>
        <v>Anna Andreadi</v>
      </c>
      <c r="W9019" s="1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IF(M9020=People!$B$5,People!$A$5,IF(M9020=People!$B$4,People!$A$4,IF(M9020=People!$B$3,People!$A$3,IF(M9020=People!$B$2,People!$A$2,0))))</f>
        <v>Anna Andreadi</v>
      </c>
      <c r="W9020" s="1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IF(M9021=People!$B$5,People!$A$5,IF(M9021=People!$B$4,People!$A$4,IF(M9021=People!$B$3,People!$A$3,IF(M9021=People!$B$2,People!$A$2,0))))</f>
        <v>Cassandra Brandow</v>
      </c>
      <c r="W9021" s="1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IF(M9022=People!$B$5,People!$A$5,IF(M9022=People!$B$4,People!$A$4,IF(M9022=People!$B$3,People!$A$3,IF(M9022=People!$B$2,People!$A$2,0))))</f>
        <v>Cassandra Brandow</v>
      </c>
      <c r="W9022" s="1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IF(M9023=People!$B$5,People!$A$5,IF(M9023=People!$B$4,People!$A$4,IF(M9023=People!$B$3,People!$A$3,IF(M9023=People!$B$2,People!$A$2,0))))</f>
        <v>Chuck Magee</v>
      </c>
      <c r="W9023" s="1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IF(M9024=People!$B$5,People!$A$5,IF(M9024=People!$B$4,People!$A$4,IF(M9024=People!$B$3,People!$A$3,IF(M9024=People!$B$2,People!$A$2,0))))</f>
        <v>Anna Andreadi</v>
      </c>
      <c r="W9024" s="1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IF(M9025=People!$B$5,People!$A$5,IF(M9025=People!$B$4,People!$A$4,IF(M9025=People!$B$3,People!$A$3,IF(M9025=People!$B$2,People!$A$2,0))))</f>
        <v>Chuck Magee</v>
      </c>
      <c r="W9025" s="1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IF(M9026=People!$B$5,People!$A$5,IF(M9026=People!$B$4,People!$A$4,IF(M9026=People!$B$3,People!$A$3,IF(M9026=People!$B$2,People!$A$2,0))))</f>
        <v>Chuck Magee</v>
      </c>
      <c r="W9026" s="1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IF(M9027=People!$B$5,People!$A$5,IF(M9027=People!$B$4,People!$A$4,IF(M9027=People!$B$3,People!$A$3,IF(M9027=People!$B$2,People!$A$2,0))))</f>
        <v>Chuck Magee</v>
      </c>
      <c r="W9027" s="1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IF(M9028=People!$B$5,People!$A$5,IF(M9028=People!$B$4,People!$A$4,IF(M9028=People!$B$3,People!$A$3,IF(M9028=People!$B$2,People!$A$2,0))))</f>
        <v>Chuck Magee</v>
      </c>
      <c r="W9028" s="1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IF(M9029=People!$B$5,People!$A$5,IF(M9029=People!$B$4,People!$A$4,IF(M9029=People!$B$3,People!$A$3,IF(M9029=People!$B$2,People!$A$2,0))))</f>
        <v>Chuck Magee</v>
      </c>
      <c r="W9029" s="1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IF(M9030=People!$B$5,People!$A$5,IF(M9030=People!$B$4,People!$A$4,IF(M9030=People!$B$3,People!$A$3,IF(M9030=People!$B$2,People!$A$2,0))))</f>
        <v>Chuck Magee</v>
      </c>
      <c r="W9030" s="1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IF(M9031=People!$B$5,People!$A$5,IF(M9031=People!$B$4,People!$A$4,IF(M9031=People!$B$3,People!$A$3,IF(M9031=People!$B$2,People!$A$2,0))))</f>
        <v>Chuck Magee</v>
      </c>
      <c r="W9031" s="1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IF(M9032=People!$B$5,People!$A$5,IF(M9032=People!$B$4,People!$A$4,IF(M9032=People!$B$3,People!$A$3,IF(M9032=People!$B$2,People!$A$2,0))))</f>
        <v>Anna Andreadi</v>
      </c>
      <c r="W9032" s="1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IF(M9033=People!$B$5,People!$A$5,IF(M9033=People!$B$4,People!$A$4,IF(M9033=People!$B$3,People!$A$3,IF(M9033=People!$B$2,People!$A$2,0))))</f>
        <v>Anna Andreadi</v>
      </c>
      <c r="W9033" s="1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IF(M9034=People!$B$5,People!$A$5,IF(M9034=People!$B$4,People!$A$4,IF(M9034=People!$B$3,People!$A$3,IF(M9034=People!$B$2,People!$A$2,0))))</f>
        <v>Kelly Williams</v>
      </c>
      <c r="W9034" s="1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IF(M9035=People!$B$5,People!$A$5,IF(M9035=People!$B$4,People!$A$4,IF(M9035=People!$B$3,People!$A$3,IF(M9035=People!$B$2,People!$A$2,0))))</f>
        <v>Cassandra Brandow</v>
      </c>
      <c r="W9035" s="1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IF(M9036=People!$B$5,People!$A$5,IF(M9036=People!$B$4,People!$A$4,IF(M9036=People!$B$3,People!$A$3,IF(M9036=People!$B$2,People!$A$2,0))))</f>
        <v>Kelly Williams</v>
      </c>
      <c r="W9036" s="1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IF(M9037=People!$B$5,People!$A$5,IF(M9037=People!$B$4,People!$A$4,IF(M9037=People!$B$3,People!$A$3,IF(M9037=People!$B$2,People!$A$2,0))))</f>
        <v>Kelly Williams</v>
      </c>
      <c r="W9037" s="1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IF(M9038=People!$B$5,People!$A$5,IF(M9038=People!$B$4,People!$A$4,IF(M9038=People!$B$3,People!$A$3,IF(M9038=People!$B$2,People!$A$2,0))))</f>
        <v>Chuck Magee</v>
      </c>
      <c r="W9038" s="1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IF(M9039=People!$B$5,People!$A$5,IF(M9039=People!$B$4,People!$A$4,IF(M9039=People!$B$3,People!$A$3,IF(M9039=People!$B$2,People!$A$2,0))))</f>
        <v>Chuck Magee</v>
      </c>
      <c r="W9039" s="1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IF(M9040=People!$B$5,People!$A$5,IF(M9040=People!$B$4,People!$A$4,IF(M9040=People!$B$3,People!$A$3,IF(M9040=People!$B$2,People!$A$2,0))))</f>
        <v>Kelly Williams</v>
      </c>
      <c r="W9040" s="1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IF(M9041=People!$B$5,People!$A$5,IF(M9041=People!$B$4,People!$A$4,IF(M9041=People!$B$3,People!$A$3,IF(M9041=People!$B$2,People!$A$2,0))))</f>
        <v>Kelly Williams</v>
      </c>
      <c r="W9041" s="1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IF(M9042=People!$B$5,People!$A$5,IF(M9042=People!$B$4,People!$A$4,IF(M9042=People!$B$3,People!$A$3,IF(M9042=People!$B$2,People!$A$2,0))))</f>
        <v>Anna Andreadi</v>
      </c>
      <c r="W9042" s="1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IF(M9043=People!$B$5,People!$A$5,IF(M9043=People!$B$4,People!$A$4,IF(M9043=People!$B$3,People!$A$3,IF(M9043=People!$B$2,People!$A$2,0))))</f>
        <v>Cassandra Brandow</v>
      </c>
      <c r="W9043" s="1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IF(M9044=People!$B$5,People!$A$5,IF(M9044=People!$B$4,People!$A$4,IF(M9044=People!$B$3,People!$A$3,IF(M9044=People!$B$2,People!$A$2,0))))</f>
        <v>Anna Andreadi</v>
      </c>
      <c r="W9044" s="1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IF(M9045=People!$B$5,People!$A$5,IF(M9045=People!$B$4,People!$A$4,IF(M9045=People!$B$3,People!$A$3,IF(M9045=People!$B$2,People!$A$2,0))))</f>
        <v>Anna Andreadi</v>
      </c>
      <c r="W9045" s="1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IF(M9046=People!$B$5,People!$A$5,IF(M9046=People!$B$4,People!$A$4,IF(M9046=People!$B$3,People!$A$3,IF(M9046=People!$B$2,People!$A$2,0))))</f>
        <v>Anna Andreadi</v>
      </c>
      <c r="W9046" s="1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IF(M9047=People!$B$5,People!$A$5,IF(M9047=People!$B$4,People!$A$4,IF(M9047=People!$B$3,People!$A$3,IF(M9047=People!$B$2,People!$A$2,0))))</f>
        <v>Anna Andreadi</v>
      </c>
      <c r="W9047" s="1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IF(M9048=People!$B$5,People!$A$5,IF(M9048=People!$B$4,People!$A$4,IF(M9048=People!$B$3,People!$A$3,IF(M9048=People!$B$2,People!$A$2,0))))</f>
        <v>Anna Andreadi</v>
      </c>
      <c r="W9048" s="1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IF(M9049=People!$B$5,People!$A$5,IF(M9049=People!$B$4,People!$A$4,IF(M9049=People!$B$3,People!$A$3,IF(M9049=People!$B$2,People!$A$2,0))))</f>
        <v>Anna Andreadi</v>
      </c>
      <c r="W9049" s="1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IF(M9050=People!$B$5,People!$A$5,IF(M9050=People!$B$4,People!$A$4,IF(M9050=People!$B$3,People!$A$3,IF(M9050=People!$B$2,People!$A$2,0))))</f>
        <v>Anna Andreadi</v>
      </c>
      <c r="W9050" s="1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IF(M9051=People!$B$5,People!$A$5,IF(M9051=People!$B$4,People!$A$4,IF(M9051=People!$B$3,People!$A$3,IF(M9051=People!$B$2,People!$A$2,0))))</f>
        <v>Chuck Magee</v>
      </c>
      <c r="W9051" s="1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IF(M9052=People!$B$5,People!$A$5,IF(M9052=People!$B$4,People!$A$4,IF(M9052=People!$B$3,People!$A$3,IF(M9052=People!$B$2,People!$A$2,0))))</f>
        <v>Anna Andreadi</v>
      </c>
      <c r="W9052" s="1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IF(M9053=People!$B$5,People!$A$5,IF(M9053=People!$B$4,People!$A$4,IF(M9053=People!$B$3,People!$A$3,IF(M9053=People!$B$2,People!$A$2,0))))</f>
        <v>Anna Andreadi</v>
      </c>
      <c r="W9053" s="1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IF(M9054=People!$B$5,People!$A$5,IF(M9054=People!$B$4,People!$A$4,IF(M9054=People!$B$3,People!$A$3,IF(M9054=People!$B$2,People!$A$2,0))))</f>
        <v>Anna Andreadi</v>
      </c>
      <c r="W9054" s="1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IF(M9055=People!$B$5,People!$A$5,IF(M9055=People!$B$4,People!$A$4,IF(M9055=People!$B$3,People!$A$3,IF(M9055=People!$B$2,People!$A$2,0))))</f>
        <v>Anna Andreadi</v>
      </c>
      <c r="W9055" s="1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IF(M9056=People!$B$5,People!$A$5,IF(M9056=People!$B$4,People!$A$4,IF(M9056=People!$B$3,People!$A$3,IF(M9056=People!$B$2,People!$A$2,0))))</f>
        <v>Anna Andreadi</v>
      </c>
      <c r="W9056" s="1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IF(M9057=People!$B$5,People!$A$5,IF(M9057=People!$B$4,People!$A$4,IF(M9057=People!$B$3,People!$A$3,IF(M9057=People!$B$2,People!$A$2,0))))</f>
        <v>Anna Andreadi</v>
      </c>
      <c r="W9057" s="1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IF(M9058=People!$B$5,People!$A$5,IF(M9058=People!$B$4,People!$A$4,IF(M9058=People!$B$3,People!$A$3,IF(M9058=People!$B$2,People!$A$2,0))))</f>
        <v>Chuck Magee</v>
      </c>
      <c r="W9058" s="1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IF(M9059=People!$B$5,People!$A$5,IF(M9059=People!$B$4,People!$A$4,IF(M9059=People!$B$3,People!$A$3,IF(M9059=People!$B$2,People!$A$2,0))))</f>
        <v>Anna Andreadi</v>
      </c>
      <c r="W9059" s="1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IF(M9060=People!$B$5,People!$A$5,IF(M9060=People!$B$4,People!$A$4,IF(M9060=People!$B$3,People!$A$3,IF(M9060=People!$B$2,People!$A$2,0))))</f>
        <v>Anna Andreadi</v>
      </c>
      <c r="W9060" s="1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IF(M9061=People!$B$5,People!$A$5,IF(M9061=People!$B$4,People!$A$4,IF(M9061=People!$B$3,People!$A$3,IF(M9061=People!$B$2,People!$A$2,0))))</f>
        <v>Anna Andreadi</v>
      </c>
      <c r="W9061" s="1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IF(M9062=People!$B$5,People!$A$5,IF(M9062=People!$B$4,People!$A$4,IF(M9062=People!$B$3,People!$A$3,IF(M9062=People!$B$2,People!$A$2,0))))</f>
        <v>Anna Andreadi</v>
      </c>
      <c r="W9062" s="1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IF(M9063=People!$B$5,People!$A$5,IF(M9063=People!$B$4,People!$A$4,IF(M9063=People!$B$3,People!$A$3,IF(M9063=People!$B$2,People!$A$2,0))))</f>
        <v>Anna Andreadi</v>
      </c>
      <c r="W9063" s="1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IF(M9064=People!$B$5,People!$A$5,IF(M9064=People!$B$4,People!$A$4,IF(M9064=People!$B$3,People!$A$3,IF(M9064=People!$B$2,People!$A$2,0))))</f>
        <v>Chuck Magee</v>
      </c>
      <c r="W9064" s="1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IF(M9065=People!$B$5,People!$A$5,IF(M9065=People!$B$4,People!$A$4,IF(M9065=People!$B$3,People!$A$3,IF(M9065=People!$B$2,People!$A$2,0))))</f>
        <v>Kelly Williams</v>
      </c>
      <c r="W9065" s="1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IF(M9066=People!$B$5,People!$A$5,IF(M9066=People!$B$4,People!$A$4,IF(M9066=People!$B$3,People!$A$3,IF(M9066=People!$B$2,People!$A$2,0))))</f>
        <v>Kelly Williams</v>
      </c>
      <c r="W9066" s="1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IF(M9067=People!$B$5,People!$A$5,IF(M9067=People!$B$4,People!$A$4,IF(M9067=People!$B$3,People!$A$3,IF(M9067=People!$B$2,People!$A$2,0))))</f>
        <v>Kelly Williams</v>
      </c>
      <c r="W9067" s="1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IF(M9068=People!$B$5,People!$A$5,IF(M9068=People!$B$4,People!$A$4,IF(M9068=People!$B$3,People!$A$3,IF(M9068=People!$B$2,People!$A$2,0))))</f>
        <v>Cassandra Brandow</v>
      </c>
      <c r="W9068" s="1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IF(M9069=People!$B$5,People!$A$5,IF(M9069=People!$B$4,People!$A$4,IF(M9069=People!$B$3,People!$A$3,IF(M9069=People!$B$2,People!$A$2,0))))</f>
        <v>Chuck Magee</v>
      </c>
      <c r="W9069" s="1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IF(M9070=People!$B$5,People!$A$5,IF(M9070=People!$B$4,People!$A$4,IF(M9070=People!$B$3,People!$A$3,IF(M9070=People!$B$2,People!$A$2,0))))</f>
        <v>Anna Andreadi</v>
      </c>
      <c r="W9070" s="1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IF(M9071=People!$B$5,People!$A$5,IF(M9071=People!$B$4,People!$A$4,IF(M9071=People!$B$3,People!$A$3,IF(M9071=People!$B$2,People!$A$2,0))))</f>
        <v>Anna Andreadi</v>
      </c>
      <c r="W9071" s="1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IF(M9072=People!$B$5,People!$A$5,IF(M9072=People!$B$4,People!$A$4,IF(M9072=People!$B$3,People!$A$3,IF(M9072=People!$B$2,People!$A$2,0))))</f>
        <v>Chuck Magee</v>
      </c>
      <c r="W9072" s="1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IF(M9073=People!$B$5,People!$A$5,IF(M9073=People!$B$4,People!$A$4,IF(M9073=People!$B$3,People!$A$3,IF(M9073=People!$B$2,People!$A$2,0))))</f>
        <v>Kelly Williams</v>
      </c>
      <c r="W9073" s="1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IF(M9074=People!$B$5,People!$A$5,IF(M9074=People!$B$4,People!$A$4,IF(M9074=People!$B$3,People!$A$3,IF(M9074=People!$B$2,People!$A$2,0))))</f>
        <v>Kelly Williams</v>
      </c>
      <c r="W9074" s="1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IF(M9075=People!$B$5,People!$A$5,IF(M9075=People!$B$4,People!$A$4,IF(M9075=People!$B$3,People!$A$3,IF(M9075=People!$B$2,People!$A$2,0))))</f>
        <v>Kelly Williams</v>
      </c>
      <c r="W9075" s="1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IF(M9076=People!$B$5,People!$A$5,IF(M9076=People!$B$4,People!$A$4,IF(M9076=People!$B$3,People!$A$3,IF(M9076=People!$B$2,People!$A$2,0))))</f>
        <v>Cassandra Brandow</v>
      </c>
      <c r="W9076" s="1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IF(M9077=People!$B$5,People!$A$5,IF(M9077=People!$B$4,People!$A$4,IF(M9077=People!$B$3,People!$A$3,IF(M9077=People!$B$2,People!$A$2,0))))</f>
        <v>Chuck Magee</v>
      </c>
      <c r="W9077" s="1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IF(M9078=People!$B$5,People!$A$5,IF(M9078=People!$B$4,People!$A$4,IF(M9078=People!$B$3,People!$A$3,IF(M9078=People!$B$2,People!$A$2,0))))</f>
        <v>Chuck Magee</v>
      </c>
      <c r="W9078" s="1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IF(M9079=People!$B$5,People!$A$5,IF(M9079=People!$B$4,People!$A$4,IF(M9079=People!$B$3,People!$A$3,IF(M9079=People!$B$2,People!$A$2,0))))</f>
        <v>Kelly Williams</v>
      </c>
      <c r="W9079" s="1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IF(M9080=People!$B$5,People!$A$5,IF(M9080=People!$B$4,People!$A$4,IF(M9080=People!$B$3,People!$A$3,IF(M9080=People!$B$2,People!$A$2,0))))</f>
        <v>Cassandra Brandow</v>
      </c>
      <c r="W9080" s="1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IF(M9081=People!$B$5,People!$A$5,IF(M9081=People!$B$4,People!$A$4,IF(M9081=People!$B$3,People!$A$3,IF(M9081=People!$B$2,People!$A$2,0))))</f>
        <v>Cassandra Brandow</v>
      </c>
      <c r="W9081" s="1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IF(M9082=People!$B$5,People!$A$5,IF(M9082=People!$B$4,People!$A$4,IF(M9082=People!$B$3,People!$A$3,IF(M9082=People!$B$2,People!$A$2,0))))</f>
        <v>Anna Andreadi</v>
      </c>
      <c r="W9082" s="1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IF(M9083=People!$B$5,People!$A$5,IF(M9083=People!$B$4,People!$A$4,IF(M9083=People!$B$3,People!$A$3,IF(M9083=People!$B$2,People!$A$2,0))))</f>
        <v>Anna Andreadi</v>
      </c>
      <c r="W9083" s="1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IF(M9084=People!$B$5,People!$A$5,IF(M9084=People!$B$4,People!$A$4,IF(M9084=People!$B$3,People!$A$3,IF(M9084=People!$B$2,People!$A$2,0))))</f>
        <v>Cassandra Brandow</v>
      </c>
      <c r="W9084" s="1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IF(M9085=People!$B$5,People!$A$5,IF(M9085=People!$B$4,People!$A$4,IF(M9085=People!$B$3,People!$A$3,IF(M9085=People!$B$2,People!$A$2,0))))</f>
        <v>Cassandra Brandow</v>
      </c>
      <c r="W9085" s="1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IF(M9086=People!$B$5,People!$A$5,IF(M9086=People!$B$4,People!$A$4,IF(M9086=People!$B$3,People!$A$3,IF(M9086=People!$B$2,People!$A$2,0))))</f>
        <v>Cassandra Brandow</v>
      </c>
      <c r="W9086" s="1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IF(M9087=People!$B$5,People!$A$5,IF(M9087=People!$B$4,People!$A$4,IF(M9087=People!$B$3,People!$A$3,IF(M9087=People!$B$2,People!$A$2,0))))</f>
        <v>Anna Andreadi</v>
      </c>
      <c r="W9087" s="1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IF(M9088=People!$B$5,People!$A$5,IF(M9088=People!$B$4,People!$A$4,IF(M9088=People!$B$3,People!$A$3,IF(M9088=People!$B$2,People!$A$2,0))))</f>
        <v>Kelly Williams</v>
      </c>
      <c r="W9088" s="1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IF(M9089=People!$B$5,People!$A$5,IF(M9089=People!$B$4,People!$A$4,IF(M9089=People!$B$3,People!$A$3,IF(M9089=People!$B$2,People!$A$2,0))))</f>
        <v>Kelly Williams</v>
      </c>
      <c r="W9089" s="1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IF(M9090=People!$B$5,People!$A$5,IF(M9090=People!$B$4,People!$A$4,IF(M9090=People!$B$3,People!$A$3,IF(M9090=People!$B$2,People!$A$2,0))))</f>
        <v>Cassandra Brandow</v>
      </c>
      <c r="W9090" s="1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IF(M9091=People!$B$5,People!$A$5,IF(M9091=People!$B$4,People!$A$4,IF(M9091=People!$B$3,People!$A$3,IF(M9091=People!$B$2,People!$A$2,0))))</f>
        <v>Chuck Magee</v>
      </c>
      <c r="W9091" s="1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IF(M9092=People!$B$5,People!$A$5,IF(M9092=People!$B$4,People!$A$4,IF(M9092=People!$B$3,People!$A$3,IF(M9092=People!$B$2,People!$A$2,0))))</f>
        <v>Cassandra Brandow</v>
      </c>
      <c r="W9092" s="1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IF(M9093=People!$B$5,People!$A$5,IF(M9093=People!$B$4,People!$A$4,IF(M9093=People!$B$3,People!$A$3,IF(M9093=People!$B$2,People!$A$2,0))))</f>
        <v>Chuck Magee</v>
      </c>
      <c r="W9093" s="1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IF(M9094=People!$B$5,People!$A$5,IF(M9094=People!$B$4,People!$A$4,IF(M9094=People!$B$3,People!$A$3,IF(M9094=People!$B$2,People!$A$2,0))))</f>
        <v>Chuck Magee</v>
      </c>
      <c r="W9094" s="1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IF(M9095=People!$B$5,People!$A$5,IF(M9095=People!$B$4,People!$A$4,IF(M9095=People!$B$3,People!$A$3,IF(M9095=People!$B$2,People!$A$2,0))))</f>
        <v>Kelly Williams</v>
      </c>
      <c r="W9095" s="1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IF(M9096=People!$B$5,People!$A$5,IF(M9096=People!$B$4,People!$A$4,IF(M9096=People!$B$3,People!$A$3,IF(M9096=People!$B$2,People!$A$2,0))))</f>
        <v>Kelly Williams</v>
      </c>
      <c r="W9096" s="1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IF(M9097=People!$B$5,People!$A$5,IF(M9097=People!$B$4,People!$A$4,IF(M9097=People!$B$3,People!$A$3,IF(M9097=People!$B$2,People!$A$2,0))))</f>
        <v>Kelly Williams</v>
      </c>
      <c r="W9097" s="1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IF(M9098=People!$B$5,People!$A$5,IF(M9098=People!$B$4,People!$A$4,IF(M9098=People!$B$3,People!$A$3,IF(M9098=People!$B$2,People!$A$2,0))))</f>
        <v>Kelly Williams</v>
      </c>
      <c r="W9098" s="1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IF(M9099=People!$B$5,People!$A$5,IF(M9099=People!$B$4,People!$A$4,IF(M9099=People!$B$3,People!$A$3,IF(M9099=People!$B$2,People!$A$2,0))))</f>
        <v>Kelly Williams</v>
      </c>
      <c r="W9099" s="1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IF(M9100=People!$B$5,People!$A$5,IF(M9100=People!$B$4,People!$A$4,IF(M9100=People!$B$3,People!$A$3,IF(M9100=People!$B$2,People!$A$2,0))))</f>
        <v>Kelly Williams</v>
      </c>
      <c r="W9100" s="1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IF(M9101=People!$B$5,People!$A$5,IF(M9101=People!$B$4,People!$A$4,IF(M9101=People!$B$3,People!$A$3,IF(M9101=People!$B$2,People!$A$2,0))))</f>
        <v>Kelly Williams</v>
      </c>
      <c r="W9101" s="1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IF(M9102=People!$B$5,People!$A$5,IF(M9102=People!$B$4,People!$A$4,IF(M9102=People!$B$3,People!$A$3,IF(M9102=People!$B$2,People!$A$2,0))))</f>
        <v>Kelly Williams</v>
      </c>
      <c r="W9102" s="1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IF(M9103=People!$B$5,People!$A$5,IF(M9103=People!$B$4,People!$A$4,IF(M9103=People!$B$3,People!$A$3,IF(M9103=People!$B$2,People!$A$2,0))))</f>
        <v>Kelly Williams</v>
      </c>
      <c r="W9103" s="1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IF(M9104=People!$B$5,People!$A$5,IF(M9104=People!$B$4,People!$A$4,IF(M9104=People!$B$3,People!$A$3,IF(M9104=People!$B$2,People!$A$2,0))))</f>
        <v>Kelly Williams</v>
      </c>
      <c r="W9104" s="1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IF(M9105=People!$B$5,People!$A$5,IF(M9105=People!$B$4,People!$A$4,IF(M9105=People!$B$3,People!$A$3,IF(M9105=People!$B$2,People!$A$2,0))))</f>
        <v>Kelly Williams</v>
      </c>
      <c r="W9105" s="1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IF(M9106=People!$B$5,People!$A$5,IF(M9106=People!$B$4,People!$A$4,IF(M9106=People!$B$3,People!$A$3,IF(M9106=People!$B$2,People!$A$2,0))))</f>
        <v>Kelly Williams</v>
      </c>
      <c r="W9106" s="1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IF(M9107=People!$B$5,People!$A$5,IF(M9107=People!$B$4,People!$A$4,IF(M9107=People!$B$3,People!$A$3,IF(M9107=People!$B$2,People!$A$2,0))))</f>
        <v>Kelly Williams</v>
      </c>
      <c r="W9107" s="1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IF(M9108=People!$B$5,People!$A$5,IF(M9108=People!$B$4,People!$A$4,IF(M9108=People!$B$3,People!$A$3,IF(M9108=People!$B$2,People!$A$2,0))))</f>
        <v>Kelly Williams</v>
      </c>
      <c r="W9108" s="1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IF(M9109=People!$B$5,People!$A$5,IF(M9109=People!$B$4,People!$A$4,IF(M9109=People!$B$3,People!$A$3,IF(M9109=People!$B$2,People!$A$2,0))))</f>
        <v>Kelly Williams</v>
      </c>
      <c r="W9109" s="1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IF(M9110=People!$B$5,People!$A$5,IF(M9110=People!$B$4,People!$A$4,IF(M9110=People!$B$3,People!$A$3,IF(M9110=People!$B$2,People!$A$2,0))))</f>
        <v>Kelly Williams</v>
      </c>
      <c r="W9110" s="1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IF(M9111=People!$B$5,People!$A$5,IF(M9111=People!$B$4,People!$A$4,IF(M9111=People!$B$3,People!$A$3,IF(M9111=People!$B$2,People!$A$2,0))))</f>
        <v>Kelly Williams</v>
      </c>
      <c r="W9111" s="1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IF(M9112=People!$B$5,People!$A$5,IF(M9112=People!$B$4,People!$A$4,IF(M9112=People!$B$3,People!$A$3,IF(M9112=People!$B$2,People!$A$2,0))))</f>
        <v>Cassandra Brandow</v>
      </c>
      <c r="W9112" s="1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IF(M9113=People!$B$5,People!$A$5,IF(M9113=People!$B$4,People!$A$4,IF(M9113=People!$B$3,People!$A$3,IF(M9113=People!$B$2,People!$A$2,0))))</f>
        <v>Cassandra Brandow</v>
      </c>
      <c r="W9113" s="1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IF(M9114=People!$B$5,People!$A$5,IF(M9114=People!$B$4,People!$A$4,IF(M9114=People!$B$3,People!$A$3,IF(M9114=People!$B$2,People!$A$2,0))))</f>
        <v>Cassandra Brandow</v>
      </c>
      <c r="W9114" s="1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IF(M9115=People!$B$5,People!$A$5,IF(M9115=People!$B$4,People!$A$4,IF(M9115=People!$B$3,People!$A$3,IF(M9115=People!$B$2,People!$A$2,0))))</f>
        <v>Cassandra Brandow</v>
      </c>
      <c r="W9115" s="1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IF(M9116=People!$B$5,People!$A$5,IF(M9116=People!$B$4,People!$A$4,IF(M9116=People!$B$3,People!$A$3,IF(M9116=People!$B$2,People!$A$2,0))))</f>
        <v>Anna Andreadi</v>
      </c>
      <c r="W9116" s="1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IF(M9117=People!$B$5,People!$A$5,IF(M9117=People!$B$4,People!$A$4,IF(M9117=People!$B$3,People!$A$3,IF(M9117=People!$B$2,People!$A$2,0))))</f>
        <v>Chuck Magee</v>
      </c>
      <c r="W9117" s="1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IF(M9118=People!$B$5,People!$A$5,IF(M9118=People!$B$4,People!$A$4,IF(M9118=People!$B$3,People!$A$3,IF(M9118=People!$B$2,People!$A$2,0))))</f>
        <v>Chuck Magee</v>
      </c>
      <c r="W9118" s="1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IF(M9119=People!$B$5,People!$A$5,IF(M9119=People!$B$4,People!$A$4,IF(M9119=People!$B$3,People!$A$3,IF(M9119=People!$B$2,People!$A$2,0))))</f>
        <v>Chuck Magee</v>
      </c>
      <c r="W9119" s="1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IF(M9120=People!$B$5,People!$A$5,IF(M9120=People!$B$4,People!$A$4,IF(M9120=People!$B$3,People!$A$3,IF(M9120=People!$B$2,People!$A$2,0))))</f>
        <v>Chuck Magee</v>
      </c>
      <c r="W9120" s="1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IF(M9121=People!$B$5,People!$A$5,IF(M9121=People!$B$4,People!$A$4,IF(M9121=People!$B$3,People!$A$3,IF(M9121=People!$B$2,People!$A$2,0))))</f>
        <v>Anna Andreadi</v>
      </c>
      <c r="W9121" s="1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IF(M9122=People!$B$5,People!$A$5,IF(M9122=People!$B$4,People!$A$4,IF(M9122=People!$B$3,People!$A$3,IF(M9122=People!$B$2,People!$A$2,0))))</f>
        <v>Anna Andreadi</v>
      </c>
      <c r="W9122" s="1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IF(M9123=People!$B$5,People!$A$5,IF(M9123=People!$B$4,People!$A$4,IF(M9123=People!$B$3,People!$A$3,IF(M9123=People!$B$2,People!$A$2,0))))</f>
        <v>Anna Andreadi</v>
      </c>
      <c r="W9123" s="1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IF(M9124=People!$B$5,People!$A$5,IF(M9124=People!$B$4,People!$A$4,IF(M9124=People!$B$3,People!$A$3,IF(M9124=People!$B$2,People!$A$2,0))))</f>
        <v>Anna Andreadi</v>
      </c>
      <c r="W9124" s="1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IF(M9125=People!$B$5,People!$A$5,IF(M9125=People!$B$4,People!$A$4,IF(M9125=People!$B$3,People!$A$3,IF(M9125=People!$B$2,People!$A$2,0))))</f>
        <v>Chuck Magee</v>
      </c>
      <c r="W9125" s="1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IF(M9126=People!$B$5,People!$A$5,IF(M9126=People!$B$4,People!$A$4,IF(M9126=People!$B$3,People!$A$3,IF(M9126=People!$B$2,People!$A$2,0))))</f>
        <v>Kelly Williams</v>
      </c>
      <c r="W9126" s="1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IF(M9127=People!$B$5,People!$A$5,IF(M9127=People!$B$4,People!$A$4,IF(M9127=People!$B$3,People!$A$3,IF(M9127=People!$B$2,People!$A$2,0))))</f>
        <v>Kelly Williams</v>
      </c>
      <c r="W9127" s="1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IF(M9128=People!$B$5,People!$A$5,IF(M9128=People!$B$4,People!$A$4,IF(M9128=People!$B$3,People!$A$3,IF(M9128=People!$B$2,People!$A$2,0))))</f>
        <v>Anna Andreadi</v>
      </c>
      <c r="W9128" s="1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IF(M9129=People!$B$5,People!$A$5,IF(M9129=People!$B$4,People!$A$4,IF(M9129=People!$B$3,People!$A$3,IF(M9129=People!$B$2,People!$A$2,0))))</f>
        <v>Kelly Williams</v>
      </c>
      <c r="W9129" s="1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IF(M9130=People!$B$5,People!$A$5,IF(M9130=People!$B$4,People!$A$4,IF(M9130=People!$B$3,People!$A$3,IF(M9130=People!$B$2,People!$A$2,0))))</f>
        <v>Anna Andreadi</v>
      </c>
      <c r="W9130" s="1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IF(M9131=People!$B$5,People!$A$5,IF(M9131=People!$B$4,People!$A$4,IF(M9131=People!$B$3,People!$A$3,IF(M9131=People!$B$2,People!$A$2,0))))</f>
        <v>Chuck Magee</v>
      </c>
      <c r="W9131" s="1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IF(M9132=People!$B$5,People!$A$5,IF(M9132=People!$B$4,People!$A$4,IF(M9132=People!$B$3,People!$A$3,IF(M9132=People!$B$2,People!$A$2,0))))</f>
        <v>Chuck Magee</v>
      </c>
      <c r="W9132" s="1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IF(M9133=People!$B$5,People!$A$5,IF(M9133=People!$B$4,People!$A$4,IF(M9133=People!$B$3,People!$A$3,IF(M9133=People!$B$2,People!$A$2,0))))</f>
        <v>Chuck Magee</v>
      </c>
      <c r="W9133" s="1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IF(M9134=People!$B$5,People!$A$5,IF(M9134=People!$B$4,People!$A$4,IF(M9134=People!$B$3,People!$A$3,IF(M9134=People!$B$2,People!$A$2,0))))</f>
        <v>Chuck Magee</v>
      </c>
      <c r="W9134" s="1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IF(M9135=People!$B$5,People!$A$5,IF(M9135=People!$B$4,People!$A$4,IF(M9135=People!$B$3,People!$A$3,IF(M9135=People!$B$2,People!$A$2,0))))</f>
        <v>Anna Andreadi</v>
      </c>
      <c r="W9135" s="1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IF(M9136=People!$B$5,People!$A$5,IF(M9136=People!$B$4,People!$A$4,IF(M9136=People!$B$3,People!$A$3,IF(M9136=People!$B$2,People!$A$2,0))))</f>
        <v>Cassandra Brandow</v>
      </c>
      <c r="W9136" s="1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IF(M9137=People!$B$5,People!$A$5,IF(M9137=People!$B$4,People!$A$4,IF(M9137=People!$B$3,People!$A$3,IF(M9137=People!$B$2,People!$A$2,0))))</f>
        <v>Cassandra Brandow</v>
      </c>
      <c r="W9137" s="1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IF(M9138=People!$B$5,People!$A$5,IF(M9138=People!$B$4,People!$A$4,IF(M9138=People!$B$3,People!$A$3,IF(M9138=People!$B$2,People!$A$2,0))))</f>
        <v>Cassandra Brandow</v>
      </c>
      <c r="W9138" s="1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IF(M9139=People!$B$5,People!$A$5,IF(M9139=People!$B$4,People!$A$4,IF(M9139=People!$B$3,People!$A$3,IF(M9139=People!$B$2,People!$A$2,0))))</f>
        <v>Cassandra Brandow</v>
      </c>
      <c r="W9139" s="1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IF(M9140=People!$B$5,People!$A$5,IF(M9140=People!$B$4,People!$A$4,IF(M9140=People!$B$3,People!$A$3,IF(M9140=People!$B$2,People!$A$2,0))))</f>
        <v>Cassandra Brandow</v>
      </c>
      <c r="W9140" s="1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IF(M9141=People!$B$5,People!$A$5,IF(M9141=People!$B$4,People!$A$4,IF(M9141=People!$B$3,People!$A$3,IF(M9141=People!$B$2,People!$A$2,0))))</f>
        <v>Kelly Williams</v>
      </c>
      <c r="W9141" s="1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IF(M9142=People!$B$5,People!$A$5,IF(M9142=People!$B$4,People!$A$4,IF(M9142=People!$B$3,People!$A$3,IF(M9142=People!$B$2,People!$A$2,0))))</f>
        <v>Anna Andreadi</v>
      </c>
      <c r="W9142" s="1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IF(M9143=People!$B$5,People!$A$5,IF(M9143=People!$B$4,People!$A$4,IF(M9143=People!$B$3,People!$A$3,IF(M9143=People!$B$2,People!$A$2,0))))</f>
        <v>Chuck Magee</v>
      </c>
      <c r="W9143" s="1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IF(M9144=People!$B$5,People!$A$5,IF(M9144=People!$B$4,People!$A$4,IF(M9144=People!$B$3,People!$A$3,IF(M9144=People!$B$2,People!$A$2,0))))</f>
        <v>Anna Andreadi</v>
      </c>
      <c r="W9144" s="1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IF(M9145=People!$B$5,People!$A$5,IF(M9145=People!$B$4,People!$A$4,IF(M9145=People!$B$3,People!$A$3,IF(M9145=People!$B$2,People!$A$2,0))))</f>
        <v>Anna Andreadi</v>
      </c>
      <c r="W9145" s="1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IF(M9146=People!$B$5,People!$A$5,IF(M9146=People!$B$4,People!$A$4,IF(M9146=People!$B$3,People!$A$3,IF(M9146=People!$B$2,People!$A$2,0))))</f>
        <v>Anna Andreadi</v>
      </c>
      <c r="W9146" s="1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IF(M9147=People!$B$5,People!$A$5,IF(M9147=People!$B$4,People!$A$4,IF(M9147=People!$B$3,People!$A$3,IF(M9147=People!$B$2,People!$A$2,0))))</f>
        <v>Kelly Williams</v>
      </c>
      <c r="W9147" s="1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IF(M9148=People!$B$5,People!$A$5,IF(M9148=People!$B$4,People!$A$4,IF(M9148=People!$B$3,People!$A$3,IF(M9148=People!$B$2,People!$A$2,0))))</f>
        <v>Chuck Magee</v>
      </c>
      <c r="W9148" s="1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IF(M9149=People!$B$5,People!$A$5,IF(M9149=People!$B$4,People!$A$4,IF(M9149=People!$B$3,People!$A$3,IF(M9149=People!$B$2,People!$A$2,0))))</f>
        <v>Chuck Magee</v>
      </c>
      <c r="W9149" s="1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IF(M9150=People!$B$5,People!$A$5,IF(M9150=People!$B$4,People!$A$4,IF(M9150=People!$B$3,People!$A$3,IF(M9150=People!$B$2,People!$A$2,0))))</f>
        <v>Chuck Magee</v>
      </c>
      <c r="W9150" s="1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IF(M9151=People!$B$5,People!$A$5,IF(M9151=People!$B$4,People!$A$4,IF(M9151=People!$B$3,People!$A$3,IF(M9151=People!$B$2,People!$A$2,0))))</f>
        <v>Kelly Williams</v>
      </c>
      <c r="W9151" s="1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IF(M9152=People!$B$5,People!$A$5,IF(M9152=People!$B$4,People!$A$4,IF(M9152=People!$B$3,People!$A$3,IF(M9152=People!$B$2,People!$A$2,0))))</f>
        <v>Kelly Williams</v>
      </c>
      <c r="W9152" s="1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IF(M9153=People!$B$5,People!$A$5,IF(M9153=People!$B$4,People!$A$4,IF(M9153=People!$B$3,People!$A$3,IF(M9153=People!$B$2,People!$A$2,0))))</f>
        <v>Anna Andreadi</v>
      </c>
      <c r="W9153" s="1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IF(M9154=People!$B$5,People!$A$5,IF(M9154=People!$B$4,People!$A$4,IF(M9154=People!$B$3,People!$A$3,IF(M9154=People!$B$2,People!$A$2,0))))</f>
        <v>Anna Andreadi</v>
      </c>
      <c r="W9154" s="1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IF(M9155=People!$B$5,People!$A$5,IF(M9155=People!$B$4,People!$A$4,IF(M9155=People!$B$3,People!$A$3,IF(M9155=People!$B$2,People!$A$2,0))))</f>
        <v>Anna Andreadi</v>
      </c>
      <c r="W9155" s="1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IF(M9156=People!$B$5,People!$A$5,IF(M9156=People!$B$4,People!$A$4,IF(M9156=People!$B$3,People!$A$3,IF(M9156=People!$B$2,People!$A$2,0))))</f>
        <v>Chuck Magee</v>
      </c>
      <c r="W9156" s="1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IF(M9157=People!$B$5,People!$A$5,IF(M9157=People!$B$4,People!$A$4,IF(M9157=People!$B$3,People!$A$3,IF(M9157=People!$B$2,People!$A$2,0))))</f>
        <v>Anna Andreadi</v>
      </c>
      <c r="W9157" s="1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IF(M9158=People!$B$5,People!$A$5,IF(M9158=People!$B$4,People!$A$4,IF(M9158=People!$B$3,People!$A$3,IF(M9158=People!$B$2,People!$A$2,0))))</f>
        <v>Chuck Magee</v>
      </c>
      <c r="W9158" s="1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IF(M9159=People!$B$5,People!$A$5,IF(M9159=People!$B$4,People!$A$4,IF(M9159=People!$B$3,People!$A$3,IF(M9159=People!$B$2,People!$A$2,0))))</f>
        <v>Chuck Magee</v>
      </c>
      <c r="W9159" s="1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IF(M9160=People!$B$5,People!$A$5,IF(M9160=People!$B$4,People!$A$4,IF(M9160=People!$B$3,People!$A$3,IF(M9160=People!$B$2,People!$A$2,0))))</f>
        <v>Chuck Magee</v>
      </c>
      <c r="W9160" s="1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IF(M9161=People!$B$5,People!$A$5,IF(M9161=People!$B$4,People!$A$4,IF(M9161=People!$B$3,People!$A$3,IF(M9161=People!$B$2,People!$A$2,0))))</f>
        <v>Cassandra Brandow</v>
      </c>
      <c r="W9161" s="1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IF(M9162=People!$B$5,People!$A$5,IF(M9162=People!$B$4,People!$A$4,IF(M9162=People!$B$3,People!$A$3,IF(M9162=People!$B$2,People!$A$2,0))))</f>
        <v>Cassandra Brandow</v>
      </c>
      <c r="W9162" s="1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IF(M9163=People!$B$5,People!$A$5,IF(M9163=People!$B$4,People!$A$4,IF(M9163=People!$B$3,People!$A$3,IF(M9163=People!$B$2,People!$A$2,0))))</f>
        <v>Kelly Williams</v>
      </c>
      <c r="W9163" s="1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IF(M9164=People!$B$5,People!$A$5,IF(M9164=People!$B$4,People!$A$4,IF(M9164=People!$B$3,People!$A$3,IF(M9164=People!$B$2,People!$A$2,0))))</f>
        <v>Kelly Williams</v>
      </c>
      <c r="W9164" s="1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IF(M9165=People!$B$5,People!$A$5,IF(M9165=People!$B$4,People!$A$4,IF(M9165=People!$B$3,People!$A$3,IF(M9165=People!$B$2,People!$A$2,0))))</f>
        <v>Kelly Williams</v>
      </c>
      <c r="W9165" s="1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IF(M9166=People!$B$5,People!$A$5,IF(M9166=People!$B$4,People!$A$4,IF(M9166=People!$B$3,People!$A$3,IF(M9166=People!$B$2,People!$A$2,0))))</f>
        <v>Kelly Williams</v>
      </c>
      <c r="W9166" s="1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IF(M9167=People!$B$5,People!$A$5,IF(M9167=People!$B$4,People!$A$4,IF(M9167=People!$B$3,People!$A$3,IF(M9167=People!$B$2,People!$A$2,0))))</f>
        <v>Anna Andreadi</v>
      </c>
      <c r="W9167" s="1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IF(M9168=People!$B$5,People!$A$5,IF(M9168=People!$B$4,People!$A$4,IF(M9168=People!$B$3,People!$A$3,IF(M9168=People!$B$2,People!$A$2,0))))</f>
        <v>Anna Andreadi</v>
      </c>
      <c r="W9168" s="1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IF(M9169=People!$B$5,People!$A$5,IF(M9169=People!$B$4,People!$A$4,IF(M9169=People!$B$3,People!$A$3,IF(M9169=People!$B$2,People!$A$2,0))))</f>
        <v>Anna Andreadi</v>
      </c>
      <c r="W9169" s="1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IF(M9170=People!$B$5,People!$A$5,IF(M9170=People!$B$4,People!$A$4,IF(M9170=People!$B$3,People!$A$3,IF(M9170=People!$B$2,People!$A$2,0))))</f>
        <v>Cassandra Brandow</v>
      </c>
      <c r="W9170" s="1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IF(M9171=People!$B$5,People!$A$5,IF(M9171=People!$B$4,People!$A$4,IF(M9171=People!$B$3,People!$A$3,IF(M9171=People!$B$2,People!$A$2,0))))</f>
        <v>Cassandra Brandow</v>
      </c>
      <c r="W9171" s="1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IF(M9172=People!$B$5,People!$A$5,IF(M9172=People!$B$4,People!$A$4,IF(M9172=People!$B$3,People!$A$3,IF(M9172=People!$B$2,People!$A$2,0))))</f>
        <v>Anna Andreadi</v>
      </c>
      <c r="W9172" s="1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IF(M9173=People!$B$5,People!$A$5,IF(M9173=People!$B$4,People!$A$4,IF(M9173=People!$B$3,People!$A$3,IF(M9173=People!$B$2,People!$A$2,0))))</f>
        <v>Anna Andreadi</v>
      </c>
      <c r="W9173" s="1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IF(M9174=People!$B$5,People!$A$5,IF(M9174=People!$B$4,People!$A$4,IF(M9174=People!$B$3,People!$A$3,IF(M9174=People!$B$2,People!$A$2,0))))</f>
        <v>Anna Andreadi</v>
      </c>
      <c r="W9174" s="1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IF(M9175=People!$B$5,People!$A$5,IF(M9175=People!$B$4,People!$A$4,IF(M9175=People!$B$3,People!$A$3,IF(M9175=People!$B$2,People!$A$2,0))))</f>
        <v>Anna Andreadi</v>
      </c>
      <c r="W9175" s="1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IF(M9176=People!$B$5,People!$A$5,IF(M9176=People!$B$4,People!$A$4,IF(M9176=People!$B$3,People!$A$3,IF(M9176=People!$B$2,People!$A$2,0))))</f>
        <v>Anna Andreadi</v>
      </c>
      <c r="W9176" s="1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IF(M9177=People!$B$5,People!$A$5,IF(M9177=People!$B$4,People!$A$4,IF(M9177=People!$B$3,People!$A$3,IF(M9177=People!$B$2,People!$A$2,0))))</f>
        <v>Anna Andreadi</v>
      </c>
      <c r="W9177" s="1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IF(M9178=People!$B$5,People!$A$5,IF(M9178=People!$B$4,People!$A$4,IF(M9178=People!$B$3,People!$A$3,IF(M9178=People!$B$2,People!$A$2,0))))</f>
        <v>Cassandra Brandow</v>
      </c>
      <c r="W9178" s="1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IF(M9179=People!$B$5,People!$A$5,IF(M9179=People!$B$4,People!$A$4,IF(M9179=People!$B$3,People!$A$3,IF(M9179=People!$B$2,People!$A$2,0))))</f>
        <v>Chuck Magee</v>
      </c>
      <c r="W9179" s="1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IF(M9180=People!$B$5,People!$A$5,IF(M9180=People!$B$4,People!$A$4,IF(M9180=People!$B$3,People!$A$3,IF(M9180=People!$B$2,People!$A$2,0))))</f>
        <v>Chuck Magee</v>
      </c>
      <c r="W9180" s="1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IF(M9181=People!$B$5,People!$A$5,IF(M9181=People!$B$4,People!$A$4,IF(M9181=People!$B$3,People!$A$3,IF(M9181=People!$B$2,People!$A$2,0))))</f>
        <v>Anna Andreadi</v>
      </c>
      <c r="W9181" s="1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IF(M9182=People!$B$5,People!$A$5,IF(M9182=People!$B$4,People!$A$4,IF(M9182=People!$B$3,People!$A$3,IF(M9182=People!$B$2,People!$A$2,0))))</f>
        <v>Anna Andreadi</v>
      </c>
      <c r="W9182" s="1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IF(M9183=People!$B$5,People!$A$5,IF(M9183=People!$B$4,People!$A$4,IF(M9183=People!$B$3,People!$A$3,IF(M9183=People!$B$2,People!$A$2,0))))</f>
        <v>Anna Andreadi</v>
      </c>
      <c r="W9183" s="1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IF(M9184=People!$B$5,People!$A$5,IF(M9184=People!$B$4,People!$A$4,IF(M9184=People!$B$3,People!$A$3,IF(M9184=People!$B$2,People!$A$2,0))))</f>
        <v>Anna Andreadi</v>
      </c>
      <c r="W9184" s="1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IF(M9185=People!$B$5,People!$A$5,IF(M9185=People!$B$4,People!$A$4,IF(M9185=People!$B$3,People!$A$3,IF(M9185=People!$B$2,People!$A$2,0))))</f>
        <v>Anna Andreadi</v>
      </c>
      <c r="W9185" s="1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IF(M9186=People!$B$5,People!$A$5,IF(M9186=People!$B$4,People!$A$4,IF(M9186=People!$B$3,People!$A$3,IF(M9186=People!$B$2,People!$A$2,0))))</f>
        <v>Anna Andreadi</v>
      </c>
      <c r="W9186" s="1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IF(M9187=People!$B$5,People!$A$5,IF(M9187=People!$B$4,People!$A$4,IF(M9187=People!$B$3,People!$A$3,IF(M9187=People!$B$2,People!$A$2,0))))</f>
        <v>Anna Andreadi</v>
      </c>
      <c r="W9187" s="1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IF(M9188=People!$B$5,People!$A$5,IF(M9188=People!$B$4,People!$A$4,IF(M9188=People!$B$3,People!$A$3,IF(M9188=People!$B$2,People!$A$2,0))))</f>
        <v>Anna Andreadi</v>
      </c>
      <c r="W9188" s="1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IF(M9189=People!$B$5,People!$A$5,IF(M9189=People!$B$4,People!$A$4,IF(M9189=People!$B$3,People!$A$3,IF(M9189=People!$B$2,People!$A$2,0))))</f>
        <v>Chuck Magee</v>
      </c>
      <c r="W9189" s="1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IF(M9190=People!$B$5,People!$A$5,IF(M9190=People!$B$4,People!$A$4,IF(M9190=People!$B$3,People!$A$3,IF(M9190=People!$B$2,People!$A$2,0))))</f>
        <v>Chuck Magee</v>
      </c>
      <c r="W9190" s="1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IF(M9191=People!$B$5,People!$A$5,IF(M9191=People!$B$4,People!$A$4,IF(M9191=People!$B$3,People!$A$3,IF(M9191=People!$B$2,People!$A$2,0))))</f>
        <v>Chuck Magee</v>
      </c>
      <c r="W9191" s="1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IF(M9192=People!$B$5,People!$A$5,IF(M9192=People!$B$4,People!$A$4,IF(M9192=People!$B$3,People!$A$3,IF(M9192=People!$B$2,People!$A$2,0))))</f>
        <v>Chuck Magee</v>
      </c>
      <c r="W9192" s="1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IF(M9193=People!$B$5,People!$A$5,IF(M9193=People!$B$4,People!$A$4,IF(M9193=People!$B$3,People!$A$3,IF(M9193=People!$B$2,People!$A$2,0))))</f>
        <v>Chuck Magee</v>
      </c>
      <c r="W9193" s="1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IF(M9194=People!$B$5,People!$A$5,IF(M9194=People!$B$4,People!$A$4,IF(M9194=People!$B$3,People!$A$3,IF(M9194=People!$B$2,People!$A$2,0))))</f>
        <v>Kelly Williams</v>
      </c>
      <c r="W9194" s="1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IF(M9195=People!$B$5,People!$A$5,IF(M9195=People!$B$4,People!$A$4,IF(M9195=People!$B$3,People!$A$3,IF(M9195=People!$B$2,People!$A$2,0))))</f>
        <v>Kelly Williams</v>
      </c>
      <c r="W9195" s="1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IF(M9196=People!$B$5,People!$A$5,IF(M9196=People!$B$4,People!$A$4,IF(M9196=People!$B$3,People!$A$3,IF(M9196=People!$B$2,People!$A$2,0))))</f>
        <v>Anna Andreadi</v>
      </c>
      <c r="W9196" s="1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IF(M9197=People!$B$5,People!$A$5,IF(M9197=People!$B$4,People!$A$4,IF(M9197=People!$B$3,People!$A$3,IF(M9197=People!$B$2,People!$A$2,0))))</f>
        <v>Anna Andreadi</v>
      </c>
      <c r="W9197" s="1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IF(M9198=People!$B$5,People!$A$5,IF(M9198=People!$B$4,People!$A$4,IF(M9198=People!$B$3,People!$A$3,IF(M9198=People!$B$2,People!$A$2,0))))</f>
        <v>Anna Andreadi</v>
      </c>
      <c r="W9198" s="1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IF(M9199=People!$B$5,People!$A$5,IF(M9199=People!$B$4,People!$A$4,IF(M9199=People!$B$3,People!$A$3,IF(M9199=People!$B$2,People!$A$2,0))))</f>
        <v>Anna Andreadi</v>
      </c>
      <c r="W9199" s="1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IF(M9200=People!$B$5,People!$A$5,IF(M9200=People!$B$4,People!$A$4,IF(M9200=People!$B$3,People!$A$3,IF(M9200=People!$B$2,People!$A$2,0))))</f>
        <v>Anna Andreadi</v>
      </c>
      <c r="W9200" s="1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IF(M9201=People!$B$5,People!$A$5,IF(M9201=People!$B$4,People!$A$4,IF(M9201=People!$B$3,People!$A$3,IF(M9201=People!$B$2,People!$A$2,0))))</f>
        <v>Anna Andreadi</v>
      </c>
      <c r="W9201" s="1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IF(M9202=People!$B$5,People!$A$5,IF(M9202=People!$B$4,People!$A$4,IF(M9202=People!$B$3,People!$A$3,IF(M9202=People!$B$2,People!$A$2,0))))</f>
        <v>Chuck Magee</v>
      </c>
      <c r="W9202" s="1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IF(M9203=People!$B$5,People!$A$5,IF(M9203=People!$B$4,People!$A$4,IF(M9203=People!$B$3,People!$A$3,IF(M9203=People!$B$2,People!$A$2,0))))</f>
        <v>Chuck Magee</v>
      </c>
      <c r="W9203" s="1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IF(M9204=People!$B$5,People!$A$5,IF(M9204=People!$B$4,People!$A$4,IF(M9204=People!$B$3,People!$A$3,IF(M9204=People!$B$2,People!$A$2,0))))</f>
        <v>Chuck Magee</v>
      </c>
      <c r="W9204" s="1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IF(M9205=People!$B$5,People!$A$5,IF(M9205=People!$B$4,People!$A$4,IF(M9205=People!$B$3,People!$A$3,IF(M9205=People!$B$2,People!$A$2,0))))</f>
        <v>Chuck Magee</v>
      </c>
      <c r="W9205" s="1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IF(M9206=People!$B$5,People!$A$5,IF(M9206=People!$B$4,People!$A$4,IF(M9206=People!$B$3,People!$A$3,IF(M9206=People!$B$2,People!$A$2,0))))</f>
        <v>Anna Andreadi</v>
      </c>
      <c r="W9206" s="1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IF(M9207=People!$B$5,People!$A$5,IF(M9207=People!$B$4,People!$A$4,IF(M9207=People!$B$3,People!$A$3,IF(M9207=People!$B$2,People!$A$2,0))))</f>
        <v>Chuck Magee</v>
      </c>
      <c r="W9207" s="1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IF(M9208=People!$B$5,People!$A$5,IF(M9208=People!$B$4,People!$A$4,IF(M9208=People!$B$3,People!$A$3,IF(M9208=People!$B$2,People!$A$2,0))))</f>
        <v>Chuck Magee</v>
      </c>
      <c r="W9208" s="1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IF(M9209=People!$B$5,People!$A$5,IF(M9209=People!$B$4,People!$A$4,IF(M9209=People!$B$3,People!$A$3,IF(M9209=People!$B$2,People!$A$2,0))))</f>
        <v>Kelly Williams</v>
      </c>
      <c r="W9209" s="1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IF(M9210=People!$B$5,People!$A$5,IF(M9210=People!$B$4,People!$A$4,IF(M9210=People!$B$3,People!$A$3,IF(M9210=People!$B$2,People!$A$2,0))))</f>
        <v>Anna Andreadi</v>
      </c>
      <c r="W9210" s="1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IF(M9211=People!$B$5,People!$A$5,IF(M9211=People!$B$4,People!$A$4,IF(M9211=People!$B$3,People!$A$3,IF(M9211=People!$B$2,People!$A$2,0))))</f>
        <v>Kelly Williams</v>
      </c>
      <c r="W9211" s="1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IF(M9212=People!$B$5,People!$A$5,IF(M9212=People!$B$4,People!$A$4,IF(M9212=People!$B$3,People!$A$3,IF(M9212=People!$B$2,People!$A$2,0))))</f>
        <v>Kelly Williams</v>
      </c>
      <c r="W9212" s="1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IF(M9213=People!$B$5,People!$A$5,IF(M9213=People!$B$4,People!$A$4,IF(M9213=People!$B$3,People!$A$3,IF(M9213=People!$B$2,People!$A$2,0))))</f>
        <v>Anna Andreadi</v>
      </c>
      <c r="W9213" s="1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IF(M9214=People!$B$5,People!$A$5,IF(M9214=People!$B$4,People!$A$4,IF(M9214=People!$B$3,People!$A$3,IF(M9214=People!$B$2,People!$A$2,0))))</f>
        <v>Anna Andreadi</v>
      </c>
      <c r="W9214" s="1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IF(M9215=People!$B$5,People!$A$5,IF(M9215=People!$B$4,People!$A$4,IF(M9215=People!$B$3,People!$A$3,IF(M9215=People!$B$2,People!$A$2,0))))</f>
        <v>Anna Andreadi</v>
      </c>
      <c r="W9215" s="1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IF(M9216=People!$B$5,People!$A$5,IF(M9216=People!$B$4,People!$A$4,IF(M9216=People!$B$3,People!$A$3,IF(M9216=People!$B$2,People!$A$2,0))))</f>
        <v>Chuck Magee</v>
      </c>
      <c r="W9216" s="1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IF(M9217=People!$B$5,People!$A$5,IF(M9217=People!$B$4,People!$A$4,IF(M9217=People!$B$3,People!$A$3,IF(M9217=People!$B$2,People!$A$2,0))))</f>
        <v>Anna Andreadi</v>
      </c>
      <c r="W9217" s="1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IF(M9218=People!$B$5,People!$A$5,IF(M9218=People!$B$4,People!$A$4,IF(M9218=People!$B$3,People!$A$3,IF(M9218=People!$B$2,People!$A$2,0))))</f>
        <v>Kelly Williams</v>
      </c>
      <c r="W9218" s="1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IF(M9219=People!$B$5,People!$A$5,IF(M9219=People!$B$4,People!$A$4,IF(M9219=People!$B$3,People!$A$3,IF(M9219=People!$B$2,People!$A$2,0))))</f>
        <v>Kelly Williams</v>
      </c>
      <c r="W9219" s="1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IF(M9220=People!$B$5,People!$A$5,IF(M9220=People!$B$4,People!$A$4,IF(M9220=People!$B$3,People!$A$3,IF(M9220=People!$B$2,People!$A$2,0))))</f>
        <v>Chuck Magee</v>
      </c>
      <c r="W9220" s="1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IF(M9221=People!$B$5,People!$A$5,IF(M9221=People!$B$4,People!$A$4,IF(M9221=People!$B$3,People!$A$3,IF(M9221=People!$B$2,People!$A$2,0))))</f>
        <v>Chuck Magee</v>
      </c>
      <c r="W9221" s="1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IF(M9222=People!$B$5,People!$A$5,IF(M9222=People!$B$4,People!$A$4,IF(M9222=People!$B$3,People!$A$3,IF(M9222=People!$B$2,People!$A$2,0))))</f>
        <v>Cassandra Brandow</v>
      </c>
      <c r="W9222" s="1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IF(M9223=People!$B$5,People!$A$5,IF(M9223=People!$B$4,People!$A$4,IF(M9223=People!$B$3,People!$A$3,IF(M9223=People!$B$2,People!$A$2,0))))</f>
        <v>Cassandra Brandow</v>
      </c>
      <c r="W9223" s="1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IF(M9224=People!$B$5,People!$A$5,IF(M9224=People!$B$4,People!$A$4,IF(M9224=People!$B$3,People!$A$3,IF(M9224=People!$B$2,People!$A$2,0))))</f>
        <v>Cassandra Brandow</v>
      </c>
      <c r="W9224" s="1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IF(M9225=People!$B$5,People!$A$5,IF(M9225=People!$B$4,People!$A$4,IF(M9225=People!$B$3,People!$A$3,IF(M9225=People!$B$2,People!$A$2,0))))</f>
        <v>Kelly Williams</v>
      </c>
      <c r="W9225" s="1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IF(M9226=People!$B$5,People!$A$5,IF(M9226=People!$B$4,People!$A$4,IF(M9226=People!$B$3,People!$A$3,IF(M9226=People!$B$2,People!$A$2,0))))</f>
        <v>Kelly Williams</v>
      </c>
      <c r="W9226" s="1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IF(M9227=People!$B$5,People!$A$5,IF(M9227=People!$B$4,People!$A$4,IF(M9227=People!$B$3,People!$A$3,IF(M9227=People!$B$2,People!$A$2,0))))</f>
        <v>Kelly Williams</v>
      </c>
      <c r="W9227" s="1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IF(M9228=People!$B$5,People!$A$5,IF(M9228=People!$B$4,People!$A$4,IF(M9228=People!$B$3,People!$A$3,IF(M9228=People!$B$2,People!$A$2,0))))</f>
        <v>Kelly Williams</v>
      </c>
      <c r="W9228" s="1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IF(M9229=People!$B$5,People!$A$5,IF(M9229=People!$B$4,People!$A$4,IF(M9229=People!$B$3,People!$A$3,IF(M9229=People!$B$2,People!$A$2,0))))</f>
        <v>Anna Andreadi</v>
      </c>
      <c r="W9229" s="1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IF(M9230=People!$B$5,People!$A$5,IF(M9230=People!$B$4,People!$A$4,IF(M9230=People!$B$3,People!$A$3,IF(M9230=People!$B$2,People!$A$2,0))))</f>
        <v>Anna Andreadi</v>
      </c>
      <c r="W9230" s="1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IF(M9231=People!$B$5,People!$A$5,IF(M9231=People!$B$4,People!$A$4,IF(M9231=People!$B$3,People!$A$3,IF(M9231=People!$B$2,People!$A$2,0))))</f>
        <v>Anna Andreadi</v>
      </c>
      <c r="W9231" s="1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IF(M9232=People!$B$5,People!$A$5,IF(M9232=People!$B$4,People!$A$4,IF(M9232=People!$B$3,People!$A$3,IF(M9232=People!$B$2,People!$A$2,0))))</f>
        <v>Anna Andreadi</v>
      </c>
      <c r="W9232" s="1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IF(M9233=People!$B$5,People!$A$5,IF(M9233=People!$B$4,People!$A$4,IF(M9233=People!$B$3,People!$A$3,IF(M9233=People!$B$2,People!$A$2,0))))</f>
        <v>Anna Andreadi</v>
      </c>
      <c r="W9233" s="1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IF(M9234=People!$B$5,People!$A$5,IF(M9234=People!$B$4,People!$A$4,IF(M9234=People!$B$3,People!$A$3,IF(M9234=People!$B$2,People!$A$2,0))))</f>
        <v>Anna Andreadi</v>
      </c>
      <c r="W9234" s="1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IF(M9235=People!$B$5,People!$A$5,IF(M9235=People!$B$4,People!$A$4,IF(M9235=People!$B$3,People!$A$3,IF(M9235=People!$B$2,People!$A$2,0))))</f>
        <v>Anna Andreadi</v>
      </c>
      <c r="W9235" s="1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IF(M9236=People!$B$5,People!$A$5,IF(M9236=People!$B$4,People!$A$4,IF(M9236=People!$B$3,People!$A$3,IF(M9236=People!$B$2,People!$A$2,0))))</f>
        <v>Anna Andreadi</v>
      </c>
      <c r="W9236" s="1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IF(M9237=People!$B$5,People!$A$5,IF(M9237=People!$B$4,People!$A$4,IF(M9237=People!$B$3,People!$A$3,IF(M9237=People!$B$2,People!$A$2,0))))</f>
        <v>Anna Andreadi</v>
      </c>
      <c r="W9237" s="1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IF(M9238=People!$B$5,People!$A$5,IF(M9238=People!$B$4,People!$A$4,IF(M9238=People!$B$3,People!$A$3,IF(M9238=People!$B$2,People!$A$2,0))))</f>
        <v>Anna Andreadi</v>
      </c>
      <c r="W9238" s="1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IF(M9239=People!$B$5,People!$A$5,IF(M9239=People!$B$4,People!$A$4,IF(M9239=People!$B$3,People!$A$3,IF(M9239=People!$B$2,People!$A$2,0))))</f>
        <v>Anna Andreadi</v>
      </c>
      <c r="W9239" s="1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IF(M9240=People!$B$5,People!$A$5,IF(M9240=People!$B$4,People!$A$4,IF(M9240=People!$B$3,People!$A$3,IF(M9240=People!$B$2,People!$A$2,0))))</f>
        <v>Chuck Magee</v>
      </c>
      <c r="W9240" s="1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IF(M9241=People!$B$5,People!$A$5,IF(M9241=People!$B$4,People!$A$4,IF(M9241=People!$B$3,People!$A$3,IF(M9241=People!$B$2,People!$A$2,0))))</f>
        <v>Cassandra Brandow</v>
      </c>
      <c r="W9241" s="1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IF(M9242=People!$B$5,People!$A$5,IF(M9242=People!$B$4,People!$A$4,IF(M9242=People!$B$3,People!$A$3,IF(M9242=People!$B$2,People!$A$2,0))))</f>
        <v>Cassandra Brandow</v>
      </c>
      <c r="W9242" s="1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IF(M9243=People!$B$5,People!$A$5,IF(M9243=People!$B$4,People!$A$4,IF(M9243=People!$B$3,People!$A$3,IF(M9243=People!$B$2,People!$A$2,0))))</f>
        <v>Cassandra Brandow</v>
      </c>
      <c r="W9243" s="1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IF(M9244=People!$B$5,People!$A$5,IF(M9244=People!$B$4,People!$A$4,IF(M9244=People!$B$3,People!$A$3,IF(M9244=People!$B$2,People!$A$2,0))))</f>
        <v>Anna Andreadi</v>
      </c>
      <c r="W9244" s="1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IF(M9245=People!$B$5,People!$A$5,IF(M9245=People!$B$4,People!$A$4,IF(M9245=People!$B$3,People!$A$3,IF(M9245=People!$B$2,People!$A$2,0))))</f>
        <v>Anna Andreadi</v>
      </c>
      <c r="W9245" s="1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IF(M9246=People!$B$5,People!$A$5,IF(M9246=People!$B$4,People!$A$4,IF(M9246=People!$B$3,People!$A$3,IF(M9246=People!$B$2,People!$A$2,0))))</f>
        <v>Anna Andreadi</v>
      </c>
      <c r="W9246" s="1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IF(M9247=People!$B$5,People!$A$5,IF(M9247=People!$B$4,People!$A$4,IF(M9247=People!$B$3,People!$A$3,IF(M9247=People!$B$2,People!$A$2,0))))</f>
        <v>Anna Andreadi</v>
      </c>
      <c r="W9247" s="1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IF(M9248=People!$B$5,People!$A$5,IF(M9248=People!$B$4,People!$A$4,IF(M9248=People!$B$3,People!$A$3,IF(M9248=People!$B$2,People!$A$2,0))))</f>
        <v>Anna Andreadi</v>
      </c>
      <c r="W9248" s="1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IF(M9249=People!$B$5,People!$A$5,IF(M9249=People!$B$4,People!$A$4,IF(M9249=People!$B$3,People!$A$3,IF(M9249=People!$B$2,People!$A$2,0))))</f>
        <v>Anna Andreadi</v>
      </c>
      <c r="W9249" s="1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IF(M9250=People!$B$5,People!$A$5,IF(M9250=People!$B$4,People!$A$4,IF(M9250=People!$B$3,People!$A$3,IF(M9250=People!$B$2,People!$A$2,0))))</f>
        <v>Chuck Magee</v>
      </c>
      <c r="W9250" s="1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IF(M9251=People!$B$5,People!$A$5,IF(M9251=People!$B$4,People!$A$4,IF(M9251=People!$B$3,People!$A$3,IF(M9251=People!$B$2,People!$A$2,0))))</f>
        <v>Chuck Magee</v>
      </c>
      <c r="W9251" s="1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IF(M9252=People!$B$5,People!$A$5,IF(M9252=People!$B$4,People!$A$4,IF(M9252=People!$B$3,People!$A$3,IF(M9252=People!$B$2,People!$A$2,0))))</f>
        <v>Kelly Williams</v>
      </c>
      <c r="W9252" s="1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IF(M9253=People!$B$5,People!$A$5,IF(M9253=People!$B$4,People!$A$4,IF(M9253=People!$B$3,People!$A$3,IF(M9253=People!$B$2,People!$A$2,0))))</f>
        <v>Anna Andreadi</v>
      </c>
      <c r="W9253" s="1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IF(M9254=People!$B$5,People!$A$5,IF(M9254=People!$B$4,People!$A$4,IF(M9254=People!$B$3,People!$A$3,IF(M9254=People!$B$2,People!$A$2,0))))</f>
        <v>Cassandra Brandow</v>
      </c>
      <c r="W9254" s="1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IF(M9255=People!$B$5,People!$A$5,IF(M9255=People!$B$4,People!$A$4,IF(M9255=People!$B$3,People!$A$3,IF(M9255=People!$B$2,People!$A$2,0))))</f>
        <v>Cassandra Brandow</v>
      </c>
      <c r="W9255" s="1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IF(M9256=People!$B$5,People!$A$5,IF(M9256=People!$B$4,People!$A$4,IF(M9256=People!$B$3,People!$A$3,IF(M9256=People!$B$2,People!$A$2,0))))</f>
        <v>Kelly Williams</v>
      </c>
      <c r="W9256" s="1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IF(M9257=People!$B$5,People!$A$5,IF(M9257=People!$B$4,People!$A$4,IF(M9257=People!$B$3,People!$A$3,IF(M9257=People!$B$2,People!$A$2,0))))</f>
        <v>Kelly Williams</v>
      </c>
      <c r="W9257" s="1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IF(M9258=People!$B$5,People!$A$5,IF(M9258=People!$B$4,People!$A$4,IF(M9258=People!$B$3,People!$A$3,IF(M9258=People!$B$2,People!$A$2,0))))</f>
        <v>Kelly Williams</v>
      </c>
      <c r="W9258" s="1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IF(M9259=People!$B$5,People!$A$5,IF(M9259=People!$B$4,People!$A$4,IF(M9259=People!$B$3,People!$A$3,IF(M9259=People!$B$2,People!$A$2,0))))</f>
        <v>Kelly Williams</v>
      </c>
      <c r="W9259" s="1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IF(M9260=People!$B$5,People!$A$5,IF(M9260=People!$B$4,People!$A$4,IF(M9260=People!$B$3,People!$A$3,IF(M9260=People!$B$2,People!$A$2,0))))</f>
        <v>Kelly Williams</v>
      </c>
      <c r="W9260" s="1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IF(M9261=People!$B$5,People!$A$5,IF(M9261=People!$B$4,People!$A$4,IF(M9261=People!$B$3,People!$A$3,IF(M9261=People!$B$2,People!$A$2,0))))</f>
        <v>Kelly Williams</v>
      </c>
      <c r="W9261" s="1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IF(M9262=People!$B$5,People!$A$5,IF(M9262=People!$B$4,People!$A$4,IF(M9262=People!$B$3,People!$A$3,IF(M9262=People!$B$2,People!$A$2,0))))</f>
        <v>Kelly Williams</v>
      </c>
      <c r="W9262" s="1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IF(M9263=People!$B$5,People!$A$5,IF(M9263=People!$B$4,People!$A$4,IF(M9263=People!$B$3,People!$A$3,IF(M9263=People!$B$2,People!$A$2,0))))</f>
        <v>Anna Andreadi</v>
      </c>
      <c r="W9263" s="1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IF(M9264=People!$B$5,People!$A$5,IF(M9264=People!$B$4,People!$A$4,IF(M9264=People!$B$3,People!$A$3,IF(M9264=People!$B$2,People!$A$2,0))))</f>
        <v>Kelly Williams</v>
      </c>
      <c r="W9264" s="1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IF(M9265=People!$B$5,People!$A$5,IF(M9265=People!$B$4,People!$A$4,IF(M9265=People!$B$3,People!$A$3,IF(M9265=People!$B$2,People!$A$2,0))))</f>
        <v>Kelly Williams</v>
      </c>
      <c r="W9265" s="1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IF(M9266=People!$B$5,People!$A$5,IF(M9266=People!$B$4,People!$A$4,IF(M9266=People!$B$3,People!$A$3,IF(M9266=People!$B$2,People!$A$2,0))))</f>
        <v>Cassandra Brandow</v>
      </c>
      <c r="W9266" s="1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IF(M9267=People!$B$5,People!$A$5,IF(M9267=People!$B$4,People!$A$4,IF(M9267=People!$B$3,People!$A$3,IF(M9267=People!$B$2,People!$A$2,0))))</f>
        <v>Cassandra Brandow</v>
      </c>
      <c r="W9267" s="1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IF(M9268=People!$B$5,People!$A$5,IF(M9268=People!$B$4,People!$A$4,IF(M9268=People!$B$3,People!$A$3,IF(M9268=People!$B$2,People!$A$2,0))))</f>
        <v>Anna Andreadi</v>
      </c>
      <c r="W9268" s="1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IF(M9269=People!$B$5,People!$A$5,IF(M9269=People!$B$4,People!$A$4,IF(M9269=People!$B$3,People!$A$3,IF(M9269=People!$B$2,People!$A$2,0))))</f>
        <v>Chuck Magee</v>
      </c>
      <c r="W9269" s="1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IF(M9270=People!$B$5,People!$A$5,IF(M9270=People!$B$4,People!$A$4,IF(M9270=People!$B$3,People!$A$3,IF(M9270=People!$B$2,People!$A$2,0))))</f>
        <v>Chuck Magee</v>
      </c>
      <c r="W9270" s="1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IF(M9271=People!$B$5,People!$A$5,IF(M9271=People!$B$4,People!$A$4,IF(M9271=People!$B$3,People!$A$3,IF(M9271=People!$B$2,People!$A$2,0))))</f>
        <v>Chuck Magee</v>
      </c>
      <c r="W9271" s="1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IF(M9272=People!$B$5,People!$A$5,IF(M9272=People!$B$4,People!$A$4,IF(M9272=People!$B$3,People!$A$3,IF(M9272=People!$B$2,People!$A$2,0))))</f>
        <v>Chuck Magee</v>
      </c>
      <c r="W9272" s="1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IF(M9273=People!$B$5,People!$A$5,IF(M9273=People!$B$4,People!$A$4,IF(M9273=People!$B$3,People!$A$3,IF(M9273=People!$B$2,People!$A$2,0))))</f>
        <v>Chuck Magee</v>
      </c>
      <c r="W9273" s="1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IF(M9274=People!$B$5,People!$A$5,IF(M9274=People!$B$4,People!$A$4,IF(M9274=People!$B$3,People!$A$3,IF(M9274=People!$B$2,People!$A$2,0))))</f>
        <v>Chuck Magee</v>
      </c>
      <c r="W9274" s="1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IF(M9275=People!$B$5,People!$A$5,IF(M9275=People!$B$4,People!$A$4,IF(M9275=People!$B$3,People!$A$3,IF(M9275=People!$B$2,People!$A$2,0))))</f>
        <v>Cassandra Brandow</v>
      </c>
      <c r="W9275" s="1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IF(M9276=People!$B$5,People!$A$5,IF(M9276=People!$B$4,People!$A$4,IF(M9276=People!$B$3,People!$A$3,IF(M9276=People!$B$2,People!$A$2,0))))</f>
        <v>Anna Andreadi</v>
      </c>
      <c r="W9276" s="1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IF(M9277=People!$B$5,People!$A$5,IF(M9277=People!$B$4,People!$A$4,IF(M9277=People!$B$3,People!$A$3,IF(M9277=People!$B$2,People!$A$2,0))))</f>
        <v>Cassandra Brandow</v>
      </c>
      <c r="W9277" s="1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IF(M9278=People!$B$5,People!$A$5,IF(M9278=People!$B$4,People!$A$4,IF(M9278=People!$B$3,People!$A$3,IF(M9278=People!$B$2,People!$A$2,0))))</f>
        <v>Cassandra Brandow</v>
      </c>
      <c r="W9278" s="1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IF(M9279=People!$B$5,People!$A$5,IF(M9279=People!$B$4,People!$A$4,IF(M9279=People!$B$3,People!$A$3,IF(M9279=People!$B$2,People!$A$2,0))))</f>
        <v>Chuck Magee</v>
      </c>
      <c r="W9279" s="1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IF(M9280=People!$B$5,People!$A$5,IF(M9280=People!$B$4,People!$A$4,IF(M9280=People!$B$3,People!$A$3,IF(M9280=People!$B$2,People!$A$2,0))))</f>
        <v>Chuck Magee</v>
      </c>
      <c r="W9280" s="1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IF(M9281=People!$B$5,People!$A$5,IF(M9281=People!$B$4,People!$A$4,IF(M9281=People!$B$3,People!$A$3,IF(M9281=People!$B$2,People!$A$2,0))))</f>
        <v>Chuck Magee</v>
      </c>
      <c r="W9281" s="1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IF(M9282=People!$B$5,People!$A$5,IF(M9282=People!$B$4,People!$A$4,IF(M9282=People!$B$3,People!$A$3,IF(M9282=People!$B$2,People!$A$2,0))))</f>
        <v>Anna Andreadi</v>
      </c>
      <c r="W9282" s="1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IF(M9283=People!$B$5,People!$A$5,IF(M9283=People!$B$4,People!$A$4,IF(M9283=People!$B$3,People!$A$3,IF(M9283=People!$B$2,People!$A$2,0))))</f>
        <v>Cassandra Brandow</v>
      </c>
      <c r="W9283" s="1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IF(M9284=People!$B$5,People!$A$5,IF(M9284=People!$B$4,People!$A$4,IF(M9284=People!$B$3,People!$A$3,IF(M9284=People!$B$2,People!$A$2,0))))</f>
        <v>Cassandra Brandow</v>
      </c>
      <c r="W9284" s="1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IF(M9285=People!$B$5,People!$A$5,IF(M9285=People!$B$4,People!$A$4,IF(M9285=People!$B$3,People!$A$3,IF(M9285=People!$B$2,People!$A$2,0))))</f>
        <v>Anna Andreadi</v>
      </c>
      <c r="W9285" s="1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IF(M9286=People!$B$5,People!$A$5,IF(M9286=People!$B$4,People!$A$4,IF(M9286=People!$B$3,People!$A$3,IF(M9286=People!$B$2,People!$A$2,0))))</f>
        <v>Kelly Williams</v>
      </c>
      <c r="W9286" s="1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IF(M9287=People!$B$5,People!$A$5,IF(M9287=People!$B$4,People!$A$4,IF(M9287=People!$B$3,People!$A$3,IF(M9287=People!$B$2,People!$A$2,0))))</f>
        <v>Cassandra Brandow</v>
      </c>
      <c r="W9287" s="1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IF(M9288=People!$B$5,People!$A$5,IF(M9288=People!$B$4,People!$A$4,IF(M9288=People!$B$3,People!$A$3,IF(M9288=People!$B$2,People!$A$2,0))))</f>
        <v>Kelly Williams</v>
      </c>
      <c r="W9288" s="1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IF(M9289=People!$B$5,People!$A$5,IF(M9289=People!$B$4,People!$A$4,IF(M9289=People!$B$3,People!$A$3,IF(M9289=People!$B$2,People!$A$2,0))))</f>
        <v>Kelly Williams</v>
      </c>
      <c r="W9289" s="1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IF(M9290=People!$B$5,People!$A$5,IF(M9290=People!$B$4,People!$A$4,IF(M9290=People!$B$3,People!$A$3,IF(M9290=People!$B$2,People!$A$2,0))))</f>
        <v>Chuck Magee</v>
      </c>
      <c r="W9290" s="1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IF(M9291=People!$B$5,People!$A$5,IF(M9291=People!$B$4,People!$A$4,IF(M9291=People!$B$3,People!$A$3,IF(M9291=People!$B$2,People!$A$2,0))))</f>
        <v>Anna Andreadi</v>
      </c>
      <c r="W9291" s="1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IF(M9292=People!$B$5,People!$A$5,IF(M9292=People!$B$4,People!$A$4,IF(M9292=People!$B$3,People!$A$3,IF(M9292=People!$B$2,People!$A$2,0))))</f>
        <v>Chuck Magee</v>
      </c>
      <c r="W9292" s="1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IF(M9293=People!$B$5,People!$A$5,IF(M9293=People!$B$4,People!$A$4,IF(M9293=People!$B$3,People!$A$3,IF(M9293=People!$B$2,People!$A$2,0))))</f>
        <v>Chuck Magee</v>
      </c>
      <c r="W9293" s="1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IF(M9294=People!$B$5,People!$A$5,IF(M9294=People!$B$4,People!$A$4,IF(M9294=People!$B$3,People!$A$3,IF(M9294=People!$B$2,People!$A$2,0))))</f>
        <v>Kelly Williams</v>
      </c>
      <c r="W9294" s="1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IF(M9295=People!$B$5,People!$A$5,IF(M9295=People!$B$4,People!$A$4,IF(M9295=People!$B$3,People!$A$3,IF(M9295=People!$B$2,People!$A$2,0))))</f>
        <v>Chuck Magee</v>
      </c>
      <c r="W9295" s="1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IF(M9296=People!$B$5,People!$A$5,IF(M9296=People!$B$4,People!$A$4,IF(M9296=People!$B$3,People!$A$3,IF(M9296=People!$B$2,People!$A$2,0))))</f>
        <v>Chuck Magee</v>
      </c>
      <c r="W9296" s="1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IF(M9297=People!$B$5,People!$A$5,IF(M9297=People!$B$4,People!$A$4,IF(M9297=People!$B$3,People!$A$3,IF(M9297=People!$B$2,People!$A$2,0))))</f>
        <v>Chuck Magee</v>
      </c>
      <c r="W9297" s="1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IF(M9298=People!$B$5,People!$A$5,IF(M9298=People!$B$4,People!$A$4,IF(M9298=People!$B$3,People!$A$3,IF(M9298=People!$B$2,People!$A$2,0))))</f>
        <v>Kelly Williams</v>
      </c>
      <c r="W9298" s="1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IF(M9299=People!$B$5,People!$A$5,IF(M9299=People!$B$4,People!$A$4,IF(M9299=People!$B$3,People!$A$3,IF(M9299=People!$B$2,People!$A$2,0))))</f>
        <v>Kelly Williams</v>
      </c>
      <c r="W9299" s="1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IF(M9300=People!$B$5,People!$A$5,IF(M9300=People!$B$4,People!$A$4,IF(M9300=People!$B$3,People!$A$3,IF(M9300=People!$B$2,People!$A$2,0))))</f>
        <v>Kelly Williams</v>
      </c>
      <c r="W9300" s="1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IF(M9301=People!$B$5,People!$A$5,IF(M9301=People!$B$4,People!$A$4,IF(M9301=People!$B$3,People!$A$3,IF(M9301=People!$B$2,People!$A$2,0))))</f>
        <v>Kelly Williams</v>
      </c>
      <c r="W9301" s="1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IF(M9302=People!$B$5,People!$A$5,IF(M9302=People!$B$4,People!$A$4,IF(M9302=People!$B$3,People!$A$3,IF(M9302=People!$B$2,People!$A$2,0))))</f>
        <v>Kelly Williams</v>
      </c>
      <c r="W9302" s="1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IF(M9303=People!$B$5,People!$A$5,IF(M9303=People!$B$4,People!$A$4,IF(M9303=People!$B$3,People!$A$3,IF(M9303=People!$B$2,People!$A$2,0))))</f>
        <v>Kelly Williams</v>
      </c>
      <c r="W9303" s="1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IF(M9304=People!$B$5,People!$A$5,IF(M9304=People!$B$4,People!$A$4,IF(M9304=People!$B$3,People!$A$3,IF(M9304=People!$B$2,People!$A$2,0))))</f>
        <v>Kelly Williams</v>
      </c>
      <c r="W9304" s="1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IF(M9305=People!$B$5,People!$A$5,IF(M9305=People!$B$4,People!$A$4,IF(M9305=People!$B$3,People!$A$3,IF(M9305=People!$B$2,People!$A$2,0))))</f>
        <v>Kelly Williams</v>
      </c>
      <c r="W9305" s="1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IF(M9306=People!$B$5,People!$A$5,IF(M9306=People!$B$4,People!$A$4,IF(M9306=People!$B$3,People!$A$3,IF(M9306=People!$B$2,People!$A$2,0))))</f>
        <v>Kelly Williams</v>
      </c>
      <c r="W9306" s="1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IF(M9307=People!$B$5,People!$A$5,IF(M9307=People!$B$4,People!$A$4,IF(M9307=People!$B$3,People!$A$3,IF(M9307=People!$B$2,People!$A$2,0))))</f>
        <v>Anna Andreadi</v>
      </c>
      <c r="W9307" s="1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IF(M9308=People!$B$5,People!$A$5,IF(M9308=People!$B$4,People!$A$4,IF(M9308=People!$B$3,People!$A$3,IF(M9308=People!$B$2,People!$A$2,0))))</f>
        <v>Anna Andreadi</v>
      </c>
      <c r="W9308" s="1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IF(M9309=People!$B$5,People!$A$5,IF(M9309=People!$B$4,People!$A$4,IF(M9309=People!$B$3,People!$A$3,IF(M9309=People!$B$2,People!$A$2,0))))</f>
        <v>Anna Andreadi</v>
      </c>
      <c r="W9309" s="1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IF(M9310=People!$B$5,People!$A$5,IF(M9310=People!$B$4,People!$A$4,IF(M9310=People!$B$3,People!$A$3,IF(M9310=People!$B$2,People!$A$2,0))))</f>
        <v>Anna Andreadi</v>
      </c>
      <c r="W9310" s="1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IF(M9311=People!$B$5,People!$A$5,IF(M9311=People!$B$4,People!$A$4,IF(M9311=People!$B$3,People!$A$3,IF(M9311=People!$B$2,People!$A$2,0))))</f>
        <v>Anna Andreadi</v>
      </c>
      <c r="W9311" s="1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IF(M9312=People!$B$5,People!$A$5,IF(M9312=People!$B$4,People!$A$4,IF(M9312=People!$B$3,People!$A$3,IF(M9312=People!$B$2,People!$A$2,0))))</f>
        <v>Chuck Magee</v>
      </c>
      <c r="W9312" s="1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IF(M9313=People!$B$5,People!$A$5,IF(M9313=People!$B$4,People!$A$4,IF(M9313=People!$B$3,People!$A$3,IF(M9313=People!$B$2,People!$A$2,0))))</f>
        <v>Kelly Williams</v>
      </c>
      <c r="W9313" s="1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IF(M9314=People!$B$5,People!$A$5,IF(M9314=People!$B$4,People!$A$4,IF(M9314=People!$B$3,People!$A$3,IF(M9314=People!$B$2,People!$A$2,0))))</f>
        <v>Kelly Williams</v>
      </c>
      <c r="W9314" s="1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IF(M9315=People!$B$5,People!$A$5,IF(M9315=People!$B$4,People!$A$4,IF(M9315=People!$B$3,People!$A$3,IF(M9315=People!$B$2,People!$A$2,0))))</f>
        <v>Kelly Williams</v>
      </c>
      <c r="W9315" s="1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IF(M9316=People!$B$5,People!$A$5,IF(M9316=People!$B$4,People!$A$4,IF(M9316=People!$B$3,People!$A$3,IF(M9316=People!$B$2,People!$A$2,0))))</f>
        <v>Kelly Williams</v>
      </c>
      <c r="W9316" s="1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IF(M9317=People!$B$5,People!$A$5,IF(M9317=People!$B$4,People!$A$4,IF(M9317=People!$B$3,People!$A$3,IF(M9317=People!$B$2,People!$A$2,0))))</f>
        <v>Chuck Magee</v>
      </c>
      <c r="W9317" s="1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IF(M9318=People!$B$5,People!$A$5,IF(M9318=People!$B$4,People!$A$4,IF(M9318=People!$B$3,People!$A$3,IF(M9318=People!$B$2,People!$A$2,0))))</f>
        <v>Chuck Magee</v>
      </c>
      <c r="W9318" s="1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IF(M9319=People!$B$5,People!$A$5,IF(M9319=People!$B$4,People!$A$4,IF(M9319=People!$B$3,People!$A$3,IF(M9319=People!$B$2,People!$A$2,0))))</f>
        <v>Kelly Williams</v>
      </c>
      <c r="W9319" s="1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IF(M9320=People!$B$5,People!$A$5,IF(M9320=People!$B$4,People!$A$4,IF(M9320=People!$B$3,People!$A$3,IF(M9320=People!$B$2,People!$A$2,0))))</f>
        <v>Chuck Magee</v>
      </c>
      <c r="W9320" s="1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IF(M9321=People!$B$5,People!$A$5,IF(M9321=People!$B$4,People!$A$4,IF(M9321=People!$B$3,People!$A$3,IF(M9321=People!$B$2,People!$A$2,0))))</f>
        <v>Chuck Magee</v>
      </c>
      <c r="W9321" s="1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IF(M9322=People!$B$5,People!$A$5,IF(M9322=People!$B$4,People!$A$4,IF(M9322=People!$B$3,People!$A$3,IF(M9322=People!$B$2,People!$A$2,0))))</f>
        <v>Chuck Magee</v>
      </c>
      <c r="W9322" s="1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IF(M9323=People!$B$5,People!$A$5,IF(M9323=People!$B$4,People!$A$4,IF(M9323=People!$B$3,People!$A$3,IF(M9323=People!$B$2,People!$A$2,0))))</f>
        <v>Kelly Williams</v>
      </c>
      <c r="W9323" s="1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IF(M9324=People!$B$5,People!$A$5,IF(M9324=People!$B$4,People!$A$4,IF(M9324=People!$B$3,People!$A$3,IF(M9324=People!$B$2,People!$A$2,0))))</f>
        <v>Kelly Williams</v>
      </c>
      <c r="W9324" s="1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IF(M9325=People!$B$5,People!$A$5,IF(M9325=People!$B$4,People!$A$4,IF(M9325=People!$B$3,People!$A$3,IF(M9325=People!$B$2,People!$A$2,0))))</f>
        <v>Anna Andreadi</v>
      </c>
      <c r="W9325" s="1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IF(M9326=People!$B$5,People!$A$5,IF(M9326=People!$B$4,People!$A$4,IF(M9326=People!$B$3,People!$A$3,IF(M9326=People!$B$2,People!$A$2,0))))</f>
        <v>Anna Andreadi</v>
      </c>
      <c r="W9326" s="1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IF(M9327=People!$B$5,People!$A$5,IF(M9327=People!$B$4,People!$A$4,IF(M9327=People!$B$3,People!$A$3,IF(M9327=People!$B$2,People!$A$2,0))))</f>
        <v>Anna Andreadi</v>
      </c>
      <c r="W9327" s="1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IF(M9328=People!$B$5,People!$A$5,IF(M9328=People!$B$4,People!$A$4,IF(M9328=People!$B$3,People!$A$3,IF(M9328=People!$B$2,People!$A$2,0))))</f>
        <v>Anna Andreadi</v>
      </c>
      <c r="W9328" s="1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IF(M9329=People!$B$5,People!$A$5,IF(M9329=People!$B$4,People!$A$4,IF(M9329=People!$B$3,People!$A$3,IF(M9329=People!$B$2,People!$A$2,0))))</f>
        <v>Anna Andreadi</v>
      </c>
      <c r="W9329" s="1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IF(M9330=People!$B$5,People!$A$5,IF(M9330=People!$B$4,People!$A$4,IF(M9330=People!$B$3,People!$A$3,IF(M9330=People!$B$2,People!$A$2,0))))</f>
        <v>Anna Andreadi</v>
      </c>
      <c r="W9330" s="1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IF(M9331=People!$B$5,People!$A$5,IF(M9331=People!$B$4,People!$A$4,IF(M9331=People!$B$3,People!$A$3,IF(M9331=People!$B$2,People!$A$2,0))))</f>
        <v>Anna Andreadi</v>
      </c>
      <c r="W9331" s="1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IF(M9332=People!$B$5,People!$A$5,IF(M9332=People!$B$4,People!$A$4,IF(M9332=People!$B$3,People!$A$3,IF(M9332=People!$B$2,People!$A$2,0))))</f>
        <v>Chuck Magee</v>
      </c>
      <c r="W9332" s="1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IF(M9333=People!$B$5,People!$A$5,IF(M9333=People!$B$4,People!$A$4,IF(M9333=People!$B$3,People!$A$3,IF(M9333=People!$B$2,People!$A$2,0))))</f>
        <v>Anna Andreadi</v>
      </c>
      <c r="W9333" s="1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IF(M9334=People!$B$5,People!$A$5,IF(M9334=People!$B$4,People!$A$4,IF(M9334=People!$B$3,People!$A$3,IF(M9334=People!$B$2,People!$A$2,0))))</f>
        <v>Cassandra Brandow</v>
      </c>
      <c r="W9334" s="1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IF(M9335=People!$B$5,People!$A$5,IF(M9335=People!$B$4,People!$A$4,IF(M9335=People!$B$3,People!$A$3,IF(M9335=People!$B$2,People!$A$2,0))))</f>
        <v>Cassandra Brandow</v>
      </c>
      <c r="W9335" s="1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IF(M9336=People!$B$5,People!$A$5,IF(M9336=People!$B$4,People!$A$4,IF(M9336=People!$B$3,People!$A$3,IF(M9336=People!$B$2,People!$A$2,0))))</f>
        <v>Cassandra Brandow</v>
      </c>
      <c r="W9336" s="1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IF(M9337=People!$B$5,People!$A$5,IF(M9337=People!$B$4,People!$A$4,IF(M9337=People!$B$3,People!$A$3,IF(M9337=People!$B$2,People!$A$2,0))))</f>
        <v>Cassandra Brandow</v>
      </c>
      <c r="W9337" s="1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IF(M9338=People!$B$5,People!$A$5,IF(M9338=People!$B$4,People!$A$4,IF(M9338=People!$B$3,People!$A$3,IF(M9338=People!$B$2,People!$A$2,0))))</f>
        <v>Anna Andreadi</v>
      </c>
      <c r="W9338" s="1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IF(M9339=People!$B$5,People!$A$5,IF(M9339=People!$B$4,People!$A$4,IF(M9339=People!$B$3,People!$A$3,IF(M9339=People!$B$2,People!$A$2,0))))</f>
        <v>Anna Andreadi</v>
      </c>
      <c r="W9339" s="1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IF(M9340=People!$B$5,People!$A$5,IF(M9340=People!$B$4,People!$A$4,IF(M9340=People!$B$3,People!$A$3,IF(M9340=People!$B$2,People!$A$2,0))))</f>
        <v>Anna Andreadi</v>
      </c>
      <c r="W9340" s="1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IF(M9341=People!$B$5,People!$A$5,IF(M9341=People!$B$4,People!$A$4,IF(M9341=People!$B$3,People!$A$3,IF(M9341=People!$B$2,People!$A$2,0))))</f>
        <v>Anna Andreadi</v>
      </c>
      <c r="W9341" s="1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IF(M9342=People!$B$5,People!$A$5,IF(M9342=People!$B$4,People!$A$4,IF(M9342=People!$B$3,People!$A$3,IF(M9342=People!$B$2,People!$A$2,0))))</f>
        <v>Anna Andreadi</v>
      </c>
      <c r="W9342" s="1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IF(M9343=People!$B$5,People!$A$5,IF(M9343=People!$B$4,People!$A$4,IF(M9343=People!$B$3,People!$A$3,IF(M9343=People!$B$2,People!$A$2,0))))</f>
        <v>Anna Andreadi</v>
      </c>
      <c r="W9343" s="1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IF(M9344=People!$B$5,People!$A$5,IF(M9344=People!$B$4,People!$A$4,IF(M9344=People!$B$3,People!$A$3,IF(M9344=People!$B$2,People!$A$2,0))))</f>
        <v>Anna Andreadi</v>
      </c>
      <c r="W9344" s="1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IF(M9345=People!$B$5,People!$A$5,IF(M9345=People!$B$4,People!$A$4,IF(M9345=People!$B$3,People!$A$3,IF(M9345=People!$B$2,People!$A$2,0))))</f>
        <v>Chuck Magee</v>
      </c>
      <c r="W9345" s="1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IF(M9346=People!$B$5,People!$A$5,IF(M9346=People!$B$4,People!$A$4,IF(M9346=People!$B$3,People!$A$3,IF(M9346=People!$B$2,People!$A$2,0))))</f>
        <v>Chuck Magee</v>
      </c>
      <c r="W9346" s="1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IF(M9347=People!$B$5,People!$A$5,IF(M9347=People!$B$4,People!$A$4,IF(M9347=People!$B$3,People!$A$3,IF(M9347=People!$B$2,People!$A$2,0))))</f>
        <v>Chuck Magee</v>
      </c>
      <c r="W9347" s="1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IF(M9348=People!$B$5,People!$A$5,IF(M9348=People!$B$4,People!$A$4,IF(M9348=People!$B$3,People!$A$3,IF(M9348=People!$B$2,People!$A$2,0))))</f>
        <v>Chuck Magee</v>
      </c>
      <c r="W9348" s="1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IF(M9349=People!$B$5,People!$A$5,IF(M9349=People!$B$4,People!$A$4,IF(M9349=People!$B$3,People!$A$3,IF(M9349=People!$B$2,People!$A$2,0))))</f>
        <v>Chuck Magee</v>
      </c>
      <c r="W9349" s="1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IF(M9350=People!$B$5,People!$A$5,IF(M9350=People!$B$4,People!$A$4,IF(M9350=People!$B$3,People!$A$3,IF(M9350=People!$B$2,People!$A$2,0))))</f>
        <v>Anna Andreadi</v>
      </c>
      <c r="W9350" s="1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IF(M9351=People!$B$5,People!$A$5,IF(M9351=People!$B$4,People!$A$4,IF(M9351=People!$B$3,People!$A$3,IF(M9351=People!$B$2,People!$A$2,0))))</f>
        <v>Anna Andreadi</v>
      </c>
      <c r="W9351" s="1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IF(M9352=People!$B$5,People!$A$5,IF(M9352=People!$B$4,People!$A$4,IF(M9352=People!$B$3,People!$A$3,IF(M9352=People!$B$2,People!$A$2,0))))</f>
        <v>Anna Andreadi</v>
      </c>
      <c r="W9352" s="1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IF(M9353=People!$B$5,People!$A$5,IF(M9353=People!$B$4,People!$A$4,IF(M9353=People!$B$3,People!$A$3,IF(M9353=People!$B$2,People!$A$2,0))))</f>
        <v>Anna Andreadi</v>
      </c>
      <c r="W9353" s="1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IF(M9354=People!$B$5,People!$A$5,IF(M9354=People!$B$4,People!$A$4,IF(M9354=People!$B$3,People!$A$3,IF(M9354=People!$B$2,People!$A$2,0))))</f>
        <v>Kelly Williams</v>
      </c>
      <c r="W9354" s="1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IF(M9355=People!$B$5,People!$A$5,IF(M9355=People!$B$4,People!$A$4,IF(M9355=People!$B$3,People!$A$3,IF(M9355=People!$B$2,People!$A$2,0))))</f>
        <v>Kelly Williams</v>
      </c>
      <c r="W9355" s="1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IF(M9356=People!$B$5,People!$A$5,IF(M9356=People!$B$4,People!$A$4,IF(M9356=People!$B$3,People!$A$3,IF(M9356=People!$B$2,People!$A$2,0))))</f>
        <v>Kelly Williams</v>
      </c>
      <c r="W9356" s="1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IF(M9357=People!$B$5,People!$A$5,IF(M9357=People!$B$4,People!$A$4,IF(M9357=People!$B$3,People!$A$3,IF(M9357=People!$B$2,People!$A$2,0))))</f>
        <v>Kelly Williams</v>
      </c>
      <c r="W9357" s="1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IF(M9358=People!$B$5,People!$A$5,IF(M9358=People!$B$4,People!$A$4,IF(M9358=People!$B$3,People!$A$3,IF(M9358=People!$B$2,People!$A$2,0))))</f>
        <v>Kelly Williams</v>
      </c>
      <c r="W9358" s="1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IF(M9359=People!$B$5,People!$A$5,IF(M9359=People!$B$4,People!$A$4,IF(M9359=People!$B$3,People!$A$3,IF(M9359=People!$B$2,People!$A$2,0))))</f>
        <v>Chuck Magee</v>
      </c>
      <c r="W9359" s="1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IF(M9360=People!$B$5,People!$A$5,IF(M9360=People!$B$4,People!$A$4,IF(M9360=People!$B$3,People!$A$3,IF(M9360=People!$B$2,People!$A$2,0))))</f>
        <v>Chuck Magee</v>
      </c>
      <c r="W9360" s="1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IF(M9361=People!$B$5,People!$A$5,IF(M9361=People!$B$4,People!$A$4,IF(M9361=People!$B$3,People!$A$3,IF(M9361=People!$B$2,People!$A$2,0))))</f>
        <v>Chuck Magee</v>
      </c>
      <c r="W9361" s="1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IF(M9362=People!$B$5,People!$A$5,IF(M9362=People!$B$4,People!$A$4,IF(M9362=People!$B$3,People!$A$3,IF(M9362=People!$B$2,People!$A$2,0))))</f>
        <v>Chuck Magee</v>
      </c>
      <c r="W9362" s="1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IF(M9363=People!$B$5,People!$A$5,IF(M9363=People!$B$4,People!$A$4,IF(M9363=People!$B$3,People!$A$3,IF(M9363=People!$B$2,People!$A$2,0))))</f>
        <v>Anna Andreadi</v>
      </c>
      <c r="W9363" s="1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IF(M9364=People!$B$5,People!$A$5,IF(M9364=People!$B$4,People!$A$4,IF(M9364=People!$B$3,People!$A$3,IF(M9364=People!$B$2,People!$A$2,0))))</f>
        <v>Anna Andreadi</v>
      </c>
      <c r="W9364" s="1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IF(M9365=People!$B$5,People!$A$5,IF(M9365=People!$B$4,People!$A$4,IF(M9365=People!$B$3,People!$A$3,IF(M9365=People!$B$2,People!$A$2,0))))</f>
        <v>Anna Andreadi</v>
      </c>
      <c r="W9365" s="1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IF(M9366=People!$B$5,People!$A$5,IF(M9366=People!$B$4,People!$A$4,IF(M9366=People!$B$3,People!$A$3,IF(M9366=People!$B$2,People!$A$2,0))))</f>
        <v>Anna Andreadi</v>
      </c>
      <c r="W9366" s="1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IF(M9367=People!$B$5,People!$A$5,IF(M9367=People!$B$4,People!$A$4,IF(M9367=People!$B$3,People!$A$3,IF(M9367=People!$B$2,People!$A$2,0))))</f>
        <v>Kelly Williams</v>
      </c>
      <c r="W9367" s="1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IF(M9368=People!$B$5,People!$A$5,IF(M9368=People!$B$4,People!$A$4,IF(M9368=People!$B$3,People!$A$3,IF(M9368=People!$B$2,People!$A$2,0))))</f>
        <v>Chuck Magee</v>
      </c>
      <c r="W9368" s="1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IF(M9369=People!$B$5,People!$A$5,IF(M9369=People!$B$4,People!$A$4,IF(M9369=People!$B$3,People!$A$3,IF(M9369=People!$B$2,People!$A$2,0))))</f>
        <v>Chuck Magee</v>
      </c>
      <c r="W9369" s="1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IF(M9370=People!$B$5,People!$A$5,IF(M9370=People!$B$4,People!$A$4,IF(M9370=People!$B$3,People!$A$3,IF(M9370=People!$B$2,People!$A$2,0))))</f>
        <v>Chuck Magee</v>
      </c>
      <c r="W9370" s="1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IF(M9371=People!$B$5,People!$A$5,IF(M9371=People!$B$4,People!$A$4,IF(M9371=People!$B$3,People!$A$3,IF(M9371=People!$B$2,People!$A$2,0))))</f>
        <v>Chuck Magee</v>
      </c>
      <c r="W9371" s="1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IF(M9372=People!$B$5,People!$A$5,IF(M9372=People!$B$4,People!$A$4,IF(M9372=People!$B$3,People!$A$3,IF(M9372=People!$B$2,People!$A$2,0))))</f>
        <v>Chuck Magee</v>
      </c>
      <c r="W9372" s="1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IF(M9373=People!$B$5,People!$A$5,IF(M9373=People!$B$4,People!$A$4,IF(M9373=People!$B$3,People!$A$3,IF(M9373=People!$B$2,People!$A$2,0))))</f>
        <v>Chuck Magee</v>
      </c>
      <c r="W9373" s="1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IF(M9374=People!$B$5,People!$A$5,IF(M9374=People!$B$4,People!$A$4,IF(M9374=People!$B$3,People!$A$3,IF(M9374=People!$B$2,People!$A$2,0))))</f>
        <v>Chuck Magee</v>
      </c>
      <c r="W9374" s="1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IF(M9375=People!$B$5,People!$A$5,IF(M9375=People!$B$4,People!$A$4,IF(M9375=People!$B$3,People!$A$3,IF(M9375=People!$B$2,People!$A$2,0))))</f>
        <v>Anna Andreadi</v>
      </c>
      <c r="W9375" s="1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IF(M9376=People!$B$5,People!$A$5,IF(M9376=People!$B$4,People!$A$4,IF(M9376=People!$B$3,People!$A$3,IF(M9376=People!$B$2,People!$A$2,0))))</f>
        <v>Anna Andreadi</v>
      </c>
      <c r="W9376" s="1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IF(M9377=People!$B$5,People!$A$5,IF(M9377=People!$B$4,People!$A$4,IF(M9377=People!$B$3,People!$A$3,IF(M9377=People!$B$2,People!$A$2,0))))</f>
        <v>Anna Andreadi</v>
      </c>
      <c r="W9377" s="1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IF(M9378=People!$B$5,People!$A$5,IF(M9378=People!$B$4,People!$A$4,IF(M9378=People!$B$3,People!$A$3,IF(M9378=People!$B$2,People!$A$2,0))))</f>
        <v>Chuck Magee</v>
      </c>
      <c r="W9378" s="1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IF(M9379=People!$B$5,People!$A$5,IF(M9379=People!$B$4,People!$A$4,IF(M9379=People!$B$3,People!$A$3,IF(M9379=People!$B$2,People!$A$2,0))))</f>
        <v>Kelly Williams</v>
      </c>
      <c r="W9379" s="1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IF(M9380=People!$B$5,People!$A$5,IF(M9380=People!$B$4,People!$A$4,IF(M9380=People!$B$3,People!$A$3,IF(M9380=People!$B$2,People!$A$2,0))))</f>
        <v>Kelly Williams</v>
      </c>
      <c r="W9380" s="1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IF(M9381=People!$B$5,People!$A$5,IF(M9381=People!$B$4,People!$A$4,IF(M9381=People!$B$3,People!$A$3,IF(M9381=People!$B$2,People!$A$2,0))))</f>
        <v>Cassandra Brandow</v>
      </c>
      <c r="W9381" s="1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IF(M9382=People!$B$5,People!$A$5,IF(M9382=People!$B$4,People!$A$4,IF(M9382=People!$B$3,People!$A$3,IF(M9382=People!$B$2,People!$A$2,0))))</f>
        <v>Cassandra Brandow</v>
      </c>
      <c r="W9382" s="1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IF(M9383=People!$B$5,People!$A$5,IF(M9383=People!$B$4,People!$A$4,IF(M9383=People!$B$3,People!$A$3,IF(M9383=People!$B$2,People!$A$2,0))))</f>
        <v>Cassandra Brandow</v>
      </c>
      <c r="W9383" s="1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IF(M9384=People!$B$5,People!$A$5,IF(M9384=People!$B$4,People!$A$4,IF(M9384=People!$B$3,People!$A$3,IF(M9384=People!$B$2,People!$A$2,0))))</f>
        <v>Cassandra Brandow</v>
      </c>
      <c r="W9384" s="1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IF(M9385=People!$B$5,People!$A$5,IF(M9385=People!$B$4,People!$A$4,IF(M9385=People!$B$3,People!$A$3,IF(M9385=People!$B$2,People!$A$2,0))))</f>
        <v>Cassandra Brandow</v>
      </c>
      <c r="W9385" s="1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IF(M9386=People!$B$5,People!$A$5,IF(M9386=People!$B$4,People!$A$4,IF(M9386=People!$B$3,People!$A$3,IF(M9386=People!$B$2,People!$A$2,0))))</f>
        <v>Chuck Magee</v>
      </c>
      <c r="W9386" s="1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IF(M9387=People!$B$5,People!$A$5,IF(M9387=People!$B$4,People!$A$4,IF(M9387=People!$B$3,People!$A$3,IF(M9387=People!$B$2,People!$A$2,0))))</f>
        <v>Anna Andreadi</v>
      </c>
      <c r="W9387" s="1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IF(M9388=People!$B$5,People!$A$5,IF(M9388=People!$B$4,People!$A$4,IF(M9388=People!$B$3,People!$A$3,IF(M9388=People!$B$2,People!$A$2,0))))</f>
        <v>Chuck Magee</v>
      </c>
      <c r="W9388" s="1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IF(M9389=People!$B$5,People!$A$5,IF(M9389=People!$B$4,People!$A$4,IF(M9389=People!$B$3,People!$A$3,IF(M9389=People!$B$2,People!$A$2,0))))</f>
        <v>Chuck Magee</v>
      </c>
      <c r="W9389" s="1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IF(M9390=People!$B$5,People!$A$5,IF(M9390=People!$B$4,People!$A$4,IF(M9390=People!$B$3,People!$A$3,IF(M9390=People!$B$2,People!$A$2,0))))</f>
        <v>Chuck Magee</v>
      </c>
      <c r="W9390" s="1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IF(M9391=People!$B$5,People!$A$5,IF(M9391=People!$B$4,People!$A$4,IF(M9391=People!$B$3,People!$A$3,IF(M9391=People!$B$2,People!$A$2,0))))</f>
        <v>Chuck Magee</v>
      </c>
      <c r="W9391" s="1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IF(M9392=People!$B$5,People!$A$5,IF(M9392=People!$B$4,People!$A$4,IF(M9392=People!$B$3,People!$A$3,IF(M9392=People!$B$2,People!$A$2,0))))</f>
        <v>Kelly Williams</v>
      </c>
      <c r="W9392" s="1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IF(M9393=People!$B$5,People!$A$5,IF(M9393=People!$B$4,People!$A$4,IF(M9393=People!$B$3,People!$A$3,IF(M9393=People!$B$2,People!$A$2,0))))</f>
        <v>Kelly Williams</v>
      </c>
      <c r="W9393" s="1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IF(M9394=People!$B$5,People!$A$5,IF(M9394=People!$B$4,People!$A$4,IF(M9394=People!$B$3,People!$A$3,IF(M9394=People!$B$2,People!$A$2,0))))</f>
        <v>Anna Andreadi</v>
      </c>
      <c r="W9394" s="1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IF(M9395=People!$B$5,People!$A$5,IF(M9395=People!$B$4,People!$A$4,IF(M9395=People!$B$3,People!$A$3,IF(M9395=People!$B$2,People!$A$2,0))))</f>
        <v>Chuck Magee</v>
      </c>
      <c r="W9395" s="1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IF(M9396=People!$B$5,People!$A$5,IF(M9396=People!$B$4,People!$A$4,IF(M9396=People!$B$3,People!$A$3,IF(M9396=People!$B$2,People!$A$2,0))))</f>
        <v>Chuck Magee</v>
      </c>
      <c r="W9396" s="1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IF(M9397=People!$B$5,People!$A$5,IF(M9397=People!$B$4,People!$A$4,IF(M9397=People!$B$3,People!$A$3,IF(M9397=People!$B$2,People!$A$2,0))))</f>
        <v>Chuck Magee</v>
      </c>
      <c r="W9397" s="1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IF(M9398=People!$B$5,People!$A$5,IF(M9398=People!$B$4,People!$A$4,IF(M9398=People!$B$3,People!$A$3,IF(M9398=People!$B$2,People!$A$2,0))))</f>
        <v>Chuck Magee</v>
      </c>
      <c r="W9398" s="1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IF(M9399=People!$B$5,People!$A$5,IF(M9399=People!$B$4,People!$A$4,IF(M9399=People!$B$3,People!$A$3,IF(M9399=People!$B$2,People!$A$2,0))))</f>
        <v>Chuck Magee</v>
      </c>
      <c r="W9399" s="1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IF(M9400=People!$B$5,People!$A$5,IF(M9400=People!$B$4,People!$A$4,IF(M9400=People!$B$3,People!$A$3,IF(M9400=People!$B$2,People!$A$2,0))))</f>
        <v>Chuck Magee</v>
      </c>
      <c r="W9400" s="1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IF(M9401=People!$B$5,People!$A$5,IF(M9401=People!$B$4,People!$A$4,IF(M9401=People!$B$3,People!$A$3,IF(M9401=People!$B$2,People!$A$2,0))))</f>
        <v>Kelly Williams</v>
      </c>
      <c r="W9401" s="1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IF(M9402=People!$B$5,People!$A$5,IF(M9402=People!$B$4,People!$A$4,IF(M9402=People!$B$3,People!$A$3,IF(M9402=People!$B$2,People!$A$2,0))))</f>
        <v>Cassandra Brandow</v>
      </c>
      <c r="W9402" s="1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IF(M9403=People!$B$5,People!$A$5,IF(M9403=People!$B$4,People!$A$4,IF(M9403=People!$B$3,People!$A$3,IF(M9403=People!$B$2,People!$A$2,0))))</f>
        <v>Anna Andreadi</v>
      </c>
      <c r="W9403" s="1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IF(M9404=People!$B$5,People!$A$5,IF(M9404=People!$B$4,People!$A$4,IF(M9404=People!$B$3,People!$A$3,IF(M9404=People!$B$2,People!$A$2,0))))</f>
        <v>Chuck Magee</v>
      </c>
      <c r="W9404" s="1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IF(M9405=People!$B$5,People!$A$5,IF(M9405=People!$B$4,People!$A$4,IF(M9405=People!$B$3,People!$A$3,IF(M9405=People!$B$2,People!$A$2,0))))</f>
        <v>Chuck Magee</v>
      </c>
      <c r="W9405" s="1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IF(M9406=People!$B$5,People!$A$5,IF(M9406=People!$B$4,People!$A$4,IF(M9406=People!$B$3,People!$A$3,IF(M9406=People!$B$2,People!$A$2,0))))</f>
        <v>Chuck Magee</v>
      </c>
      <c r="W9406" s="1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IF(M9407=People!$B$5,People!$A$5,IF(M9407=People!$B$4,People!$A$4,IF(M9407=People!$B$3,People!$A$3,IF(M9407=People!$B$2,People!$A$2,0))))</f>
        <v>Kelly Williams</v>
      </c>
      <c r="W9407" s="1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IF(M9408=People!$B$5,People!$A$5,IF(M9408=People!$B$4,People!$A$4,IF(M9408=People!$B$3,People!$A$3,IF(M9408=People!$B$2,People!$A$2,0))))</f>
        <v>Kelly Williams</v>
      </c>
      <c r="W9408" s="1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IF(M9409=People!$B$5,People!$A$5,IF(M9409=People!$B$4,People!$A$4,IF(M9409=People!$B$3,People!$A$3,IF(M9409=People!$B$2,People!$A$2,0))))</f>
        <v>Chuck Magee</v>
      </c>
      <c r="W9409" s="1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IF(M9410=People!$B$5,People!$A$5,IF(M9410=People!$B$4,People!$A$4,IF(M9410=People!$B$3,People!$A$3,IF(M9410=People!$B$2,People!$A$2,0))))</f>
        <v>Chuck Magee</v>
      </c>
      <c r="W9410" s="1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IF(M9411=People!$B$5,People!$A$5,IF(M9411=People!$B$4,People!$A$4,IF(M9411=People!$B$3,People!$A$3,IF(M9411=People!$B$2,People!$A$2,0))))</f>
        <v>Chuck Magee</v>
      </c>
      <c r="W9411" s="1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IF(M9412=People!$B$5,People!$A$5,IF(M9412=People!$B$4,People!$A$4,IF(M9412=People!$B$3,People!$A$3,IF(M9412=People!$B$2,People!$A$2,0))))</f>
        <v>Chuck Magee</v>
      </c>
      <c r="W9412" s="1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IF(M9413=People!$B$5,People!$A$5,IF(M9413=People!$B$4,People!$A$4,IF(M9413=People!$B$3,People!$A$3,IF(M9413=People!$B$2,People!$A$2,0))))</f>
        <v>Anna Andreadi</v>
      </c>
      <c r="W9413" s="1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IF(M9414=People!$B$5,People!$A$5,IF(M9414=People!$B$4,People!$A$4,IF(M9414=People!$B$3,People!$A$3,IF(M9414=People!$B$2,People!$A$2,0))))</f>
        <v>Anna Andreadi</v>
      </c>
      <c r="W9414" s="1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IF(M9415=People!$B$5,People!$A$5,IF(M9415=People!$B$4,People!$A$4,IF(M9415=People!$B$3,People!$A$3,IF(M9415=People!$B$2,People!$A$2,0))))</f>
        <v>Kelly Williams</v>
      </c>
      <c r="W9415" s="1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IF(M9416=People!$B$5,People!$A$5,IF(M9416=People!$B$4,People!$A$4,IF(M9416=People!$B$3,People!$A$3,IF(M9416=People!$B$2,People!$A$2,0))))</f>
        <v>Anna Andreadi</v>
      </c>
      <c r="W9416" s="1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IF(M9417=People!$B$5,People!$A$5,IF(M9417=People!$B$4,People!$A$4,IF(M9417=People!$B$3,People!$A$3,IF(M9417=People!$B$2,People!$A$2,0))))</f>
        <v>Anna Andreadi</v>
      </c>
      <c r="W9417" s="1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IF(M9418=People!$B$5,People!$A$5,IF(M9418=People!$B$4,People!$A$4,IF(M9418=People!$B$3,People!$A$3,IF(M9418=People!$B$2,People!$A$2,0))))</f>
        <v>Anna Andreadi</v>
      </c>
      <c r="W9418" s="1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IF(M9419=People!$B$5,People!$A$5,IF(M9419=People!$B$4,People!$A$4,IF(M9419=People!$B$3,People!$A$3,IF(M9419=People!$B$2,People!$A$2,0))))</f>
        <v>Cassandra Brandow</v>
      </c>
      <c r="W9419" s="1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IF(M9420=People!$B$5,People!$A$5,IF(M9420=People!$B$4,People!$A$4,IF(M9420=People!$B$3,People!$A$3,IF(M9420=People!$B$2,People!$A$2,0))))</f>
        <v>Cassandra Brandow</v>
      </c>
      <c r="W9420" s="1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IF(M9421=People!$B$5,People!$A$5,IF(M9421=People!$B$4,People!$A$4,IF(M9421=People!$B$3,People!$A$3,IF(M9421=People!$B$2,People!$A$2,0))))</f>
        <v>Kelly Williams</v>
      </c>
      <c r="W9421" s="1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IF(M9422=People!$B$5,People!$A$5,IF(M9422=People!$B$4,People!$A$4,IF(M9422=People!$B$3,People!$A$3,IF(M9422=People!$B$2,People!$A$2,0))))</f>
        <v>Kelly Williams</v>
      </c>
      <c r="W9422" s="1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IF(M9423=People!$B$5,People!$A$5,IF(M9423=People!$B$4,People!$A$4,IF(M9423=People!$B$3,People!$A$3,IF(M9423=People!$B$2,People!$A$2,0))))</f>
        <v>Anna Andreadi</v>
      </c>
      <c r="W9423" s="1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IF(M9424=People!$B$5,People!$A$5,IF(M9424=People!$B$4,People!$A$4,IF(M9424=People!$B$3,People!$A$3,IF(M9424=People!$B$2,People!$A$2,0))))</f>
        <v>Anna Andreadi</v>
      </c>
      <c r="W9424" s="1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IF(M9425=People!$B$5,People!$A$5,IF(M9425=People!$B$4,People!$A$4,IF(M9425=People!$B$3,People!$A$3,IF(M9425=People!$B$2,People!$A$2,0))))</f>
        <v>Anna Andreadi</v>
      </c>
      <c r="W9425" s="1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IF(M9426=People!$B$5,People!$A$5,IF(M9426=People!$B$4,People!$A$4,IF(M9426=People!$B$3,People!$A$3,IF(M9426=People!$B$2,People!$A$2,0))))</f>
        <v>Anna Andreadi</v>
      </c>
      <c r="W9426" s="1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IF(M9427=People!$B$5,People!$A$5,IF(M9427=People!$B$4,People!$A$4,IF(M9427=People!$B$3,People!$A$3,IF(M9427=People!$B$2,People!$A$2,0))))</f>
        <v>Chuck Magee</v>
      </c>
      <c r="W9427" s="1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IF(M9428=People!$B$5,People!$A$5,IF(M9428=People!$B$4,People!$A$4,IF(M9428=People!$B$3,People!$A$3,IF(M9428=People!$B$2,People!$A$2,0))))</f>
        <v>Anna Andreadi</v>
      </c>
      <c r="W9428" s="1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IF(M9429=People!$B$5,People!$A$5,IF(M9429=People!$B$4,People!$A$4,IF(M9429=People!$B$3,People!$A$3,IF(M9429=People!$B$2,People!$A$2,0))))</f>
        <v>Chuck Magee</v>
      </c>
      <c r="W9429" s="1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IF(M9430=People!$B$5,People!$A$5,IF(M9430=People!$B$4,People!$A$4,IF(M9430=People!$B$3,People!$A$3,IF(M9430=People!$B$2,People!$A$2,0))))</f>
        <v>Kelly Williams</v>
      </c>
      <c r="W9430" s="1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IF(M9431=People!$B$5,People!$A$5,IF(M9431=People!$B$4,People!$A$4,IF(M9431=People!$B$3,People!$A$3,IF(M9431=People!$B$2,People!$A$2,0))))</f>
        <v>Kelly Williams</v>
      </c>
      <c r="W9431" s="1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IF(M9432=People!$B$5,People!$A$5,IF(M9432=People!$B$4,People!$A$4,IF(M9432=People!$B$3,People!$A$3,IF(M9432=People!$B$2,People!$A$2,0))))</f>
        <v>Kelly Williams</v>
      </c>
      <c r="W9432" s="1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IF(M9433=People!$B$5,People!$A$5,IF(M9433=People!$B$4,People!$A$4,IF(M9433=People!$B$3,People!$A$3,IF(M9433=People!$B$2,People!$A$2,0))))</f>
        <v>Chuck Magee</v>
      </c>
      <c r="W9433" s="1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IF(M9434=People!$B$5,People!$A$5,IF(M9434=People!$B$4,People!$A$4,IF(M9434=People!$B$3,People!$A$3,IF(M9434=People!$B$2,People!$A$2,0))))</f>
        <v>Anna Andreadi</v>
      </c>
      <c r="W9434" s="1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IF(M9435=People!$B$5,People!$A$5,IF(M9435=People!$B$4,People!$A$4,IF(M9435=People!$B$3,People!$A$3,IF(M9435=People!$B$2,People!$A$2,0))))</f>
        <v>Anna Andreadi</v>
      </c>
      <c r="W9435" s="1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IF(M9436=People!$B$5,People!$A$5,IF(M9436=People!$B$4,People!$A$4,IF(M9436=People!$B$3,People!$A$3,IF(M9436=People!$B$2,People!$A$2,0))))</f>
        <v>Anna Andreadi</v>
      </c>
      <c r="W9436" s="1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IF(M9437=People!$B$5,People!$A$5,IF(M9437=People!$B$4,People!$A$4,IF(M9437=People!$B$3,People!$A$3,IF(M9437=People!$B$2,People!$A$2,0))))</f>
        <v>Anna Andreadi</v>
      </c>
      <c r="W9437" s="1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IF(M9438=People!$B$5,People!$A$5,IF(M9438=People!$B$4,People!$A$4,IF(M9438=People!$B$3,People!$A$3,IF(M9438=People!$B$2,People!$A$2,0))))</f>
        <v>Chuck Magee</v>
      </c>
      <c r="W9438" s="1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IF(M9439=People!$B$5,People!$A$5,IF(M9439=People!$B$4,People!$A$4,IF(M9439=People!$B$3,People!$A$3,IF(M9439=People!$B$2,People!$A$2,0))))</f>
        <v>Anna Andreadi</v>
      </c>
      <c r="W9439" s="1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IF(M9440=People!$B$5,People!$A$5,IF(M9440=People!$B$4,People!$A$4,IF(M9440=People!$B$3,People!$A$3,IF(M9440=People!$B$2,People!$A$2,0))))</f>
        <v>Chuck Magee</v>
      </c>
      <c r="W9440" s="1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IF(M9441=People!$B$5,People!$A$5,IF(M9441=People!$B$4,People!$A$4,IF(M9441=People!$B$3,People!$A$3,IF(M9441=People!$B$2,People!$A$2,0))))</f>
        <v>Kelly Williams</v>
      </c>
      <c r="W9441" s="1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IF(M9442=People!$B$5,People!$A$5,IF(M9442=People!$B$4,People!$A$4,IF(M9442=People!$B$3,People!$A$3,IF(M9442=People!$B$2,People!$A$2,0))))</f>
        <v>Chuck Magee</v>
      </c>
      <c r="W9442" s="1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IF(M9443=People!$B$5,People!$A$5,IF(M9443=People!$B$4,People!$A$4,IF(M9443=People!$B$3,People!$A$3,IF(M9443=People!$B$2,People!$A$2,0))))</f>
        <v>Chuck Magee</v>
      </c>
      <c r="W9443" s="1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IF(M9444=People!$B$5,People!$A$5,IF(M9444=People!$B$4,People!$A$4,IF(M9444=People!$B$3,People!$A$3,IF(M9444=People!$B$2,People!$A$2,0))))</f>
        <v>Cassandra Brandow</v>
      </c>
      <c r="W9444" s="1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IF(M9445=People!$B$5,People!$A$5,IF(M9445=People!$B$4,People!$A$4,IF(M9445=People!$B$3,People!$A$3,IF(M9445=People!$B$2,People!$A$2,0))))</f>
        <v>Cassandra Brandow</v>
      </c>
      <c r="W9445" s="1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IF(M9446=People!$B$5,People!$A$5,IF(M9446=People!$B$4,People!$A$4,IF(M9446=People!$B$3,People!$A$3,IF(M9446=People!$B$2,People!$A$2,0))))</f>
        <v>Kelly Williams</v>
      </c>
      <c r="W9446" s="1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IF(M9447=People!$B$5,People!$A$5,IF(M9447=People!$B$4,People!$A$4,IF(M9447=People!$B$3,People!$A$3,IF(M9447=People!$B$2,People!$A$2,0))))</f>
        <v>Kelly Williams</v>
      </c>
      <c r="W9447" s="1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IF(M9448=People!$B$5,People!$A$5,IF(M9448=People!$B$4,People!$A$4,IF(M9448=People!$B$3,People!$A$3,IF(M9448=People!$B$2,People!$A$2,0))))</f>
        <v>Kelly Williams</v>
      </c>
      <c r="W9448" s="1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IF(M9449=People!$B$5,People!$A$5,IF(M9449=People!$B$4,People!$A$4,IF(M9449=People!$B$3,People!$A$3,IF(M9449=People!$B$2,People!$A$2,0))))</f>
        <v>Kelly Williams</v>
      </c>
      <c r="W9449" s="1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IF(M9450=People!$B$5,People!$A$5,IF(M9450=People!$B$4,People!$A$4,IF(M9450=People!$B$3,People!$A$3,IF(M9450=People!$B$2,People!$A$2,0))))</f>
        <v>Anna Andreadi</v>
      </c>
      <c r="W9450" s="1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IF(M9451=People!$B$5,People!$A$5,IF(M9451=People!$B$4,People!$A$4,IF(M9451=People!$B$3,People!$A$3,IF(M9451=People!$B$2,People!$A$2,0))))</f>
        <v>Anna Andreadi</v>
      </c>
      <c r="W9451" s="1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IF(M9452=People!$B$5,People!$A$5,IF(M9452=People!$B$4,People!$A$4,IF(M9452=People!$B$3,People!$A$3,IF(M9452=People!$B$2,People!$A$2,0))))</f>
        <v>Anna Andreadi</v>
      </c>
      <c r="W9452" s="1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IF(M9453=People!$B$5,People!$A$5,IF(M9453=People!$B$4,People!$A$4,IF(M9453=People!$B$3,People!$A$3,IF(M9453=People!$B$2,People!$A$2,0))))</f>
        <v>Anna Andreadi</v>
      </c>
      <c r="W9453" s="1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IF(M9454=People!$B$5,People!$A$5,IF(M9454=People!$B$4,People!$A$4,IF(M9454=People!$B$3,People!$A$3,IF(M9454=People!$B$2,People!$A$2,0))))</f>
        <v>Anna Andreadi</v>
      </c>
      <c r="W9454" s="1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IF(M9455=People!$B$5,People!$A$5,IF(M9455=People!$B$4,People!$A$4,IF(M9455=People!$B$3,People!$A$3,IF(M9455=People!$B$2,People!$A$2,0))))</f>
        <v>Anna Andreadi</v>
      </c>
      <c r="W9455" s="1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IF(M9456=People!$B$5,People!$A$5,IF(M9456=People!$B$4,People!$A$4,IF(M9456=People!$B$3,People!$A$3,IF(M9456=People!$B$2,People!$A$2,0))))</f>
        <v>Anna Andreadi</v>
      </c>
      <c r="W9456" s="1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IF(M9457=People!$B$5,People!$A$5,IF(M9457=People!$B$4,People!$A$4,IF(M9457=People!$B$3,People!$A$3,IF(M9457=People!$B$2,People!$A$2,0))))</f>
        <v>Cassandra Brandow</v>
      </c>
      <c r="W9457" s="1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IF(M9458=People!$B$5,People!$A$5,IF(M9458=People!$B$4,People!$A$4,IF(M9458=People!$B$3,People!$A$3,IF(M9458=People!$B$2,People!$A$2,0))))</f>
        <v>Cassandra Brandow</v>
      </c>
      <c r="W9458" s="1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IF(M9459=People!$B$5,People!$A$5,IF(M9459=People!$B$4,People!$A$4,IF(M9459=People!$B$3,People!$A$3,IF(M9459=People!$B$2,People!$A$2,0))))</f>
        <v>Cassandra Brandow</v>
      </c>
      <c r="W9459" s="1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IF(M9460=People!$B$5,People!$A$5,IF(M9460=People!$B$4,People!$A$4,IF(M9460=People!$B$3,People!$A$3,IF(M9460=People!$B$2,People!$A$2,0))))</f>
        <v>Anna Andreadi</v>
      </c>
      <c r="W9460" s="1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IF(M9461=People!$B$5,People!$A$5,IF(M9461=People!$B$4,People!$A$4,IF(M9461=People!$B$3,People!$A$3,IF(M9461=People!$B$2,People!$A$2,0))))</f>
        <v>Anna Andreadi</v>
      </c>
      <c r="W9461" s="1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IF(M9462=People!$B$5,People!$A$5,IF(M9462=People!$B$4,People!$A$4,IF(M9462=People!$B$3,People!$A$3,IF(M9462=People!$B$2,People!$A$2,0))))</f>
        <v>Chuck Magee</v>
      </c>
      <c r="W9462" s="1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IF(M9463=People!$B$5,People!$A$5,IF(M9463=People!$B$4,People!$A$4,IF(M9463=People!$B$3,People!$A$3,IF(M9463=People!$B$2,People!$A$2,0))))</f>
        <v>Anna Andreadi</v>
      </c>
      <c r="W9463" s="1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IF(M9464=People!$B$5,People!$A$5,IF(M9464=People!$B$4,People!$A$4,IF(M9464=People!$B$3,People!$A$3,IF(M9464=People!$B$2,People!$A$2,0))))</f>
        <v>Cassandra Brandow</v>
      </c>
      <c r="W9464" s="1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IF(M9465=People!$B$5,People!$A$5,IF(M9465=People!$B$4,People!$A$4,IF(M9465=People!$B$3,People!$A$3,IF(M9465=People!$B$2,People!$A$2,0))))</f>
        <v>Chuck Magee</v>
      </c>
      <c r="W9465" s="1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IF(M9466=People!$B$5,People!$A$5,IF(M9466=People!$B$4,People!$A$4,IF(M9466=People!$B$3,People!$A$3,IF(M9466=People!$B$2,People!$A$2,0))))</f>
        <v>Chuck Magee</v>
      </c>
      <c r="W9466" s="1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IF(M9467=People!$B$5,People!$A$5,IF(M9467=People!$B$4,People!$A$4,IF(M9467=People!$B$3,People!$A$3,IF(M9467=People!$B$2,People!$A$2,0))))</f>
        <v>Anna Andreadi</v>
      </c>
      <c r="W9467" s="1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IF(M9468=People!$B$5,People!$A$5,IF(M9468=People!$B$4,People!$A$4,IF(M9468=People!$B$3,People!$A$3,IF(M9468=People!$B$2,People!$A$2,0))))</f>
        <v>Chuck Magee</v>
      </c>
      <c r="W9468" s="1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IF(M9469=People!$B$5,People!$A$5,IF(M9469=People!$B$4,People!$A$4,IF(M9469=People!$B$3,People!$A$3,IF(M9469=People!$B$2,People!$A$2,0))))</f>
        <v>Chuck Magee</v>
      </c>
      <c r="W9469" s="1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IF(M9470=People!$B$5,People!$A$5,IF(M9470=People!$B$4,People!$A$4,IF(M9470=People!$B$3,People!$A$3,IF(M9470=People!$B$2,People!$A$2,0))))</f>
        <v>Chuck Magee</v>
      </c>
      <c r="W9470" s="1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IF(M9471=People!$B$5,People!$A$5,IF(M9471=People!$B$4,People!$A$4,IF(M9471=People!$B$3,People!$A$3,IF(M9471=People!$B$2,People!$A$2,0))))</f>
        <v>Chuck Magee</v>
      </c>
      <c r="W9471" s="1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IF(M9472=People!$B$5,People!$A$5,IF(M9472=People!$B$4,People!$A$4,IF(M9472=People!$B$3,People!$A$3,IF(M9472=People!$B$2,People!$A$2,0))))</f>
        <v>Chuck Magee</v>
      </c>
      <c r="W9472" s="1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IF(M9473=People!$B$5,People!$A$5,IF(M9473=People!$B$4,People!$A$4,IF(M9473=People!$B$3,People!$A$3,IF(M9473=People!$B$2,People!$A$2,0))))</f>
        <v>Chuck Magee</v>
      </c>
      <c r="W9473" s="1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IF(M9474=People!$B$5,People!$A$5,IF(M9474=People!$B$4,People!$A$4,IF(M9474=People!$B$3,People!$A$3,IF(M9474=People!$B$2,People!$A$2,0))))</f>
        <v>Chuck Magee</v>
      </c>
      <c r="W9474" s="1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IF(M9475=People!$B$5,People!$A$5,IF(M9475=People!$B$4,People!$A$4,IF(M9475=People!$B$3,People!$A$3,IF(M9475=People!$B$2,People!$A$2,0))))</f>
        <v>Chuck Magee</v>
      </c>
      <c r="W9475" s="1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IF(M9476=People!$B$5,People!$A$5,IF(M9476=People!$B$4,People!$A$4,IF(M9476=People!$B$3,People!$A$3,IF(M9476=People!$B$2,People!$A$2,0))))</f>
        <v>Kelly Williams</v>
      </c>
      <c r="W9476" s="1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IF(M9477=People!$B$5,People!$A$5,IF(M9477=People!$B$4,People!$A$4,IF(M9477=People!$B$3,People!$A$3,IF(M9477=People!$B$2,People!$A$2,0))))</f>
        <v>Kelly Williams</v>
      </c>
      <c r="W9477" s="1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IF(M9478=People!$B$5,People!$A$5,IF(M9478=People!$B$4,People!$A$4,IF(M9478=People!$B$3,People!$A$3,IF(M9478=People!$B$2,People!$A$2,0))))</f>
        <v>Kelly Williams</v>
      </c>
      <c r="W9478" s="1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IF(M9479=People!$B$5,People!$A$5,IF(M9479=People!$B$4,People!$A$4,IF(M9479=People!$B$3,People!$A$3,IF(M9479=People!$B$2,People!$A$2,0))))</f>
        <v>Kelly Williams</v>
      </c>
      <c r="W9479" s="1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IF(M9480=People!$B$5,People!$A$5,IF(M9480=People!$B$4,People!$A$4,IF(M9480=People!$B$3,People!$A$3,IF(M9480=People!$B$2,People!$A$2,0))))</f>
        <v>Kelly Williams</v>
      </c>
      <c r="W9480" s="1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IF(M9481=People!$B$5,People!$A$5,IF(M9481=People!$B$4,People!$A$4,IF(M9481=People!$B$3,People!$A$3,IF(M9481=People!$B$2,People!$A$2,0))))</f>
        <v>Kelly Williams</v>
      </c>
      <c r="W9481" s="1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IF(M9482=People!$B$5,People!$A$5,IF(M9482=People!$B$4,People!$A$4,IF(M9482=People!$B$3,People!$A$3,IF(M9482=People!$B$2,People!$A$2,0))))</f>
        <v>Kelly Williams</v>
      </c>
      <c r="W9482" s="1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IF(M9483=People!$B$5,People!$A$5,IF(M9483=People!$B$4,People!$A$4,IF(M9483=People!$B$3,People!$A$3,IF(M9483=People!$B$2,People!$A$2,0))))</f>
        <v>Kelly Williams</v>
      </c>
      <c r="W9483" s="1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IF(M9484=People!$B$5,People!$A$5,IF(M9484=People!$B$4,People!$A$4,IF(M9484=People!$B$3,People!$A$3,IF(M9484=People!$B$2,People!$A$2,0))))</f>
        <v>Chuck Magee</v>
      </c>
      <c r="W9484" s="1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IF(M9485=People!$B$5,People!$A$5,IF(M9485=People!$B$4,People!$A$4,IF(M9485=People!$B$3,People!$A$3,IF(M9485=People!$B$2,People!$A$2,0))))</f>
        <v>Anna Andreadi</v>
      </c>
      <c r="W9485" s="1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IF(M9486=People!$B$5,People!$A$5,IF(M9486=People!$B$4,People!$A$4,IF(M9486=People!$B$3,People!$A$3,IF(M9486=People!$B$2,People!$A$2,0))))</f>
        <v>Kelly Williams</v>
      </c>
      <c r="W9486" s="1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IF(M9487=People!$B$5,People!$A$5,IF(M9487=People!$B$4,People!$A$4,IF(M9487=People!$B$3,People!$A$3,IF(M9487=People!$B$2,People!$A$2,0))))</f>
        <v>Kelly Williams</v>
      </c>
      <c r="W9487" s="1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IF(M9488=People!$B$5,People!$A$5,IF(M9488=People!$B$4,People!$A$4,IF(M9488=People!$B$3,People!$A$3,IF(M9488=People!$B$2,People!$A$2,0))))</f>
        <v>Chuck Magee</v>
      </c>
      <c r="W9488" s="1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IF(M9489=People!$B$5,People!$A$5,IF(M9489=People!$B$4,People!$A$4,IF(M9489=People!$B$3,People!$A$3,IF(M9489=People!$B$2,People!$A$2,0))))</f>
        <v>Chuck Magee</v>
      </c>
      <c r="W9489" s="1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IF(M9490=People!$B$5,People!$A$5,IF(M9490=People!$B$4,People!$A$4,IF(M9490=People!$B$3,People!$A$3,IF(M9490=People!$B$2,People!$A$2,0))))</f>
        <v>Anna Andreadi</v>
      </c>
      <c r="W9490" s="1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IF(M9491=People!$B$5,People!$A$5,IF(M9491=People!$B$4,People!$A$4,IF(M9491=People!$B$3,People!$A$3,IF(M9491=People!$B$2,People!$A$2,0))))</f>
        <v>Cassandra Brandow</v>
      </c>
      <c r="W9491" s="1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IF(M9492=People!$B$5,People!$A$5,IF(M9492=People!$B$4,People!$A$4,IF(M9492=People!$B$3,People!$A$3,IF(M9492=People!$B$2,People!$A$2,0))))</f>
        <v>Anna Andreadi</v>
      </c>
      <c r="W9492" s="1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IF(M9493=People!$B$5,People!$A$5,IF(M9493=People!$B$4,People!$A$4,IF(M9493=People!$B$3,People!$A$3,IF(M9493=People!$B$2,People!$A$2,0))))</f>
        <v>Anna Andreadi</v>
      </c>
      <c r="W9493" s="1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IF(M9494=People!$B$5,People!$A$5,IF(M9494=People!$B$4,People!$A$4,IF(M9494=People!$B$3,People!$A$3,IF(M9494=People!$B$2,People!$A$2,0))))</f>
        <v>Kelly Williams</v>
      </c>
      <c r="W9494" s="1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IF(M9495=People!$B$5,People!$A$5,IF(M9495=People!$B$4,People!$A$4,IF(M9495=People!$B$3,People!$A$3,IF(M9495=People!$B$2,People!$A$2,0))))</f>
        <v>Kelly Williams</v>
      </c>
      <c r="W9495" s="1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IF(M9496=People!$B$5,People!$A$5,IF(M9496=People!$B$4,People!$A$4,IF(M9496=People!$B$3,People!$A$3,IF(M9496=People!$B$2,People!$A$2,0))))</f>
        <v>Kelly Williams</v>
      </c>
      <c r="W9496" s="1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IF(M9497=People!$B$5,People!$A$5,IF(M9497=People!$B$4,People!$A$4,IF(M9497=People!$B$3,People!$A$3,IF(M9497=People!$B$2,People!$A$2,0))))</f>
        <v>Anna Andreadi</v>
      </c>
      <c r="W9497" s="1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IF(M9498=People!$B$5,People!$A$5,IF(M9498=People!$B$4,People!$A$4,IF(M9498=People!$B$3,People!$A$3,IF(M9498=People!$B$2,People!$A$2,0))))</f>
        <v>Anna Andreadi</v>
      </c>
      <c r="W9498" s="1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IF(M9499=People!$B$5,People!$A$5,IF(M9499=People!$B$4,People!$A$4,IF(M9499=People!$B$3,People!$A$3,IF(M9499=People!$B$2,People!$A$2,0))))</f>
        <v>Kelly Williams</v>
      </c>
      <c r="W9499" s="1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IF(M9500=People!$B$5,People!$A$5,IF(M9500=People!$B$4,People!$A$4,IF(M9500=People!$B$3,People!$A$3,IF(M9500=People!$B$2,People!$A$2,0))))</f>
        <v>Kelly Williams</v>
      </c>
      <c r="W9500" s="1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IF(M9501=People!$B$5,People!$A$5,IF(M9501=People!$B$4,People!$A$4,IF(M9501=People!$B$3,People!$A$3,IF(M9501=People!$B$2,People!$A$2,0))))</f>
        <v>Kelly Williams</v>
      </c>
      <c r="W9501" s="1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IF(M9502=People!$B$5,People!$A$5,IF(M9502=People!$B$4,People!$A$4,IF(M9502=People!$B$3,People!$A$3,IF(M9502=People!$B$2,People!$A$2,0))))</f>
        <v>Kelly Williams</v>
      </c>
      <c r="W9502" s="1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IF(M9503=People!$B$5,People!$A$5,IF(M9503=People!$B$4,People!$A$4,IF(M9503=People!$B$3,People!$A$3,IF(M9503=People!$B$2,People!$A$2,0))))</f>
        <v>Anna Andreadi</v>
      </c>
      <c r="W9503" s="1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IF(M9504=People!$B$5,People!$A$5,IF(M9504=People!$B$4,People!$A$4,IF(M9504=People!$B$3,People!$A$3,IF(M9504=People!$B$2,People!$A$2,0))))</f>
        <v>Chuck Magee</v>
      </c>
      <c r="W9504" s="1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IF(M9505=People!$B$5,People!$A$5,IF(M9505=People!$B$4,People!$A$4,IF(M9505=People!$B$3,People!$A$3,IF(M9505=People!$B$2,People!$A$2,0))))</f>
        <v>Chuck Magee</v>
      </c>
      <c r="W9505" s="1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IF(M9506=People!$B$5,People!$A$5,IF(M9506=People!$B$4,People!$A$4,IF(M9506=People!$B$3,People!$A$3,IF(M9506=People!$B$2,People!$A$2,0))))</f>
        <v>Chuck Magee</v>
      </c>
      <c r="W9506" s="1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IF(M9507=People!$B$5,People!$A$5,IF(M9507=People!$B$4,People!$A$4,IF(M9507=People!$B$3,People!$A$3,IF(M9507=People!$B$2,People!$A$2,0))))</f>
        <v>Chuck Magee</v>
      </c>
      <c r="W9507" s="1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IF(M9508=People!$B$5,People!$A$5,IF(M9508=People!$B$4,People!$A$4,IF(M9508=People!$B$3,People!$A$3,IF(M9508=People!$B$2,People!$A$2,0))))</f>
        <v>Kelly Williams</v>
      </c>
      <c r="W9508" s="1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IF(M9509=People!$B$5,People!$A$5,IF(M9509=People!$B$4,People!$A$4,IF(M9509=People!$B$3,People!$A$3,IF(M9509=People!$B$2,People!$A$2,0))))</f>
        <v>Kelly Williams</v>
      </c>
      <c r="W9509" s="1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IF(M9510=People!$B$5,People!$A$5,IF(M9510=People!$B$4,People!$A$4,IF(M9510=People!$B$3,People!$A$3,IF(M9510=People!$B$2,People!$A$2,0))))</f>
        <v>Kelly Williams</v>
      </c>
      <c r="W9510" s="1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IF(M9511=People!$B$5,People!$A$5,IF(M9511=People!$B$4,People!$A$4,IF(M9511=People!$B$3,People!$A$3,IF(M9511=People!$B$2,People!$A$2,0))))</f>
        <v>Kelly Williams</v>
      </c>
      <c r="W9511" s="1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IF(M9512=People!$B$5,People!$A$5,IF(M9512=People!$B$4,People!$A$4,IF(M9512=People!$B$3,People!$A$3,IF(M9512=People!$B$2,People!$A$2,0))))</f>
        <v>Chuck Magee</v>
      </c>
      <c r="W9512" s="1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IF(M9513=People!$B$5,People!$A$5,IF(M9513=People!$B$4,People!$A$4,IF(M9513=People!$B$3,People!$A$3,IF(M9513=People!$B$2,People!$A$2,0))))</f>
        <v>Kelly Williams</v>
      </c>
      <c r="W9513" s="1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IF(M9514=People!$B$5,People!$A$5,IF(M9514=People!$B$4,People!$A$4,IF(M9514=People!$B$3,People!$A$3,IF(M9514=People!$B$2,People!$A$2,0))))</f>
        <v>Kelly Williams</v>
      </c>
      <c r="W9514" s="1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IF(M9515=People!$B$5,People!$A$5,IF(M9515=People!$B$4,People!$A$4,IF(M9515=People!$B$3,People!$A$3,IF(M9515=People!$B$2,People!$A$2,0))))</f>
        <v>Kelly Williams</v>
      </c>
      <c r="W9515" s="1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IF(M9516=People!$B$5,People!$A$5,IF(M9516=People!$B$4,People!$A$4,IF(M9516=People!$B$3,People!$A$3,IF(M9516=People!$B$2,People!$A$2,0))))</f>
        <v>Cassandra Brandow</v>
      </c>
      <c r="W9516" s="1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IF(M9517=People!$B$5,People!$A$5,IF(M9517=People!$B$4,People!$A$4,IF(M9517=People!$B$3,People!$A$3,IF(M9517=People!$B$2,People!$A$2,0))))</f>
        <v>Kelly Williams</v>
      </c>
      <c r="W9517" s="1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IF(M9518=People!$B$5,People!$A$5,IF(M9518=People!$B$4,People!$A$4,IF(M9518=People!$B$3,People!$A$3,IF(M9518=People!$B$2,People!$A$2,0))))</f>
        <v>Chuck Magee</v>
      </c>
      <c r="W9518" s="1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IF(M9519=People!$B$5,People!$A$5,IF(M9519=People!$B$4,People!$A$4,IF(M9519=People!$B$3,People!$A$3,IF(M9519=People!$B$2,People!$A$2,0))))</f>
        <v>Chuck Magee</v>
      </c>
      <c r="W9519" s="1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IF(M9520=People!$B$5,People!$A$5,IF(M9520=People!$B$4,People!$A$4,IF(M9520=People!$B$3,People!$A$3,IF(M9520=People!$B$2,People!$A$2,0))))</f>
        <v>Chuck Magee</v>
      </c>
      <c r="W9520" s="1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IF(M9521=People!$B$5,People!$A$5,IF(M9521=People!$B$4,People!$A$4,IF(M9521=People!$B$3,People!$A$3,IF(M9521=People!$B$2,People!$A$2,0))))</f>
        <v>Anna Andreadi</v>
      </c>
      <c r="W9521" s="1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IF(M9522=People!$B$5,People!$A$5,IF(M9522=People!$B$4,People!$A$4,IF(M9522=People!$B$3,People!$A$3,IF(M9522=People!$B$2,People!$A$2,0))))</f>
        <v>Anna Andreadi</v>
      </c>
      <c r="W9522" s="1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IF(M9523=People!$B$5,People!$A$5,IF(M9523=People!$B$4,People!$A$4,IF(M9523=People!$B$3,People!$A$3,IF(M9523=People!$B$2,People!$A$2,0))))</f>
        <v>Kelly Williams</v>
      </c>
      <c r="W9523" s="1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IF(M9524=People!$B$5,People!$A$5,IF(M9524=People!$B$4,People!$A$4,IF(M9524=People!$B$3,People!$A$3,IF(M9524=People!$B$2,People!$A$2,0))))</f>
        <v>Kelly Williams</v>
      </c>
      <c r="W9524" s="1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IF(M9525=People!$B$5,People!$A$5,IF(M9525=People!$B$4,People!$A$4,IF(M9525=People!$B$3,People!$A$3,IF(M9525=People!$B$2,People!$A$2,0))))</f>
        <v>Kelly Williams</v>
      </c>
      <c r="W9525" s="1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IF(M9526=People!$B$5,People!$A$5,IF(M9526=People!$B$4,People!$A$4,IF(M9526=People!$B$3,People!$A$3,IF(M9526=People!$B$2,People!$A$2,0))))</f>
        <v>Anna Andreadi</v>
      </c>
      <c r="W9526" s="1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IF(M9527=People!$B$5,People!$A$5,IF(M9527=People!$B$4,People!$A$4,IF(M9527=People!$B$3,People!$A$3,IF(M9527=People!$B$2,People!$A$2,0))))</f>
        <v>Anna Andreadi</v>
      </c>
      <c r="W9527" s="1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IF(M9528=People!$B$5,People!$A$5,IF(M9528=People!$B$4,People!$A$4,IF(M9528=People!$B$3,People!$A$3,IF(M9528=People!$B$2,People!$A$2,0))))</f>
        <v>Anna Andreadi</v>
      </c>
      <c r="W9528" s="1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IF(M9529=People!$B$5,People!$A$5,IF(M9529=People!$B$4,People!$A$4,IF(M9529=People!$B$3,People!$A$3,IF(M9529=People!$B$2,People!$A$2,0))))</f>
        <v>Anna Andreadi</v>
      </c>
      <c r="W9529" s="1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IF(M9530=People!$B$5,People!$A$5,IF(M9530=People!$B$4,People!$A$4,IF(M9530=People!$B$3,People!$A$3,IF(M9530=People!$B$2,People!$A$2,0))))</f>
        <v>Anna Andreadi</v>
      </c>
      <c r="W9530" s="1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IF(M9531=People!$B$5,People!$A$5,IF(M9531=People!$B$4,People!$A$4,IF(M9531=People!$B$3,People!$A$3,IF(M9531=People!$B$2,People!$A$2,0))))</f>
        <v>Kelly Williams</v>
      </c>
      <c r="W9531" s="1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IF(M9532=People!$B$5,People!$A$5,IF(M9532=People!$B$4,People!$A$4,IF(M9532=People!$B$3,People!$A$3,IF(M9532=People!$B$2,People!$A$2,0))))</f>
        <v>Anna Andreadi</v>
      </c>
      <c r="W9532" s="1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IF(M9533=People!$B$5,People!$A$5,IF(M9533=People!$B$4,People!$A$4,IF(M9533=People!$B$3,People!$A$3,IF(M9533=People!$B$2,People!$A$2,0))))</f>
        <v>Kelly Williams</v>
      </c>
      <c r="W9533" s="1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IF(M9534=People!$B$5,People!$A$5,IF(M9534=People!$B$4,People!$A$4,IF(M9534=People!$B$3,People!$A$3,IF(M9534=People!$B$2,People!$A$2,0))))</f>
        <v>Chuck Magee</v>
      </c>
      <c r="W9534" s="1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IF(M9535=People!$B$5,People!$A$5,IF(M9535=People!$B$4,People!$A$4,IF(M9535=People!$B$3,People!$A$3,IF(M9535=People!$B$2,People!$A$2,0))))</f>
        <v>Chuck Magee</v>
      </c>
      <c r="W9535" s="1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IF(M9536=People!$B$5,People!$A$5,IF(M9536=People!$B$4,People!$A$4,IF(M9536=People!$B$3,People!$A$3,IF(M9536=People!$B$2,People!$A$2,0))))</f>
        <v>Chuck Magee</v>
      </c>
      <c r="W9536" s="1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IF(M9537=People!$B$5,People!$A$5,IF(M9537=People!$B$4,People!$A$4,IF(M9537=People!$B$3,People!$A$3,IF(M9537=People!$B$2,People!$A$2,0))))</f>
        <v>Chuck Magee</v>
      </c>
      <c r="W9537" s="1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IF(M9538=People!$B$5,People!$A$5,IF(M9538=People!$B$4,People!$A$4,IF(M9538=People!$B$3,People!$A$3,IF(M9538=People!$B$2,People!$A$2,0))))</f>
        <v>Kelly Williams</v>
      </c>
      <c r="W9538" s="1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IF(M9539=People!$B$5,People!$A$5,IF(M9539=People!$B$4,People!$A$4,IF(M9539=People!$B$3,People!$A$3,IF(M9539=People!$B$2,People!$A$2,0))))</f>
        <v>Anna Andreadi</v>
      </c>
      <c r="W9539" s="1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IF(M9540=People!$B$5,People!$A$5,IF(M9540=People!$B$4,People!$A$4,IF(M9540=People!$B$3,People!$A$3,IF(M9540=People!$B$2,People!$A$2,0))))</f>
        <v>Chuck Magee</v>
      </c>
      <c r="W9540" s="1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IF(M9541=People!$B$5,People!$A$5,IF(M9541=People!$B$4,People!$A$4,IF(M9541=People!$B$3,People!$A$3,IF(M9541=People!$B$2,People!$A$2,0))))</f>
        <v>Chuck Magee</v>
      </c>
      <c r="W9541" s="1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IF(M9542=People!$B$5,People!$A$5,IF(M9542=People!$B$4,People!$A$4,IF(M9542=People!$B$3,People!$A$3,IF(M9542=People!$B$2,People!$A$2,0))))</f>
        <v>Anna Andreadi</v>
      </c>
      <c r="W9542" s="1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IF(M9543=People!$B$5,People!$A$5,IF(M9543=People!$B$4,People!$A$4,IF(M9543=People!$B$3,People!$A$3,IF(M9543=People!$B$2,People!$A$2,0))))</f>
        <v>Kelly Williams</v>
      </c>
      <c r="W9543" s="1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IF(M9544=People!$B$5,People!$A$5,IF(M9544=People!$B$4,People!$A$4,IF(M9544=People!$B$3,People!$A$3,IF(M9544=People!$B$2,People!$A$2,0))))</f>
        <v>Kelly Williams</v>
      </c>
      <c r="W9544" s="1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IF(M9545=People!$B$5,People!$A$5,IF(M9545=People!$B$4,People!$A$4,IF(M9545=People!$B$3,People!$A$3,IF(M9545=People!$B$2,People!$A$2,0))))</f>
        <v>Kelly Williams</v>
      </c>
      <c r="W9545" s="1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IF(M9546=People!$B$5,People!$A$5,IF(M9546=People!$B$4,People!$A$4,IF(M9546=People!$B$3,People!$A$3,IF(M9546=People!$B$2,People!$A$2,0))))</f>
        <v>Kelly Williams</v>
      </c>
      <c r="W9546" s="1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IF(M9547=People!$B$5,People!$A$5,IF(M9547=People!$B$4,People!$A$4,IF(M9547=People!$B$3,People!$A$3,IF(M9547=People!$B$2,People!$A$2,0))))</f>
        <v>Kelly Williams</v>
      </c>
      <c r="W9547" s="1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IF(M9548=People!$B$5,People!$A$5,IF(M9548=People!$B$4,People!$A$4,IF(M9548=People!$B$3,People!$A$3,IF(M9548=People!$B$2,People!$A$2,0))))</f>
        <v>Kelly Williams</v>
      </c>
      <c r="W9548" s="1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IF(M9549=People!$B$5,People!$A$5,IF(M9549=People!$B$4,People!$A$4,IF(M9549=People!$B$3,People!$A$3,IF(M9549=People!$B$2,People!$A$2,0))))</f>
        <v>Chuck Magee</v>
      </c>
      <c r="W9549" s="1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IF(M9550=People!$B$5,People!$A$5,IF(M9550=People!$B$4,People!$A$4,IF(M9550=People!$B$3,People!$A$3,IF(M9550=People!$B$2,People!$A$2,0))))</f>
        <v>Chuck Magee</v>
      </c>
      <c r="W9550" s="1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IF(M9551=People!$B$5,People!$A$5,IF(M9551=People!$B$4,People!$A$4,IF(M9551=People!$B$3,People!$A$3,IF(M9551=People!$B$2,People!$A$2,0))))</f>
        <v>Chuck Magee</v>
      </c>
      <c r="W9551" s="1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IF(M9552=People!$B$5,People!$A$5,IF(M9552=People!$B$4,People!$A$4,IF(M9552=People!$B$3,People!$A$3,IF(M9552=People!$B$2,People!$A$2,0))))</f>
        <v>Anna Andreadi</v>
      </c>
      <c r="W9552" s="1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IF(M9553=People!$B$5,People!$A$5,IF(M9553=People!$B$4,People!$A$4,IF(M9553=People!$B$3,People!$A$3,IF(M9553=People!$B$2,People!$A$2,0))))</f>
        <v>Chuck Magee</v>
      </c>
      <c r="W9553" s="1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IF(M9554=People!$B$5,People!$A$5,IF(M9554=People!$B$4,People!$A$4,IF(M9554=People!$B$3,People!$A$3,IF(M9554=People!$B$2,People!$A$2,0))))</f>
        <v>Cassandra Brandow</v>
      </c>
      <c r="W9554" s="1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IF(M9555=People!$B$5,People!$A$5,IF(M9555=People!$B$4,People!$A$4,IF(M9555=People!$B$3,People!$A$3,IF(M9555=People!$B$2,People!$A$2,0))))</f>
        <v>Anna Andreadi</v>
      </c>
      <c r="W9555" s="1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IF(M9556=People!$B$5,People!$A$5,IF(M9556=People!$B$4,People!$A$4,IF(M9556=People!$B$3,People!$A$3,IF(M9556=People!$B$2,People!$A$2,0))))</f>
        <v>Chuck Magee</v>
      </c>
      <c r="W9556" s="1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IF(M9557=People!$B$5,People!$A$5,IF(M9557=People!$B$4,People!$A$4,IF(M9557=People!$B$3,People!$A$3,IF(M9557=People!$B$2,People!$A$2,0))))</f>
        <v>Chuck Magee</v>
      </c>
      <c r="W9557" s="1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IF(M9558=People!$B$5,People!$A$5,IF(M9558=People!$B$4,People!$A$4,IF(M9558=People!$B$3,People!$A$3,IF(M9558=People!$B$2,People!$A$2,0))))</f>
        <v>Chuck Magee</v>
      </c>
      <c r="W9558" s="1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IF(M9559=People!$B$5,People!$A$5,IF(M9559=People!$B$4,People!$A$4,IF(M9559=People!$B$3,People!$A$3,IF(M9559=People!$B$2,People!$A$2,0))))</f>
        <v>Kelly Williams</v>
      </c>
      <c r="W9559" s="1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IF(M9560=People!$B$5,People!$A$5,IF(M9560=People!$B$4,People!$A$4,IF(M9560=People!$B$3,People!$A$3,IF(M9560=People!$B$2,People!$A$2,0))))</f>
        <v>Chuck Magee</v>
      </c>
      <c r="W9560" s="1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IF(M9561=People!$B$5,People!$A$5,IF(M9561=People!$B$4,People!$A$4,IF(M9561=People!$B$3,People!$A$3,IF(M9561=People!$B$2,People!$A$2,0))))</f>
        <v>Chuck Magee</v>
      </c>
      <c r="W9561" s="1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IF(M9562=People!$B$5,People!$A$5,IF(M9562=People!$B$4,People!$A$4,IF(M9562=People!$B$3,People!$A$3,IF(M9562=People!$B$2,People!$A$2,0))))</f>
        <v>Chuck Magee</v>
      </c>
      <c r="W9562" s="1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IF(M9563=People!$B$5,People!$A$5,IF(M9563=People!$B$4,People!$A$4,IF(M9563=People!$B$3,People!$A$3,IF(M9563=People!$B$2,People!$A$2,0))))</f>
        <v>Chuck Magee</v>
      </c>
      <c r="W9563" s="1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IF(M9564=People!$B$5,People!$A$5,IF(M9564=People!$B$4,People!$A$4,IF(M9564=People!$B$3,People!$A$3,IF(M9564=People!$B$2,People!$A$2,0))))</f>
        <v>Chuck Magee</v>
      </c>
      <c r="W9564" s="1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IF(M9565=People!$B$5,People!$A$5,IF(M9565=People!$B$4,People!$A$4,IF(M9565=People!$B$3,People!$A$3,IF(M9565=People!$B$2,People!$A$2,0))))</f>
        <v>Chuck Magee</v>
      </c>
      <c r="W9565" s="1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IF(M9566=People!$B$5,People!$A$5,IF(M9566=People!$B$4,People!$A$4,IF(M9566=People!$B$3,People!$A$3,IF(M9566=People!$B$2,People!$A$2,0))))</f>
        <v>Anna Andreadi</v>
      </c>
      <c r="W9566" s="1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IF(M9567=People!$B$5,People!$A$5,IF(M9567=People!$B$4,People!$A$4,IF(M9567=People!$B$3,People!$A$3,IF(M9567=People!$B$2,People!$A$2,0))))</f>
        <v>Cassandra Brandow</v>
      </c>
      <c r="W9567" s="1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IF(M9568=People!$B$5,People!$A$5,IF(M9568=People!$B$4,People!$A$4,IF(M9568=People!$B$3,People!$A$3,IF(M9568=People!$B$2,People!$A$2,0))))</f>
        <v>Cassandra Brandow</v>
      </c>
      <c r="W9568" s="1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IF(M9569=People!$B$5,People!$A$5,IF(M9569=People!$B$4,People!$A$4,IF(M9569=People!$B$3,People!$A$3,IF(M9569=People!$B$2,People!$A$2,0))))</f>
        <v>Cassandra Brandow</v>
      </c>
      <c r="W9569" s="1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IF(M9570=People!$B$5,People!$A$5,IF(M9570=People!$B$4,People!$A$4,IF(M9570=People!$B$3,People!$A$3,IF(M9570=People!$B$2,People!$A$2,0))))</f>
        <v>Kelly Williams</v>
      </c>
      <c r="W9570" s="1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IF(M9571=People!$B$5,People!$A$5,IF(M9571=People!$B$4,People!$A$4,IF(M9571=People!$B$3,People!$A$3,IF(M9571=People!$B$2,People!$A$2,0))))</f>
        <v>Chuck Magee</v>
      </c>
      <c r="W9571" s="1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IF(M9572=People!$B$5,People!$A$5,IF(M9572=People!$B$4,People!$A$4,IF(M9572=People!$B$3,People!$A$3,IF(M9572=People!$B$2,People!$A$2,0))))</f>
        <v>Chuck Magee</v>
      </c>
      <c r="W9572" s="1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IF(M9573=People!$B$5,People!$A$5,IF(M9573=People!$B$4,People!$A$4,IF(M9573=People!$B$3,People!$A$3,IF(M9573=People!$B$2,People!$A$2,0))))</f>
        <v>Chuck Magee</v>
      </c>
      <c r="W9573" s="1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IF(M9574=People!$B$5,People!$A$5,IF(M9574=People!$B$4,People!$A$4,IF(M9574=People!$B$3,People!$A$3,IF(M9574=People!$B$2,People!$A$2,0))))</f>
        <v>Chuck Magee</v>
      </c>
      <c r="W9574" s="1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IF(M9575=People!$B$5,People!$A$5,IF(M9575=People!$B$4,People!$A$4,IF(M9575=People!$B$3,People!$A$3,IF(M9575=People!$B$2,People!$A$2,0))))</f>
        <v>Chuck Magee</v>
      </c>
      <c r="W9575" s="1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IF(M9576=People!$B$5,People!$A$5,IF(M9576=People!$B$4,People!$A$4,IF(M9576=People!$B$3,People!$A$3,IF(M9576=People!$B$2,People!$A$2,0))))</f>
        <v>Anna Andreadi</v>
      </c>
      <c r="W9576" s="1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IF(M9577=People!$B$5,People!$A$5,IF(M9577=People!$B$4,People!$A$4,IF(M9577=People!$B$3,People!$A$3,IF(M9577=People!$B$2,People!$A$2,0))))</f>
        <v>Kelly Williams</v>
      </c>
      <c r="W9577" s="1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IF(M9578=People!$B$5,People!$A$5,IF(M9578=People!$B$4,People!$A$4,IF(M9578=People!$B$3,People!$A$3,IF(M9578=People!$B$2,People!$A$2,0))))</f>
        <v>Kelly Williams</v>
      </c>
      <c r="W9578" s="1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IF(M9579=People!$B$5,People!$A$5,IF(M9579=People!$B$4,People!$A$4,IF(M9579=People!$B$3,People!$A$3,IF(M9579=People!$B$2,People!$A$2,0))))</f>
        <v>Kelly Williams</v>
      </c>
      <c r="W9579" s="1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IF(M9580=People!$B$5,People!$A$5,IF(M9580=People!$B$4,People!$A$4,IF(M9580=People!$B$3,People!$A$3,IF(M9580=People!$B$2,People!$A$2,0))))</f>
        <v>Chuck Magee</v>
      </c>
      <c r="W9580" s="1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IF(M9581=People!$B$5,People!$A$5,IF(M9581=People!$B$4,People!$A$4,IF(M9581=People!$B$3,People!$A$3,IF(M9581=People!$B$2,People!$A$2,0))))</f>
        <v>Chuck Magee</v>
      </c>
      <c r="W9581" s="1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IF(M9582=People!$B$5,People!$A$5,IF(M9582=People!$B$4,People!$A$4,IF(M9582=People!$B$3,People!$A$3,IF(M9582=People!$B$2,People!$A$2,0))))</f>
        <v>Chuck Magee</v>
      </c>
      <c r="W9582" s="1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IF(M9583=People!$B$5,People!$A$5,IF(M9583=People!$B$4,People!$A$4,IF(M9583=People!$B$3,People!$A$3,IF(M9583=People!$B$2,People!$A$2,0))))</f>
        <v>Chuck Magee</v>
      </c>
      <c r="W9583" s="1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IF(M9584=People!$B$5,People!$A$5,IF(M9584=People!$B$4,People!$A$4,IF(M9584=People!$B$3,People!$A$3,IF(M9584=People!$B$2,People!$A$2,0))))</f>
        <v>Chuck Magee</v>
      </c>
      <c r="W9584" s="1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IF(M9585=People!$B$5,People!$A$5,IF(M9585=People!$B$4,People!$A$4,IF(M9585=People!$B$3,People!$A$3,IF(M9585=People!$B$2,People!$A$2,0))))</f>
        <v>Chuck Magee</v>
      </c>
      <c r="W9585" s="1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IF(M9586=People!$B$5,People!$A$5,IF(M9586=People!$B$4,People!$A$4,IF(M9586=People!$B$3,People!$A$3,IF(M9586=People!$B$2,People!$A$2,0))))</f>
        <v>Kelly Williams</v>
      </c>
      <c r="W9586" s="1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IF(M9587=People!$B$5,People!$A$5,IF(M9587=People!$B$4,People!$A$4,IF(M9587=People!$B$3,People!$A$3,IF(M9587=People!$B$2,People!$A$2,0))))</f>
        <v>Cassandra Brandow</v>
      </c>
      <c r="W9587" s="1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IF(M9588=People!$B$5,People!$A$5,IF(M9588=People!$B$4,People!$A$4,IF(M9588=People!$B$3,People!$A$3,IF(M9588=People!$B$2,People!$A$2,0))))</f>
        <v>Anna Andreadi</v>
      </c>
      <c r="W9588" s="1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IF(M9589=People!$B$5,People!$A$5,IF(M9589=People!$B$4,People!$A$4,IF(M9589=People!$B$3,People!$A$3,IF(M9589=People!$B$2,People!$A$2,0))))</f>
        <v>Kelly Williams</v>
      </c>
      <c r="W9589" s="1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IF(M9590=People!$B$5,People!$A$5,IF(M9590=People!$B$4,People!$A$4,IF(M9590=People!$B$3,People!$A$3,IF(M9590=People!$B$2,People!$A$2,0))))</f>
        <v>Kelly Williams</v>
      </c>
      <c r="W9590" s="1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IF(M9591=People!$B$5,People!$A$5,IF(M9591=People!$B$4,People!$A$4,IF(M9591=People!$B$3,People!$A$3,IF(M9591=People!$B$2,People!$A$2,0))))</f>
        <v>Kelly Williams</v>
      </c>
      <c r="W9591" s="1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IF(M9592=People!$B$5,People!$A$5,IF(M9592=People!$B$4,People!$A$4,IF(M9592=People!$B$3,People!$A$3,IF(M9592=People!$B$2,People!$A$2,0))))</f>
        <v>Kelly Williams</v>
      </c>
      <c r="W9592" s="1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IF(M9593=People!$B$5,People!$A$5,IF(M9593=People!$B$4,People!$A$4,IF(M9593=People!$B$3,People!$A$3,IF(M9593=People!$B$2,People!$A$2,0))))</f>
        <v>Kelly Williams</v>
      </c>
      <c r="W9593" s="1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IF(M9594=People!$B$5,People!$A$5,IF(M9594=People!$B$4,People!$A$4,IF(M9594=People!$B$3,People!$A$3,IF(M9594=People!$B$2,People!$A$2,0))))</f>
        <v>Kelly Williams</v>
      </c>
      <c r="W9594" s="1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IF(M9595=People!$B$5,People!$A$5,IF(M9595=People!$B$4,People!$A$4,IF(M9595=People!$B$3,People!$A$3,IF(M9595=People!$B$2,People!$A$2,0))))</f>
        <v>Chuck Magee</v>
      </c>
      <c r="W9595" s="1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IF(M9596=People!$B$5,People!$A$5,IF(M9596=People!$B$4,People!$A$4,IF(M9596=People!$B$3,People!$A$3,IF(M9596=People!$B$2,People!$A$2,0))))</f>
        <v>Chuck Magee</v>
      </c>
      <c r="W9596" s="1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IF(M9597=People!$B$5,People!$A$5,IF(M9597=People!$B$4,People!$A$4,IF(M9597=People!$B$3,People!$A$3,IF(M9597=People!$B$2,People!$A$2,0))))</f>
        <v>Anna Andreadi</v>
      </c>
      <c r="W9597" s="1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IF(M9598=People!$B$5,People!$A$5,IF(M9598=People!$B$4,People!$A$4,IF(M9598=People!$B$3,People!$A$3,IF(M9598=People!$B$2,People!$A$2,0))))</f>
        <v>Anna Andreadi</v>
      </c>
      <c r="W9598" s="1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IF(M9599=People!$B$5,People!$A$5,IF(M9599=People!$B$4,People!$A$4,IF(M9599=People!$B$3,People!$A$3,IF(M9599=People!$B$2,People!$A$2,0))))</f>
        <v>Anna Andreadi</v>
      </c>
      <c r="W9599" s="1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IF(M9600=People!$B$5,People!$A$5,IF(M9600=People!$B$4,People!$A$4,IF(M9600=People!$B$3,People!$A$3,IF(M9600=People!$B$2,People!$A$2,0))))</f>
        <v>Anna Andreadi</v>
      </c>
      <c r="W9600" s="1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IF(M9601=People!$B$5,People!$A$5,IF(M9601=People!$B$4,People!$A$4,IF(M9601=People!$B$3,People!$A$3,IF(M9601=People!$B$2,People!$A$2,0))))</f>
        <v>Anna Andreadi</v>
      </c>
      <c r="W9601" s="1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IF(M9602=People!$B$5,People!$A$5,IF(M9602=People!$B$4,People!$A$4,IF(M9602=People!$B$3,People!$A$3,IF(M9602=People!$B$2,People!$A$2,0))))</f>
        <v>Kelly Williams</v>
      </c>
      <c r="W9602" s="1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IF(M9603=People!$B$5,People!$A$5,IF(M9603=People!$B$4,People!$A$4,IF(M9603=People!$B$3,People!$A$3,IF(M9603=People!$B$2,People!$A$2,0))))</f>
        <v>Cassandra Brandow</v>
      </c>
      <c r="W9603" s="1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IF(M9604=People!$B$5,People!$A$5,IF(M9604=People!$B$4,People!$A$4,IF(M9604=People!$B$3,People!$A$3,IF(M9604=People!$B$2,People!$A$2,0))))</f>
        <v>Cassandra Brandow</v>
      </c>
      <c r="W9604" s="1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IF(M9605=People!$B$5,People!$A$5,IF(M9605=People!$B$4,People!$A$4,IF(M9605=People!$B$3,People!$A$3,IF(M9605=People!$B$2,People!$A$2,0))))</f>
        <v>Chuck Magee</v>
      </c>
      <c r="W9605" s="1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IF(M9606=People!$B$5,People!$A$5,IF(M9606=People!$B$4,People!$A$4,IF(M9606=People!$B$3,People!$A$3,IF(M9606=People!$B$2,People!$A$2,0))))</f>
        <v>Cassandra Brandow</v>
      </c>
      <c r="W9606" s="1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IF(M9607=People!$B$5,People!$A$5,IF(M9607=People!$B$4,People!$A$4,IF(M9607=People!$B$3,People!$A$3,IF(M9607=People!$B$2,People!$A$2,0))))</f>
        <v>Chuck Magee</v>
      </c>
      <c r="W9607" s="1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IF(M9608=People!$B$5,People!$A$5,IF(M9608=People!$B$4,People!$A$4,IF(M9608=People!$B$3,People!$A$3,IF(M9608=People!$B$2,People!$A$2,0))))</f>
        <v>Chuck Magee</v>
      </c>
      <c r="W9608" s="1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IF(M9609=People!$B$5,People!$A$5,IF(M9609=People!$B$4,People!$A$4,IF(M9609=People!$B$3,People!$A$3,IF(M9609=People!$B$2,People!$A$2,0))))</f>
        <v>Chuck Magee</v>
      </c>
      <c r="W9609" s="1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IF(M9610=People!$B$5,People!$A$5,IF(M9610=People!$B$4,People!$A$4,IF(M9610=People!$B$3,People!$A$3,IF(M9610=People!$B$2,People!$A$2,0))))</f>
        <v>Chuck Magee</v>
      </c>
      <c r="W9610" s="1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IF(M9611=People!$B$5,People!$A$5,IF(M9611=People!$B$4,People!$A$4,IF(M9611=People!$B$3,People!$A$3,IF(M9611=People!$B$2,People!$A$2,0))))</f>
        <v>Anna Andreadi</v>
      </c>
      <c r="W9611" s="1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IF(M9612=People!$B$5,People!$A$5,IF(M9612=People!$B$4,People!$A$4,IF(M9612=People!$B$3,People!$A$3,IF(M9612=People!$B$2,People!$A$2,0))))</f>
        <v>Anna Andreadi</v>
      </c>
      <c r="W9612" s="1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IF(M9613=People!$B$5,People!$A$5,IF(M9613=People!$B$4,People!$A$4,IF(M9613=People!$B$3,People!$A$3,IF(M9613=People!$B$2,People!$A$2,0))))</f>
        <v>Cassandra Brandow</v>
      </c>
      <c r="W9613" s="1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IF(M9614=People!$B$5,People!$A$5,IF(M9614=People!$B$4,People!$A$4,IF(M9614=People!$B$3,People!$A$3,IF(M9614=People!$B$2,People!$A$2,0))))</f>
        <v>Anna Andreadi</v>
      </c>
      <c r="W9614" s="1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IF(M9615=People!$B$5,People!$A$5,IF(M9615=People!$B$4,People!$A$4,IF(M9615=People!$B$3,People!$A$3,IF(M9615=People!$B$2,People!$A$2,0))))</f>
        <v>Anna Andreadi</v>
      </c>
      <c r="W9615" s="1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IF(M9616=People!$B$5,People!$A$5,IF(M9616=People!$B$4,People!$A$4,IF(M9616=People!$B$3,People!$A$3,IF(M9616=People!$B$2,People!$A$2,0))))</f>
        <v>Anna Andreadi</v>
      </c>
      <c r="W9616" s="1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IF(M9617=People!$B$5,People!$A$5,IF(M9617=People!$B$4,People!$A$4,IF(M9617=People!$B$3,People!$A$3,IF(M9617=People!$B$2,People!$A$2,0))))</f>
        <v>Anna Andreadi</v>
      </c>
      <c r="W9617" s="1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IF(M9618=People!$B$5,People!$A$5,IF(M9618=People!$B$4,People!$A$4,IF(M9618=People!$B$3,People!$A$3,IF(M9618=People!$B$2,People!$A$2,0))))</f>
        <v>Anna Andreadi</v>
      </c>
      <c r="W9618" s="1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IF(M9619=People!$B$5,People!$A$5,IF(M9619=People!$B$4,People!$A$4,IF(M9619=People!$B$3,People!$A$3,IF(M9619=People!$B$2,People!$A$2,0))))</f>
        <v>Chuck Magee</v>
      </c>
      <c r="W9619" s="1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IF(M9620=People!$B$5,People!$A$5,IF(M9620=People!$B$4,People!$A$4,IF(M9620=People!$B$3,People!$A$3,IF(M9620=People!$B$2,People!$A$2,0))))</f>
        <v>Chuck Magee</v>
      </c>
      <c r="W9620" s="1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IF(M9621=People!$B$5,People!$A$5,IF(M9621=People!$B$4,People!$A$4,IF(M9621=People!$B$3,People!$A$3,IF(M9621=People!$B$2,People!$A$2,0))))</f>
        <v>Chuck Magee</v>
      </c>
      <c r="W9621" s="1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IF(M9622=People!$B$5,People!$A$5,IF(M9622=People!$B$4,People!$A$4,IF(M9622=People!$B$3,People!$A$3,IF(M9622=People!$B$2,People!$A$2,0))))</f>
        <v>Chuck Magee</v>
      </c>
      <c r="W9622" s="1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IF(M9623=People!$B$5,People!$A$5,IF(M9623=People!$B$4,People!$A$4,IF(M9623=People!$B$3,People!$A$3,IF(M9623=People!$B$2,People!$A$2,0))))</f>
        <v>Chuck Magee</v>
      </c>
      <c r="W9623" s="1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IF(M9624=People!$B$5,People!$A$5,IF(M9624=People!$B$4,People!$A$4,IF(M9624=People!$B$3,People!$A$3,IF(M9624=People!$B$2,People!$A$2,0))))</f>
        <v>Chuck Magee</v>
      </c>
      <c r="W9624" s="1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IF(M9625=People!$B$5,People!$A$5,IF(M9625=People!$B$4,People!$A$4,IF(M9625=People!$B$3,People!$A$3,IF(M9625=People!$B$2,People!$A$2,0))))</f>
        <v>Kelly Williams</v>
      </c>
      <c r="W9625" s="1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IF(M9626=People!$B$5,People!$A$5,IF(M9626=People!$B$4,People!$A$4,IF(M9626=People!$B$3,People!$A$3,IF(M9626=People!$B$2,People!$A$2,0))))</f>
        <v>Kelly Williams</v>
      </c>
      <c r="W9626" s="1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IF(M9627=People!$B$5,People!$A$5,IF(M9627=People!$B$4,People!$A$4,IF(M9627=People!$B$3,People!$A$3,IF(M9627=People!$B$2,People!$A$2,0))))</f>
        <v>Kelly Williams</v>
      </c>
      <c r="W9627" s="1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IF(M9628=People!$B$5,People!$A$5,IF(M9628=People!$B$4,People!$A$4,IF(M9628=People!$B$3,People!$A$3,IF(M9628=People!$B$2,People!$A$2,0))))</f>
        <v>Kelly Williams</v>
      </c>
      <c r="W9628" s="1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IF(M9629=People!$B$5,People!$A$5,IF(M9629=People!$B$4,People!$A$4,IF(M9629=People!$B$3,People!$A$3,IF(M9629=People!$B$2,People!$A$2,0))))</f>
        <v>Kelly Williams</v>
      </c>
      <c r="W9629" s="1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IF(M9630=People!$B$5,People!$A$5,IF(M9630=People!$B$4,People!$A$4,IF(M9630=People!$B$3,People!$A$3,IF(M9630=People!$B$2,People!$A$2,0))))</f>
        <v>Chuck Magee</v>
      </c>
      <c r="W9630" s="1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IF(M9631=People!$B$5,People!$A$5,IF(M9631=People!$B$4,People!$A$4,IF(M9631=People!$B$3,People!$A$3,IF(M9631=People!$B$2,People!$A$2,0))))</f>
        <v>Chuck Magee</v>
      </c>
      <c r="W9631" s="1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IF(M9632=People!$B$5,People!$A$5,IF(M9632=People!$B$4,People!$A$4,IF(M9632=People!$B$3,People!$A$3,IF(M9632=People!$B$2,People!$A$2,0))))</f>
        <v>Chuck Magee</v>
      </c>
      <c r="W9632" s="1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IF(M9633=People!$B$5,People!$A$5,IF(M9633=People!$B$4,People!$A$4,IF(M9633=People!$B$3,People!$A$3,IF(M9633=People!$B$2,People!$A$2,0))))</f>
        <v>Chuck Magee</v>
      </c>
      <c r="W9633" s="1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IF(M9634=People!$B$5,People!$A$5,IF(M9634=People!$B$4,People!$A$4,IF(M9634=People!$B$3,People!$A$3,IF(M9634=People!$B$2,People!$A$2,0))))</f>
        <v>Kelly Williams</v>
      </c>
      <c r="W9634" s="1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IF(M9635=People!$B$5,People!$A$5,IF(M9635=People!$B$4,People!$A$4,IF(M9635=People!$B$3,People!$A$3,IF(M9635=People!$B$2,People!$A$2,0))))</f>
        <v>Chuck Magee</v>
      </c>
      <c r="W9635" s="1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IF(M9636=People!$B$5,People!$A$5,IF(M9636=People!$B$4,People!$A$4,IF(M9636=People!$B$3,People!$A$3,IF(M9636=People!$B$2,People!$A$2,0))))</f>
        <v>Chuck Magee</v>
      </c>
      <c r="W9636" s="1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IF(M9637=People!$B$5,People!$A$5,IF(M9637=People!$B$4,People!$A$4,IF(M9637=People!$B$3,People!$A$3,IF(M9637=People!$B$2,People!$A$2,0))))</f>
        <v>Chuck Magee</v>
      </c>
      <c r="W9637" s="1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IF(M9638=People!$B$5,People!$A$5,IF(M9638=People!$B$4,People!$A$4,IF(M9638=People!$B$3,People!$A$3,IF(M9638=People!$B$2,People!$A$2,0))))</f>
        <v>Anna Andreadi</v>
      </c>
      <c r="W9638" s="1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IF(M9639=People!$B$5,People!$A$5,IF(M9639=People!$B$4,People!$A$4,IF(M9639=People!$B$3,People!$A$3,IF(M9639=People!$B$2,People!$A$2,0))))</f>
        <v>Anna Andreadi</v>
      </c>
      <c r="W9639" s="1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IF(M9640=People!$B$5,People!$A$5,IF(M9640=People!$B$4,People!$A$4,IF(M9640=People!$B$3,People!$A$3,IF(M9640=People!$B$2,People!$A$2,0))))</f>
        <v>Anna Andreadi</v>
      </c>
      <c r="W9640" s="1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IF(M9641=People!$B$5,People!$A$5,IF(M9641=People!$B$4,People!$A$4,IF(M9641=People!$B$3,People!$A$3,IF(M9641=People!$B$2,People!$A$2,0))))</f>
        <v>Cassandra Brandow</v>
      </c>
      <c r="W9641" s="1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IF(M9642=People!$B$5,People!$A$5,IF(M9642=People!$B$4,People!$A$4,IF(M9642=People!$B$3,People!$A$3,IF(M9642=People!$B$2,People!$A$2,0))))</f>
        <v>Anna Andreadi</v>
      </c>
      <c r="W9642" s="1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IF(M9643=People!$B$5,People!$A$5,IF(M9643=People!$B$4,People!$A$4,IF(M9643=People!$B$3,People!$A$3,IF(M9643=People!$B$2,People!$A$2,0))))</f>
        <v>Anna Andreadi</v>
      </c>
      <c r="W9643" s="1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IF(M9644=People!$B$5,People!$A$5,IF(M9644=People!$B$4,People!$A$4,IF(M9644=People!$B$3,People!$A$3,IF(M9644=People!$B$2,People!$A$2,0))))</f>
        <v>Anna Andreadi</v>
      </c>
      <c r="W9644" s="1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IF(M9645=People!$B$5,People!$A$5,IF(M9645=People!$B$4,People!$A$4,IF(M9645=People!$B$3,People!$A$3,IF(M9645=People!$B$2,People!$A$2,0))))</f>
        <v>Anna Andreadi</v>
      </c>
      <c r="W9645" s="1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IF(M9646=People!$B$5,People!$A$5,IF(M9646=People!$B$4,People!$A$4,IF(M9646=People!$B$3,People!$A$3,IF(M9646=People!$B$2,People!$A$2,0))))</f>
        <v>Anna Andreadi</v>
      </c>
      <c r="W9646" s="1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IF(M9647=People!$B$5,People!$A$5,IF(M9647=People!$B$4,People!$A$4,IF(M9647=People!$B$3,People!$A$3,IF(M9647=People!$B$2,People!$A$2,0))))</f>
        <v>Anna Andreadi</v>
      </c>
      <c r="W9647" s="1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IF(M9648=People!$B$5,People!$A$5,IF(M9648=People!$B$4,People!$A$4,IF(M9648=People!$B$3,People!$A$3,IF(M9648=People!$B$2,People!$A$2,0))))</f>
        <v>Anna Andreadi</v>
      </c>
      <c r="W9648" s="1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IF(M9649=People!$B$5,People!$A$5,IF(M9649=People!$B$4,People!$A$4,IF(M9649=People!$B$3,People!$A$3,IF(M9649=People!$B$2,People!$A$2,0))))</f>
        <v>Kelly Williams</v>
      </c>
      <c r="W9649" s="1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IF(M9650=People!$B$5,People!$A$5,IF(M9650=People!$B$4,People!$A$4,IF(M9650=People!$B$3,People!$A$3,IF(M9650=People!$B$2,People!$A$2,0))))</f>
        <v>Kelly Williams</v>
      </c>
      <c r="W9650" s="1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IF(M9651=People!$B$5,People!$A$5,IF(M9651=People!$B$4,People!$A$4,IF(M9651=People!$B$3,People!$A$3,IF(M9651=People!$B$2,People!$A$2,0))))</f>
        <v>Anna Andreadi</v>
      </c>
      <c r="W9651" s="1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IF(M9652=People!$B$5,People!$A$5,IF(M9652=People!$B$4,People!$A$4,IF(M9652=People!$B$3,People!$A$3,IF(M9652=People!$B$2,People!$A$2,0))))</f>
        <v>Anna Andreadi</v>
      </c>
      <c r="W9652" s="1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IF(M9653=People!$B$5,People!$A$5,IF(M9653=People!$B$4,People!$A$4,IF(M9653=People!$B$3,People!$A$3,IF(M9653=People!$B$2,People!$A$2,0))))</f>
        <v>Anna Andreadi</v>
      </c>
      <c r="W9653" s="1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IF(M9654=People!$B$5,People!$A$5,IF(M9654=People!$B$4,People!$A$4,IF(M9654=People!$B$3,People!$A$3,IF(M9654=People!$B$2,People!$A$2,0))))</f>
        <v>Anna Andreadi</v>
      </c>
      <c r="W9654" s="1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IF(M9655=People!$B$5,People!$A$5,IF(M9655=People!$B$4,People!$A$4,IF(M9655=People!$B$3,People!$A$3,IF(M9655=People!$B$2,People!$A$2,0))))</f>
        <v>Anna Andreadi</v>
      </c>
      <c r="W9655" s="1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IF(M9656=People!$B$5,People!$A$5,IF(M9656=People!$B$4,People!$A$4,IF(M9656=People!$B$3,People!$A$3,IF(M9656=People!$B$2,People!$A$2,0))))</f>
        <v>Anna Andreadi</v>
      </c>
      <c r="W9656" s="1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IF(M9657=People!$B$5,People!$A$5,IF(M9657=People!$B$4,People!$A$4,IF(M9657=People!$B$3,People!$A$3,IF(M9657=People!$B$2,People!$A$2,0))))</f>
        <v>Chuck Magee</v>
      </c>
      <c r="W9657" s="1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IF(M9658=People!$B$5,People!$A$5,IF(M9658=People!$B$4,People!$A$4,IF(M9658=People!$B$3,People!$A$3,IF(M9658=People!$B$2,People!$A$2,0))))</f>
        <v>Chuck Magee</v>
      </c>
      <c r="W9658" s="1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IF(M9659=People!$B$5,People!$A$5,IF(M9659=People!$B$4,People!$A$4,IF(M9659=People!$B$3,People!$A$3,IF(M9659=People!$B$2,People!$A$2,0))))</f>
        <v>Chuck Magee</v>
      </c>
      <c r="W9659" s="1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IF(M9660=People!$B$5,People!$A$5,IF(M9660=People!$B$4,People!$A$4,IF(M9660=People!$B$3,People!$A$3,IF(M9660=People!$B$2,People!$A$2,0))))</f>
        <v>Chuck Magee</v>
      </c>
      <c r="W9660" s="1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IF(M9661=People!$B$5,People!$A$5,IF(M9661=People!$B$4,People!$A$4,IF(M9661=People!$B$3,People!$A$3,IF(M9661=People!$B$2,People!$A$2,0))))</f>
        <v>Anna Andreadi</v>
      </c>
      <c r="W9661" s="1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IF(M9662=People!$B$5,People!$A$5,IF(M9662=People!$B$4,People!$A$4,IF(M9662=People!$B$3,People!$A$3,IF(M9662=People!$B$2,People!$A$2,0))))</f>
        <v>Anna Andreadi</v>
      </c>
      <c r="W9662" s="1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IF(M9663=People!$B$5,People!$A$5,IF(M9663=People!$B$4,People!$A$4,IF(M9663=People!$B$3,People!$A$3,IF(M9663=People!$B$2,People!$A$2,0))))</f>
        <v>Anna Andreadi</v>
      </c>
      <c r="W9663" s="1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IF(M9664=People!$B$5,People!$A$5,IF(M9664=People!$B$4,People!$A$4,IF(M9664=People!$B$3,People!$A$3,IF(M9664=People!$B$2,People!$A$2,0))))</f>
        <v>Anna Andreadi</v>
      </c>
      <c r="W9664" s="1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IF(M9665=People!$B$5,People!$A$5,IF(M9665=People!$B$4,People!$A$4,IF(M9665=People!$B$3,People!$A$3,IF(M9665=People!$B$2,People!$A$2,0))))</f>
        <v>Anna Andreadi</v>
      </c>
      <c r="W9665" s="1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IF(M9666=People!$B$5,People!$A$5,IF(M9666=People!$B$4,People!$A$4,IF(M9666=People!$B$3,People!$A$3,IF(M9666=People!$B$2,People!$A$2,0))))</f>
        <v>Anna Andreadi</v>
      </c>
      <c r="W9666" s="1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IF(M9667=People!$B$5,People!$A$5,IF(M9667=People!$B$4,People!$A$4,IF(M9667=People!$B$3,People!$A$3,IF(M9667=People!$B$2,People!$A$2,0))))</f>
        <v>Anna Andreadi</v>
      </c>
      <c r="W9667" s="1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IF(M9668=People!$B$5,People!$A$5,IF(M9668=People!$B$4,People!$A$4,IF(M9668=People!$B$3,People!$A$3,IF(M9668=People!$B$2,People!$A$2,0))))</f>
        <v>Anna Andreadi</v>
      </c>
      <c r="W9668" s="1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IF(M9669=People!$B$5,People!$A$5,IF(M9669=People!$B$4,People!$A$4,IF(M9669=People!$B$3,People!$A$3,IF(M9669=People!$B$2,People!$A$2,0))))</f>
        <v>Anna Andreadi</v>
      </c>
      <c r="W9669" s="1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IF(M9670=People!$B$5,People!$A$5,IF(M9670=People!$B$4,People!$A$4,IF(M9670=People!$B$3,People!$A$3,IF(M9670=People!$B$2,People!$A$2,0))))</f>
        <v>Anna Andreadi</v>
      </c>
      <c r="W9670" s="1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IF(M9671=People!$B$5,People!$A$5,IF(M9671=People!$B$4,People!$A$4,IF(M9671=People!$B$3,People!$A$3,IF(M9671=People!$B$2,People!$A$2,0))))</f>
        <v>Cassandra Brandow</v>
      </c>
      <c r="W9671" s="1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IF(M9672=People!$B$5,People!$A$5,IF(M9672=People!$B$4,People!$A$4,IF(M9672=People!$B$3,People!$A$3,IF(M9672=People!$B$2,People!$A$2,0))))</f>
        <v>Cassandra Brandow</v>
      </c>
      <c r="W9672" s="1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IF(M9673=People!$B$5,People!$A$5,IF(M9673=People!$B$4,People!$A$4,IF(M9673=People!$B$3,People!$A$3,IF(M9673=People!$B$2,People!$A$2,0))))</f>
        <v>Anna Andreadi</v>
      </c>
      <c r="W9673" s="1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IF(M9674=People!$B$5,People!$A$5,IF(M9674=People!$B$4,People!$A$4,IF(M9674=People!$B$3,People!$A$3,IF(M9674=People!$B$2,People!$A$2,0))))</f>
        <v>Chuck Magee</v>
      </c>
      <c r="W9674" s="1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IF(M9675=People!$B$5,People!$A$5,IF(M9675=People!$B$4,People!$A$4,IF(M9675=People!$B$3,People!$A$3,IF(M9675=People!$B$2,People!$A$2,0))))</f>
        <v>Chuck Magee</v>
      </c>
      <c r="W9675" s="1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IF(M9676=People!$B$5,People!$A$5,IF(M9676=People!$B$4,People!$A$4,IF(M9676=People!$B$3,People!$A$3,IF(M9676=People!$B$2,People!$A$2,0))))</f>
        <v>Kelly Williams</v>
      </c>
      <c r="W9676" s="1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IF(M9677=People!$B$5,People!$A$5,IF(M9677=People!$B$4,People!$A$4,IF(M9677=People!$B$3,People!$A$3,IF(M9677=People!$B$2,People!$A$2,0))))</f>
        <v>Anna Andreadi</v>
      </c>
      <c r="W9677" s="1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IF(M9678=People!$B$5,People!$A$5,IF(M9678=People!$B$4,People!$A$4,IF(M9678=People!$B$3,People!$A$3,IF(M9678=People!$B$2,People!$A$2,0))))</f>
        <v>Kelly Williams</v>
      </c>
      <c r="W9678" s="1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IF(M9679=People!$B$5,People!$A$5,IF(M9679=People!$B$4,People!$A$4,IF(M9679=People!$B$3,People!$A$3,IF(M9679=People!$B$2,People!$A$2,0))))</f>
        <v>Chuck Magee</v>
      </c>
      <c r="W9679" s="1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IF(M9680=People!$B$5,People!$A$5,IF(M9680=People!$B$4,People!$A$4,IF(M9680=People!$B$3,People!$A$3,IF(M9680=People!$B$2,People!$A$2,0))))</f>
        <v>Chuck Magee</v>
      </c>
      <c r="W9680" s="1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IF(M9681=People!$B$5,People!$A$5,IF(M9681=People!$B$4,People!$A$4,IF(M9681=People!$B$3,People!$A$3,IF(M9681=People!$B$2,People!$A$2,0))))</f>
        <v>Anna Andreadi</v>
      </c>
      <c r="W9681" s="1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IF(M9682=People!$B$5,People!$A$5,IF(M9682=People!$B$4,People!$A$4,IF(M9682=People!$B$3,People!$A$3,IF(M9682=People!$B$2,People!$A$2,0))))</f>
        <v>Anna Andreadi</v>
      </c>
      <c r="W9682" s="1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IF(M9683=People!$B$5,People!$A$5,IF(M9683=People!$B$4,People!$A$4,IF(M9683=People!$B$3,People!$A$3,IF(M9683=People!$B$2,People!$A$2,0))))</f>
        <v>Anna Andreadi</v>
      </c>
      <c r="W9683" s="1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IF(M9684=People!$B$5,People!$A$5,IF(M9684=People!$B$4,People!$A$4,IF(M9684=People!$B$3,People!$A$3,IF(M9684=People!$B$2,People!$A$2,0))))</f>
        <v>Anna Andreadi</v>
      </c>
      <c r="W9684" s="1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IF(M9685=People!$B$5,People!$A$5,IF(M9685=People!$B$4,People!$A$4,IF(M9685=People!$B$3,People!$A$3,IF(M9685=People!$B$2,People!$A$2,0))))</f>
        <v>Anna Andreadi</v>
      </c>
      <c r="W9685" s="1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IF(M9686=People!$B$5,People!$A$5,IF(M9686=People!$B$4,People!$A$4,IF(M9686=People!$B$3,People!$A$3,IF(M9686=People!$B$2,People!$A$2,0))))</f>
        <v>Anna Andreadi</v>
      </c>
      <c r="W9686" s="1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IF(M9687=People!$B$5,People!$A$5,IF(M9687=People!$B$4,People!$A$4,IF(M9687=People!$B$3,People!$A$3,IF(M9687=People!$B$2,People!$A$2,0))))</f>
        <v>Anna Andreadi</v>
      </c>
      <c r="W9687" s="1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IF(M9688=People!$B$5,People!$A$5,IF(M9688=People!$B$4,People!$A$4,IF(M9688=People!$B$3,People!$A$3,IF(M9688=People!$B$2,People!$A$2,0))))</f>
        <v>Anna Andreadi</v>
      </c>
      <c r="W9688" s="1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IF(M9689=People!$B$5,People!$A$5,IF(M9689=People!$B$4,People!$A$4,IF(M9689=People!$B$3,People!$A$3,IF(M9689=People!$B$2,People!$A$2,0))))</f>
        <v>Kelly Williams</v>
      </c>
      <c r="W9689" s="1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IF(M9690=People!$B$5,People!$A$5,IF(M9690=People!$B$4,People!$A$4,IF(M9690=People!$B$3,People!$A$3,IF(M9690=People!$B$2,People!$A$2,0))))</f>
        <v>Cassandra Brandow</v>
      </c>
      <c r="W9690" s="1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IF(M9691=People!$B$5,People!$A$5,IF(M9691=People!$B$4,People!$A$4,IF(M9691=People!$B$3,People!$A$3,IF(M9691=People!$B$2,People!$A$2,0))))</f>
        <v>Cassandra Brandow</v>
      </c>
      <c r="W9691" s="1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IF(M9692=People!$B$5,People!$A$5,IF(M9692=People!$B$4,People!$A$4,IF(M9692=People!$B$3,People!$A$3,IF(M9692=People!$B$2,People!$A$2,0))))</f>
        <v>Chuck Magee</v>
      </c>
      <c r="W9692" s="1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IF(M9693=People!$B$5,People!$A$5,IF(M9693=People!$B$4,People!$A$4,IF(M9693=People!$B$3,People!$A$3,IF(M9693=People!$B$2,People!$A$2,0))))</f>
        <v>Kelly Williams</v>
      </c>
      <c r="W9693" s="1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IF(M9694=People!$B$5,People!$A$5,IF(M9694=People!$B$4,People!$A$4,IF(M9694=People!$B$3,People!$A$3,IF(M9694=People!$B$2,People!$A$2,0))))</f>
        <v>Chuck Magee</v>
      </c>
      <c r="W9694" s="1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IF(M9695=People!$B$5,People!$A$5,IF(M9695=People!$B$4,People!$A$4,IF(M9695=People!$B$3,People!$A$3,IF(M9695=People!$B$2,People!$A$2,0))))</f>
        <v>Anna Andreadi</v>
      </c>
      <c r="W9695" s="1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IF(M9696=People!$B$5,People!$A$5,IF(M9696=People!$B$4,People!$A$4,IF(M9696=People!$B$3,People!$A$3,IF(M9696=People!$B$2,People!$A$2,0))))</f>
        <v>Anna Andreadi</v>
      </c>
      <c r="W9696" s="1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IF(M9697=People!$B$5,People!$A$5,IF(M9697=People!$B$4,People!$A$4,IF(M9697=People!$B$3,People!$A$3,IF(M9697=People!$B$2,People!$A$2,0))))</f>
        <v>Chuck Magee</v>
      </c>
      <c r="W9697" s="1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IF(M9698=People!$B$5,People!$A$5,IF(M9698=People!$B$4,People!$A$4,IF(M9698=People!$B$3,People!$A$3,IF(M9698=People!$B$2,People!$A$2,0))))</f>
        <v>Kelly Williams</v>
      </c>
      <c r="W9698" s="1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IF(M9699=People!$B$5,People!$A$5,IF(M9699=People!$B$4,People!$A$4,IF(M9699=People!$B$3,People!$A$3,IF(M9699=People!$B$2,People!$A$2,0))))</f>
        <v>Chuck Magee</v>
      </c>
      <c r="W9699" s="1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IF(M9700=People!$B$5,People!$A$5,IF(M9700=People!$B$4,People!$A$4,IF(M9700=People!$B$3,People!$A$3,IF(M9700=People!$B$2,People!$A$2,0))))</f>
        <v>Anna Andreadi</v>
      </c>
      <c r="W9700" s="1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IF(M9701=People!$B$5,People!$A$5,IF(M9701=People!$B$4,People!$A$4,IF(M9701=People!$B$3,People!$A$3,IF(M9701=People!$B$2,People!$A$2,0))))</f>
        <v>Anna Andreadi</v>
      </c>
      <c r="W9701" s="1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IF(M9702=People!$B$5,People!$A$5,IF(M9702=People!$B$4,People!$A$4,IF(M9702=People!$B$3,People!$A$3,IF(M9702=People!$B$2,People!$A$2,0))))</f>
        <v>Anna Andreadi</v>
      </c>
      <c r="W9702" s="1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IF(M9703=People!$B$5,People!$A$5,IF(M9703=People!$B$4,People!$A$4,IF(M9703=People!$B$3,People!$A$3,IF(M9703=People!$B$2,People!$A$2,0))))</f>
        <v>Anna Andreadi</v>
      </c>
      <c r="W9703" s="1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IF(M9704=People!$B$5,People!$A$5,IF(M9704=People!$B$4,People!$A$4,IF(M9704=People!$B$3,People!$A$3,IF(M9704=People!$B$2,People!$A$2,0))))</f>
        <v>Chuck Magee</v>
      </c>
      <c r="W9704" s="1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IF(M9705=People!$B$5,People!$A$5,IF(M9705=People!$B$4,People!$A$4,IF(M9705=People!$B$3,People!$A$3,IF(M9705=People!$B$2,People!$A$2,0))))</f>
        <v>Chuck Magee</v>
      </c>
      <c r="W9705" s="1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IF(M9706=People!$B$5,People!$A$5,IF(M9706=People!$B$4,People!$A$4,IF(M9706=People!$B$3,People!$A$3,IF(M9706=People!$B$2,People!$A$2,0))))</f>
        <v>Chuck Magee</v>
      </c>
      <c r="W9706" s="1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IF(M9707=People!$B$5,People!$A$5,IF(M9707=People!$B$4,People!$A$4,IF(M9707=People!$B$3,People!$A$3,IF(M9707=People!$B$2,People!$A$2,0))))</f>
        <v>Anna Andreadi</v>
      </c>
      <c r="W9707" s="1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IF(M9708=People!$B$5,People!$A$5,IF(M9708=People!$B$4,People!$A$4,IF(M9708=People!$B$3,People!$A$3,IF(M9708=People!$B$2,People!$A$2,0))))</f>
        <v>Anna Andreadi</v>
      </c>
      <c r="W9708" s="1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IF(M9709=People!$B$5,People!$A$5,IF(M9709=People!$B$4,People!$A$4,IF(M9709=People!$B$3,People!$A$3,IF(M9709=People!$B$2,People!$A$2,0))))</f>
        <v>Anna Andreadi</v>
      </c>
      <c r="W9709" s="1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IF(M9710=People!$B$5,People!$A$5,IF(M9710=People!$B$4,People!$A$4,IF(M9710=People!$B$3,People!$A$3,IF(M9710=People!$B$2,People!$A$2,0))))</f>
        <v>Anna Andreadi</v>
      </c>
      <c r="W9710" s="1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IF(M9711=People!$B$5,People!$A$5,IF(M9711=People!$B$4,People!$A$4,IF(M9711=People!$B$3,People!$A$3,IF(M9711=People!$B$2,People!$A$2,0))))</f>
        <v>Anna Andreadi</v>
      </c>
      <c r="W9711" s="1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IF(M9712=People!$B$5,People!$A$5,IF(M9712=People!$B$4,People!$A$4,IF(M9712=People!$B$3,People!$A$3,IF(M9712=People!$B$2,People!$A$2,0))))</f>
        <v>Chuck Magee</v>
      </c>
      <c r="W9712" s="1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IF(M9713=People!$B$5,People!$A$5,IF(M9713=People!$B$4,People!$A$4,IF(M9713=People!$B$3,People!$A$3,IF(M9713=People!$B$2,People!$A$2,0))))</f>
        <v>Chuck Magee</v>
      </c>
      <c r="W9713" s="1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IF(M9714=People!$B$5,People!$A$5,IF(M9714=People!$B$4,People!$A$4,IF(M9714=People!$B$3,People!$A$3,IF(M9714=People!$B$2,People!$A$2,0))))</f>
        <v>Chuck Magee</v>
      </c>
      <c r="W9714" s="1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IF(M9715=People!$B$5,People!$A$5,IF(M9715=People!$B$4,People!$A$4,IF(M9715=People!$B$3,People!$A$3,IF(M9715=People!$B$2,People!$A$2,0))))</f>
        <v>Chuck Magee</v>
      </c>
      <c r="W9715" s="1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IF(M9716=People!$B$5,People!$A$5,IF(M9716=People!$B$4,People!$A$4,IF(M9716=People!$B$3,People!$A$3,IF(M9716=People!$B$2,People!$A$2,0))))</f>
        <v>Chuck Magee</v>
      </c>
      <c r="W9716" s="1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IF(M9717=People!$B$5,People!$A$5,IF(M9717=People!$B$4,People!$A$4,IF(M9717=People!$B$3,People!$A$3,IF(M9717=People!$B$2,People!$A$2,0))))</f>
        <v>Anna Andreadi</v>
      </c>
      <c r="W9717" s="1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IF(M9718=People!$B$5,People!$A$5,IF(M9718=People!$B$4,People!$A$4,IF(M9718=People!$B$3,People!$A$3,IF(M9718=People!$B$2,People!$A$2,0))))</f>
        <v>Chuck Magee</v>
      </c>
      <c r="W9718" s="1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IF(M9719=People!$B$5,People!$A$5,IF(M9719=People!$B$4,People!$A$4,IF(M9719=People!$B$3,People!$A$3,IF(M9719=People!$B$2,People!$A$2,0))))</f>
        <v>Kelly Williams</v>
      </c>
      <c r="W9719" s="1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IF(M9720=People!$B$5,People!$A$5,IF(M9720=People!$B$4,People!$A$4,IF(M9720=People!$B$3,People!$A$3,IF(M9720=People!$B$2,People!$A$2,0))))</f>
        <v>Kelly Williams</v>
      </c>
      <c r="W9720" s="1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IF(M9721=People!$B$5,People!$A$5,IF(M9721=People!$B$4,People!$A$4,IF(M9721=People!$B$3,People!$A$3,IF(M9721=People!$B$2,People!$A$2,0))))</f>
        <v>Chuck Magee</v>
      </c>
      <c r="W9721" s="1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IF(M9722=People!$B$5,People!$A$5,IF(M9722=People!$B$4,People!$A$4,IF(M9722=People!$B$3,People!$A$3,IF(M9722=People!$B$2,People!$A$2,0))))</f>
        <v>Kelly Williams</v>
      </c>
      <c r="W9722" s="1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IF(M9723=People!$B$5,People!$A$5,IF(M9723=People!$B$4,People!$A$4,IF(M9723=People!$B$3,People!$A$3,IF(M9723=People!$B$2,People!$A$2,0))))</f>
        <v>Chuck Magee</v>
      </c>
      <c r="W9723" s="1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IF(M9724=People!$B$5,People!$A$5,IF(M9724=People!$B$4,People!$A$4,IF(M9724=People!$B$3,People!$A$3,IF(M9724=People!$B$2,People!$A$2,0))))</f>
        <v>Chuck Magee</v>
      </c>
      <c r="W9724" s="1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IF(M9725=People!$B$5,People!$A$5,IF(M9725=People!$B$4,People!$A$4,IF(M9725=People!$B$3,People!$A$3,IF(M9725=People!$B$2,People!$A$2,0))))</f>
        <v>Chuck Magee</v>
      </c>
      <c r="W9725" s="1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IF(M9726=People!$B$5,People!$A$5,IF(M9726=People!$B$4,People!$A$4,IF(M9726=People!$B$3,People!$A$3,IF(M9726=People!$B$2,People!$A$2,0))))</f>
        <v>Kelly Williams</v>
      </c>
      <c r="W9726" s="1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IF(M9727=People!$B$5,People!$A$5,IF(M9727=People!$B$4,People!$A$4,IF(M9727=People!$B$3,People!$A$3,IF(M9727=People!$B$2,People!$A$2,0))))</f>
        <v>Anna Andreadi</v>
      </c>
      <c r="W9727" s="1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IF(M9728=People!$B$5,People!$A$5,IF(M9728=People!$B$4,People!$A$4,IF(M9728=People!$B$3,People!$A$3,IF(M9728=People!$B$2,People!$A$2,0))))</f>
        <v>Chuck Magee</v>
      </c>
      <c r="W9728" s="1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IF(M9729=People!$B$5,People!$A$5,IF(M9729=People!$B$4,People!$A$4,IF(M9729=People!$B$3,People!$A$3,IF(M9729=People!$B$2,People!$A$2,0))))</f>
        <v>Chuck Magee</v>
      </c>
      <c r="W9729" s="1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IF(M9730=People!$B$5,People!$A$5,IF(M9730=People!$B$4,People!$A$4,IF(M9730=People!$B$3,People!$A$3,IF(M9730=People!$B$2,People!$A$2,0))))</f>
        <v>Chuck Magee</v>
      </c>
      <c r="W9730" s="1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IF(M9731=People!$B$5,People!$A$5,IF(M9731=People!$B$4,People!$A$4,IF(M9731=People!$B$3,People!$A$3,IF(M9731=People!$B$2,People!$A$2,0))))</f>
        <v>Anna Andreadi</v>
      </c>
      <c r="W9731" s="1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IF(M9732=People!$B$5,People!$A$5,IF(M9732=People!$B$4,People!$A$4,IF(M9732=People!$B$3,People!$A$3,IF(M9732=People!$B$2,People!$A$2,0))))</f>
        <v>Anna Andreadi</v>
      </c>
      <c r="W9732" s="1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IF(M9733=People!$B$5,People!$A$5,IF(M9733=People!$B$4,People!$A$4,IF(M9733=People!$B$3,People!$A$3,IF(M9733=People!$B$2,People!$A$2,0))))</f>
        <v>Anna Andreadi</v>
      </c>
      <c r="W9733" s="1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IF(M9734=People!$B$5,People!$A$5,IF(M9734=People!$B$4,People!$A$4,IF(M9734=People!$B$3,People!$A$3,IF(M9734=People!$B$2,People!$A$2,0))))</f>
        <v>Cassandra Brandow</v>
      </c>
      <c r="W9734" s="1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IF(M9735=People!$B$5,People!$A$5,IF(M9735=People!$B$4,People!$A$4,IF(M9735=People!$B$3,People!$A$3,IF(M9735=People!$B$2,People!$A$2,0))))</f>
        <v>Cassandra Brandow</v>
      </c>
      <c r="W9735" s="1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IF(M9736=People!$B$5,People!$A$5,IF(M9736=People!$B$4,People!$A$4,IF(M9736=People!$B$3,People!$A$3,IF(M9736=People!$B$2,People!$A$2,0))))</f>
        <v>Cassandra Brandow</v>
      </c>
      <c r="W9736" s="1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IF(M9737=People!$B$5,People!$A$5,IF(M9737=People!$B$4,People!$A$4,IF(M9737=People!$B$3,People!$A$3,IF(M9737=People!$B$2,People!$A$2,0))))</f>
        <v>Chuck Magee</v>
      </c>
      <c r="W9737" s="1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IF(M9738=People!$B$5,People!$A$5,IF(M9738=People!$B$4,People!$A$4,IF(M9738=People!$B$3,People!$A$3,IF(M9738=People!$B$2,People!$A$2,0))))</f>
        <v>Kelly Williams</v>
      </c>
      <c r="W9738" s="1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IF(M9739=People!$B$5,People!$A$5,IF(M9739=People!$B$4,People!$A$4,IF(M9739=People!$B$3,People!$A$3,IF(M9739=People!$B$2,People!$A$2,0))))</f>
        <v>Anna Andreadi</v>
      </c>
      <c r="W9739" s="1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IF(M9740=People!$B$5,People!$A$5,IF(M9740=People!$B$4,People!$A$4,IF(M9740=People!$B$3,People!$A$3,IF(M9740=People!$B$2,People!$A$2,0))))</f>
        <v>Anna Andreadi</v>
      </c>
      <c r="W9740" s="1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IF(M9741=People!$B$5,People!$A$5,IF(M9741=People!$B$4,People!$A$4,IF(M9741=People!$B$3,People!$A$3,IF(M9741=People!$B$2,People!$A$2,0))))</f>
        <v>Anna Andreadi</v>
      </c>
      <c r="W9741" s="1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IF(M9742=People!$B$5,People!$A$5,IF(M9742=People!$B$4,People!$A$4,IF(M9742=People!$B$3,People!$A$3,IF(M9742=People!$B$2,People!$A$2,0))))</f>
        <v>Anna Andreadi</v>
      </c>
      <c r="W9742" s="1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IF(M9743=People!$B$5,People!$A$5,IF(M9743=People!$B$4,People!$A$4,IF(M9743=People!$B$3,People!$A$3,IF(M9743=People!$B$2,People!$A$2,0))))</f>
        <v>Chuck Magee</v>
      </c>
      <c r="W9743" s="1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IF(M9744=People!$B$5,People!$A$5,IF(M9744=People!$B$4,People!$A$4,IF(M9744=People!$B$3,People!$A$3,IF(M9744=People!$B$2,People!$A$2,0))))</f>
        <v>Anna Andreadi</v>
      </c>
      <c r="W9744" s="1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IF(M9745=People!$B$5,People!$A$5,IF(M9745=People!$B$4,People!$A$4,IF(M9745=People!$B$3,People!$A$3,IF(M9745=People!$B$2,People!$A$2,0))))</f>
        <v>Chuck Magee</v>
      </c>
      <c r="W9745" s="1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IF(M9746=People!$B$5,People!$A$5,IF(M9746=People!$B$4,People!$A$4,IF(M9746=People!$B$3,People!$A$3,IF(M9746=People!$B$2,People!$A$2,0))))</f>
        <v>Kelly Williams</v>
      </c>
      <c r="W9746" s="1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IF(M9747=People!$B$5,People!$A$5,IF(M9747=People!$B$4,People!$A$4,IF(M9747=People!$B$3,People!$A$3,IF(M9747=People!$B$2,People!$A$2,0))))</f>
        <v>Anna Andreadi</v>
      </c>
      <c r="W9747" s="1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IF(M9748=People!$B$5,People!$A$5,IF(M9748=People!$B$4,People!$A$4,IF(M9748=People!$B$3,People!$A$3,IF(M9748=People!$B$2,People!$A$2,0))))</f>
        <v>Anna Andreadi</v>
      </c>
      <c r="W9748" s="1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IF(M9749=People!$B$5,People!$A$5,IF(M9749=People!$B$4,People!$A$4,IF(M9749=People!$B$3,People!$A$3,IF(M9749=People!$B$2,People!$A$2,0))))</f>
        <v>Kelly Williams</v>
      </c>
      <c r="W9749" s="1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IF(M9750=People!$B$5,People!$A$5,IF(M9750=People!$B$4,People!$A$4,IF(M9750=People!$B$3,People!$A$3,IF(M9750=People!$B$2,People!$A$2,0))))</f>
        <v>Kelly Williams</v>
      </c>
      <c r="W9750" s="1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IF(M9751=People!$B$5,People!$A$5,IF(M9751=People!$B$4,People!$A$4,IF(M9751=People!$B$3,People!$A$3,IF(M9751=People!$B$2,People!$A$2,0))))</f>
        <v>Chuck Magee</v>
      </c>
      <c r="W9751" s="1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IF(M9752=People!$B$5,People!$A$5,IF(M9752=People!$B$4,People!$A$4,IF(M9752=People!$B$3,People!$A$3,IF(M9752=People!$B$2,People!$A$2,0))))</f>
        <v>Kelly Williams</v>
      </c>
      <c r="W9752" s="1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IF(M9753=People!$B$5,People!$A$5,IF(M9753=People!$B$4,People!$A$4,IF(M9753=People!$B$3,People!$A$3,IF(M9753=People!$B$2,People!$A$2,0))))</f>
        <v>Kelly Williams</v>
      </c>
      <c r="W9753" s="1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IF(M9754=People!$B$5,People!$A$5,IF(M9754=People!$B$4,People!$A$4,IF(M9754=People!$B$3,People!$A$3,IF(M9754=People!$B$2,People!$A$2,0))))</f>
        <v>Anna Andreadi</v>
      </c>
      <c r="W9754" s="1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IF(M9755=People!$B$5,People!$A$5,IF(M9755=People!$B$4,People!$A$4,IF(M9755=People!$B$3,People!$A$3,IF(M9755=People!$B$2,People!$A$2,0))))</f>
        <v>Cassandra Brandow</v>
      </c>
      <c r="W9755" s="1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IF(M9756=People!$B$5,People!$A$5,IF(M9756=People!$B$4,People!$A$4,IF(M9756=People!$B$3,People!$A$3,IF(M9756=People!$B$2,People!$A$2,0))))</f>
        <v>Cassandra Brandow</v>
      </c>
      <c r="W9756" s="1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IF(M9757=People!$B$5,People!$A$5,IF(M9757=People!$B$4,People!$A$4,IF(M9757=People!$B$3,People!$A$3,IF(M9757=People!$B$2,People!$A$2,0))))</f>
        <v>Cassandra Brandow</v>
      </c>
      <c r="W9757" s="1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IF(M9758=People!$B$5,People!$A$5,IF(M9758=People!$B$4,People!$A$4,IF(M9758=People!$B$3,People!$A$3,IF(M9758=People!$B$2,People!$A$2,0))))</f>
        <v>Cassandra Brandow</v>
      </c>
      <c r="W9758" s="1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IF(M9759=People!$B$5,People!$A$5,IF(M9759=People!$B$4,People!$A$4,IF(M9759=People!$B$3,People!$A$3,IF(M9759=People!$B$2,People!$A$2,0))))</f>
        <v>Cassandra Brandow</v>
      </c>
      <c r="W9759" s="1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IF(M9760=People!$B$5,People!$A$5,IF(M9760=People!$B$4,People!$A$4,IF(M9760=People!$B$3,People!$A$3,IF(M9760=People!$B$2,People!$A$2,0))))</f>
        <v>Cassandra Brandow</v>
      </c>
      <c r="W9760" s="1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IF(M9761=People!$B$5,People!$A$5,IF(M9761=People!$B$4,People!$A$4,IF(M9761=People!$B$3,People!$A$3,IF(M9761=People!$B$2,People!$A$2,0))))</f>
        <v>Anna Andreadi</v>
      </c>
      <c r="W9761" s="1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IF(M9762=People!$B$5,People!$A$5,IF(M9762=People!$B$4,People!$A$4,IF(M9762=People!$B$3,People!$A$3,IF(M9762=People!$B$2,People!$A$2,0))))</f>
        <v>Cassandra Brandow</v>
      </c>
      <c r="W9762" s="1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IF(M9763=People!$B$5,People!$A$5,IF(M9763=People!$B$4,People!$A$4,IF(M9763=People!$B$3,People!$A$3,IF(M9763=People!$B$2,People!$A$2,0))))</f>
        <v>Anna Andreadi</v>
      </c>
      <c r="W9763" s="1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IF(M9764=People!$B$5,People!$A$5,IF(M9764=People!$B$4,People!$A$4,IF(M9764=People!$B$3,People!$A$3,IF(M9764=People!$B$2,People!$A$2,0))))</f>
        <v>Anna Andreadi</v>
      </c>
      <c r="W9764" s="1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IF(M9765=People!$B$5,People!$A$5,IF(M9765=People!$B$4,People!$A$4,IF(M9765=People!$B$3,People!$A$3,IF(M9765=People!$B$2,People!$A$2,0))))</f>
        <v>Anna Andreadi</v>
      </c>
      <c r="W9765" s="1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IF(M9766=People!$B$5,People!$A$5,IF(M9766=People!$B$4,People!$A$4,IF(M9766=People!$B$3,People!$A$3,IF(M9766=People!$B$2,People!$A$2,0))))</f>
        <v>Anna Andreadi</v>
      </c>
      <c r="W9766" s="1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IF(M9767=People!$B$5,People!$A$5,IF(M9767=People!$B$4,People!$A$4,IF(M9767=People!$B$3,People!$A$3,IF(M9767=People!$B$2,People!$A$2,0))))</f>
        <v>Chuck Magee</v>
      </c>
      <c r="W9767" s="1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IF(M9768=People!$B$5,People!$A$5,IF(M9768=People!$B$4,People!$A$4,IF(M9768=People!$B$3,People!$A$3,IF(M9768=People!$B$2,People!$A$2,0))))</f>
        <v>Chuck Magee</v>
      </c>
      <c r="W9768" s="1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IF(M9769=People!$B$5,People!$A$5,IF(M9769=People!$B$4,People!$A$4,IF(M9769=People!$B$3,People!$A$3,IF(M9769=People!$B$2,People!$A$2,0))))</f>
        <v>Kelly Williams</v>
      </c>
      <c r="W9769" s="1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IF(M9770=People!$B$5,People!$A$5,IF(M9770=People!$B$4,People!$A$4,IF(M9770=People!$B$3,People!$A$3,IF(M9770=People!$B$2,People!$A$2,0))))</f>
        <v>Anna Andreadi</v>
      </c>
      <c r="W9770" s="1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IF(M9771=People!$B$5,People!$A$5,IF(M9771=People!$B$4,People!$A$4,IF(M9771=People!$B$3,People!$A$3,IF(M9771=People!$B$2,People!$A$2,0))))</f>
        <v>Cassandra Brandow</v>
      </c>
      <c r="W9771" s="1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IF(M9772=People!$B$5,People!$A$5,IF(M9772=People!$B$4,People!$A$4,IF(M9772=People!$B$3,People!$A$3,IF(M9772=People!$B$2,People!$A$2,0))))</f>
        <v>Cassandra Brandow</v>
      </c>
      <c r="W9772" s="1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IF(M9773=People!$B$5,People!$A$5,IF(M9773=People!$B$4,People!$A$4,IF(M9773=People!$B$3,People!$A$3,IF(M9773=People!$B$2,People!$A$2,0))))</f>
        <v>Cassandra Brandow</v>
      </c>
      <c r="W9773" s="1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IF(M9774=People!$B$5,People!$A$5,IF(M9774=People!$B$4,People!$A$4,IF(M9774=People!$B$3,People!$A$3,IF(M9774=People!$B$2,People!$A$2,0))))</f>
        <v>Chuck Magee</v>
      </c>
      <c r="W9774" s="1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IF(M9775=People!$B$5,People!$A$5,IF(M9775=People!$B$4,People!$A$4,IF(M9775=People!$B$3,People!$A$3,IF(M9775=People!$B$2,People!$A$2,0))))</f>
        <v>Cassandra Brandow</v>
      </c>
      <c r="W9775" s="1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IF(M9776=People!$B$5,People!$A$5,IF(M9776=People!$B$4,People!$A$4,IF(M9776=People!$B$3,People!$A$3,IF(M9776=People!$B$2,People!$A$2,0))))</f>
        <v>Kelly Williams</v>
      </c>
      <c r="W9776" s="1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IF(M9777=People!$B$5,People!$A$5,IF(M9777=People!$B$4,People!$A$4,IF(M9777=People!$B$3,People!$A$3,IF(M9777=People!$B$2,People!$A$2,0))))</f>
        <v>Kelly Williams</v>
      </c>
      <c r="W9777" s="1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IF(M9778=People!$B$5,People!$A$5,IF(M9778=People!$B$4,People!$A$4,IF(M9778=People!$B$3,People!$A$3,IF(M9778=People!$B$2,People!$A$2,0))))</f>
        <v>Kelly Williams</v>
      </c>
      <c r="W9778" s="1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IF(M9779=People!$B$5,People!$A$5,IF(M9779=People!$B$4,People!$A$4,IF(M9779=People!$B$3,People!$A$3,IF(M9779=People!$B$2,People!$A$2,0))))</f>
        <v>Kelly Williams</v>
      </c>
      <c r="W9779" s="1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IF(M9780=People!$B$5,People!$A$5,IF(M9780=People!$B$4,People!$A$4,IF(M9780=People!$B$3,People!$A$3,IF(M9780=People!$B$2,People!$A$2,0))))</f>
        <v>Kelly Williams</v>
      </c>
      <c r="W9780" s="1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IF(M9781=People!$B$5,People!$A$5,IF(M9781=People!$B$4,People!$A$4,IF(M9781=People!$B$3,People!$A$3,IF(M9781=People!$B$2,People!$A$2,0))))</f>
        <v>Kelly Williams</v>
      </c>
      <c r="W9781" s="1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IF(M9782=People!$B$5,People!$A$5,IF(M9782=People!$B$4,People!$A$4,IF(M9782=People!$B$3,People!$A$3,IF(M9782=People!$B$2,People!$A$2,0))))</f>
        <v>Chuck Magee</v>
      </c>
      <c r="W9782" s="1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IF(M9783=People!$B$5,People!$A$5,IF(M9783=People!$B$4,People!$A$4,IF(M9783=People!$B$3,People!$A$3,IF(M9783=People!$B$2,People!$A$2,0))))</f>
        <v>Chuck Magee</v>
      </c>
      <c r="W9783" s="1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IF(M9784=People!$B$5,People!$A$5,IF(M9784=People!$B$4,People!$A$4,IF(M9784=People!$B$3,People!$A$3,IF(M9784=People!$B$2,People!$A$2,0))))</f>
        <v>Chuck Magee</v>
      </c>
      <c r="W9784" s="1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IF(M9785=People!$B$5,People!$A$5,IF(M9785=People!$B$4,People!$A$4,IF(M9785=People!$B$3,People!$A$3,IF(M9785=People!$B$2,People!$A$2,0))))</f>
        <v>Chuck Magee</v>
      </c>
      <c r="W9785" s="1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IF(M9786=People!$B$5,People!$A$5,IF(M9786=People!$B$4,People!$A$4,IF(M9786=People!$B$3,People!$A$3,IF(M9786=People!$B$2,People!$A$2,0))))</f>
        <v>Chuck Magee</v>
      </c>
      <c r="W9786" s="1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IF(M9787=People!$B$5,People!$A$5,IF(M9787=People!$B$4,People!$A$4,IF(M9787=People!$B$3,People!$A$3,IF(M9787=People!$B$2,People!$A$2,0))))</f>
        <v>Cassandra Brandow</v>
      </c>
      <c r="W9787" s="1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IF(M9788=People!$B$5,People!$A$5,IF(M9788=People!$B$4,People!$A$4,IF(M9788=People!$B$3,People!$A$3,IF(M9788=People!$B$2,People!$A$2,0))))</f>
        <v>Cassandra Brandow</v>
      </c>
      <c r="W9788" s="1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IF(M9789=People!$B$5,People!$A$5,IF(M9789=People!$B$4,People!$A$4,IF(M9789=People!$B$3,People!$A$3,IF(M9789=People!$B$2,People!$A$2,0))))</f>
        <v>Kelly Williams</v>
      </c>
      <c r="W9789" s="1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IF(M9790=People!$B$5,People!$A$5,IF(M9790=People!$B$4,People!$A$4,IF(M9790=People!$B$3,People!$A$3,IF(M9790=People!$B$2,People!$A$2,0))))</f>
        <v>Kelly Williams</v>
      </c>
      <c r="W9790" s="1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IF(M9791=People!$B$5,People!$A$5,IF(M9791=People!$B$4,People!$A$4,IF(M9791=People!$B$3,People!$A$3,IF(M9791=People!$B$2,People!$A$2,0))))</f>
        <v>Kelly Williams</v>
      </c>
      <c r="W9791" s="1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IF(M9792=People!$B$5,People!$A$5,IF(M9792=People!$B$4,People!$A$4,IF(M9792=People!$B$3,People!$A$3,IF(M9792=People!$B$2,People!$A$2,0))))</f>
        <v>Kelly Williams</v>
      </c>
      <c r="W9792" s="1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IF(M9793=People!$B$5,People!$A$5,IF(M9793=People!$B$4,People!$A$4,IF(M9793=People!$B$3,People!$A$3,IF(M9793=People!$B$2,People!$A$2,0))))</f>
        <v>Kelly Williams</v>
      </c>
      <c r="W9793" s="1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IF(M9794=People!$B$5,People!$A$5,IF(M9794=People!$B$4,People!$A$4,IF(M9794=People!$B$3,People!$A$3,IF(M9794=People!$B$2,People!$A$2,0))))</f>
        <v>Kelly Williams</v>
      </c>
      <c r="W9794" s="1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IF(M9795=People!$B$5,People!$A$5,IF(M9795=People!$B$4,People!$A$4,IF(M9795=People!$B$3,People!$A$3,IF(M9795=People!$B$2,People!$A$2,0))))</f>
        <v>Kelly Williams</v>
      </c>
      <c r="W9795" s="1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IF(M9796=People!$B$5,People!$A$5,IF(M9796=People!$B$4,People!$A$4,IF(M9796=People!$B$3,People!$A$3,IF(M9796=People!$B$2,People!$A$2,0))))</f>
        <v>Kelly Williams</v>
      </c>
      <c r="W9796" s="1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IF(M9797=People!$B$5,People!$A$5,IF(M9797=People!$B$4,People!$A$4,IF(M9797=People!$B$3,People!$A$3,IF(M9797=People!$B$2,People!$A$2,0))))</f>
        <v>Kelly Williams</v>
      </c>
      <c r="W9797" s="1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IF(M9798=People!$B$5,People!$A$5,IF(M9798=People!$B$4,People!$A$4,IF(M9798=People!$B$3,People!$A$3,IF(M9798=People!$B$2,People!$A$2,0))))</f>
        <v>Chuck Magee</v>
      </c>
      <c r="W9798" s="1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IF(M9799=People!$B$5,People!$A$5,IF(M9799=People!$B$4,People!$A$4,IF(M9799=People!$B$3,People!$A$3,IF(M9799=People!$B$2,People!$A$2,0))))</f>
        <v>Chuck Magee</v>
      </c>
      <c r="W9799" s="1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IF(M9800=People!$B$5,People!$A$5,IF(M9800=People!$B$4,People!$A$4,IF(M9800=People!$B$3,People!$A$3,IF(M9800=People!$B$2,People!$A$2,0))))</f>
        <v>Chuck Magee</v>
      </c>
      <c r="W9800" s="1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IF(M9801=People!$B$5,People!$A$5,IF(M9801=People!$B$4,People!$A$4,IF(M9801=People!$B$3,People!$A$3,IF(M9801=People!$B$2,People!$A$2,0))))</f>
        <v>Chuck Magee</v>
      </c>
      <c r="W9801" s="1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IF(M9802=People!$B$5,People!$A$5,IF(M9802=People!$B$4,People!$A$4,IF(M9802=People!$B$3,People!$A$3,IF(M9802=People!$B$2,People!$A$2,0))))</f>
        <v>Chuck Magee</v>
      </c>
      <c r="W9802" s="1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IF(M9803=People!$B$5,People!$A$5,IF(M9803=People!$B$4,People!$A$4,IF(M9803=People!$B$3,People!$A$3,IF(M9803=People!$B$2,People!$A$2,0))))</f>
        <v>Anna Andreadi</v>
      </c>
      <c r="W9803" s="1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IF(M9804=People!$B$5,People!$A$5,IF(M9804=People!$B$4,People!$A$4,IF(M9804=People!$B$3,People!$A$3,IF(M9804=People!$B$2,People!$A$2,0))))</f>
        <v>Chuck Magee</v>
      </c>
      <c r="W9804" s="1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IF(M9805=People!$B$5,People!$A$5,IF(M9805=People!$B$4,People!$A$4,IF(M9805=People!$B$3,People!$A$3,IF(M9805=People!$B$2,People!$A$2,0))))</f>
        <v>Chuck Magee</v>
      </c>
      <c r="W9805" s="1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IF(M9806=People!$B$5,People!$A$5,IF(M9806=People!$B$4,People!$A$4,IF(M9806=People!$B$3,People!$A$3,IF(M9806=People!$B$2,People!$A$2,0))))</f>
        <v>Chuck Magee</v>
      </c>
      <c r="W9806" s="1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IF(M9807=People!$B$5,People!$A$5,IF(M9807=People!$B$4,People!$A$4,IF(M9807=People!$B$3,People!$A$3,IF(M9807=People!$B$2,People!$A$2,0))))</f>
        <v>Cassandra Brandow</v>
      </c>
      <c r="W9807" s="1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IF(M9808=People!$B$5,People!$A$5,IF(M9808=People!$B$4,People!$A$4,IF(M9808=People!$B$3,People!$A$3,IF(M9808=People!$B$2,People!$A$2,0))))</f>
        <v>Cassandra Brandow</v>
      </c>
      <c r="W9808" s="1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IF(M9809=People!$B$5,People!$A$5,IF(M9809=People!$B$4,People!$A$4,IF(M9809=People!$B$3,People!$A$3,IF(M9809=People!$B$2,People!$A$2,0))))</f>
        <v>Cassandra Brandow</v>
      </c>
      <c r="W9809" s="1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IF(M9810=People!$B$5,People!$A$5,IF(M9810=People!$B$4,People!$A$4,IF(M9810=People!$B$3,People!$A$3,IF(M9810=People!$B$2,People!$A$2,0))))</f>
        <v>Kelly Williams</v>
      </c>
      <c r="W9810" s="1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IF(M9811=People!$B$5,People!$A$5,IF(M9811=People!$B$4,People!$A$4,IF(M9811=People!$B$3,People!$A$3,IF(M9811=People!$B$2,People!$A$2,0))))</f>
        <v>Anna Andreadi</v>
      </c>
      <c r="W9811" s="1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IF(M9812=People!$B$5,People!$A$5,IF(M9812=People!$B$4,People!$A$4,IF(M9812=People!$B$3,People!$A$3,IF(M9812=People!$B$2,People!$A$2,0))))</f>
        <v>Anna Andreadi</v>
      </c>
      <c r="W9812" s="1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IF(M9813=People!$B$5,People!$A$5,IF(M9813=People!$B$4,People!$A$4,IF(M9813=People!$B$3,People!$A$3,IF(M9813=People!$B$2,People!$A$2,0))))</f>
        <v>Chuck Magee</v>
      </c>
      <c r="W9813" s="1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IF(M9814=People!$B$5,People!$A$5,IF(M9814=People!$B$4,People!$A$4,IF(M9814=People!$B$3,People!$A$3,IF(M9814=People!$B$2,People!$A$2,0))))</f>
        <v>Chuck Magee</v>
      </c>
      <c r="W9814" s="1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IF(M9815=People!$B$5,People!$A$5,IF(M9815=People!$B$4,People!$A$4,IF(M9815=People!$B$3,People!$A$3,IF(M9815=People!$B$2,People!$A$2,0))))</f>
        <v>Chuck Magee</v>
      </c>
      <c r="W9815" s="1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IF(M9816=People!$B$5,People!$A$5,IF(M9816=People!$B$4,People!$A$4,IF(M9816=People!$B$3,People!$A$3,IF(M9816=People!$B$2,People!$A$2,0))))</f>
        <v>Chuck Magee</v>
      </c>
      <c r="W9816" s="1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IF(M9817=People!$B$5,People!$A$5,IF(M9817=People!$B$4,People!$A$4,IF(M9817=People!$B$3,People!$A$3,IF(M9817=People!$B$2,People!$A$2,0))))</f>
        <v>Cassandra Brandow</v>
      </c>
      <c r="W9817" s="1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IF(M9818=People!$B$5,People!$A$5,IF(M9818=People!$B$4,People!$A$4,IF(M9818=People!$B$3,People!$A$3,IF(M9818=People!$B$2,People!$A$2,0))))</f>
        <v>Cassandra Brandow</v>
      </c>
      <c r="W9818" s="1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IF(M9819=People!$B$5,People!$A$5,IF(M9819=People!$B$4,People!$A$4,IF(M9819=People!$B$3,People!$A$3,IF(M9819=People!$B$2,People!$A$2,0))))</f>
        <v>Cassandra Brandow</v>
      </c>
      <c r="W9819" s="1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IF(M9820=People!$B$5,People!$A$5,IF(M9820=People!$B$4,People!$A$4,IF(M9820=People!$B$3,People!$A$3,IF(M9820=People!$B$2,People!$A$2,0))))</f>
        <v>Cassandra Brandow</v>
      </c>
      <c r="W9820" s="1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IF(M9821=People!$B$5,People!$A$5,IF(M9821=People!$B$4,People!$A$4,IF(M9821=People!$B$3,People!$A$3,IF(M9821=People!$B$2,People!$A$2,0))))</f>
        <v>Cassandra Brandow</v>
      </c>
      <c r="W9821" s="1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IF(M9822=People!$B$5,People!$A$5,IF(M9822=People!$B$4,People!$A$4,IF(M9822=People!$B$3,People!$A$3,IF(M9822=People!$B$2,People!$A$2,0))))</f>
        <v>Cassandra Brandow</v>
      </c>
      <c r="W9822" s="1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IF(M9823=People!$B$5,People!$A$5,IF(M9823=People!$B$4,People!$A$4,IF(M9823=People!$B$3,People!$A$3,IF(M9823=People!$B$2,People!$A$2,0))))</f>
        <v>Cassandra Brandow</v>
      </c>
      <c r="W9823" s="1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IF(M9824=People!$B$5,People!$A$5,IF(M9824=People!$B$4,People!$A$4,IF(M9824=People!$B$3,People!$A$3,IF(M9824=People!$B$2,People!$A$2,0))))</f>
        <v>Anna Andreadi</v>
      </c>
      <c r="W9824" s="1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IF(M9825=People!$B$5,People!$A$5,IF(M9825=People!$B$4,People!$A$4,IF(M9825=People!$B$3,People!$A$3,IF(M9825=People!$B$2,People!$A$2,0))))</f>
        <v>Anna Andreadi</v>
      </c>
      <c r="W9825" s="1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IF(M9826=People!$B$5,People!$A$5,IF(M9826=People!$B$4,People!$A$4,IF(M9826=People!$B$3,People!$A$3,IF(M9826=People!$B$2,People!$A$2,0))))</f>
        <v>Anna Andreadi</v>
      </c>
      <c r="W9826" s="1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IF(M9827=People!$B$5,People!$A$5,IF(M9827=People!$B$4,People!$A$4,IF(M9827=People!$B$3,People!$A$3,IF(M9827=People!$B$2,People!$A$2,0))))</f>
        <v>Anna Andreadi</v>
      </c>
      <c r="W9827" s="1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IF(M9828=People!$B$5,People!$A$5,IF(M9828=People!$B$4,People!$A$4,IF(M9828=People!$B$3,People!$A$3,IF(M9828=People!$B$2,People!$A$2,0))))</f>
        <v>Anna Andreadi</v>
      </c>
      <c r="W9828" s="1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IF(M9829=People!$B$5,People!$A$5,IF(M9829=People!$B$4,People!$A$4,IF(M9829=People!$B$3,People!$A$3,IF(M9829=People!$B$2,People!$A$2,0))))</f>
        <v>Chuck Magee</v>
      </c>
      <c r="W9829" s="1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IF(M9830=People!$B$5,People!$A$5,IF(M9830=People!$B$4,People!$A$4,IF(M9830=People!$B$3,People!$A$3,IF(M9830=People!$B$2,People!$A$2,0))))</f>
        <v>Chuck Magee</v>
      </c>
      <c r="W9830" s="1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IF(M9831=People!$B$5,People!$A$5,IF(M9831=People!$B$4,People!$A$4,IF(M9831=People!$B$3,People!$A$3,IF(M9831=People!$B$2,People!$A$2,0))))</f>
        <v>Cassandra Brandow</v>
      </c>
      <c r="W9831" s="1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IF(M9832=People!$B$5,People!$A$5,IF(M9832=People!$B$4,People!$A$4,IF(M9832=People!$B$3,People!$A$3,IF(M9832=People!$B$2,People!$A$2,0))))</f>
        <v>Kelly Williams</v>
      </c>
      <c r="W9832" s="1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IF(M9833=People!$B$5,People!$A$5,IF(M9833=People!$B$4,People!$A$4,IF(M9833=People!$B$3,People!$A$3,IF(M9833=People!$B$2,People!$A$2,0))))</f>
        <v>Kelly Williams</v>
      </c>
      <c r="W9833" s="1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IF(M9834=People!$B$5,People!$A$5,IF(M9834=People!$B$4,People!$A$4,IF(M9834=People!$B$3,People!$A$3,IF(M9834=People!$B$2,People!$A$2,0))))</f>
        <v>Kelly Williams</v>
      </c>
      <c r="W9834" s="1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IF(M9835=People!$B$5,People!$A$5,IF(M9835=People!$B$4,People!$A$4,IF(M9835=People!$B$3,People!$A$3,IF(M9835=People!$B$2,People!$A$2,0))))</f>
        <v>Chuck Magee</v>
      </c>
      <c r="W9835" s="1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IF(M9836=People!$B$5,People!$A$5,IF(M9836=People!$B$4,People!$A$4,IF(M9836=People!$B$3,People!$A$3,IF(M9836=People!$B$2,People!$A$2,0))))</f>
        <v>Kelly Williams</v>
      </c>
      <c r="W9836" s="1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IF(M9837=People!$B$5,People!$A$5,IF(M9837=People!$B$4,People!$A$4,IF(M9837=People!$B$3,People!$A$3,IF(M9837=People!$B$2,People!$A$2,0))))</f>
        <v>Kelly Williams</v>
      </c>
      <c r="W9837" s="1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IF(M9838=People!$B$5,People!$A$5,IF(M9838=People!$B$4,People!$A$4,IF(M9838=People!$B$3,People!$A$3,IF(M9838=People!$B$2,People!$A$2,0))))</f>
        <v>Anna Andreadi</v>
      </c>
      <c r="W9838" s="1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IF(M9839=People!$B$5,People!$A$5,IF(M9839=People!$B$4,People!$A$4,IF(M9839=People!$B$3,People!$A$3,IF(M9839=People!$B$2,People!$A$2,0))))</f>
        <v>Anna Andreadi</v>
      </c>
      <c r="W9839" s="1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IF(M9840=People!$B$5,People!$A$5,IF(M9840=People!$B$4,People!$A$4,IF(M9840=People!$B$3,People!$A$3,IF(M9840=People!$B$2,People!$A$2,0))))</f>
        <v>Anna Andreadi</v>
      </c>
      <c r="W9840" s="1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IF(M9841=People!$B$5,People!$A$5,IF(M9841=People!$B$4,People!$A$4,IF(M9841=People!$B$3,People!$A$3,IF(M9841=People!$B$2,People!$A$2,0))))</f>
        <v>Anna Andreadi</v>
      </c>
      <c r="W9841" s="1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IF(M9842=People!$B$5,People!$A$5,IF(M9842=People!$B$4,People!$A$4,IF(M9842=People!$B$3,People!$A$3,IF(M9842=People!$B$2,People!$A$2,0))))</f>
        <v>Anna Andreadi</v>
      </c>
      <c r="W9842" s="1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IF(M9843=People!$B$5,People!$A$5,IF(M9843=People!$B$4,People!$A$4,IF(M9843=People!$B$3,People!$A$3,IF(M9843=People!$B$2,People!$A$2,0))))</f>
        <v>Anna Andreadi</v>
      </c>
      <c r="W9843" s="1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IF(M9844=People!$B$5,People!$A$5,IF(M9844=People!$B$4,People!$A$4,IF(M9844=People!$B$3,People!$A$3,IF(M9844=People!$B$2,People!$A$2,0))))</f>
        <v>Anna Andreadi</v>
      </c>
      <c r="W9844" s="1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IF(M9845=People!$B$5,People!$A$5,IF(M9845=People!$B$4,People!$A$4,IF(M9845=People!$B$3,People!$A$3,IF(M9845=People!$B$2,People!$A$2,0))))</f>
        <v>Kelly Williams</v>
      </c>
      <c r="W9845" s="1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IF(M9846=People!$B$5,People!$A$5,IF(M9846=People!$B$4,People!$A$4,IF(M9846=People!$B$3,People!$A$3,IF(M9846=People!$B$2,People!$A$2,0))))</f>
        <v>Kelly Williams</v>
      </c>
      <c r="W9846" s="1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IF(M9847=People!$B$5,People!$A$5,IF(M9847=People!$B$4,People!$A$4,IF(M9847=People!$B$3,People!$A$3,IF(M9847=People!$B$2,People!$A$2,0))))</f>
        <v>Kelly Williams</v>
      </c>
      <c r="W9847" s="1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IF(M9848=People!$B$5,People!$A$5,IF(M9848=People!$B$4,People!$A$4,IF(M9848=People!$B$3,People!$A$3,IF(M9848=People!$B$2,People!$A$2,0))))</f>
        <v>Anna Andreadi</v>
      </c>
      <c r="W9848" s="1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IF(M9849=People!$B$5,People!$A$5,IF(M9849=People!$B$4,People!$A$4,IF(M9849=People!$B$3,People!$A$3,IF(M9849=People!$B$2,People!$A$2,0))))</f>
        <v>Anna Andreadi</v>
      </c>
      <c r="W9849" s="1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IF(M9850=People!$B$5,People!$A$5,IF(M9850=People!$B$4,People!$A$4,IF(M9850=People!$B$3,People!$A$3,IF(M9850=People!$B$2,People!$A$2,0))))</f>
        <v>Anna Andreadi</v>
      </c>
      <c r="W9850" s="1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IF(M9851=People!$B$5,People!$A$5,IF(M9851=People!$B$4,People!$A$4,IF(M9851=People!$B$3,People!$A$3,IF(M9851=People!$B$2,People!$A$2,0))))</f>
        <v>Anna Andreadi</v>
      </c>
      <c r="W9851" s="1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IF(M9852=People!$B$5,People!$A$5,IF(M9852=People!$B$4,People!$A$4,IF(M9852=People!$B$3,People!$A$3,IF(M9852=People!$B$2,People!$A$2,0))))</f>
        <v>Chuck Magee</v>
      </c>
      <c r="W9852" s="1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IF(M9853=People!$B$5,People!$A$5,IF(M9853=People!$B$4,People!$A$4,IF(M9853=People!$B$3,People!$A$3,IF(M9853=People!$B$2,People!$A$2,0))))</f>
        <v>Chuck Magee</v>
      </c>
      <c r="W9853" s="1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IF(M9854=People!$B$5,People!$A$5,IF(M9854=People!$B$4,People!$A$4,IF(M9854=People!$B$3,People!$A$3,IF(M9854=People!$B$2,People!$A$2,0))))</f>
        <v>Chuck Magee</v>
      </c>
      <c r="W9854" s="1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IF(M9855=People!$B$5,People!$A$5,IF(M9855=People!$B$4,People!$A$4,IF(M9855=People!$B$3,People!$A$3,IF(M9855=People!$B$2,People!$A$2,0))))</f>
        <v>Chuck Magee</v>
      </c>
      <c r="W9855" s="1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IF(M9856=People!$B$5,People!$A$5,IF(M9856=People!$B$4,People!$A$4,IF(M9856=People!$B$3,People!$A$3,IF(M9856=People!$B$2,People!$A$2,0))))</f>
        <v>Anna Andreadi</v>
      </c>
      <c r="W9856" s="1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IF(M9857=People!$B$5,People!$A$5,IF(M9857=People!$B$4,People!$A$4,IF(M9857=People!$B$3,People!$A$3,IF(M9857=People!$B$2,People!$A$2,0))))</f>
        <v>Anna Andreadi</v>
      </c>
      <c r="W9857" s="1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IF(M9858=People!$B$5,People!$A$5,IF(M9858=People!$B$4,People!$A$4,IF(M9858=People!$B$3,People!$A$3,IF(M9858=People!$B$2,People!$A$2,0))))</f>
        <v>Cassandra Brandow</v>
      </c>
      <c r="W9858" s="1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IF(M9859=People!$B$5,People!$A$5,IF(M9859=People!$B$4,People!$A$4,IF(M9859=People!$B$3,People!$A$3,IF(M9859=People!$B$2,People!$A$2,0))))</f>
        <v>Anna Andreadi</v>
      </c>
      <c r="W9859" s="1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IF(M9860=People!$B$5,People!$A$5,IF(M9860=People!$B$4,People!$A$4,IF(M9860=People!$B$3,People!$A$3,IF(M9860=People!$B$2,People!$A$2,0))))</f>
        <v>Kelly Williams</v>
      </c>
      <c r="W9860" s="1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IF(M9861=People!$B$5,People!$A$5,IF(M9861=People!$B$4,People!$A$4,IF(M9861=People!$B$3,People!$A$3,IF(M9861=People!$B$2,People!$A$2,0))))</f>
        <v>Kelly Williams</v>
      </c>
      <c r="W9861" s="1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IF(M9862=People!$B$5,People!$A$5,IF(M9862=People!$B$4,People!$A$4,IF(M9862=People!$B$3,People!$A$3,IF(M9862=People!$B$2,People!$A$2,0))))</f>
        <v>Kelly Williams</v>
      </c>
      <c r="W9862" s="1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IF(M9863=People!$B$5,People!$A$5,IF(M9863=People!$B$4,People!$A$4,IF(M9863=People!$B$3,People!$A$3,IF(M9863=People!$B$2,People!$A$2,0))))</f>
        <v>Kelly Williams</v>
      </c>
      <c r="W9863" s="1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IF(M9864=People!$B$5,People!$A$5,IF(M9864=People!$B$4,People!$A$4,IF(M9864=People!$B$3,People!$A$3,IF(M9864=People!$B$2,People!$A$2,0))))</f>
        <v>Kelly Williams</v>
      </c>
      <c r="W9864" s="1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IF(M9865=People!$B$5,People!$A$5,IF(M9865=People!$B$4,People!$A$4,IF(M9865=People!$B$3,People!$A$3,IF(M9865=People!$B$2,People!$A$2,0))))</f>
        <v>Kelly Williams</v>
      </c>
      <c r="W9865" s="1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IF(M9866=People!$B$5,People!$A$5,IF(M9866=People!$B$4,People!$A$4,IF(M9866=People!$B$3,People!$A$3,IF(M9866=People!$B$2,People!$A$2,0))))</f>
        <v>Kelly Williams</v>
      </c>
      <c r="W9866" s="1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IF(M9867=People!$B$5,People!$A$5,IF(M9867=People!$B$4,People!$A$4,IF(M9867=People!$B$3,People!$A$3,IF(M9867=People!$B$2,People!$A$2,0))))</f>
        <v>Kelly Williams</v>
      </c>
      <c r="W9867" s="1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IF(M9868=People!$B$5,People!$A$5,IF(M9868=People!$B$4,People!$A$4,IF(M9868=People!$B$3,People!$A$3,IF(M9868=People!$B$2,People!$A$2,0))))</f>
        <v>Chuck Magee</v>
      </c>
      <c r="W9868" s="1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IF(M9869=People!$B$5,People!$A$5,IF(M9869=People!$B$4,People!$A$4,IF(M9869=People!$B$3,People!$A$3,IF(M9869=People!$B$2,People!$A$2,0))))</f>
        <v>Chuck Magee</v>
      </c>
      <c r="W9869" s="1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IF(M9870=People!$B$5,People!$A$5,IF(M9870=People!$B$4,People!$A$4,IF(M9870=People!$B$3,People!$A$3,IF(M9870=People!$B$2,People!$A$2,0))))</f>
        <v>Chuck Magee</v>
      </c>
      <c r="W9870" s="1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IF(M9871=People!$B$5,People!$A$5,IF(M9871=People!$B$4,People!$A$4,IF(M9871=People!$B$3,People!$A$3,IF(M9871=People!$B$2,People!$A$2,0))))</f>
        <v>Chuck Magee</v>
      </c>
      <c r="W9871" s="1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IF(M9872=People!$B$5,People!$A$5,IF(M9872=People!$B$4,People!$A$4,IF(M9872=People!$B$3,People!$A$3,IF(M9872=People!$B$2,People!$A$2,0))))</f>
        <v>Chuck Magee</v>
      </c>
      <c r="W9872" s="1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IF(M9873=People!$B$5,People!$A$5,IF(M9873=People!$B$4,People!$A$4,IF(M9873=People!$B$3,People!$A$3,IF(M9873=People!$B$2,People!$A$2,0))))</f>
        <v>Kelly Williams</v>
      </c>
      <c r="W9873" s="1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IF(M9874=People!$B$5,People!$A$5,IF(M9874=People!$B$4,People!$A$4,IF(M9874=People!$B$3,People!$A$3,IF(M9874=People!$B$2,People!$A$2,0))))</f>
        <v>Kelly Williams</v>
      </c>
      <c r="W9874" s="1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IF(M9875=People!$B$5,People!$A$5,IF(M9875=People!$B$4,People!$A$4,IF(M9875=People!$B$3,People!$A$3,IF(M9875=People!$B$2,People!$A$2,0))))</f>
        <v>Chuck Magee</v>
      </c>
      <c r="W9875" s="1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IF(M9876=People!$B$5,People!$A$5,IF(M9876=People!$B$4,People!$A$4,IF(M9876=People!$B$3,People!$A$3,IF(M9876=People!$B$2,People!$A$2,0))))</f>
        <v>Chuck Magee</v>
      </c>
      <c r="W9876" s="1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IF(M9877=People!$B$5,People!$A$5,IF(M9877=People!$B$4,People!$A$4,IF(M9877=People!$B$3,People!$A$3,IF(M9877=People!$B$2,People!$A$2,0))))</f>
        <v>Chuck Magee</v>
      </c>
      <c r="W9877" s="1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IF(M9878=People!$B$5,People!$A$5,IF(M9878=People!$B$4,People!$A$4,IF(M9878=People!$B$3,People!$A$3,IF(M9878=People!$B$2,People!$A$2,0))))</f>
        <v>Chuck Magee</v>
      </c>
      <c r="W9878" s="1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IF(M9879=People!$B$5,People!$A$5,IF(M9879=People!$B$4,People!$A$4,IF(M9879=People!$B$3,People!$A$3,IF(M9879=People!$B$2,People!$A$2,0))))</f>
        <v>Chuck Magee</v>
      </c>
      <c r="W9879" s="1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IF(M9880=People!$B$5,People!$A$5,IF(M9880=People!$B$4,People!$A$4,IF(M9880=People!$B$3,People!$A$3,IF(M9880=People!$B$2,People!$A$2,0))))</f>
        <v>Chuck Magee</v>
      </c>
      <c r="W9880" s="1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IF(M9881=People!$B$5,People!$A$5,IF(M9881=People!$B$4,People!$A$4,IF(M9881=People!$B$3,People!$A$3,IF(M9881=People!$B$2,People!$A$2,0))))</f>
        <v>Chuck Magee</v>
      </c>
      <c r="W9881" s="1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IF(M9882=People!$B$5,People!$A$5,IF(M9882=People!$B$4,People!$A$4,IF(M9882=People!$B$3,People!$A$3,IF(M9882=People!$B$2,People!$A$2,0))))</f>
        <v>Chuck Magee</v>
      </c>
      <c r="W9882" s="1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IF(M9883=People!$B$5,People!$A$5,IF(M9883=People!$B$4,People!$A$4,IF(M9883=People!$B$3,People!$A$3,IF(M9883=People!$B$2,People!$A$2,0))))</f>
        <v>Cassandra Brandow</v>
      </c>
      <c r="W9883" s="1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IF(M9884=People!$B$5,People!$A$5,IF(M9884=People!$B$4,People!$A$4,IF(M9884=People!$B$3,People!$A$3,IF(M9884=People!$B$2,People!$A$2,0))))</f>
        <v>Cassandra Brandow</v>
      </c>
      <c r="W9884" s="1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IF(M9885=People!$B$5,People!$A$5,IF(M9885=People!$B$4,People!$A$4,IF(M9885=People!$B$3,People!$A$3,IF(M9885=People!$B$2,People!$A$2,0))))</f>
        <v>Anna Andreadi</v>
      </c>
      <c r="W9885" s="1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IF(M9886=People!$B$5,People!$A$5,IF(M9886=People!$B$4,People!$A$4,IF(M9886=People!$B$3,People!$A$3,IF(M9886=People!$B$2,People!$A$2,0))))</f>
        <v>Anna Andreadi</v>
      </c>
      <c r="W9886" s="1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IF(M9887=People!$B$5,People!$A$5,IF(M9887=People!$B$4,People!$A$4,IF(M9887=People!$B$3,People!$A$3,IF(M9887=People!$B$2,People!$A$2,0))))</f>
        <v>Anna Andreadi</v>
      </c>
      <c r="W9887" s="1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IF(M9888=People!$B$5,People!$A$5,IF(M9888=People!$B$4,People!$A$4,IF(M9888=People!$B$3,People!$A$3,IF(M9888=People!$B$2,People!$A$2,0))))</f>
        <v>Kelly Williams</v>
      </c>
      <c r="W9888" s="1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IF(M9889=People!$B$5,People!$A$5,IF(M9889=People!$B$4,People!$A$4,IF(M9889=People!$B$3,People!$A$3,IF(M9889=People!$B$2,People!$A$2,0))))</f>
        <v>Chuck Magee</v>
      </c>
      <c r="W9889" s="1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IF(M9890=People!$B$5,People!$A$5,IF(M9890=People!$B$4,People!$A$4,IF(M9890=People!$B$3,People!$A$3,IF(M9890=People!$B$2,People!$A$2,0))))</f>
        <v>Chuck Magee</v>
      </c>
      <c r="W9890" s="1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IF(M9891=People!$B$5,People!$A$5,IF(M9891=People!$B$4,People!$A$4,IF(M9891=People!$B$3,People!$A$3,IF(M9891=People!$B$2,People!$A$2,0))))</f>
        <v>Chuck Magee</v>
      </c>
      <c r="W9891" s="1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IF(M9892=People!$B$5,People!$A$5,IF(M9892=People!$B$4,People!$A$4,IF(M9892=People!$B$3,People!$A$3,IF(M9892=People!$B$2,People!$A$2,0))))</f>
        <v>Kelly Williams</v>
      </c>
      <c r="W9892" s="1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IF(M9893=People!$B$5,People!$A$5,IF(M9893=People!$B$4,People!$A$4,IF(M9893=People!$B$3,People!$A$3,IF(M9893=People!$B$2,People!$A$2,0))))</f>
        <v>Kelly Williams</v>
      </c>
      <c r="W9893" s="1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IF(M9894=People!$B$5,People!$A$5,IF(M9894=People!$B$4,People!$A$4,IF(M9894=People!$B$3,People!$A$3,IF(M9894=People!$B$2,People!$A$2,0))))</f>
        <v>Kelly Williams</v>
      </c>
      <c r="W9894" s="1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IF(M9895=People!$B$5,People!$A$5,IF(M9895=People!$B$4,People!$A$4,IF(M9895=People!$B$3,People!$A$3,IF(M9895=People!$B$2,People!$A$2,0))))</f>
        <v>Kelly Williams</v>
      </c>
      <c r="W9895" s="1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IF(M9896=People!$B$5,People!$A$5,IF(M9896=People!$B$4,People!$A$4,IF(M9896=People!$B$3,People!$A$3,IF(M9896=People!$B$2,People!$A$2,0))))</f>
        <v>Kelly Williams</v>
      </c>
      <c r="W9896" s="1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IF(M9897=People!$B$5,People!$A$5,IF(M9897=People!$B$4,People!$A$4,IF(M9897=People!$B$3,People!$A$3,IF(M9897=People!$B$2,People!$A$2,0))))</f>
        <v>Kelly Williams</v>
      </c>
      <c r="W9897" s="1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IF(M9898=People!$B$5,People!$A$5,IF(M9898=People!$B$4,People!$A$4,IF(M9898=People!$B$3,People!$A$3,IF(M9898=People!$B$2,People!$A$2,0))))</f>
        <v>Kelly Williams</v>
      </c>
      <c r="W9898" s="1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IF(M9899=People!$B$5,People!$A$5,IF(M9899=People!$B$4,People!$A$4,IF(M9899=People!$B$3,People!$A$3,IF(M9899=People!$B$2,People!$A$2,0))))</f>
        <v>Chuck Magee</v>
      </c>
      <c r="W9899" s="1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IF(M9900=People!$B$5,People!$A$5,IF(M9900=People!$B$4,People!$A$4,IF(M9900=People!$B$3,People!$A$3,IF(M9900=People!$B$2,People!$A$2,0))))</f>
        <v>Chuck Magee</v>
      </c>
      <c r="W9900" s="1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IF(M9901=People!$B$5,People!$A$5,IF(M9901=People!$B$4,People!$A$4,IF(M9901=People!$B$3,People!$A$3,IF(M9901=People!$B$2,People!$A$2,0))))</f>
        <v>Chuck Magee</v>
      </c>
      <c r="W9901" s="1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IF(M9902=People!$B$5,People!$A$5,IF(M9902=People!$B$4,People!$A$4,IF(M9902=People!$B$3,People!$A$3,IF(M9902=People!$B$2,People!$A$2,0))))</f>
        <v>Anna Andreadi</v>
      </c>
      <c r="W9902" s="1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IF(M9903=People!$B$5,People!$A$5,IF(M9903=People!$B$4,People!$A$4,IF(M9903=People!$B$3,People!$A$3,IF(M9903=People!$B$2,People!$A$2,0))))</f>
        <v>Anna Andreadi</v>
      </c>
      <c r="W9903" s="1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IF(M9904=People!$B$5,People!$A$5,IF(M9904=People!$B$4,People!$A$4,IF(M9904=People!$B$3,People!$A$3,IF(M9904=People!$B$2,People!$A$2,0))))</f>
        <v>Anna Andreadi</v>
      </c>
      <c r="W9904" s="1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IF(M9905=People!$B$5,People!$A$5,IF(M9905=People!$B$4,People!$A$4,IF(M9905=People!$B$3,People!$A$3,IF(M9905=People!$B$2,People!$A$2,0))))</f>
        <v>Kelly Williams</v>
      </c>
      <c r="W9905" s="1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IF(M9906=People!$B$5,People!$A$5,IF(M9906=People!$B$4,People!$A$4,IF(M9906=People!$B$3,People!$A$3,IF(M9906=People!$B$2,People!$A$2,0))))</f>
        <v>Kelly Williams</v>
      </c>
      <c r="W9906" s="1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IF(M9907=People!$B$5,People!$A$5,IF(M9907=People!$B$4,People!$A$4,IF(M9907=People!$B$3,People!$A$3,IF(M9907=People!$B$2,People!$A$2,0))))</f>
        <v>Anna Andreadi</v>
      </c>
      <c r="W9907" s="1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IF(M9908=People!$B$5,People!$A$5,IF(M9908=People!$B$4,People!$A$4,IF(M9908=People!$B$3,People!$A$3,IF(M9908=People!$B$2,People!$A$2,0))))</f>
        <v>Anna Andreadi</v>
      </c>
      <c r="W9908" s="1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IF(M9909=People!$B$5,People!$A$5,IF(M9909=People!$B$4,People!$A$4,IF(M9909=People!$B$3,People!$A$3,IF(M9909=People!$B$2,People!$A$2,0))))</f>
        <v>Anna Andreadi</v>
      </c>
      <c r="W9909" s="1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IF(M9910=People!$B$5,People!$A$5,IF(M9910=People!$B$4,People!$A$4,IF(M9910=People!$B$3,People!$A$3,IF(M9910=People!$B$2,People!$A$2,0))))</f>
        <v>Anna Andreadi</v>
      </c>
      <c r="W9910" s="1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IF(M9911=People!$B$5,People!$A$5,IF(M9911=People!$B$4,People!$A$4,IF(M9911=People!$B$3,People!$A$3,IF(M9911=People!$B$2,People!$A$2,0))))</f>
        <v>Anna Andreadi</v>
      </c>
      <c r="W9911" s="1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IF(M9912=People!$B$5,People!$A$5,IF(M9912=People!$B$4,People!$A$4,IF(M9912=People!$B$3,People!$A$3,IF(M9912=People!$B$2,People!$A$2,0))))</f>
        <v>Anna Andreadi</v>
      </c>
      <c r="W9912" s="1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IF(M9913=People!$B$5,People!$A$5,IF(M9913=People!$B$4,People!$A$4,IF(M9913=People!$B$3,People!$A$3,IF(M9913=People!$B$2,People!$A$2,0))))</f>
        <v>Cassandra Brandow</v>
      </c>
      <c r="W9913" s="1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IF(M9914=People!$B$5,People!$A$5,IF(M9914=People!$B$4,People!$A$4,IF(M9914=People!$B$3,People!$A$3,IF(M9914=People!$B$2,People!$A$2,0))))</f>
        <v>Anna Andreadi</v>
      </c>
      <c r="W9914" s="1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IF(M9915=People!$B$5,People!$A$5,IF(M9915=People!$B$4,People!$A$4,IF(M9915=People!$B$3,People!$A$3,IF(M9915=People!$B$2,People!$A$2,0))))</f>
        <v>Anna Andreadi</v>
      </c>
      <c r="W9915" s="1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IF(M9916=People!$B$5,People!$A$5,IF(M9916=People!$B$4,People!$A$4,IF(M9916=People!$B$3,People!$A$3,IF(M9916=People!$B$2,People!$A$2,0))))</f>
        <v>Kelly Williams</v>
      </c>
      <c r="W9916" s="1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IF(M9917=People!$B$5,People!$A$5,IF(M9917=People!$B$4,People!$A$4,IF(M9917=People!$B$3,People!$A$3,IF(M9917=People!$B$2,People!$A$2,0))))</f>
        <v>Kelly Williams</v>
      </c>
      <c r="W9917" s="1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IF(M9918=People!$B$5,People!$A$5,IF(M9918=People!$B$4,People!$A$4,IF(M9918=People!$B$3,People!$A$3,IF(M9918=People!$B$2,People!$A$2,0))))</f>
        <v>Kelly Williams</v>
      </c>
      <c r="W9918" s="1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IF(M9919=People!$B$5,People!$A$5,IF(M9919=People!$B$4,People!$A$4,IF(M9919=People!$B$3,People!$A$3,IF(M9919=People!$B$2,People!$A$2,0))))</f>
        <v>Kelly Williams</v>
      </c>
      <c r="W9919" s="1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IF(M9920=People!$B$5,People!$A$5,IF(M9920=People!$B$4,People!$A$4,IF(M9920=People!$B$3,People!$A$3,IF(M9920=People!$B$2,People!$A$2,0))))</f>
        <v>Chuck Magee</v>
      </c>
      <c r="W9920" s="1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IF(M9921=People!$B$5,People!$A$5,IF(M9921=People!$B$4,People!$A$4,IF(M9921=People!$B$3,People!$A$3,IF(M9921=People!$B$2,People!$A$2,0))))</f>
        <v>Kelly Williams</v>
      </c>
      <c r="W9921" s="1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IF(M9922=People!$B$5,People!$A$5,IF(M9922=People!$B$4,People!$A$4,IF(M9922=People!$B$3,People!$A$3,IF(M9922=People!$B$2,People!$A$2,0))))</f>
        <v>Kelly Williams</v>
      </c>
      <c r="W9922" s="1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IF(M9923=People!$B$5,People!$A$5,IF(M9923=People!$B$4,People!$A$4,IF(M9923=People!$B$3,People!$A$3,IF(M9923=People!$B$2,People!$A$2,0))))</f>
        <v>Chuck Magee</v>
      </c>
      <c r="W9923" s="1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IF(M9924=People!$B$5,People!$A$5,IF(M9924=People!$B$4,People!$A$4,IF(M9924=People!$B$3,People!$A$3,IF(M9924=People!$B$2,People!$A$2,0))))</f>
        <v>Kelly Williams</v>
      </c>
      <c r="W9924" s="1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IF(M9925=People!$B$5,People!$A$5,IF(M9925=People!$B$4,People!$A$4,IF(M9925=People!$B$3,People!$A$3,IF(M9925=People!$B$2,People!$A$2,0))))</f>
        <v>Chuck Magee</v>
      </c>
      <c r="W9925" s="1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IF(M9926=People!$B$5,People!$A$5,IF(M9926=People!$B$4,People!$A$4,IF(M9926=People!$B$3,People!$A$3,IF(M9926=People!$B$2,People!$A$2,0))))</f>
        <v>Chuck Magee</v>
      </c>
      <c r="W9926" s="1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IF(M9927=People!$B$5,People!$A$5,IF(M9927=People!$B$4,People!$A$4,IF(M9927=People!$B$3,People!$A$3,IF(M9927=People!$B$2,People!$A$2,0))))</f>
        <v>Chuck Magee</v>
      </c>
      <c r="W9927" s="1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IF(M9928=People!$B$5,People!$A$5,IF(M9928=People!$B$4,People!$A$4,IF(M9928=People!$B$3,People!$A$3,IF(M9928=People!$B$2,People!$A$2,0))))</f>
        <v>Chuck Magee</v>
      </c>
      <c r="W9928" s="1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IF(M9929=People!$B$5,People!$A$5,IF(M9929=People!$B$4,People!$A$4,IF(M9929=People!$B$3,People!$A$3,IF(M9929=People!$B$2,People!$A$2,0))))</f>
        <v>Chuck Magee</v>
      </c>
      <c r="W9929" s="1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IF(M9930=People!$B$5,People!$A$5,IF(M9930=People!$B$4,People!$A$4,IF(M9930=People!$B$3,People!$A$3,IF(M9930=People!$B$2,People!$A$2,0))))</f>
        <v>Anna Andreadi</v>
      </c>
      <c r="W9930" s="1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IF(M9931=People!$B$5,People!$A$5,IF(M9931=People!$B$4,People!$A$4,IF(M9931=People!$B$3,People!$A$3,IF(M9931=People!$B$2,People!$A$2,0))))</f>
        <v>Anna Andreadi</v>
      </c>
      <c r="W9931" s="1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IF(M9932=People!$B$5,People!$A$5,IF(M9932=People!$B$4,People!$A$4,IF(M9932=People!$B$3,People!$A$3,IF(M9932=People!$B$2,People!$A$2,0))))</f>
        <v>Anna Andreadi</v>
      </c>
      <c r="W9932" s="1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IF(M9933=People!$B$5,People!$A$5,IF(M9933=People!$B$4,People!$A$4,IF(M9933=People!$B$3,People!$A$3,IF(M9933=People!$B$2,People!$A$2,0))))</f>
        <v>Anna Andreadi</v>
      </c>
      <c r="W9933" s="1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IF(M9934=People!$B$5,People!$A$5,IF(M9934=People!$B$4,People!$A$4,IF(M9934=People!$B$3,People!$A$3,IF(M9934=People!$B$2,People!$A$2,0))))</f>
        <v>Anna Andreadi</v>
      </c>
      <c r="W9934" s="1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IF(M9935=People!$B$5,People!$A$5,IF(M9935=People!$B$4,People!$A$4,IF(M9935=People!$B$3,People!$A$3,IF(M9935=People!$B$2,People!$A$2,0))))</f>
        <v>Chuck Magee</v>
      </c>
      <c r="W9935" s="1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IF(M9936=People!$B$5,People!$A$5,IF(M9936=People!$B$4,People!$A$4,IF(M9936=People!$B$3,People!$A$3,IF(M9936=People!$B$2,People!$A$2,0))))</f>
        <v>Chuck Magee</v>
      </c>
      <c r="W9936" s="1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IF(M9937=People!$B$5,People!$A$5,IF(M9937=People!$B$4,People!$A$4,IF(M9937=People!$B$3,People!$A$3,IF(M9937=People!$B$2,People!$A$2,0))))</f>
        <v>Chuck Magee</v>
      </c>
      <c r="W9937" s="1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IF(M9938=People!$B$5,People!$A$5,IF(M9938=People!$B$4,People!$A$4,IF(M9938=People!$B$3,People!$A$3,IF(M9938=People!$B$2,People!$A$2,0))))</f>
        <v>Chuck Magee</v>
      </c>
      <c r="W9938" s="1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IF(M9939=People!$B$5,People!$A$5,IF(M9939=People!$B$4,People!$A$4,IF(M9939=People!$B$3,People!$A$3,IF(M9939=People!$B$2,People!$A$2,0))))</f>
        <v>Anna Andreadi</v>
      </c>
      <c r="W9939" s="1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IF(M9940=People!$B$5,People!$A$5,IF(M9940=People!$B$4,People!$A$4,IF(M9940=People!$B$3,People!$A$3,IF(M9940=People!$B$2,People!$A$2,0))))</f>
        <v>Chuck Magee</v>
      </c>
      <c r="W9940" s="1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IF(M9941=People!$B$5,People!$A$5,IF(M9941=People!$B$4,People!$A$4,IF(M9941=People!$B$3,People!$A$3,IF(M9941=People!$B$2,People!$A$2,0))))</f>
        <v>Chuck Magee</v>
      </c>
      <c r="W9941" s="1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IF(M9942=People!$B$5,People!$A$5,IF(M9942=People!$B$4,People!$A$4,IF(M9942=People!$B$3,People!$A$3,IF(M9942=People!$B$2,People!$A$2,0))))</f>
        <v>Chuck Magee</v>
      </c>
      <c r="W9942" s="1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IF(M9943=People!$B$5,People!$A$5,IF(M9943=People!$B$4,People!$A$4,IF(M9943=People!$B$3,People!$A$3,IF(M9943=People!$B$2,People!$A$2,0))))</f>
        <v>Anna Andreadi</v>
      </c>
      <c r="W9943" s="1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IF(M9944=People!$B$5,People!$A$5,IF(M9944=People!$B$4,People!$A$4,IF(M9944=People!$B$3,People!$A$3,IF(M9944=People!$B$2,People!$A$2,0))))</f>
        <v>Anna Andreadi</v>
      </c>
      <c r="W9944" s="1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IF(M9945=People!$B$5,People!$A$5,IF(M9945=People!$B$4,People!$A$4,IF(M9945=People!$B$3,People!$A$3,IF(M9945=People!$B$2,People!$A$2,0))))</f>
        <v>Anna Andreadi</v>
      </c>
      <c r="W9945" s="1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IF(M9946=People!$B$5,People!$A$5,IF(M9946=People!$B$4,People!$A$4,IF(M9946=People!$B$3,People!$A$3,IF(M9946=People!$B$2,People!$A$2,0))))</f>
        <v>Anna Andreadi</v>
      </c>
      <c r="W9946" s="1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IF(M9947=People!$B$5,People!$A$5,IF(M9947=People!$B$4,People!$A$4,IF(M9947=People!$B$3,People!$A$3,IF(M9947=People!$B$2,People!$A$2,0))))</f>
        <v>Chuck Magee</v>
      </c>
      <c r="W9947" s="1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IF(M9948=People!$B$5,People!$A$5,IF(M9948=People!$B$4,People!$A$4,IF(M9948=People!$B$3,People!$A$3,IF(M9948=People!$B$2,People!$A$2,0))))</f>
        <v>Chuck Magee</v>
      </c>
      <c r="W9948" s="1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IF(M9949=People!$B$5,People!$A$5,IF(M9949=People!$B$4,People!$A$4,IF(M9949=People!$B$3,People!$A$3,IF(M9949=People!$B$2,People!$A$2,0))))</f>
        <v>Kelly Williams</v>
      </c>
      <c r="W9949" s="1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IF(M9950=People!$B$5,People!$A$5,IF(M9950=People!$B$4,People!$A$4,IF(M9950=People!$B$3,People!$A$3,IF(M9950=People!$B$2,People!$A$2,0))))</f>
        <v>Kelly Williams</v>
      </c>
      <c r="W9950" s="1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IF(M9951=People!$B$5,People!$A$5,IF(M9951=People!$B$4,People!$A$4,IF(M9951=People!$B$3,People!$A$3,IF(M9951=People!$B$2,People!$A$2,0))))</f>
        <v>Kelly Williams</v>
      </c>
      <c r="W9951" s="1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IF(M9952=People!$B$5,People!$A$5,IF(M9952=People!$B$4,People!$A$4,IF(M9952=People!$B$3,People!$A$3,IF(M9952=People!$B$2,People!$A$2,0))))</f>
        <v>Kelly Williams</v>
      </c>
      <c r="W9952" s="1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IF(M9953=People!$B$5,People!$A$5,IF(M9953=People!$B$4,People!$A$4,IF(M9953=People!$B$3,People!$A$3,IF(M9953=People!$B$2,People!$A$2,0))))</f>
        <v>Kelly Williams</v>
      </c>
      <c r="W9953" s="1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IF(M9954=People!$B$5,People!$A$5,IF(M9954=People!$B$4,People!$A$4,IF(M9954=People!$B$3,People!$A$3,IF(M9954=People!$B$2,People!$A$2,0))))</f>
        <v>Anna Andreadi</v>
      </c>
      <c r="W9954" s="1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IF(M9955=People!$B$5,People!$A$5,IF(M9955=People!$B$4,People!$A$4,IF(M9955=People!$B$3,People!$A$3,IF(M9955=People!$B$2,People!$A$2,0))))</f>
        <v>Anna Andreadi</v>
      </c>
      <c r="W9955" s="1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IF(M9956=People!$B$5,People!$A$5,IF(M9956=People!$B$4,People!$A$4,IF(M9956=People!$B$3,People!$A$3,IF(M9956=People!$B$2,People!$A$2,0))))</f>
        <v>Anna Andreadi</v>
      </c>
      <c r="W9956" s="1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IF(M9957=People!$B$5,People!$A$5,IF(M9957=People!$B$4,People!$A$4,IF(M9957=People!$B$3,People!$A$3,IF(M9957=People!$B$2,People!$A$2,0))))</f>
        <v>Anna Andreadi</v>
      </c>
      <c r="W9957" s="1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IF(M9958=People!$B$5,People!$A$5,IF(M9958=People!$B$4,People!$A$4,IF(M9958=People!$B$3,People!$A$3,IF(M9958=People!$B$2,People!$A$2,0))))</f>
        <v>Chuck Magee</v>
      </c>
      <c r="W9958" s="1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IF(M9959=People!$B$5,People!$A$5,IF(M9959=People!$B$4,People!$A$4,IF(M9959=People!$B$3,People!$A$3,IF(M9959=People!$B$2,People!$A$2,0))))</f>
        <v>Chuck Magee</v>
      </c>
      <c r="W9959" s="1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IF(M9960=People!$B$5,People!$A$5,IF(M9960=People!$B$4,People!$A$4,IF(M9960=People!$B$3,People!$A$3,IF(M9960=People!$B$2,People!$A$2,0))))</f>
        <v>Chuck Magee</v>
      </c>
      <c r="W9960" s="1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IF(M9961=People!$B$5,People!$A$5,IF(M9961=People!$B$4,People!$A$4,IF(M9961=People!$B$3,People!$A$3,IF(M9961=People!$B$2,People!$A$2,0))))</f>
        <v>Anna Andreadi</v>
      </c>
      <c r="W9961" s="1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IF(M9962=People!$B$5,People!$A$5,IF(M9962=People!$B$4,People!$A$4,IF(M9962=People!$B$3,People!$A$3,IF(M9962=People!$B$2,People!$A$2,0))))</f>
        <v>Cassandra Brandow</v>
      </c>
      <c r="W9962" s="1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IF(M9963=People!$B$5,People!$A$5,IF(M9963=People!$B$4,People!$A$4,IF(M9963=People!$B$3,People!$A$3,IF(M9963=People!$B$2,People!$A$2,0))))</f>
        <v>Kelly Williams</v>
      </c>
      <c r="W9963" s="1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IF(M9964=People!$B$5,People!$A$5,IF(M9964=People!$B$4,People!$A$4,IF(M9964=People!$B$3,People!$A$3,IF(M9964=People!$B$2,People!$A$2,0))))</f>
        <v>Kelly Williams</v>
      </c>
      <c r="W9964" s="1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IF(M9965=People!$B$5,People!$A$5,IF(M9965=People!$B$4,People!$A$4,IF(M9965=People!$B$3,People!$A$3,IF(M9965=People!$B$2,People!$A$2,0))))</f>
        <v>Chuck Magee</v>
      </c>
      <c r="W9965" s="1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IF(M9966=People!$B$5,People!$A$5,IF(M9966=People!$B$4,People!$A$4,IF(M9966=People!$B$3,People!$A$3,IF(M9966=People!$B$2,People!$A$2,0))))</f>
        <v>Chuck Magee</v>
      </c>
      <c r="W9966" s="1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IF(M9967=People!$B$5,People!$A$5,IF(M9967=People!$B$4,People!$A$4,IF(M9967=People!$B$3,People!$A$3,IF(M9967=People!$B$2,People!$A$2,0))))</f>
        <v>Chuck Magee</v>
      </c>
      <c r="W9967" s="1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IF(M9968=People!$B$5,People!$A$5,IF(M9968=People!$B$4,People!$A$4,IF(M9968=People!$B$3,People!$A$3,IF(M9968=People!$B$2,People!$A$2,0))))</f>
        <v>Chuck Magee</v>
      </c>
      <c r="W9968" s="1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IF(M9969=People!$B$5,People!$A$5,IF(M9969=People!$B$4,People!$A$4,IF(M9969=People!$B$3,People!$A$3,IF(M9969=People!$B$2,People!$A$2,0))))</f>
        <v>Chuck Magee</v>
      </c>
      <c r="W9969" s="1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IF(M9970=People!$B$5,People!$A$5,IF(M9970=People!$B$4,People!$A$4,IF(M9970=People!$B$3,People!$A$3,IF(M9970=People!$B$2,People!$A$2,0))))</f>
        <v>Chuck Magee</v>
      </c>
      <c r="W9970" s="1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IF(M9971=People!$B$5,People!$A$5,IF(M9971=People!$B$4,People!$A$4,IF(M9971=People!$B$3,People!$A$3,IF(M9971=People!$B$2,People!$A$2,0))))</f>
        <v>Chuck Magee</v>
      </c>
      <c r="W9971" s="1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IF(M9972=People!$B$5,People!$A$5,IF(M9972=People!$B$4,People!$A$4,IF(M9972=People!$B$3,People!$A$3,IF(M9972=People!$B$2,People!$A$2,0))))</f>
        <v>Cassandra Brandow</v>
      </c>
      <c r="W9972" s="1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IF(M9973=People!$B$5,People!$A$5,IF(M9973=People!$B$4,People!$A$4,IF(M9973=People!$B$3,People!$A$3,IF(M9973=People!$B$2,People!$A$2,0))))</f>
        <v>Cassandra Brandow</v>
      </c>
      <c r="W9973" s="1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IF(M9974=People!$B$5,People!$A$5,IF(M9974=People!$B$4,People!$A$4,IF(M9974=People!$B$3,People!$A$3,IF(M9974=People!$B$2,People!$A$2,0))))</f>
        <v>Kelly Williams</v>
      </c>
      <c r="W9974" s="1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IF(M9975=People!$B$5,People!$A$5,IF(M9975=People!$B$4,People!$A$4,IF(M9975=People!$B$3,People!$A$3,IF(M9975=People!$B$2,People!$A$2,0))))</f>
        <v>Anna Andreadi</v>
      </c>
      <c r="W9975" s="1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IF(M9976=People!$B$5,People!$A$5,IF(M9976=People!$B$4,People!$A$4,IF(M9976=People!$B$3,People!$A$3,IF(M9976=People!$B$2,People!$A$2,0))))</f>
        <v>Anna Andreadi</v>
      </c>
      <c r="W9976" s="1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IF(M9977=People!$B$5,People!$A$5,IF(M9977=People!$B$4,People!$A$4,IF(M9977=People!$B$3,People!$A$3,IF(M9977=People!$B$2,People!$A$2,0))))</f>
        <v>Anna Andreadi</v>
      </c>
      <c r="W9977" s="1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IF(M9978=People!$B$5,People!$A$5,IF(M9978=People!$B$4,People!$A$4,IF(M9978=People!$B$3,People!$A$3,IF(M9978=People!$B$2,People!$A$2,0))))</f>
        <v>Anna Andreadi</v>
      </c>
      <c r="W9978" s="1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IF(M9979=People!$B$5,People!$A$5,IF(M9979=People!$B$4,People!$A$4,IF(M9979=People!$B$3,People!$A$3,IF(M9979=People!$B$2,People!$A$2,0))))</f>
        <v>Anna Andreadi</v>
      </c>
      <c r="W9979" s="1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IF(M9980=People!$B$5,People!$A$5,IF(M9980=People!$B$4,People!$A$4,IF(M9980=People!$B$3,People!$A$3,IF(M9980=People!$B$2,People!$A$2,0))))</f>
        <v>Anna Andreadi</v>
      </c>
      <c r="W9980" s="1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IF(M9981=People!$B$5,People!$A$5,IF(M9981=People!$B$4,People!$A$4,IF(M9981=People!$B$3,People!$A$3,IF(M9981=People!$B$2,People!$A$2,0))))</f>
        <v>Anna Andreadi</v>
      </c>
      <c r="W9981" s="1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IF(M9982=People!$B$5,People!$A$5,IF(M9982=People!$B$4,People!$A$4,IF(M9982=People!$B$3,People!$A$3,IF(M9982=People!$B$2,People!$A$2,0))))</f>
        <v>Cassandra Brandow</v>
      </c>
      <c r="W9982" s="1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IF(M9983=People!$B$5,People!$A$5,IF(M9983=People!$B$4,People!$A$4,IF(M9983=People!$B$3,People!$A$3,IF(M9983=People!$B$2,People!$A$2,0))))</f>
        <v>Chuck Magee</v>
      </c>
      <c r="W9983" s="1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IF(M9984=People!$B$5,People!$A$5,IF(M9984=People!$B$4,People!$A$4,IF(M9984=People!$B$3,People!$A$3,IF(M9984=People!$B$2,People!$A$2,0))))</f>
        <v>Kelly Williams</v>
      </c>
      <c r="W9984" s="1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IF(M9985=People!$B$5,People!$A$5,IF(M9985=People!$B$4,People!$A$4,IF(M9985=People!$B$3,People!$A$3,IF(M9985=People!$B$2,People!$A$2,0))))</f>
        <v>Kelly Williams</v>
      </c>
      <c r="W9985" s="1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IF(M9986=People!$B$5,People!$A$5,IF(M9986=People!$B$4,People!$A$4,IF(M9986=People!$B$3,People!$A$3,IF(M9986=People!$B$2,People!$A$2,0))))</f>
        <v>Chuck Magee</v>
      </c>
      <c r="W9986" s="1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IF(M9987=People!$B$5,People!$A$5,IF(M9987=People!$B$4,People!$A$4,IF(M9987=People!$B$3,People!$A$3,IF(M9987=People!$B$2,People!$A$2,0))))</f>
        <v>Chuck Magee</v>
      </c>
      <c r="W9987" s="1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IF(M9988=People!$B$5,People!$A$5,IF(M9988=People!$B$4,People!$A$4,IF(M9988=People!$B$3,People!$A$3,IF(M9988=People!$B$2,People!$A$2,0))))</f>
        <v>Anna Andreadi</v>
      </c>
      <c r="W9988" s="1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IF(M9989=People!$B$5,People!$A$5,IF(M9989=People!$B$4,People!$A$4,IF(M9989=People!$B$3,People!$A$3,IF(M9989=People!$B$2,People!$A$2,0))))</f>
        <v>Cassandra Brandow</v>
      </c>
      <c r="W9989" s="1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IF(M9990=People!$B$5,People!$A$5,IF(M9990=People!$B$4,People!$A$4,IF(M9990=People!$B$3,People!$A$3,IF(M9990=People!$B$2,People!$A$2,0))))</f>
        <v>Cassandra Brandow</v>
      </c>
      <c r="W9990" s="1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IF(M9991=People!$B$5,People!$A$5,IF(M9991=People!$B$4,People!$A$4,IF(M9991=People!$B$3,People!$A$3,IF(M9991=People!$B$2,People!$A$2,0))))</f>
        <v>Cassandra Brandow</v>
      </c>
      <c r="W9991" s="1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IF(M9992=People!$B$5,People!$A$5,IF(M9992=People!$B$4,People!$A$4,IF(M9992=People!$B$3,People!$A$3,IF(M9992=People!$B$2,People!$A$2,0))))</f>
        <v>Anna Andreadi</v>
      </c>
      <c r="W9992" s="1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IF(M9993=People!$B$5,People!$A$5,IF(M9993=People!$B$4,People!$A$4,IF(M9993=People!$B$3,People!$A$3,IF(M9993=People!$B$2,People!$A$2,0))))</f>
        <v>Anna Andreadi</v>
      </c>
      <c r="W9993" s="1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IF(M9994=People!$B$5,People!$A$5,IF(M9994=People!$B$4,People!$A$4,IF(M9994=People!$B$3,People!$A$3,IF(M9994=People!$B$2,People!$A$2,0))))</f>
        <v>Anna Andreadi</v>
      </c>
      <c r="W9994" s="1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IF(M9995=People!$B$5,People!$A$5,IF(M9995=People!$B$4,People!$A$4,IF(M9995=People!$B$3,People!$A$3,IF(M9995=People!$B$2,People!$A$2,0))))</f>
        <v>Anna Andreadi</v>
      </c>
      <c r="W9995" s="1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5"/>
  <dimension ref="A1:B5"/>
  <sheetViews>
    <sheetView workbookViewId="0"/>
  </sheetViews>
  <sheetFormatPr baseColWidth="10" defaultRowHeight="13"/>
  <cols>
    <col min="1" max="256" width="8.79687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6"/>
  <dimension ref="A1:B801"/>
  <sheetViews>
    <sheetView workbookViewId="0">
      <selection activeCell="B1" sqref="B1"/>
    </sheetView>
  </sheetViews>
  <sheetFormatPr baseColWidth="10" defaultRowHeight="13"/>
  <cols>
    <col min="1" max="1" width="8.796875" customWidth="1"/>
    <col min="2" max="2" width="14.796875" bestFit="1" customWidth="1"/>
    <col min="3" max="256" width="8.796875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3</vt:i4>
      </vt:variant>
    </vt:vector>
  </HeadingPairs>
  <TitlesOfParts>
    <vt:vector size="13" baseType="lpstr">
      <vt:lpstr>Dashboard</vt:lpstr>
      <vt:lpstr>Доли по доставке</vt:lpstr>
      <vt:lpstr>Возвраты по менеджерам</vt:lpstr>
      <vt:lpstr>Продажи по регионам</vt:lpstr>
      <vt:lpstr>Месячные продажи по сегментам</vt:lpstr>
      <vt:lpstr>Доля продаж по категориям</vt:lpstr>
      <vt:lpstr>Динамика  дохода и прибыли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Microsoft Office User</cp:lastModifiedBy>
  <dcterms:created xsi:type="dcterms:W3CDTF">2019-07-08T16:52:48Z</dcterms:created>
  <dcterms:modified xsi:type="dcterms:W3CDTF">2024-03-12T15:42:16Z</dcterms:modified>
</cp:coreProperties>
</file>