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9302"/>
  <workbookPr/>
  <bookViews>
    <workbookView xWindow="0" yWindow="0" windowWidth="16384" windowHeight="8192" tabRatio="204" activeTab="3"/>
  </bookViews>
  <sheets>
    <sheet name="Резонансы" sheetId="1" r:id="rId2"/>
    <sheet name="АЧХ" sheetId="2" r:id="rId3"/>
    <sheet name="ФЧХ" sheetId="3" r:id="rId4"/>
    <sheet name="Final" sheetId="4" r:id="rId5"/>
  </sheets>
  <definedNames/>
  <calcPr fullCalcOnLoad="1"/>
</workbook>
</file>

<file path=xl/sharedStrings.xml><?xml version="1.0" encoding="utf-8"?>
<sst xmlns="http://schemas.openxmlformats.org/spreadsheetml/2006/main" count="31" uniqueCount="24">
  <si>
    <t>Плюс погр кривых рук</t>
  </si>
  <si>
    <t>Погр за время измерений 10</t>
  </si>
  <si>
    <t>Number</t>
  </si>
  <si>
    <t>E, V</t>
  </si>
  <si>
    <t>U, V</t>
  </si>
  <si>
    <t>F_0, HZ</t>
  </si>
  <si>
    <t>F_02, HZ</t>
  </si>
  <si>
    <t>E_2, V</t>
  </si>
  <si>
    <t>---------</t>
  </si>
  <si>
    <t>Лаба 123</t>
  </si>
  <si>
    <t>F, HZ</t>
  </si>
  <si>
    <t>F, Hz</t>
  </si>
  <si>
    <t>HalfPer(E), del</t>
  </si>
  <si>
    <t xml:space="preserve">Phase, del </t>
  </si>
  <si>
    <t>Phase, rad</t>
  </si>
  <si>
    <t>C_n, nF</t>
  </si>
  <si>
    <t xml:space="preserve">L, μHn </t>
  </si>
  <si>
    <t>ρ, Ohm</t>
  </si>
  <si>
    <t>Z_рез, Ohm</t>
  </si>
  <si>
    <t>Q</t>
  </si>
  <si>
    <t>R_sum, Ohm</t>
  </si>
  <si>
    <t>R_S max, Ohm</t>
  </si>
  <si>
    <t>R_L, Ohm</t>
  </si>
  <si>
    <t>=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</si>
</sst>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00"/>
    <numFmt numFmtId="166" formatCode="0.0"/>
  </numFmts>
  <fonts count="1">
    <font>
      <sz val="10"/>
      <name val="Arial"/>
      <family val="2"/>
      <charset val="204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0">
    <xf numFmtId="164" fontId="0" fillId="0" borderId="0">
      <alignment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43" fontId="0" fillId="0" borderId="0" applyFill="0" applyBorder="0" applyAlignment="0" applyProtection="0"/>
    <xf numFmtId="41" fontId="0" fillId="0" borderId="0" applyFill="0" applyBorder="0" applyAlignment="0" applyProtection="0"/>
    <xf numFmtId="44" fontId="0" fillId="0" borderId="0" applyFill="0" applyBorder="0" applyAlignment="0" applyProtection="0"/>
    <xf numFmtId="42" fontId="0" fillId="0" borderId="0" applyFill="0" applyBorder="0" applyAlignment="0" applyProtection="0"/>
    <xf numFmtId="9" fontId="0" fillId="0" borderId="0" applyFill="0" applyBorder="0" applyAlignment="0" applyProtection="0"/>
  </cellStyleXfs>
  <cellXfs count="4">
    <xf numFmtId="164" fontId="0" fillId="0" borderId="0" xfId="0" applyAlignment="1">
      <alignment/>
    </xf>
    <xf numFmtId="165" fontId="0" fillId="0" borderId="0" xfId="0" applyNumberFormat="1" applyAlignment="1">
      <alignment/>
    </xf>
    <xf numFmtId="166" fontId="0" fillId="0" borderId="0" xfId="0" applyNumberFormat="1" applyAlignment="1">
      <alignment/>
    </xf>
    <xf numFmtId="164" fontId="0" fillId="0" borderId="0" xfId="0" applyFont="1" applyAlignment="1">
      <alignment/>
    </xf>
  </cellXfs>
  <cellStyles count="6">
    <cellStyle name="Normal" xfId="0"/>
    <cellStyle name="Comma" xfId="15"/>
    <cellStyle name="Comma [0]" xfId="16"/>
    <cellStyle name="Currency" xfId="17"/>
    <cellStyle name="Currency [0]" xfId="18"/>
    <cellStyle name="Percent" xfId="19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<Relationships xmlns="http://schemas.openxmlformats.org/package/2006/relationships"><Relationship Id="rId5" Type="http://schemas.openxmlformats.org/officeDocument/2006/relationships/worksheet" Target="worksheets/sheet4.xml" /><Relationship Id="rId1" Type="http://schemas.openxmlformats.org/officeDocument/2006/relationships/theme" Target="theme/theme1.xml" /><Relationship Id="rId2" Type="http://schemas.openxmlformats.org/officeDocument/2006/relationships/worksheet" Target="worksheets/sheet1.xml" /><Relationship Id="rId4" Type="http://schemas.openxmlformats.org/officeDocument/2006/relationships/worksheet" Target="worksheets/sheet3.xml" /><Relationship Id="rId6" Type="http://schemas.openxmlformats.org/officeDocument/2006/relationships/styles" Target="styles.xml" /><Relationship Id="rId3" Type="http://schemas.openxmlformats.org/officeDocument/2006/relationships/worksheet" Target="worksheets/sheet2.xml" /><Relationship Id="rId7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B3:H20"/>
  <sheetViews>
    <sheetView zoomScale="110" zoomScaleNormal="110" workbookViewId="0" topLeftCell="A1">
      <selection pane="topLeft" activeCell="E13" sqref="E13"/>
    </sheetView>
  </sheetViews>
  <sheetFormatPr defaultRowHeight="12.75"/>
  <cols>
    <col min="1" max="3" width="11.5714285714286"/>
    <col min="4" max="4" width="11.5714285714286" style="1"/>
    <col min="5" max="16384" width="11.5714285714286"/>
  </cols>
  <sheetData>
    <row r="3" spans="5:5" ht="12.75">
      <c r="E3" t="s">
        <v>0</v>
      </c>
    </row>
    <row r="4" spans="3:5" ht="12.75">
      <c r="C4">
        <v>0.00010000000000000001</v>
      </c>
      <c r="D4" s="1">
        <v>0.001</v>
      </c>
      <c r="E4" t="s">
        <v>1</v>
      </c>
    </row>
    <row r="6" spans="2:7" ht="12.75">
      <c r="B6" t="s">
        <v>2</v>
      </c>
      <c r="C6" t="s">
        <v>3</v>
      </c>
      <c r="D6" s="1" t="s">
        <v>4</v>
      </c>
      <c r="E6" t="s">
        <v>5</v>
      </c>
      <c r="F6" t="s">
        <v>6</v>
      </c>
      <c r="G6" t="s">
        <v>7</v>
      </c>
    </row>
    <row r="7" spans="2:5" ht="12.75">
      <c r="B7">
        <v>1</v>
      </c>
      <c r="C7">
        <v>0.21030000000000002</v>
      </c>
      <c r="D7" s="1">
        <v>1.2638</v>
      </c>
      <c r="E7">
        <v>32108</v>
      </c>
    </row>
    <row r="8" spans="2:8" ht="12.75">
      <c r="B8">
        <v>2</v>
      </c>
      <c r="C8">
        <v>0.21050000000000002</v>
      </c>
      <c r="D8" s="1">
        <v>0.98080000000000001</v>
      </c>
      <c r="E8">
        <v>27800</v>
      </c>
      <c r="F8">
        <v>27780</v>
      </c>
      <c r="G8">
        <v>0.41200000000000003</v>
      </c>
      <c r="H8" t="s">
        <v>8</v>
      </c>
    </row>
    <row r="9" spans="2:5" ht="12.75">
      <c r="B9">
        <v>3</v>
      </c>
      <c r="C9">
        <v>0.21080000000000002</v>
      </c>
      <c r="D9" s="1">
        <v>0.70940000000000003</v>
      </c>
      <c r="E9">
        <v>23156</v>
      </c>
    </row>
    <row r="10" spans="2:8" ht="12.75">
      <c r="B10">
        <v>4</v>
      </c>
      <c r="C10">
        <v>0.21060000000000001</v>
      </c>
      <c r="D10" s="1">
        <v>0.60710000000000008</v>
      </c>
      <c r="E10">
        <v>21256</v>
      </c>
      <c r="F10">
        <v>21280</v>
      </c>
      <c r="G10">
        <v>0.41270000000000001</v>
      </c>
      <c r="H10">
        <v>1.1797</v>
      </c>
    </row>
    <row r="11" spans="2:5" ht="12.75">
      <c r="B11">
        <v>5</v>
      </c>
      <c r="C11">
        <v>0.2107</v>
      </c>
      <c r="D11" s="1">
        <v>0.51100000000000001</v>
      </c>
      <c r="E11">
        <v>19431</v>
      </c>
    </row>
    <row r="12" spans="2:8" ht="12.75">
      <c r="B12">
        <v>6</v>
      </c>
      <c r="C12">
        <v>0.21080000000000002</v>
      </c>
      <c r="D12" s="1">
        <v>0.42870000000000003</v>
      </c>
      <c r="E12">
        <v>17699</v>
      </c>
      <c r="F12">
        <v>17635</v>
      </c>
      <c r="G12">
        <v>0.41310000000000002</v>
      </c>
      <c r="H12">
        <v>0.80010000000000003</v>
      </c>
    </row>
    <row r="13" spans="2:5" ht="12.75">
      <c r="B13">
        <v>7</v>
      </c>
      <c r="C13">
        <v>0.21080000000000002</v>
      </c>
      <c r="D13" s="1">
        <v>0.35399999999999998</v>
      </c>
      <c r="E13">
        <v>15983</v>
      </c>
    </row>
    <row r="20" spans="6:6" ht="12.75">
      <c r="F20" t="s">
        <v>9</v>
      </c>
    </row>
  </sheetData>
  <sheetProtection selectLockedCells="1" selectUnlockedCells="1"/>
  <pageMargins left="0.7875" right="0.7875" top="1.025" bottom="1.025" header="0.7875" footer="0.7875"/>
  <pageSetup firstPageNumber="1" useFirstPageNumber="1" horizontalDpi="300" verticalDpi="300" orientation="portrait" paperSize="9"/>
  <headerFooter alignWithMargins="0">
    <oddHeader>&amp;C&amp;A</oddHeader>
    <oddFooter>&amp;CСтраница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C4:E46"/>
  <sheetViews>
    <sheetView zoomScale="110" zoomScaleNormal="110" workbookViewId="0" topLeftCell="A16">
      <selection pane="topLeft" activeCell="D46" sqref="D46"/>
    </sheetView>
  </sheetViews>
  <sheetFormatPr defaultRowHeight="12.75"/>
  <cols>
    <col min="1" max="3" width="11.5714285714286"/>
    <col min="4" max="4" width="11.5714285714286" style="1"/>
    <col min="5" max="16384" width="11.5714285714286"/>
  </cols>
  <sheetData>
    <row r="4" spans="4:5" ht="12.75">
      <c r="D4" s="1">
        <v>0.002</v>
      </c>
      <c r="E4">
        <v>5</v>
      </c>
    </row>
    <row r="7" spans="3:5" ht="12.75">
      <c r="C7" t="s">
        <v>2</v>
      </c>
      <c r="D7" s="1" t="s">
        <v>4</v>
      </c>
      <c r="E7" t="s">
        <v>10</v>
      </c>
    </row>
    <row r="8" spans="3:5" ht="12.75">
      <c r="C8">
        <v>2</v>
      </c>
      <c r="D8" s="1">
        <v>0.98080000000000001</v>
      </c>
      <c r="E8">
        <v>27800</v>
      </c>
    </row>
    <row r="10" spans="4:5" ht="12.75">
      <c r="D10" s="1">
        <v>0.73510000000000009</v>
      </c>
      <c r="E10">
        <v>27378</v>
      </c>
    </row>
    <row r="11" spans="4:5" ht="12.75">
      <c r="D11" s="1">
        <v>0.51350000000000007</v>
      </c>
      <c r="E11">
        <v>27014</v>
      </c>
    </row>
    <row r="12" spans="4:5" ht="12.75">
      <c r="D12" s="1">
        <v>0.60520000000000007</v>
      </c>
      <c r="E12">
        <v>27186</v>
      </c>
    </row>
    <row r="13" spans="4:5" ht="12.75">
      <c r="D13" s="1">
        <v>0.83340000000000003</v>
      </c>
      <c r="E13">
        <v>27512</v>
      </c>
    </row>
    <row r="14" spans="4:5" ht="12.75">
      <c r="D14" s="1">
        <v>0.58140000000000003</v>
      </c>
      <c r="E14">
        <v>27145</v>
      </c>
    </row>
    <row r="15" spans="4:5" ht="12.75">
      <c r="D15" s="1">
        <v>0.91500000000000004</v>
      </c>
      <c r="E15">
        <v>27628</v>
      </c>
    </row>
    <row r="16" spans="4:5" ht="12.75">
      <c r="D16" s="1">
        <v>0.76330000000000009</v>
      </c>
      <c r="E16">
        <v>27415</v>
      </c>
    </row>
    <row r="17" spans="4:5" ht="12.75">
      <c r="D17" s="1">
        <v>0.95330000000000004</v>
      </c>
      <c r="E17">
        <v>27680</v>
      </c>
    </row>
    <row r="19" spans="4:5" ht="12.75">
      <c r="D19" s="1">
        <v>0.95200000000000007</v>
      </c>
      <c r="E19">
        <v>27698</v>
      </c>
    </row>
    <row r="20" spans="4:5" ht="12.75">
      <c r="D20" s="1">
        <v>0.61599999999999999</v>
      </c>
      <c r="E20">
        <v>28469</v>
      </c>
    </row>
    <row r="21" spans="4:5" ht="12.75">
      <c r="D21" s="1">
        <v>0.86780000000000002</v>
      </c>
      <c r="E21">
        <v>28091</v>
      </c>
    </row>
    <row r="22" spans="4:5" ht="12.75">
      <c r="D22" s="1">
        <v>0.73099999999999998</v>
      </c>
      <c r="E22">
        <v>28288</v>
      </c>
    </row>
    <row r="23" spans="4:5" ht="12.75">
      <c r="D23" s="1">
        <v>0.80500000000000005</v>
      </c>
      <c r="E23">
        <v>28179</v>
      </c>
    </row>
    <row r="24" spans="4:5" ht="12.75">
      <c r="D24" s="1">
        <v>0.65360000000000007</v>
      </c>
      <c r="E24">
        <v>28406</v>
      </c>
    </row>
    <row r="25" spans="4:5" ht="12.75">
      <c r="D25" s="1">
        <v>0.78200000000000003</v>
      </c>
      <c r="E25">
        <v>28211</v>
      </c>
    </row>
    <row r="26" spans="4:5" ht="12.75">
      <c r="D26" s="1">
        <v>0.92900000000000005</v>
      </c>
      <c r="E26">
        <v>27991</v>
      </c>
    </row>
    <row r="28" spans="3:5" ht="12.75">
      <c r="C28">
        <v>6</v>
      </c>
      <c r="D28" s="1">
        <v>0.42870000000000003</v>
      </c>
      <c r="E28">
        <v>17699</v>
      </c>
    </row>
    <row r="30" spans="4:5" ht="12.75">
      <c r="D30" s="1">
        <v>0.33600000000000002</v>
      </c>
      <c r="E30">
        <v>17346</v>
      </c>
    </row>
    <row r="31" spans="4:5" ht="12.75">
      <c r="D31" s="1">
        <v>0.26500000000000001</v>
      </c>
      <c r="E31">
        <v>17127</v>
      </c>
    </row>
    <row r="32" spans="4:5" ht="12.75">
      <c r="D32" s="1">
        <v>0.35</v>
      </c>
      <c r="E32">
        <v>17383</v>
      </c>
    </row>
    <row r="33" spans="4:5" ht="12.75">
      <c r="D33" s="1">
        <v>0.41240000000000004</v>
      </c>
      <c r="E33">
        <v>17582</v>
      </c>
    </row>
    <row r="34" spans="4:5" ht="12.75">
      <c r="D34" s="1">
        <v>0.311</v>
      </c>
      <c r="E34">
        <v>17272</v>
      </c>
    </row>
    <row r="35" spans="4:5" ht="12.75">
      <c r="D35" s="1">
        <v>0.38550000000000001</v>
      </c>
      <c r="E35">
        <v>17486</v>
      </c>
    </row>
    <row r="36" spans="4:5" ht="12.75">
      <c r="D36" s="1">
        <v>0.24390000000000001</v>
      </c>
      <c r="E36">
        <v>17049</v>
      </c>
    </row>
    <row r="37" spans="4:5" ht="12.75">
      <c r="D37" s="1">
        <v>0.32270000000000004</v>
      </c>
      <c r="E37">
        <v>17308</v>
      </c>
    </row>
    <row r="39" spans="4:5" ht="12.75">
      <c r="D39" s="1">
        <v>0.41090000000000004</v>
      </c>
      <c r="E39">
        <v>17850</v>
      </c>
    </row>
    <row r="40" spans="4:5" ht="12.75">
      <c r="D40" s="1">
        <v>0.37220000000000003</v>
      </c>
      <c r="E40">
        <v>17984</v>
      </c>
    </row>
    <row r="41" spans="4:5" ht="12.75">
      <c r="D41" s="1">
        <v>0.3589</v>
      </c>
      <c r="E41">
        <v>18023</v>
      </c>
    </row>
    <row r="42" spans="4:5" ht="12.75">
      <c r="D42" s="1">
        <v>0.24880000000000002</v>
      </c>
      <c r="E42">
        <v>18389</v>
      </c>
    </row>
    <row r="43" spans="4:5" ht="12.75">
      <c r="D43" s="1">
        <v>0.3155</v>
      </c>
      <c r="E43">
        <v>18154</v>
      </c>
    </row>
    <row r="44" spans="4:5" ht="12.75">
      <c r="D44" s="1">
        <v>0.3891</v>
      </c>
      <c r="E44">
        <v>17932</v>
      </c>
    </row>
    <row r="45" spans="4:5" ht="12.75">
      <c r="D45" s="1">
        <v>0.32990000000000003</v>
      </c>
      <c r="E45">
        <v>18108</v>
      </c>
    </row>
    <row r="46" spans="4:5" ht="12.75">
      <c r="D46" s="1">
        <v>0.31</v>
      </c>
      <c r="E46">
        <v>18169</v>
      </c>
    </row>
  </sheetData>
  <sheetProtection selectLockedCells="1" selectUnlockedCells="1"/>
  <pageMargins left="0.7875" right="0.7875" top="1.025" bottom="1.025" header="0.7875" footer="0.7875"/>
  <pageSetup horizontalDpi="300" verticalDpi="300" orientation="portrait" paperSize="9"/>
  <headerFooter alignWithMargins="0">
    <oddHeader>&amp;C&amp;A</oddHeader>
    <oddFooter>&amp;CСтраница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B3:F35"/>
  <sheetViews>
    <sheetView zoomScale="110" zoomScaleNormal="110" workbookViewId="0" topLeftCell="A9">
      <selection pane="topLeft" activeCell="C37" sqref="C37"/>
    </sheetView>
  </sheetViews>
  <sheetFormatPr defaultRowHeight="12.75"/>
  <cols>
    <col min="1" max="3" width="11.5714285714286"/>
    <col min="4" max="4" width="16.7142857142857"/>
    <col min="5" max="16384" width="11.5714285714286"/>
  </cols>
  <sheetData>
    <row r="3" spans="3:5" ht="12.75">
      <c r="C3">
        <v>10</v>
      </c>
      <c r="D3">
        <v>0.50</v>
      </c>
      <c r="E3">
        <v>0.50</v>
      </c>
    </row>
    <row r="5" spans="2:6" ht="12.75">
      <c r="B5" t="s">
        <v>2</v>
      </c>
      <c r="C5" t="s">
        <v>11</v>
      </c>
      <c r="D5" t="s">
        <v>12</v>
      </c>
      <c r="E5" t="s">
        <v>13</v>
      </c>
      <c r="F5" t="s">
        <v>14</v>
      </c>
    </row>
    <row r="6" spans="2:5" ht="12.75">
      <c r="B6">
        <v>2</v>
      </c>
      <c r="C6">
        <v>28170</v>
      </c>
      <c r="D6">
        <v>44.50</v>
      </c>
      <c r="E6">
        <v>8.50</v>
      </c>
    </row>
    <row r="7" spans="3:5" ht="12.75">
      <c r="C7">
        <v>28447</v>
      </c>
      <c r="D7">
        <v>44</v>
      </c>
      <c r="E7">
        <v>12.50</v>
      </c>
    </row>
    <row r="8" spans="3:5" ht="12.75">
      <c r="C8">
        <v>28710</v>
      </c>
      <c r="D8">
        <v>43.50</v>
      </c>
      <c r="E8">
        <v>14.50</v>
      </c>
    </row>
    <row r="9" spans="3:5" ht="12.75">
      <c r="C9">
        <v>29210</v>
      </c>
      <c r="D9">
        <v>43</v>
      </c>
      <c r="E9">
        <v>16.50</v>
      </c>
    </row>
    <row r="10" spans="3:5" ht="12.75">
      <c r="C10">
        <v>29490</v>
      </c>
      <c r="D10">
        <v>42.50</v>
      </c>
      <c r="E10">
        <v>17</v>
      </c>
    </row>
    <row r="11" spans="3:5" ht="12.75">
      <c r="C11">
        <v>30000</v>
      </c>
      <c r="D11">
        <v>41.50</v>
      </c>
      <c r="E11">
        <v>17.50</v>
      </c>
    </row>
    <row r="12" spans="3:5" ht="12.75">
      <c r="C12">
        <v>28000</v>
      </c>
      <c r="D12">
        <v>44.50</v>
      </c>
      <c r="E12">
        <v>5</v>
      </c>
    </row>
    <row r="13" spans="3:5" ht="12.75">
      <c r="C13">
        <v>27840</v>
      </c>
      <c r="D13">
        <v>45</v>
      </c>
      <c r="E13">
        <v>1</v>
      </c>
    </row>
    <row r="15" spans="3:5" ht="12.75">
      <c r="C15">
        <v>27567</v>
      </c>
      <c r="D15">
        <v>45.50</v>
      </c>
      <c r="E15">
        <v>-7.50</v>
      </c>
    </row>
    <row r="16" spans="3:5" ht="12.75">
      <c r="C16">
        <v>27269</v>
      </c>
      <c r="D16">
        <v>45.50</v>
      </c>
      <c r="E16">
        <v>-12</v>
      </c>
    </row>
    <row r="17" spans="3:5" ht="12.75">
      <c r="C17">
        <v>26580</v>
      </c>
      <c r="D17">
        <v>47</v>
      </c>
      <c r="E17">
        <v>-18.50</v>
      </c>
    </row>
    <row r="18" spans="3:5" ht="12.75">
      <c r="C18">
        <v>26070</v>
      </c>
      <c r="D18">
        <v>47.50</v>
      </c>
      <c r="E18">
        <v>-20</v>
      </c>
    </row>
    <row r="19" spans="3:5" ht="12.75">
      <c r="C19">
        <v>27165</v>
      </c>
      <c r="D19">
        <v>46</v>
      </c>
      <c r="E19">
        <v>-14</v>
      </c>
    </row>
    <row r="20" spans="3:5" ht="12.75">
      <c r="C20">
        <v>27763</v>
      </c>
      <c r="D20">
        <v>45</v>
      </c>
      <c r="E20">
        <v>-2</v>
      </c>
    </row>
    <row r="22" spans="2:5" ht="12.75">
      <c r="B22">
        <v>6</v>
      </c>
      <c r="C22">
        <v>17780</v>
      </c>
      <c r="D22">
        <v>27.50</v>
      </c>
      <c r="E22">
        <v>1</v>
      </c>
    </row>
    <row r="23" spans="3:5" ht="12.75">
      <c r="C23">
        <v>18012</v>
      </c>
      <c r="D23">
        <v>27.50</v>
      </c>
      <c r="E23">
        <v>5</v>
      </c>
    </row>
    <row r="24" spans="3:5" ht="12.75">
      <c r="C24">
        <v>18395</v>
      </c>
      <c r="D24">
        <v>27</v>
      </c>
      <c r="E24">
        <v>8</v>
      </c>
    </row>
    <row r="25" spans="3:5" ht="12.75">
      <c r="C25">
        <v>18780</v>
      </c>
      <c r="D25">
        <v>26.50</v>
      </c>
      <c r="E25">
        <v>9.50</v>
      </c>
    </row>
    <row r="26" spans="3:5" ht="12.75">
      <c r="C26">
        <v>19461</v>
      </c>
      <c r="D26">
        <v>25.50</v>
      </c>
      <c r="E26">
        <v>10.50</v>
      </c>
    </row>
    <row r="27" spans="3:5" ht="12.75">
      <c r="C27">
        <v>20170</v>
      </c>
      <c r="D27">
        <v>24.50</v>
      </c>
      <c r="E27">
        <v>10.50</v>
      </c>
    </row>
    <row r="28" spans="3:5" ht="12.75">
      <c r="C28">
        <v>18470</v>
      </c>
      <c r="D28">
        <v>27</v>
      </c>
      <c r="E28">
        <v>8.50</v>
      </c>
    </row>
    <row r="30" spans="3:5" ht="12.75">
      <c r="C30">
        <v>17490</v>
      </c>
      <c r="D30">
        <v>28.50</v>
      </c>
      <c r="E30">
        <v>-4</v>
      </c>
    </row>
    <row r="31" spans="3:5" ht="12.75">
      <c r="C31">
        <v>17155</v>
      </c>
      <c r="D31">
        <v>29</v>
      </c>
      <c r="E31">
        <v>-8</v>
      </c>
    </row>
    <row r="32" spans="3:5" ht="12.75">
      <c r="C32">
        <v>16270</v>
      </c>
      <c r="D32">
        <v>30.50</v>
      </c>
      <c r="E32">
        <v>-12</v>
      </c>
    </row>
    <row r="33" spans="3:5" ht="12.75">
      <c r="C33">
        <v>16860</v>
      </c>
      <c r="D33">
        <v>29.50</v>
      </c>
      <c r="E33">
        <v>-10</v>
      </c>
    </row>
    <row r="34" spans="3:5" ht="12.75">
      <c r="C34">
        <v>17330</v>
      </c>
      <c r="D34">
        <v>28.50</v>
      </c>
      <c r="E34">
        <v>-6</v>
      </c>
    </row>
    <row r="35" spans="3:5" ht="12.75">
      <c r="C35">
        <v>17910</v>
      </c>
      <c r="D35">
        <v>28</v>
      </c>
      <c r="E35">
        <v>-2</v>
      </c>
    </row>
  </sheetData>
  <sheetProtection selectLockedCells="1" selectUnlockedCells="1"/>
  <pageMargins left="0.7875" right="0.7875" top="1.025" bottom="1.025" header="0.7875" footer="0.7875"/>
  <pageSetup horizontalDpi="300" verticalDpi="300" orientation="portrait" paperSize="9"/>
  <headerFooter alignWithMargins="0">
    <oddHeader>&amp;C&amp;A</oddHeader>
    <oddFooter>&amp;CСтраница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B6:M13"/>
  <sheetViews>
    <sheetView tabSelected="1" zoomScale="110" zoomScaleNormal="110" workbookViewId="0" topLeftCell="A1">
      <selection pane="topLeft" activeCell="H7" sqref="H7"/>
    </sheetView>
  </sheetViews>
  <sheetFormatPr defaultRowHeight="12.75"/>
  <cols>
    <col min="1" max="6" width="11.5714285714286"/>
    <col min="7" max="7" width="11.5714285714286" style="2"/>
    <col min="8" max="10" width="11.5714285714286"/>
    <col min="11" max="11" width="14.4285714285714"/>
    <col min="12" max="12" width="14.1428571428571"/>
    <col min="13" max="16384" width="11.5714285714286"/>
  </cols>
  <sheetData>
    <row r="6" spans="2:13" ht="12.75">
      <c r="B6" t="s">
        <v>2</v>
      </c>
      <c r="C6" t="s">
        <v>15</v>
      </c>
      <c r="D6" t="s">
        <v>3</v>
      </c>
      <c r="E6" s="1" t="s">
        <v>4</v>
      </c>
      <c r="F6" t="s">
        <v>5</v>
      </c>
      <c r="G6" s="2" t="s">
        <v>16</v>
      </c>
      <c r="H6" s="3" t="s">
        <v>17</v>
      </c>
      <c r="I6" t="s">
        <v>18</v>
      </c>
      <c r="J6" t="s">
        <v>19</v>
      </c>
      <c r="K6" t="s">
        <v>20</v>
      </c>
      <c r="L6" t="s">
        <v>21</v>
      </c>
      <c r="M6" t="s">
        <v>22</v>
      </c>
    </row>
    <row r="7" spans="2:8" ht="12.75">
      <c r="B7">
        <v>1</v>
      </c>
      <c r="C7">
        <v>25.10</v>
      </c>
      <c r="D7">
        <v>0.21030000000000002</v>
      </c>
      <c r="E7" s="1">
        <v>1.2638</v>
      </c>
      <c r="F7">
        <v>32108</v>
      </c>
      <c r="G7" s="2">
        <f>1/((F7*2*3.1415)^2*C7*0.000000001)*1000000</f>
        <v>978.96158567270277</v>
      </c>
      <c r="H7" t="s">
        <v>23</v>
      </c>
    </row>
    <row r="8" spans="2:7" ht="12.75">
      <c r="B8">
        <v>2</v>
      </c>
      <c r="C8">
        <v>33.200000000000003</v>
      </c>
      <c r="D8">
        <v>0.21050000000000002</v>
      </c>
      <c r="E8" s="1">
        <v>0.98080000000000001</v>
      </c>
      <c r="F8">
        <v>27800</v>
      </c>
      <c r="G8" s="2">
        <f>1/((F8*2*3.1415)^2*C8*0.000000001)*1000000</f>
        <v>987.2751481667641</v>
      </c>
    </row>
    <row r="9" spans="2:7" ht="12.75">
      <c r="B9">
        <v>3</v>
      </c>
      <c r="C9">
        <v>47.30</v>
      </c>
      <c r="D9">
        <v>0.21080000000000002</v>
      </c>
      <c r="E9" s="1">
        <v>0.70940000000000003</v>
      </c>
      <c r="F9">
        <v>23156</v>
      </c>
      <c r="G9" s="2">
        <f>1/((F9*2*3.1415)^2*C9*0.000000001)*1000000</f>
        <v>998.79798618927805</v>
      </c>
    </row>
    <row r="10" spans="2:7" ht="12.75">
      <c r="B10">
        <v>4</v>
      </c>
      <c r="C10">
        <v>57.40</v>
      </c>
      <c r="D10">
        <v>0.21060000000000001</v>
      </c>
      <c r="E10" s="1">
        <v>0.60710000000000008</v>
      </c>
      <c r="F10">
        <v>21256</v>
      </c>
      <c r="G10" s="2">
        <f>1/((F10*2*3.1415)^2*C10*0.000000001)*1000000</f>
        <v>976.76683533880077</v>
      </c>
    </row>
    <row r="11" spans="2:7" ht="12.75">
      <c r="B11">
        <v>5</v>
      </c>
      <c r="C11">
        <v>67.50</v>
      </c>
      <c r="D11">
        <v>0.2107</v>
      </c>
      <c r="E11" s="1">
        <v>0.51100000000000001</v>
      </c>
      <c r="F11">
        <v>19431</v>
      </c>
      <c r="G11" s="2">
        <f>1/((F11*2*3.1415)^2*C11*0.000000001)*1000000</f>
        <v>993.9666298251193</v>
      </c>
    </row>
    <row r="12" spans="2:7" ht="12.75">
      <c r="B12">
        <v>6</v>
      </c>
      <c r="C12">
        <v>82.70</v>
      </c>
      <c r="D12">
        <v>0.21080000000000002</v>
      </c>
      <c r="E12" s="1">
        <v>0.42870000000000003</v>
      </c>
      <c r="F12">
        <v>17699</v>
      </c>
      <c r="G12" s="2">
        <f>1/((F12*2*3.1415)^2*C12*0.000000001)*1000000</f>
        <v>977.82899837320031</v>
      </c>
    </row>
    <row r="13" spans="2:7" ht="12.75">
      <c r="B13">
        <v>7</v>
      </c>
      <c r="C13">
        <v>101.60</v>
      </c>
      <c r="D13">
        <v>0.21080000000000002</v>
      </c>
      <c r="E13" s="1">
        <v>0.35399999999999998</v>
      </c>
      <c r="F13">
        <v>15983</v>
      </c>
      <c r="G13" s="2">
        <f>1/((F13*2*3.1415)^2*C13*0.000000001)*1000000</f>
        <v>976.0129357694251</v>
      </c>
    </row>
  </sheetData>
  <sheetProtection selectLockedCells="1" selectUnlockedCells="1"/>
  <pageMargins left="0.7875" right="0.7875" top="1.025" bottom="1.025" header="0.7875" footer="0.7875"/>
  <pageSetup horizontalDpi="300" verticalDpi="300" orientation="portrait" paperSize="9"/>
  <headerFooter alignWithMargins="0">
    <oddHeader>&amp;C&amp;A</oddHeader>
    <oddFooter>&amp;CСтраница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/>
  <DocSecurity>0</DocSecurity>
  <Template/>
  <Manager/>
  <Company/>
  <TotalTime>443203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cp:keywords/>
  <dc:description/>
  <dcterms:created xsi:type="dcterms:W3CDTF">2018-09-07T06:56:28Z</dcterms:created>
  <dcterms:modified xsi:type="dcterms:W3CDTF">2018-09-20T13:10:14Z</dcterms:modified>
  <cp:category/>
  <cp:contentType/>
  <cp:contentStatus/>
  <cp:revision>17</cp:revision>
</cp:coreProperties>
</file>