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75" windowWidth="17055" windowHeight="10830"/>
  </bookViews>
  <sheets>
    <sheet name="VarTable" sheetId="1" r:id="rId1"/>
  </sheets>
  <definedNames>
    <definedName name="VarTable">VarTable!$A$1:$BD$1</definedName>
  </definedNames>
  <calcPr calcId="144525"/>
</workbook>
</file>

<file path=xl/calcChain.xml><?xml version="1.0" encoding="utf-8"?>
<calcChain xmlns="http://schemas.openxmlformats.org/spreadsheetml/2006/main">
  <c r="JA2" i="1" l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F2" i="1" l="1"/>
  <c r="IA2" i="1"/>
  <c r="HV2" i="1"/>
  <c r="HQ2" i="1"/>
  <c r="HL2" i="1"/>
  <c r="HG2" i="1"/>
  <c r="HB2" i="1"/>
  <c r="GW2" i="1"/>
  <c r="GR2" i="1"/>
  <c r="GM2" i="1"/>
  <c r="GH2" i="1"/>
  <c r="GC2" i="1"/>
  <c r="FX2" i="1"/>
  <c r="FS2" i="1"/>
  <c r="I2" i="1"/>
  <c r="H2" i="1"/>
  <c r="G2" i="1"/>
  <c r="F2" i="1"/>
  <c r="E2" i="1"/>
  <c r="D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T2" i="1"/>
  <c r="FU2" i="1"/>
  <c r="FV2" i="1"/>
  <c r="FW2" i="1"/>
  <c r="FY2" i="1"/>
  <c r="FZ2" i="1"/>
  <c r="GA2" i="1"/>
  <c r="GB2" i="1"/>
  <c r="GD2" i="1"/>
  <c r="GE2" i="1"/>
  <c r="GF2" i="1"/>
  <c r="GG2" i="1"/>
  <c r="GI2" i="1"/>
  <c r="GJ2" i="1"/>
  <c r="GK2" i="1"/>
  <c r="GL2" i="1"/>
  <c r="GN2" i="1"/>
  <c r="GO2" i="1"/>
  <c r="GP2" i="1"/>
  <c r="GQ2" i="1"/>
  <c r="GS2" i="1"/>
  <c r="GT2" i="1"/>
  <c r="GU2" i="1"/>
  <c r="GV2" i="1"/>
  <c r="GX2" i="1"/>
  <c r="GY2" i="1"/>
  <c r="GZ2" i="1"/>
  <c r="HA2" i="1"/>
  <c r="HC2" i="1"/>
  <c r="HD2" i="1"/>
  <c r="HE2" i="1"/>
  <c r="HF2" i="1"/>
  <c r="HH2" i="1"/>
  <c r="HI2" i="1"/>
  <c r="HJ2" i="1"/>
  <c r="HK2" i="1"/>
  <c r="HM2" i="1"/>
  <c r="HN2" i="1"/>
  <c r="HO2" i="1"/>
  <c r="HP2" i="1"/>
  <c r="HR2" i="1"/>
  <c r="HS2" i="1"/>
  <c r="HT2" i="1"/>
  <c r="HU2" i="1"/>
  <c r="HW2" i="1"/>
  <c r="HX2" i="1"/>
  <c r="HY2" i="1"/>
  <c r="HZ2" i="1"/>
  <c r="IB2" i="1"/>
  <c r="IC2" i="1"/>
  <c r="ID2" i="1"/>
  <c r="IE2" i="1"/>
  <c r="IG2" i="1"/>
  <c r="IH2" i="1"/>
  <c r="II2" i="1"/>
  <c r="IJ2" i="1"/>
  <c r="IK2" i="1"/>
  <c r="IL2" i="1"/>
</calcChain>
</file>

<file path=xl/sharedStrings.xml><?xml version="1.0" encoding="utf-8"?>
<sst xmlns="http://schemas.openxmlformats.org/spreadsheetml/2006/main" count="318" uniqueCount="300">
  <si>
    <t>Комментарий</t>
  </si>
  <si>
    <t>Variable</t>
  </si>
  <si>
    <t>D</t>
  </si>
  <si>
    <t>d</t>
  </si>
  <si>
    <t>La</t>
  </si>
  <si>
    <t>Lb</t>
  </si>
  <si>
    <t>Lc</t>
  </si>
  <si>
    <t>Ld</t>
  </si>
  <si>
    <t>Le</t>
  </si>
  <si>
    <t>Sa</t>
  </si>
  <si>
    <t>Sb</t>
  </si>
  <si>
    <t>Sc</t>
  </si>
  <si>
    <t>Sd</t>
  </si>
  <si>
    <t>Se</t>
  </si>
  <si>
    <t>N1</t>
  </si>
  <si>
    <t>N2</t>
  </si>
  <si>
    <t>N3</t>
  </si>
  <si>
    <t>N4</t>
  </si>
  <si>
    <t>N5</t>
  </si>
  <si>
    <t>D1</t>
  </si>
  <si>
    <t>D2</t>
  </si>
  <si>
    <t>D3</t>
  </si>
  <si>
    <t>D4</t>
  </si>
  <si>
    <t>D5</t>
  </si>
  <si>
    <t>S1</t>
  </si>
  <si>
    <t>S2</t>
  </si>
  <si>
    <t>S3</t>
  </si>
  <si>
    <t>S4</t>
  </si>
  <si>
    <t>S5</t>
  </si>
  <si>
    <t>Dt1</t>
  </si>
  <si>
    <t>dt1</t>
  </si>
  <si>
    <t>Dt2</t>
  </si>
  <si>
    <t>dt2</t>
  </si>
  <si>
    <t>Dt3</t>
  </si>
  <si>
    <t>dt3</t>
  </si>
  <si>
    <t>Dt4</t>
  </si>
  <si>
    <t>dt4</t>
  </si>
  <si>
    <t>Dt5</t>
  </si>
  <si>
    <t>dt5</t>
  </si>
  <si>
    <t>Dt6</t>
  </si>
  <si>
    <t>dt6</t>
  </si>
  <si>
    <t>Dt7</t>
  </si>
  <si>
    <t>dt7</t>
  </si>
  <si>
    <t>Новая Строка</t>
  </si>
  <si>
    <t>Длина секций</t>
  </si>
  <si>
    <t>A</t>
  </si>
  <si>
    <t>B</t>
  </si>
  <si>
    <t>C</t>
  </si>
  <si>
    <t>E</t>
  </si>
  <si>
    <t>Толщина секций</t>
  </si>
  <si>
    <t>Диаметр секций</t>
  </si>
  <si>
    <t>Секции</t>
  </si>
  <si>
    <t>Толщина</t>
  </si>
  <si>
    <t>Кол-во болтов</t>
  </si>
  <si>
    <t>Диам. Болтов</t>
  </si>
  <si>
    <t>Траверсы</t>
  </si>
  <si>
    <t>Трос. трав</t>
  </si>
  <si>
    <t>Цепность</t>
  </si>
  <si>
    <t>Длина (1)</t>
  </si>
  <si>
    <t>Длина (-1)</t>
  </si>
  <si>
    <t>Фланцы</t>
  </si>
  <si>
    <t>Высота</t>
  </si>
  <si>
    <t>Диаметр D</t>
  </si>
  <si>
    <t>Диаметр d</t>
  </si>
  <si>
    <t>Ht1</t>
  </si>
  <si>
    <t>Ht2</t>
  </si>
  <si>
    <t>Ht3</t>
  </si>
  <si>
    <t>Ht4</t>
  </si>
  <si>
    <t>Ht5</t>
  </si>
  <si>
    <t>Ht6</t>
  </si>
  <si>
    <t>Ht7</t>
  </si>
  <si>
    <t>C1</t>
  </si>
  <si>
    <t>C2</t>
  </si>
  <si>
    <t>C3</t>
  </si>
  <si>
    <t>C4</t>
  </si>
  <si>
    <t>C5</t>
  </si>
  <si>
    <t>C6</t>
  </si>
  <si>
    <t>C7</t>
  </si>
  <si>
    <t>Tt1</t>
  </si>
  <si>
    <t>Tt2</t>
  </si>
  <si>
    <t>Tt3</t>
  </si>
  <si>
    <t>Tt4</t>
  </si>
  <si>
    <t>Tt5</t>
  </si>
  <si>
    <t>Tt6</t>
  </si>
  <si>
    <t>Tt7</t>
  </si>
  <si>
    <t>Nt1</t>
  </si>
  <si>
    <t>Nt2</t>
  </si>
  <si>
    <t>Nt3</t>
  </si>
  <si>
    <t>Nt4</t>
  </si>
  <si>
    <t>Nt5</t>
  </si>
  <si>
    <t>Nt6</t>
  </si>
  <si>
    <t>Nt7</t>
  </si>
  <si>
    <t>Dbt1</t>
  </si>
  <si>
    <t>Dbt2</t>
  </si>
  <si>
    <t>Dbt3</t>
  </si>
  <si>
    <t>Dbt4</t>
  </si>
  <si>
    <t>Dbt5</t>
  </si>
  <si>
    <t>Dbt6</t>
  </si>
  <si>
    <t>Dbt7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</si>
  <si>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</si>
  <si>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</si>
  <si>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</si>
  <si>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</si>
  <si>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</si>
  <si>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</si>
  <si>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</si>
  <si>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</si>
  <si>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</si>
  <si>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</si>
  <si>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</si>
  <si>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</si>
  <si>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</si>
  <si>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</si>
  <si>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T1</t>
  </si>
  <si>
    <t>T2</t>
  </si>
  <si>
    <t>T3</t>
  </si>
  <si>
    <t>T4</t>
  </si>
  <si>
    <t>T5</t>
  </si>
  <si>
    <t>T6</t>
  </si>
  <si>
    <t>T7</t>
  </si>
  <si>
    <t>Yz1</t>
  </si>
  <si>
    <t>Yz2</t>
  </si>
  <si>
    <t>Yz3</t>
  </si>
  <si>
    <t>Yz4</t>
  </si>
  <si>
    <t>Yz5</t>
  </si>
  <si>
    <t>Yz6</t>
  </si>
  <si>
    <t>Yz7</t>
  </si>
  <si>
    <t>Yz8</t>
  </si>
  <si>
    <t>Yz9</t>
  </si>
  <si>
    <t>Yz10</t>
  </si>
  <si>
    <t>Yz11</t>
  </si>
  <si>
    <t>Yz12</t>
  </si>
  <si>
    <t>Yz13</t>
  </si>
  <si>
    <t>Yz14</t>
  </si>
  <si>
    <t>Yz15</t>
  </si>
  <si>
    <t>Yz16</t>
  </si>
  <si>
    <t>Yz17</t>
  </si>
  <si>
    <t>Yz18</t>
  </si>
  <si>
    <t>Yz19</t>
  </si>
  <si>
    <t>Yz20</t>
  </si>
  <si>
    <t>Yz21</t>
  </si>
  <si>
    <t>Yz22</t>
  </si>
  <si>
    <t>Yz23</t>
  </si>
  <si>
    <t>Yz24</t>
  </si>
  <si>
    <t>Yz25</t>
  </si>
  <si>
    <t>Yz26</t>
  </si>
  <si>
    <t>Yz27</t>
  </si>
  <si>
    <t>Yz28</t>
  </si>
  <si>
    <t>Yz29</t>
  </si>
  <si>
    <t>Yz30</t>
  </si>
  <si>
    <t>Yz31</t>
  </si>
  <si>
    <t>Yz32</t>
  </si>
  <si>
    <t>Yz33</t>
  </si>
  <si>
    <t>Yz34</t>
  </si>
  <si>
    <t>Yz35</t>
  </si>
  <si>
    <t>Yz36</t>
  </si>
  <si>
    <t>Yz37</t>
  </si>
  <si>
    <t>Yz38</t>
  </si>
  <si>
    <t>Yz39</t>
  </si>
  <si>
    <t>Yz40</t>
  </si>
  <si>
    <t>Yz41</t>
  </si>
  <si>
    <t>Yz42</t>
  </si>
  <si>
    <t>Yz43</t>
  </si>
  <si>
    <t>Yz44</t>
  </si>
  <si>
    <t>Yz45</t>
  </si>
  <si>
    <t>Yz46</t>
  </si>
  <si>
    <t>Yz47</t>
  </si>
  <si>
    <t>Yz48</t>
  </si>
  <si>
    <t>Yz49</t>
  </si>
  <si>
    <t>Yz50</t>
  </si>
  <si>
    <t>Yz51</t>
  </si>
  <si>
    <t>Yz52</t>
  </si>
  <si>
    <t>Yz53</t>
  </si>
  <si>
    <t>Yz54</t>
  </si>
  <si>
    <t>Yz55</t>
  </si>
  <si>
    <t>Yz56</t>
  </si>
  <si>
    <t>Yz57</t>
  </si>
  <si>
    <t>Yz58</t>
  </si>
  <si>
    <t>Yz59</t>
  </si>
  <si>
    <t>Yz60</t>
  </si>
  <si>
    <t>Yz61</t>
  </si>
  <si>
    <t>Yz62</t>
  </si>
  <si>
    <t>Yz63</t>
  </si>
  <si>
    <t>Yz64</t>
  </si>
  <si>
    <t>Yz65</t>
  </si>
  <si>
    <t>Yz66</t>
  </si>
  <si>
    <t>Yz67</t>
  </si>
  <si>
    <t>Yz68</t>
  </si>
  <si>
    <t>Yz69</t>
  </si>
  <si>
    <t>Yz70</t>
  </si>
  <si>
    <t>Pz2</t>
  </si>
  <si>
    <t>Pz3</t>
  </si>
  <si>
    <t>Pz4</t>
  </si>
  <si>
    <t>Pz5</t>
  </si>
  <si>
    <t>Pz7</t>
  </si>
  <si>
    <t>Pz8</t>
  </si>
  <si>
    <t>Pz9</t>
  </si>
  <si>
    <t>Pz10</t>
  </si>
  <si>
    <t>Pz12</t>
  </si>
  <si>
    <t>Pz13</t>
  </si>
  <si>
    <t>Pz14</t>
  </si>
  <si>
    <t>Pz15</t>
  </si>
  <si>
    <t>Pz17</t>
  </si>
  <si>
    <t>Pz18</t>
  </si>
  <si>
    <t>Pz19</t>
  </si>
  <si>
    <t>Pz20</t>
  </si>
  <si>
    <t>Pz22</t>
  </si>
  <si>
    <t>Pz23</t>
  </si>
  <si>
    <t>Pz24</t>
  </si>
  <si>
    <t>Pz25</t>
  </si>
  <si>
    <t>Pz27</t>
  </si>
  <si>
    <t>Pz28</t>
  </si>
  <si>
    <t>Pz29</t>
  </si>
  <si>
    <t>Pz30</t>
  </si>
  <si>
    <t>Pz32</t>
  </si>
  <si>
    <t>Pz33</t>
  </si>
  <si>
    <t>Pz34</t>
  </si>
  <si>
    <t>Pz35</t>
  </si>
  <si>
    <t>Pz37</t>
  </si>
  <si>
    <t>Pz38</t>
  </si>
  <si>
    <t>Pz39</t>
  </si>
  <si>
    <t>Pz40</t>
  </si>
  <si>
    <t>Pz42</t>
  </si>
  <si>
    <t>Pz43</t>
  </si>
  <si>
    <t>Pz44</t>
  </si>
  <si>
    <t>Pz45</t>
  </si>
  <si>
    <t>Pz47</t>
  </si>
  <si>
    <t>Pz48</t>
  </si>
  <si>
    <t>Pz49</t>
  </si>
  <si>
    <t>Pz50</t>
  </si>
  <si>
    <t>Pz52</t>
  </si>
  <si>
    <t>Pz53</t>
  </si>
  <si>
    <t>Pz54</t>
  </si>
  <si>
    <t>Pz55</t>
  </si>
  <si>
    <t>Pz57</t>
  </si>
  <si>
    <t>Pz58</t>
  </si>
  <si>
    <t>Pz59</t>
  </si>
  <si>
    <t>Pz60</t>
  </si>
  <si>
    <t>Pz62</t>
  </si>
  <si>
    <t>Pz63</t>
  </si>
  <si>
    <t>Pz64</t>
  </si>
  <si>
    <t>Pz65</t>
  </si>
  <si>
    <t>Pz67</t>
  </si>
  <si>
    <t>Pz68</t>
  </si>
  <si>
    <t>Pz69</t>
  </si>
  <si>
    <t>Pz70</t>
  </si>
  <si>
    <t>Толщина траверсы</t>
  </si>
  <si>
    <t>Толщина ванг/скоб</t>
  </si>
  <si>
    <t>Диаметр болтов</t>
  </si>
  <si>
    <t xml:space="preserve"> Узел крепления Траверса (-1)</t>
  </si>
  <si>
    <t>№1</t>
  </si>
  <si>
    <t>№2</t>
  </si>
  <si>
    <t>№3</t>
  </si>
  <si>
    <t>№4</t>
  </si>
  <si>
    <t>№5</t>
  </si>
  <si>
    <t xml:space="preserve"> Узел крепления Траверса (1)</t>
  </si>
  <si>
    <t>Положение узла Траверса (-1)</t>
  </si>
  <si>
    <t>Положение узла Траверса (1)</t>
  </si>
  <si>
    <t>Lfund</t>
  </si>
  <si>
    <t>Sfund</t>
  </si>
  <si>
    <t>H</t>
  </si>
  <si>
    <t>Узел в ствол опоры</t>
  </si>
  <si>
    <t>Угол поворота траверсы</t>
  </si>
  <si>
    <t>Da</t>
  </si>
  <si>
    <t>Db</t>
  </si>
  <si>
    <t>Dc</t>
  </si>
  <si>
    <t>Dd</t>
  </si>
  <si>
    <t>Кол-во болтов в фланце</t>
  </si>
  <si>
    <t>Вид узла</t>
  </si>
  <si>
    <t>Свая</t>
  </si>
  <si>
    <t>Лестница высота начала</t>
  </si>
  <si>
    <t>Pz1</t>
  </si>
  <si>
    <t>Pz6</t>
  </si>
  <si>
    <t>Pz11</t>
  </si>
  <si>
    <t>Pz16</t>
  </si>
  <si>
    <t>Pz21</t>
  </si>
  <si>
    <t>Pz26</t>
  </si>
  <si>
    <t>Pz31</t>
  </si>
  <si>
    <t>Pz36</t>
  </si>
  <si>
    <t>Pz41</t>
  </si>
  <si>
    <t>Pz46</t>
  </si>
  <si>
    <t>Pz51</t>
  </si>
  <si>
    <t>Pz56</t>
  </si>
  <si>
    <t>Pz61</t>
  </si>
  <si>
    <t>Pz66</t>
  </si>
  <si>
    <t>Ut1</t>
  </si>
  <si>
    <t>Ut2</t>
  </si>
  <si>
    <t>Ut3</t>
  </si>
  <si>
    <t>Ut4</t>
  </si>
  <si>
    <t>Ut5</t>
  </si>
  <si>
    <t>Ut6</t>
  </si>
  <si>
    <t>Ut7</t>
  </si>
  <si>
    <t>Hl</t>
  </si>
  <si>
    <t>YC1</t>
  </si>
  <si>
    <t>YC2</t>
  </si>
  <si>
    <t>YC3</t>
  </si>
  <si>
    <t>YC4</t>
  </si>
  <si>
    <t>YC5</t>
  </si>
  <si>
    <t>YC6</t>
  </si>
  <si>
    <t>YC7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</si>
</sst>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  <charset val="204"/>
    </font>
    <font>
      <sz val="10"/>
      <color rgb="FFFF0000"/>
      <name val="MS Sans Serif"/>
      <family val="2"/>
      <charset val="204"/>
    </font>
    <font>
      <sz val="10"/>
      <name val="MS Sans Serif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quotePrefix="1" applyNumberForma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NumberFormat="1"/>
    <xf numFmtId="0" fontId="0" fillId="2" borderId="0" xfId="0" quotePrefix="1" applyNumberFormat="1" applyFill="1"/>
    <xf numFmtId="0" fontId="0" fillId="2" borderId="0" xfId="0" applyFill="1"/>
    <xf numFmtId="0" fontId="0" fillId="2" borderId="0" xfId="0" applyNumberFormat="1" applyFill="1"/>
    <xf numFmtId="0" fontId="0" fillId="3" borderId="5" xfId="0" quotePrefix="1" applyNumberFormat="1" applyFill="1" applyBorder="1"/>
    <xf numFmtId="0" fontId="0" fillId="3" borderId="6" xfId="0" quotePrefix="1" applyNumberFormat="1" applyFill="1" applyBorder="1"/>
    <xf numFmtId="0" fontId="0" fillId="3" borderId="7" xfId="0" quotePrefix="1" applyNumberFormat="1" applyFill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4" borderId="11" xfId="0" applyFill="1" applyBorder="1"/>
    <xf numFmtId="0" fontId="0" fillId="5" borderId="5" xfId="0" applyFill="1" applyBorder="1"/>
    <xf numFmtId="0" fontId="0" fillId="5" borderId="9" xfId="0" applyFill="1" applyBorder="1"/>
    <xf numFmtId="0" fontId="0" fillId="0" borderId="12" xfId="0" applyBorder="1"/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4" xfId="0" applyBorder="1"/>
    <xf numFmtId="0" fontId="1" fillId="0" borderId="3" xfId="0" applyFont="1" applyBorder="1"/>
    <xf numFmtId="0" fontId="1" fillId="2" borderId="3" xfId="0" applyFont="1" applyFill="1" applyBorder="1"/>
    <xf numFmtId="0" fontId="1" fillId="2" borderId="12" xfId="0" applyFont="1" applyFill="1" applyBorder="1"/>
    <xf numFmtId="0" fontId="0" fillId="4" borderId="0" xfId="0" quotePrefix="1" applyNumberFormat="1" applyFill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13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5" borderId="23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7" xfId="0" applyFill="1" applyBorder="1"/>
    <xf numFmtId="0" fontId="0" fillId="0" borderId="24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26" xfId="0" applyFill="1" applyBorder="1"/>
    <xf numFmtId="0" fontId="0" fillId="3" borderId="27" xfId="0" quotePrefix="1" applyNumberFormat="1" applyFill="1" applyBorder="1"/>
    <xf numFmtId="0" fontId="0" fillId="4" borderId="28" xfId="0" applyFill="1" applyBorder="1"/>
    <xf numFmtId="0" fontId="0" fillId="4" borderId="29" xfId="0" applyFill="1" applyBorder="1"/>
    <xf numFmtId="0" fontId="2" fillId="0" borderId="6" xfId="0" applyFont="1" applyBorder="1" applyAlignment="1">
      <alignment wrapText="1"/>
    </xf>
    <xf numFmtId="0" fontId="0" fillId="5" borderId="10" xfId="0" applyFill="1" applyBorder="1"/>
    <xf numFmtId="0" fontId="0" fillId="5" borderId="24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5" xfId="0" applyFill="1" applyBorder="1"/>
    <xf numFmtId="0" fontId="0" fillId="5" borderId="26" xfId="0" applyFill="1" applyBorder="1"/>
    <xf numFmtId="0" fontId="2" fillId="0" borderId="31" xfId="0" applyFont="1" applyFill="1" applyBorder="1" applyAlignment="1">
      <alignment wrapText="1"/>
    </xf>
    <xf numFmtId="0" fontId="0" fillId="0" borderId="32" xfId="0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0" fillId="0" borderId="34" xfId="0" applyFill="1" applyBorder="1" applyAlignment="1">
      <alignment wrapText="1"/>
    </xf>
    <xf numFmtId="0" fontId="0" fillId="5" borderId="16" xfId="0" applyFill="1" applyBorder="1"/>
    <xf numFmtId="0" fontId="0" fillId="5" borderId="30" xfId="0" applyFill="1" applyBorder="1"/>
    <xf numFmtId="0" fontId="0" fillId="5" borderId="17" xfId="0" applyFill="1" applyBorder="1"/>
    <xf numFmtId="0" fontId="0" fillId="5" borderId="18" xfId="0" applyFill="1" applyBorder="1"/>
    <xf numFmtId="0" fontId="2" fillId="0" borderId="13" xfId="0" applyFont="1" applyFill="1" applyBorder="1" applyAlignment="1">
      <alignment horizontal="center"/>
    </xf>
    <xf numFmtId="0" fontId="0" fillId="0" borderId="0" xfId="0" applyNumberFormat="1" applyFont="1"/>
    <xf numFmtId="0" fontId="0" fillId="6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6" xfId="0" applyFill="1" applyBorder="1"/>
    <xf numFmtId="0" fontId="2" fillId="2" borderId="0" xfId="0" applyNumberFormat="1" applyFont="1" applyFill="1"/>
    <xf numFmtId="0" fontId="2" fillId="0" borderId="0" xfId="0" applyFont="1"/>
    <xf numFmtId="0" fontId="0" fillId="0" borderId="39" xfId="0" applyBorder="1"/>
    <xf numFmtId="0" fontId="0" fillId="0" borderId="40" xfId="0" applyBorder="1"/>
    <xf numFmtId="0" fontId="1" fillId="0" borderId="40" xfId="0" applyFont="1" applyBorder="1"/>
    <xf numFmtId="0" fontId="0" fillId="0" borderId="41" xfId="0" applyBorder="1"/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0" fillId="2" borderId="15" xfId="0" applyFill="1" applyBorder="1"/>
    <xf numFmtId="0" fontId="2" fillId="0" borderId="12" xfId="0" applyFont="1" applyFill="1" applyBorder="1" applyAlignment="1">
      <alignment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37" xfId="0" applyFont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66"/>
  <sheetViews>
    <sheetView tabSelected="1" workbookViewId="0">
      <selection activeCell="AG38" sqref="AG38"/>
    </sheetView>
  </sheetViews>
  <sheetFormatPr defaultRowHeight="12.75" x14ac:dyDescent="0.2"/>
  <cols>
    <col min="2" max="2" width="11.5703125" customWidth="1"/>
    <col min="3" max="3" width="8.42578125" customWidth="1"/>
    <col min="4" max="6" width="9.5703125" customWidth="1"/>
    <col min="7" max="7" width="7" customWidth="1"/>
    <col min="8" max="8" width="6.85546875" customWidth="1"/>
    <col min="9" max="9" width="9.140625" customWidth="1"/>
    <col min="10" max="10" width="9" customWidth="1"/>
    <col min="11" max="11" width="10.42578125" customWidth="1"/>
    <col min="12" max="12" width="11" customWidth="1"/>
    <col min="13" max="13" width="7.85546875" customWidth="1"/>
    <col min="14" max="14" width="9.7109375" customWidth="1"/>
    <col min="15" max="15" width="4.28515625" customWidth="1"/>
    <col min="16" max="17" width="4.42578125" customWidth="1"/>
    <col min="18" max="18" width="3.28515625" customWidth="1"/>
    <col min="19" max="20" width="3.7109375" customWidth="1"/>
    <col min="21" max="21" width="4.140625" customWidth="1"/>
    <col min="22" max="22" width="3.85546875" customWidth="1"/>
    <col min="23" max="23" width="4" customWidth="1"/>
    <col min="24" max="24" width="3.7109375" customWidth="1"/>
    <col min="25" max="25" width="8.5703125" customWidth="1"/>
    <col min="26" max="26" width="5.42578125" customWidth="1"/>
    <col min="27" max="27" width="5" customWidth="1"/>
    <col min="28" max="28" width="5.7109375" customWidth="1"/>
    <col min="29" max="29" width="5" customWidth="1"/>
    <col min="30" max="30" width="7.7109375" customWidth="1"/>
    <col min="31" max="31" width="4.7109375" customWidth="1"/>
    <col min="32" max="32" width="5.7109375" customWidth="1"/>
    <col min="33" max="33" width="5.42578125" customWidth="1"/>
    <col min="34" max="34" width="5.7109375" customWidth="1"/>
  </cols>
  <sheetData>
    <row r="1" spans="1:261" x14ac:dyDescent="0.2">
      <c r="A1" s="1" t="s">
        <v>0</v>
      </c>
      <c r="B1" s="1" t="s">
        <v>1</v>
      </c>
      <c r="C1" s="1" t="s">
        <v>260</v>
      </c>
      <c r="D1" s="1" t="s">
        <v>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71</v>
      </c>
      <c r="BE1" s="8" t="s">
        <v>72</v>
      </c>
      <c r="BF1" s="1" t="s">
        <v>73</v>
      </c>
      <c r="BG1" s="8" t="s">
        <v>74</v>
      </c>
      <c r="BH1" s="1" t="s">
        <v>75</v>
      </c>
      <c r="BI1" s="8" t="s">
        <v>76</v>
      </c>
      <c r="BJ1" s="1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67" t="s">
        <v>271</v>
      </c>
      <c r="FT1" s="8" t="s">
        <v>190</v>
      </c>
      <c r="FU1" s="8" t="s">
        <v>191</v>
      </c>
      <c r="FV1" s="8" t="s">
        <v>192</v>
      </c>
      <c r="FW1" s="8" t="s">
        <v>193</v>
      </c>
      <c r="FX1" s="67" t="s">
        <v>272</v>
      </c>
      <c r="FY1" s="8" t="s">
        <v>194</v>
      </c>
      <c r="FZ1" s="8" t="s">
        <v>195</v>
      </c>
      <c r="GA1" s="8" t="s">
        <v>196</v>
      </c>
      <c r="GB1" s="8" t="s">
        <v>197</v>
      </c>
      <c r="GC1" s="67" t="s">
        <v>273</v>
      </c>
      <c r="GD1" s="8" t="s">
        <v>198</v>
      </c>
      <c r="GE1" s="8" t="s">
        <v>199</v>
      </c>
      <c r="GF1" s="8" t="s">
        <v>200</v>
      </c>
      <c r="GG1" s="8" t="s">
        <v>201</v>
      </c>
      <c r="GH1" s="67" t="s">
        <v>274</v>
      </c>
      <c r="GI1" s="8" t="s">
        <v>202</v>
      </c>
      <c r="GJ1" s="8" t="s">
        <v>203</v>
      </c>
      <c r="GK1" s="8" t="s">
        <v>204</v>
      </c>
      <c r="GL1" s="8" t="s">
        <v>205</v>
      </c>
      <c r="GM1" s="67" t="s">
        <v>275</v>
      </c>
      <c r="GN1" s="8" t="s">
        <v>206</v>
      </c>
      <c r="GO1" s="8" t="s">
        <v>207</v>
      </c>
      <c r="GP1" s="8" t="s">
        <v>208</v>
      </c>
      <c r="GQ1" s="8" t="s">
        <v>209</v>
      </c>
      <c r="GR1" s="67" t="s">
        <v>276</v>
      </c>
      <c r="GS1" s="8" t="s">
        <v>210</v>
      </c>
      <c r="GT1" s="8" t="s">
        <v>211</v>
      </c>
      <c r="GU1" s="8" t="s">
        <v>212</v>
      </c>
      <c r="GV1" s="8" t="s">
        <v>213</v>
      </c>
      <c r="GW1" s="67" t="s">
        <v>277</v>
      </c>
      <c r="GX1" s="8" t="s">
        <v>214</v>
      </c>
      <c r="GY1" s="8" t="s">
        <v>215</v>
      </c>
      <c r="GZ1" s="8" t="s">
        <v>216</v>
      </c>
      <c r="HA1" s="8" t="s">
        <v>217</v>
      </c>
      <c r="HB1" s="67" t="s">
        <v>278</v>
      </c>
      <c r="HC1" s="8" t="s">
        <v>218</v>
      </c>
      <c r="HD1" s="8" t="s">
        <v>219</v>
      </c>
      <c r="HE1" s="8" t="s">
        <v>220</v>
      </c>
      <c r="HF1" s="8" t="s">
        <v>221</v>
      </c>
      <c r="HG1" s="67" t="s">
        <v>279</v>
      </c>
      <c r="HH1" s="8" t="s">
        <v>222</v>
      </c>
      <c r="HI1" s="8" t="s">
        <v>223</v>
      </c>
      <c r="HJ1" s="8" t="s">
        <v>224</v>
      </c>
      <c r="HK1" s="8" t="s">
        <v>225</v>
      </c>
      <c r="HL1" s="67" t="s">
        <v>280</v>
      </c>
      <c r="HM1" s="8" t="s">
        <v>226</v>
      </c>
      <c r="HN1" s="8" t="s">
        <v>227</v>
      </c>
      <c r="HO1" s="8" t="s">
        <v>228</v>
      </c>
      <c r="HP1" s="8" t="s">
        <v>229</v>
      </c>
      <c r="HQ1" s="67" t="s">
        <v>281</v>
      </c>
      <c r="HR1" s="8" t="s">
        <v>230</v>
      </c>
      <c r="HS1" s="8" t="s">
        <v>231</v>
      </c>
      <c r="HT1" s="8" t="s">
        <v>232</v>
      </c>
      <c r="HU1" s="8" t="s">
        <v>233</v>
      </c>
      <c r="HV1" s="67" t="s">
        <v>282</v>
      </c>
      <c r="HW1" s="8" t="s">
        <v>234</v>
      </c>
      <c r="HX1" s="8" t="s">
        <v>235</v>
      </c>
      <c r="HY1" s="8" t="s">
        <v>236</v>
      </c>
      <c r="HZ1" s="8" t="s">
        <v>237</v>
      </c>
      <c r="IA1" s="67" t="s">
        <v>283</v>
      </c>
      <c r="IB1" s="8" t="s">
        <v>238</v>
      </c>
      <c r="IC1" s="8" t="s">
        <v>239</v>
      </c>
      <c r="ID1" s="8" t="s">
        <v>240</v>
      </c>
      <c r="IE1" s="8" t="s">
        <v>241</v>
      </c>
      <c r="IF1" s="67" t="s">
        <v>284</v>
      </c>
      <c r="IG1" s="8" t="s">
        <v>242</v>
      </c>
      <c r="IH1" s="8" t="s">
        <v>243</v>
      </c>
      <c r="II1" s="8" t="s">
        <v>244</v>
      </c>
      <c r="IJ1" s="8" t="s">
        <v>245</v>
      </c>
      <c r="IK1" s="8" t="s">
        <v>258</v>
      </c>
      <c r="IL1" s="8" t="s">
        <v>259</v>
      </c>
      <c r="IM1" s="67" t="s">
        <v>285</v>
      </c>
      <c r="IN1" s="67" t="s">
        <v>286</v>
      </c>
      <c r="IO1" s="67" t="s">
        <v>287</v>
      </c>
      <c r="IP1" s="67" t="s">
        <v>288</v>
      </c>
      <c r="IQ1" s="67" t="s">
        <v>289</v>
      </c>
      <c r="IR1" s="67" t="s">
        <v>290</v>
      </c>
      <c r="IS1" s="67" t="s">
        <v>291</v>
      </c>
      <c r="IT1" s="67" t="s">
        <v>292</v>
      </c>
      <c r="IU1" s="67" t="s">
        <v>293</v>
      </c>
      <c r="IV1" s="67" t="s">
        <v>294</v>
      </c>
      <c r="IW1" s="67" t="s">
        <v>295</v>
      </c>
      <c r="IX1" s="67" t="s">
        <v>296</v>
      </c>
      <c r="IY1" s="67" t="s">
        <v>297</v>
      </c>
      <c r="IZ1" s="67" t="s">
        <v>298</v>
      </c>
      <c r="JA1" s="67" t="s">
        <v>299</v>
      </c>
    </row>
    <row r="2" spans="1:261" x14ac:dyDescent="0.2">
      <c r="A2" s="1" t="s">
        <v>43</v>
      </c>
      <c r="B2" s="1">
        <v>0</v>
      </c>
      <c r="C2" s="28">
        <v>0</v>
      </c>
      <c r="D2" s="9">
        <f>$E$14</f>
        <v>3000</v>
      </c>
      <c r="E2" s="9">
        <f>$E$15</f>
        <v>2700</v>
      </c>
      <c r="F2" s="9">
        <f>$E$16</f>
        <v>2600</v>
      </c>
      <c r="G2" s="9">
        <f>$E$17</f>
        <v>2000</v>
      </c>
      <c r="H2" s="9">
        <f>$E$18</f>
        <v>1800</v>
      </c>
      <c r="I2" s="9">
        <f>$E$19</f>
        <v>1450</v>
      </c>
      <c r="J2" s="9">
        <f>C14</f>
        <v>11100</v>
      </c>
      <c r="K2" s="9">
        <f>C16</f>
        <v>11400</v>
      </c>
      <c r="L2" s="9">
        <f>C17</f>
        <v>11400</v>
      </c>
      <c r="M2" s="9">
        <f>C18</f>
        <v>10000</v>
      </c>
      <c r="N2" s="9">
        <f>C19</f>
        <v>0</v>
      </c>
      <c r="O2" s="9">
        <f>D14</f>
        <v>20</v>
      </c>
      <c r="P2" s="9">
        <f>D16</f>
        <v>18</v>
      </c>
      <c r="Q2" s="9">
        <f>D17</f>
        <v>14</v>
      </c>
      <c r="R2" s="9">
        <f>D18</f>
        <v>10</v>
      </c>
      <c r="S2" s="9">
        <f>D19</f>
        <v>10</v>
      </c>
      <c r="T2" s="9">
        <f>D24</f>
        <v>12</v>
      </c>
      <c r="U2" s="9">
        <f>D25</f>
        <v>48</v>
      </c>
      <c r="V2" s="9">
        <f>D26</f>
        <v>36</v>
      </c>
      <c r="W2" s="9">
        <f>D27</f>
        <v>36</v>
      </c>
      <c r="X2" s="9">
        <f>D28</f>
        <v>36</v>
      </c>
      <c r="Y2" s="9">
        <f>E24</f>
        <v>56</v>
      </c>
      <c r="Z2" s="9">
        <f>E25</f>
        <v>56</v>
      </c>
      <c r="AA2" s="9">
        <f>E26</f>
        <v>52</v>
      </c>
      <c r="AB2" s="9">
        <f>E27</f>
        <v>48</v>
      </c>
      <c r="AC2" s="9">
        <f>E28</f>
        <v>48</v>
      </c>
      <c r="AD2" s="9">
        <f>C24</f>
        <v>50</v>
      </c>
      <c r="AE2" s="9">
        <f>C25</f>
        <v>50</v>
      </c>
      <c r="AF2" s="9">
        <f>C26</f>
        <v>50</v>
      </c>
      <c r="AG2" s="9">
        <f>C27</f>
        <v>50</v>
      </c>
      <c r="AH2" s="9">
        <f>C28</f>
        <v>50</v>
      </c>
      <c r="AI2" s="9">
        <f>C32</f>
        <v>28500</v>
      </c>
      <c r="AJ2" s="9">
        <f>C33</f>
        <v>33500</v>
      </c>
      <c r="AK2" s="9">
        <f>C34</f>
        <v>38500</v>
      </c>
      <c r="AL2" s="9">
        <f>C35</f>
        <v>15000</v>
      </c>
      <c r="AM2" s="9">
        <f>C36</f>
        <v>35000</v>
      </c>
      <c r="AN2" s="9">
        <f>C37</f>
        <v>40000</v>
      </c>
      <c r="AO2" s="9">
        <f>C38</f>
        <v>44000</v>
      </c>
      <c r="AP2" s="9">
        <f>I32</f>
        <v>500</v>
      </c>
      <c r="AQ2" s="9">
        <f>J32</f>
        <v>250</v>
      </c>
      <c r="AR2" s="9">
        <f>I33</f>
        <v>500</v>
      </c>
      <c r="AS2" s="9">
        <f>J33</f>
        <v>250</v>
      </c>
      <c r="AT2" s="9">
        <f>I34</f>
        <v>500</v>
      </c>
      <c r="AU2" s="9">
        <f>J34</f>
        <v>250</v>
      </c>
      <c r="AV2" s="9">
        <f>I35</f>
        <v>500</v>
      </c>
      <c r="AW2" s="9">
        <f>J35</f>
        <v>300</v>
      </c>
      <c r="AX2" s="9">
        <f>I36</f>
        <v>500</v>
      </c>
      <c r="AY2" s="9">
        <f>J36</f>
        <v>300</v>
      </c>
      <c r="AZ2" s="9">
        <f>I37</f>
        <v>500</v>
      </c>
      <c r="BA2" s="9">
        <f>J37</f>
        <v>300</v>
      </c>
      <c r="BB2" s="9">
        <f>I38</f>
        <v>400</v>
      </c>
      <c r="BC2" s="9">
        <f>J38</f>
        <v>200</v>
      </c>
      <c r="BD2" s="9">
        <f>D32</f>
        <v>2</v>
      </c>
      <c r="BE2" s="11">
        <f>D33</f>
        <v>2</v>
      </c>
      <c r="BF2" s="9">
        <f>D34</f>
        <v>2</v>
      </c>
      <c r="BG2" s="11">
        <f>D35</f>
        <v>1</v>
      </c>
      <c r="BH2" s="9">
        <f>D36</f>
        <v>1</v>
      </c>
      <c r="BI2" s="11">
        <f>D37</f>
        <v>1</v>
      </c>
      <c r="BJ2" s="9">
        <f>D38</f>
        <v>2</v>
      </c>
      <c r="BK2" s="10">
        <f>$L32</f>
        <v>20</v>
      </c>
      <c r="BL2" s="10">
        <f>$L33</f>
        <v>20</v>
      </c>
      <c r="BM2" s="10">
        <f>$L34</f>
        <v>20</v>
      </c>
      <c r="BN2" s="10">
        <f>$L35</f>
        <v>16</v>
      </c>
      <c r="BO2" s="10">
        <f>$L36</f>
        <v>18</v>
      </c>
      <c r="BP2" s="10">
        <f>$L37</f>
        <v>20</v>
      </c>
      <c r="BQ2" s="10">
        <f>$L38</f>
        <v>20</v>
      </c>
      <c r="BR2" s="10">
        <f>$M32</f>
        <v>6</v>
      </c>
      <c r="BS2" s="10">
        <f>$M33</f>
        <v>6</v>
      </c>
      <c r="BT2" s="10">
        <f>$M34</f>
        <v>6</v>
      </c>
      <c r="BU2" s="10">
        <f>$M35</f>
        <v>5</v>
      </c>
      <c r="BV2" s="10">
        <f>$M36</f>
        <v>6</v>
      </c>
      <c r="BW2" s="10">
        <f>$M37</f>
        <v>7</v>
      </c>
      <c r="BX2" s="10">
        <f>$M38</f>
        <v>6</v>
      </c>
      <c r="BY2" s="10">
        <f>$N32</f>
        <v>30</v>
      </c>
      <c r="BZ2" s="10">
        <f>$N33</f>
        <v>30</v>
      </c>
      <c r="CA2" s="10">
        <f>$N34</f>
        <v>30</v>
      </c>
      <c r="CB2" s="10">
        <f>$N35</f>
        <v>20</v>
      </c>
      <c r="CC2" s="10">
        <f>$N36</f>
        <v>20</v>
      </c>
      <c r="CD2" s="10">
        <f>$N37</f>
        <v>20</v>
      </c>
      <c r="CE2" s="10">
        <f>$N38</f>
        <v>30</v>
      </c>
      <c r="CF2" s="11">
        <f>G32</f>
        <v>5000</v>
      </c>
      <c r="CG2" s="11">
        <f>H32</f>
        <v>5000</v>
      </c>
      <c r="CH2" s="11">
        <f>G33</f>
        <v>5000</v>
      </c>
      <c r="CI2" s="11">
        <f>H33</f>
        <v>5000</v>
      </c>
      <c r="CJ2" s="11">
        <f>G34</f>
        <v>5000</v>
      </c>
      <c r="CK2" s="11">
        <f>H34</f>
        <v>5000</v>
      </c>
      <c r="CL2" s="11">
        <f>G35</f>
        <v>6000</v>
      </c>
      <c r="CM2" s="11">
        <f>H35</f>
        <v>6000</v>
      </c>
      <c r="CN2" s="11">
        <f>G36</f>
        <v>7000</v>
      </c>
      <c r="CO2" s="11">
        <f>H36</f>
        <v>7000</v>
      </c>
      <c r="CP2" s="11">
        <f>G37</f>
        <v>8000</v>
      </c>
      <c r="CQ2" s="11">
        <f>H37</f>
        <v>8000</v>
      </c>
      <c r="CR2" s="11">
        <f>G38</f>
        <v>2500</v>
      </c>
      <c r="CS2" s="11">
        <f>H38</f>
        <v>2500</v>
      </c>
      <c r="CT2" s="11">
        <f>$K32</f>
        <v>8</v>
      </c>
      <c r="CU2" s="11">
        <f>$K33</f>
        <v>8</v>
      </c>
      <c r="CV2" s="11">
        <f>$K34</f>
        <v>8</v>
      </c>
      <c r="CW2" s="11">
        <f>$K35</f>
        <v>5</v>
      </c>
      <c r="CX2" s="11">
        <f>$K36</f>
        <v>6</v>
      </c>
      <c r="CY2" s="11">
        <f>$K37</f>
        <v>7</v>
      </c>
      <c r="CZ2" s="11">
        <f>$K38</f>
        <v>10</v>
      </c>
      <c r="DA2" s="11">
        <f t="shared" ref="DA2:DJ2" si="0">O32</f>
        <v>2</v>
      </c>
      <c r="DB2" s="11">
        <f t="shared" si="0"/>
        <v>1</v>
      </c>
      <c r="DC2" s="11">
        <f t="shared" si="0"/>
        <v>1</v>
      </c>
      <c r="DD2" s="11">
        <f t="shared" si="0"/>
        <v>0</v>
      </c>
      <c r="DE2" s="11">
        <f t="shared" si="0"/>
        <v>0</v>
      </c>
      <c r="DF2" s="11">
        <f t="shared" si="0"/>
        <v>1</v>
      </c>
      <c r="DG2" s="11">
        <f t="shared" si="0"/>
        <v>0</v>
      </c>
      <c r="DH2" s="11">
        <f t="shared" si="0"/>
        <v>0</v>
      </c>
      <c r="DI2" s="11">
        <f t="shared" si="0"/>
        <v>0</v>
      </c>
      <c r="DJ2" s="11">
        <f t="shared" si="0"/>
        <v>0</v>
      </c>
      <c r="DK2" s="11">
        <f t="shared" ref="DK2:DT2" si="1">O33</f>
        <v>2</v>
      </c>
      <c r="DL2" s="11">
        <f t="shared" si="1"/>
        <v>1</v>
      </c>
      <c r="DM2" s="11">
        <f t="shared" si="1"/>
        <v>1</v>
      </c>
      <c r="DN2" s="11">
        <f t="shared" si="1"/>
        <v>0</v>
      </c>
      <c r="DO2" s="11">
        <f t="shared" si="1"/>
        <v>0</v>
      </c>
      <c r="DP2" s="11">
        <f t="shared" si="1"/>
        <v>1</v>
      </c>
      <c r="DQ2" s="11">
        <f t="shared" si="1"/>
        <v>0</v>
      </c>
      <c r="DR2" s="11">
        <f t="shared" si="1"/>
        <v>0</v>
      </c>
      <c r="DS2" s="11">
        <f t="shared" si="1"/>
        <v>0</v>
      </c>
      <c r="DT2" s="11">
        <f t="shared" si="1"/>
        <v>0</v>
      </c>
      <c r="DU2" s="11">
        <f t="shared" ref="DU2:ED2" si="2">O34</f>
        <v>2</v>
      </c>
      <c r="DV2" s="11">
        <f t="shared" si="2"/>
        <v>1</v>
      </c>
      <c r="DW2" s="11">
        <f t="shared" si="2"/>
        <v>1</v>
      </c>
      <c r="DX2" s="11">
        <f t="shared" si="2"/>
        <v>0</v>
      </c>
      <c r="DY2" s="11">
        <f t="shared" si="2"/>
        <v>0</v>
      </c>
      <c r="DZ2" s="11">
        <f t="shared" si="2"/>
        <v>1</v>
      </c>
      <c r="EA2" s="11">
        <f t="shared" si="2"/>
        <v>0</v>
      </c>
      <c r="EB2" s="11">
        <f t="shared" si="2"/>
        <v>0</v>
      </c>
      <c r="EC2" s="11">
        <f t="shared" si="2"/>
        <v>0</v>
      </c>
      <c r="ED2" s="11">
        <f t="shared" si="2"/>
        <v>0</v>
      </c>
      <c r="EE2" s="11">
        <f t="shared" ref="EE2:EN2" si="3">O35</f>
        <v>2</v>
      </c>
      <c r="EF2" s="11">
        <f t="shared" si="3"/>
        <v>1</v>
      </c>
      <c r="EG2" s="11">
        <f t="shared" si="3"/>
        <v>1</v>
      </c>
      <c r="EH2" s="11">
        <f t="shared" si="3"/>
        <v>0</v>
      </c>
      <c r="EI2" s="11">
        <f t="shared" si="3"/>
        <v>0</v>
      </c>
      <c r="EJ2" s="11">
        <f t="shared" si="3"/>
        <v>1</v>
      </c>
      <c r="EK2" s="11">
        <f t="shared" si="3"/>
        <v>0</v>
      </c>
      <c r="EL2" s="11">
        <f t="shared" si="3"/>
        <v>0</v>
      </c>
      <c r="EM2" s="11">
        <f t="shared" si="3"/>
        <v>0</v>
      </c>
      <c r="EN2" s="11">
        <f t="shared" si="3"/>
        <v>0</v>
      </c>
      <c r="EO2" s="11">
        <f t="shared" ref="EO2:EX2" si="4">O36</f>
        <v>2</v>
      </c>
      <c r="EP2" s="11">
        <f t="shared" si="4"/>
        <v>1</v>
      </c>
      <c r="EQ2" s="11">
        <f t="shared" si="4"/>
        <v>1</v>
      </c>
      <c r="ER2" s="11">
        <f t="shared" si="4"/>
        <v>0</v>
      </c>
      <c r="ES2" s="11">
        <f t="shared" si="4"/>
        <v>0</v>
      </c>
      <c r="ET2" s="11">
        <f t="shared" si="4"/>
        <v>1</v>
      </c>
      <c r="EU2" s="11">
        <f t="shared" si="4"/>
        <v>0</v>
      </c>
      <c r="EV2" s="11">
        <f t="shared" si="4"/>
        <v>0</v>
      </c>
      <c r="EW2" s="11">
        <f t="shared" si="4"/>
        <v>0</v>
      </c>
      <c r="EX2" s="11">
        <f t="shared" si="4"/>
        <v>0</v>
      </c>
      <c r="EY2" s="11">
        <f t="shared" ref="EY2:FH2" si="5">O37</f>
        <v>2</v>
      </c>
      <c r="EZ2" s="11">
        <f t="shared" si="5"/>
        <v>1</v>
      </c>
      <c r="FA2" s="11">
        <f t="shared" si="5"/>
        <v>1</v>
      </c>
      <c r="FB2" s="11">
        <f t="shared" si="5"/>
        <v>0</v>
      </c>
      <c r="FC2" s="11">
        <f t="shared" si="5"/>
        <v>0</v>
      </c>
      <c r="FD2" s="11">
        <f t="shared" si="5"/>
        <v>1</v>
      </c>
      <c r="FE2" s="11">
        <f t="shared" si="5"/>
        <v>0</v>
      </c>
      <c r="FF2" s="11">
        <f t="shared" si="5"/>
        <v>0</v>
      </c>
      <c r="FG2" s="11">
        <f t="shared" si="5"/>
        <v>0</v>
      </c>
      <c r="FH2" s="11">
        <f t="shared" si="5"/>
        <v>0</v>
      </c>
      <c r="FI2" s="11">
        <f t="shared" ref="FI2:FR2" si="6">O38</f>
        <v>2</v>
      </c>
      <c r="FJ2" s="11">
        <f t="shared" si="6"/>
        <v>1</v>
      </c>
      <c r="FK2" s="11">
        <f t="shared" si="6"/>
        <v>1</v>
      </c>
      <c r="FL2" s="11">
        <f t="shared" si="6"/>
        <v>0</v>
      </c>
      <c r="FM2" s="11">
        <f t="shared" si="6"/>
        <v>0</v>
      </c>
      <c r="FN2" s="11">
        <f t="shared" si="6"/>
        <v>1</v>
      </c>
      <c r="FO2" s="11">
        <f t="shared" si="6"/>
        <v>0</v>
      </c>
      <c r="FP2" s="11">
        <f t="shared" si="6"/>
        <v>0</v>
      </c>
      <c r="FQ2" s="11">
        <f t="shared" si="6"/>
        <v>0</v>
      </c>
      <c r="FR2" s="11">
        <f t="shared" si="6"/>
        <v>0</v>
      </c>
      <c r="FS2" s="72">
        <f t="shared" ref="FS2:GB2" si="7">Y32</f>
        <v>500</v>
      </c>
      <c r="FT2" s="11">
        <f t="shared" si="7"/>
        <v>1000</v>
      </c>
      <c r="FU2" s="11">
        <f t="shared" si="7"/>
        <v>7250</v>
      </c>
      <c r="FV2" s="11">
        <f t="shared" si="7"/>
        <v>7750</v>
      </c>
      <c r="FW2" s="11">
        <f t="shared" si="7"/>
        <v>2300</v>
      </c>
      <c r="FX2" s="11">
        <f t="shared" si="7"/>
        <v>500</v>
      </c>
      <c r="FY2" s="11">
        <f t="shared" si="7"/>
        <v>1000</v>
      </c>
      <c r="FZ2" s="11">
        <f t="shared" si="7"/>
        <v>1300</v>
      </c>
      <c r="GA2" s="11">
        <f t="shared" si="7"/>
        <v>1800</v>
      </c>
      <c r="GB2" s="11">
        <f t="shared" si="7"/>
        <v>2300</v>
      </c>
      <c r="GC2" s="11">
        <f t="shared" ref="GC2:GL2" si="8">Y33</f>
        <v>500</v>
      </c>
      <c r="GD2" s="11">
        <f t="shared" si="8"/>
        <v>1000</v>
      </c>
      <c r="GE2" s="11">
        <f t="shared" si="8"/>
        <v>7250</v>
      </c>
      <c r="GF2" s="11">
        <f t="shared" si="8"/>
        <v>7750</v>
      </c>
      <c r="GG2" s="11">
        <f t="shared" si="8"/>
        <v>2300</v>
      </c>
      <c r="GH2" s="11">
        <f t="shared" si="8"/>
        <v>500</v>
      </c>
      <c r="GI2" s="11">
        <f t="shared" si="8"/>
        <v>1000</v>
      </c>
      <c r="GJ2" s="11">
        <f t="shared" si="8"/>
        <v>1300</v>
      </c>
      <c r="GK2" s="11">
        <f t="shared" si="8"/>
        <v>1800</v>
      </c>
      <c r="GL2" s="11">
        <f t="shared" si="8"/>
        <v>2300</v>
      </c>
      <c r="GM2" s="11">
        <f t="shared" ref="GM2:GV2" si="9">Y34</f>
        <v>500</v>
      </c>
      <c r="GN2" s="11">
        <f t="shared" si="9"/>
        <v>1000</v>
      </c>
      <c r="GO2" s="11">
        <f t="shared" si="9"/>
        <v>7250</v>
      </c>
      <c r="GP2" s="11">
        <f t="shared" si="9"/>
        <v>7750</v>
      </c>
      <c r="GQ2" s="11">
        <f t="shared" si="9"/>
        <v>2300</v>
      </c>
      <c r="GR2" s="11">
        <f t="shared" si="9"/>
        <v>500</v>
      </c>
      <c r="GS2" s="11">
        <f t="shared" si="9"/>
        <v>1000</v>
      </c>
      <c r="GT2" s="11">
        <f t="shared" si="9"/>
        <v>1300</v>
      </c>
      <c r="GU2" s="11">
        <f t="shared" si="9"/>
        <v>1800</v>
      </c>
      <c r="GV2" s="11">
        <f t="shared" si="9"/>
        <v>2300</v>
      </c>
      <c r="GW2" s="11">
        <f t="shared" ref="GW2:HF2" si="10">Y35</f>
        <v>500</v>
      </c>
      <c r="GX2" s="11">
        <f t="shared" si="10"/>
        <v>1000</v>
      </c>
      <c r="GY2" s="11">
        <f t="shared" si="10"/>
        <v>7250</v>
      </c>
      <c r="GZ2" s="11">
        <f t="shared" si="10"/>
        <v>7750</v>
      </c>
      <c r="HA2" s="11">
        <f t="shared" si="10"/>
        <v>2300</v>
      </c>
      <c r="HB2" s="11">
        <f t="shared" si="10"/>
        <v>500</v>
      </c>
      <c r="HC2" s="11">
        <f t="shared" si="10"/>
        <v>1000</v>
      </c>
      <c r="HD2" s="11">
        <f t="shared" si="10"/>
        <v>1300</v>
      </c>
      <c r="HE2" s="11">
        <f t="shared" si="10"/>
        <v>1800</v>
      </c>
      <c r="HF2" s="11">
        <f t="shared" si="10"/>
        <v>2300</v>
      </c>
      <c r="HG2" s="11">
        <f t="shared" ref="HG2:HP2" si="11">Y36</f>
        <v>500</v>
      </c>
      <c r="HH2" s="11">
        <f t="shared" si="11"/>
        <v>1000</v>
      </c>
      <c r="HI2" s="11">
        <f t="shared" si="11"/>
        <v>7250</v>
      </c>
      <c r="HJ2" s="11">
        <f t="shared" si="11"/>
        <v>7750</v>
      </c>
      <c r="HK2" s="11">
        <f t="shared" si="11"/>
        <v>2300</v>
      </c>
      <c r="HL2" s="11">
        <f t="shared" si="11"/>
        <v>500</v>
      </c>
      <c r="HM2" s="11">
        <f t="shared" si="11"/>
        <v>1000</v>
      </c>
      <c r="HN2" s="11">
        <f t="shared" si="11"/>
        <v>1300</v>
      </c>
      <c r="HO2" s="11">
        <f t="shared" si="11"/>
        <v>1800</v>
      </c>
      <c r="HP2" s="11">
        <f t="shared" si="11"/>
        <v>2300</v>
      </c>
      <c r="HQ2" s="11">
        <f t="shared" ref="HQ2:HZ2" si="12">Y37</f>
        <v>500</v>
      </c>
      <c r="HR2" s="11">
        <f t="shared" si="12"/>
        <v>1000</v>
      </c>
      <c r="HS2" s="11">
        <f t="shared" si="12"/>
        <v>7250</v>
      </c>
      <c r="HT2" s="11">
        <f t="shared" si="12"/>
        <v>7750</v>
      </c>
      <c r="HU2" s="11">
        <f t="shared" si="12"/>
        <v>2300</v>
      </c>
      <c r="HV2" s="11">
        <f t="shared" si="12"/>
        <v>500</v>
      </c>
      <c r="HW2" s="11">
        <f t="shared" si="12"/>
        <v>1000</v>
      </c>
      <c r="HX2" s="11">
        <f t="shared" si="12"/>
        <v>1300</v>
      </c>
      <c r="HY2" s="11">
        <f t="shared" si="12"/>
        <v>1800</v>
      </c>
      <c r="HZ2" s="11">
        <f t="shared" si="12"/>
        <v>2300</v>
      </c>
      <c r="IA2" s="11">
        <f t="shared" ref="IA2:IJ2" si="13">Y38</f>
        <v>500</v>
      </c>
      <c r="IB2" s="11">
        <f t="shared" si="13"/>
        <v>1000</v>
      </c>
      <c r="IC2" s="11">
        <f t="shared" si="13"/>
        <v>7250</v>
      </c>
      <c r="ID2" s="11">
        <f t="shared" si="13"/>
        <v>7750</v>
      </c>
      <c r="IE2" s="11">
        <f t="shared" si="13"/>
        <v>2300</v>
      </c>
      <c r="IF2" s="11">
        <f t="shared" si="13"/>
        <v>500</v>
      </c>
      <c r="IG2" s="11">
        <f t="shared" si="13"/>
        <v>1000</v>
      </c>
      <c r="IH2" s="11">
        <f t="shared" si="13"/>
        <v>1300</v>
      </c>
      <c r="II2" s="11">
        <f t="shared" si="13"/>
        <v>1800</v>
      </c>
      <c r="IJ2" s="11">
        <f t="shared" si="13"/>
        <v>2300</v>
      </c>
      <c r="IK2" s="11">
        <f>C20</f>
        <v>0</v>
      </c>
      <c r="IL2" s="11">
        <f>D20</f>
        <v>16</v>
      </c>
      <c r="IM2" s="73">
        <f>F32</f>
        <v>10</v>
      </c>
      <c r="IN2">
        <f>F33</f>
        <v>20</v>
      </c>
      <c r="IO2">
        <f>F34</f>
        <v>30</v>
      </c>
      <c r="IP2">
        <f>F35</f>
        <v>40</v>
      </c>
      <c r="IQ2">
        <f>F36</f>
        <v>10</v>
      </c>
      <c r="IR2">
        <f>F37</f>
        <v>20</v>
      </c>
      <c r="IS2">
        <f>F38</f>
        <v>30</v>
      </c>
      <c r="IT2">
        <f>E21</f>
        <v>1500</v>
      </c>
      <c r="IU2">
        <f>E32</f>
        <v>0</v>
      </c>
      <c r="IV2">
        <f>E33</f>
        <v>0</v>
      </c>
      <c r="IW2">
        <f>E34</f>
        <v>0</v>
      </c>
      <c r="IX2">
        <f>E35</f>
        <v>0</v>
      </c>
      <c r="IY2">
        <f>E36</f>
        <v>0</v>
      </c>
      <c r="IZ2">
        <f>E37</f>
        <v>0</v>
      </c>
      <c r="JA2">
        <f>E38</f>
        <v>0</v>
      </c>
    </row>
    <row r="3" spans="1:261" x14ac:dyDescent="0.2">
      <c r="CF3" s="8"/>
      <c r="CG3" s="8"/>
      <c r="DA3" s="8"/>
      <c r="DB3" s="8"/>
      <c r="DC3" s="8"/>
      <c r="DD3" s="8"/>
      <c r="DE3" s="8"/>
    </row>
    <row r="4" spans="1:261" x14ac:dyDescent="0.2">
      <c r="CF4" s="8"/>
      <c r="CG4" s="8"/>
      <c r="DA4" s="8"/>
      <c r="DB4" s="8"/>
      <c r="DC4" s="8"/>
      <c r="DD4" s="8"/>
      <c r="DE4" s="8"/>
    </row>
    <row r="5" spans="1:261" x14ac:dyDescent="0.2">
      <c r="CG5" s="8"/>
      <c r="CH5" s="8"/>
      <c r="DB5" s="8"/>
      <c r="DC5" s="8"/>
      <c r="DD5" s="8"/>
      <c r="DE5" s="8"/>
      <c r="DF5" s="8"/>
    </row>
    <row r="6" spans="1:261" x14ac:dyDescent="0.2">
      <c r="CG6" s="8"/>
      <c r="CH6" s="8"/>
      <c r="DB6" s="8"/>
      <c r="DC6" s="8"/>
      <c r="DD6" s="8"/>
      <c r="DE6" s="8"/>
      <c r="DF6" s="8"/>
    </row>
    <row r="7" spans="1:261" x14ac:dyDescent="0.2">
      <c r="CG7" s="8"/>
      <c r="CH7" s="8"/>
      <c r="DB7" s="8"/>
      <c r="DC7" s="8"/>
      <c r="DD7" s="8"/>
      <c r="DE7" s="8"/>
      <c r="DF7" s="8"/>
    </row>
    <row r="8" spans="1:261" x14ac:dyDescent="0.2">
      <c r="CH8" s="8"/>
      <c r="CI8" s="8"/>
      <c r="DC8" s="8"/>
      <c r="DD8" s="8"/>
      <c r="DE8" s="8"/>
      <c r="DF8" s="8"/>
      <c r="DG8" s="8"/>
    </row>
    <row r="9" spans="1:261" x14ac:dyDescent="0.2">
      <c r="CH9" s="8"/>
      <c r="CI9" s="8"/>
      <c r="DC9" s="8"/>
      <c r="DD9" s="8"/>
      <c r="DE9" s="8"/>
      <c r="DF9" s="8"/>
      <c r="DG9" s="8"/>
    </row>
    <row r="10" spans="1:261" x14ac:dyDescent="0.2">
      <c r="DC10" s="8"/>
      <c r="DD10" s="8"/>
      <c r="DE10" s="8"/>
      <c r="DF10" s="8"/>
      <c r="DG10" s="8"/>
    </row>
    <row r="12" spans="1:261" ht="13.5" thickBot="1" x14ac:dyDescent="0.25"/>
    <row r="13" spans="1:261" ht="26.25" thickBot="1" x14ac:dyDescent="0.25">
      <c r="B13" s="5" t="s">
        <v>51</v>
      </c>
      <c r="C13" s="29" t="s">
        <v>44</v>
      </c>
      <c r="D13" s="2" t="s">
        <v>49</v>
      </c>
      <c r="E13" s="2" t="s">
        <v>50</v>
      </c>
    </row>
    <row r="14" spans="1:261" x14ac:dyDescent="0.2">
      <c r="B14" s="93" t="s">
        <v>45</v>
      </c>
      <c r="C14" s="93">
        <v>11100</v>
      </c>
      <c r="D14" s="93">
        <v>20</v>
      </c>
      <c r="E14" s="29">
        <v>3000</v>
      </c>
    </row>
    <row r="15" spans="1:261" ht="13.5" thickBot="1" x14ac:dyDescent="0.25">
      <c r="B15" s="94"/>
      <c r="C15" s="94"/>
      <c r="D15" s="94"/>
      <c r="E15" s="31">
        <v>2700</v>
      </c>
    </row>
    <row r="16" spans="1:261" ht="13.5" thickBot="1" x14ac:dyDescent="0.25">
      <c r="B16" s="33" t="s">
        <v>46</v>
      </c>
      <c r="C16" s="33">
        <v>11400</v>
      </c>
      <c r="D16" s="33">
        <v>18</v>
      </c>
      <c r="E16" s="33">
        <v>2600</v>
      </c>
    </row>
    <row r="17" spans="2:34" ht="13.5" thickBot="1" x14ac:dyDescent="0.25">
      <c r="B17" s="33" t="s">
        <v>47</v>
      </c>
      <c r="C17" s="33">
        <v>11400</v>
      </c>
      <c r="D17" s="33">
        <v>14</v>
      </c>
      <c r="E17" s="33">
        <v>2000</v>
      </c>
    </row>
    <row r="18" spans="2:34" ht="13.5" thickBot="1" x14ac:dyDescent="0.25">
      <c r="B18" s="33" t="s">
        <v>2</v>
      </c>
      <c r="C18" s="33">
        <v>10000</v>
      </c>
      <c r="D18" s="33">
        <v>10</v>
      </c>
      <c r="E18" s="33">
        <v>1800</v>
      </c>
    </row>
    <row r="19" spans="2:34" ht="13.5" thickBot="1" x14ac:dyDescent="0.25">
      <c r="B19" s="30" t="s">
        <v>48</v>
      </c>
      <c r="C19" s="30">
        <v>0</v>
      </c>
      <c r="D19" s="30">
        <v>10</v>
      </c>
      <c r="E19" s="30">
        <v>1450</v>
      </c>
    </row>
    <row r="20" spans="2:34" ht="13.5" thickBot="1" x14ac:dyDescent="0.25">
      <c r="B20" s="66" t="s">
        <v>269</v>
      </c>
      <c r="C20" s="36">
        <v>0</v>
      </c>
      <c r="D20" s="36">
        <v>16</v>
      </c>
      <c r="E20" s="24"/>
    </row>
    <row r="21" spans="2:34" ht="13.5" thickBot="1" x14ac:dyDescent="0.25">
      <c r="B21" s="85" t="s">
        <v>270</v>
      </c>
      <c r="C21" s="86"/>
      <c r="D21" s="87"/>
      <c r="E21" s="32">
        <v>1500</v>
      </c>
    </row>
    <row r="22" spans="2:34" ht="13.5" thickBot="1" x14ac:dyDescent="0.25"/>
    <row r="23" spans="2:34" ht="25.5" x14ac:dyDescent="0.2">
      <c r="B23" s="6" t="s">
        <v>60</v>
      </c>
      <c r="C23" s="6" t="s">
        <v>52</v>
      </c>
      <c r="D23" s="6" t="s">
        <v>53</v>
      </c>
      <c r="E23" s="6" t="s">
        <v>54</v>
      </c>
    </row>
    <row r="24" spans="2:34" x14ac:dyDescent="0.2">
      <c r="B24" s="7">
        <v>1</v>
      </c>
      <c r="C24" s="7">
        <v>50</v>
      </c>
      <c r="D24" s="7">
        <v>12</v>
      </c>
      <c r="E24" s="7">
        <v>56</v>
      </c>
    </row>
    <row r="25" spans="2:34" x14ac:dyDescent="0.2">
      <c r="B25" s="7">
        <v>2</v>
      </c>
      <c r="C25" s="7">
        <v>50</v>
      </c>
      <c r="D25" s="7">
        <v>48</v>
      </c>
      <c r="E25" s="7">
        <v>56</v>
      </c>
    </row>
    <row r="26" spans="2:34" x14ac:dyDescent="0.2">
      <c r="B26" s="7">
        <v>3</v>
      </c>
      <c r="C26" s="7">
        <v>50</v>
      </c>
      <c r="D26" s="7">
        <v>36</v>
      </c>
      <c r="E26" s="7">
        <v>52</v>
      </c>
    </row>
    <row r="27" spans="2:34" x14ac:dyDescent="0.2">
      <c r="B27" s="34">
        <v>4</v>
      </c>
      <c r="C27" s="34">
        <v>50</v>
      </c>
      <c r="D27" s="34">
        <v>36</v>
      </c>
      <c r="E27" s="34">
        <v>48</v>
      </c>
    </row>
    <row r="28" spans="2:34" ht="13.5" thickBot="1" x14ac:dyDescent="0.25">
      <c r="B28" s="35">
        <v>5</v>
      </c>
      <c r="C28" s="35">
        <v>50</v>
      </c>
      <c r="D28" s="35">
        <v>36</v>
      </c>
      <c r="E28" s="35">
        <v>48</v>
      </c>
    </row>
    <row r="29" spans="2:34" ht="13.5" thickBot="1" x14ac:dyDescent="0.25"/>
    <row r="30" spans="2:34" x14ac:dyDescent="0.2">
      <c r="B30" s="93" t="s">
        <v>55</v>
      </c>
      <c r="C30" s="93" t="s">
        <v>61</v>
      </c>
      <c r="D30" s="93" t="s">
        <v>57</v>
      </c>
      <c r="E30" s="98" t="s">
        <v>261</v>
      </c>
      <c r="F30" s="98" t="s">
        <v>262</v>
      </c>
      <c r="G30" s="95" t="s">
        <v>59</v>
      </c>
      <c r="H30" s="97" t="s">
        <v>58</v>
      </c>
      <c r="I30" s="88" t="s">
        <v>62</v>
      </c>
      <c r="J30" s="88" t="s">
        <v>63</v>
      </c>
      <c r="K30" s="88" t="s">
        <v>246</v>
      </c>
      <c r="L30" s="88" t="s">
        <v>247</v>
      </c>
      <c r="M30" s="88" t="s">
        <v>53</v>
      </c>
      <c r="N30" s="88" t="s">
        <v>248</v>
      </c>
      <c r="O30" s="90" t="s">
        <v>249</v>
      </c>
      <c r="P30" s="91"/>
      <c r="Q30" s="91"/>
      <c r="R30" s="91"/>
      <c r="S30" s="92"/>
      <c r="T30" s="90" t="s">
        <v>255</v>
      </c>
      <c r="U30" s="91"/>
      <c r="V30" s="91"/>
      <c r="W30" s="91"/>
      <c r="X30" s="92"/>
      <c r="Y30" s="82" t="s">
        <v>256</v>
      </c>
      <c r="Z30" s="83"/>
      <c r="AA30" s="83"/>
      <c r="AB30" s="83"/>
      <c r="AC30" s="84"/>
      <c r="AD30" s="82" t="s">
        <v>257</v>
      </c>
      <c r="AE30" s="83"/>
      <c r="AF30" s="83"/>
      <c r="AG30" s="83"/>
      <c r="AH30" s="84"/>
    </row>
    <row r="31" spans="2:34" ht="25.5" customHeight="1" thickBot="1" x14ac:dyDescent="0.25">
      <c r="B31" s="94"/>
      <c r="C31" s="94"/>
      <c r="D31" s="94"/>
      <c r="E31" s="99"/>
      <c r="F31" s="99"/>
      <c r="G31" s="96"/>
      <c r="H31" s="89"/>
      <c r="I31" s="89"/>
      <c r="J31" s="89"/>
      <c r="K31" s="89"/>
      <c r="L31" s="89"/>
      <c r="M31" s="89"/>
      <c r="N31" s="89"/>
      <c r="O31" s="16" t="s">
        <v>250</v>
      </c>
      <c r="P31" s="15" t="s">
        <v>251</v>
      </c>
      <c r="Q31" s="16" t="s">
        <v>252</v>
      </c>
      <c r="R31" s="15" t="s">
        <v>253</v>
      </c>
      <c r="S31" s="16" t="s">
        <v>254</v>
      </c>
      <c r="T31" s="16" t="s">
        <v>250</v>
      </c>
      <c r="U31" s="15" t="s">
        <v>251</v>
      </c>
      <c r="V31" s="16" t="s">
        <v>252</v>
      </c>
      <c r="W31" s="15" t="s">
        <v>253</v>
      </c>
      <c r="X31" s="46" t="s">
        <v>254</v>
      </c>
      <c r="Y31" s="51" t="s">
        <v>250</v>
      </c>
      <c r="Z31" s="43" t="s">
        <v>251</v>
      </c>
      <c r="AA31" s="44" t="s">
        <v>252</v>
      </c>
      <c r="AB31" s="44" t="s">
        <v>253</v>
      </c>
      <c r="AC31" s="45" t="s">
        <v>254</v>
      </c>
      <c r="AD31" s="58" t="s">
        <v>250</v>
      </c>
      <c r="AE31" s="59" t="s">
        <v>251</v>
      </c>
      <c r="AF31" s="60" t="s">
        <v>252</v>
      </c>
      <c r="AG31" s="60" t="s">
        <v>253</v>
      </c>
      <c r="AH31" s="61" t="s">
        <v>254</v>
      </c>
    </row>
    <row r="32" spans="2:34" x14ac:dyDescent="0.2">
      <c r="B32" s="20">
        <v>1</v>
      </c>
      <c r="C32" s="21">
        <v>28500</v>
      </c>
      <c r="D32" s="21">
        <v>2</v>
      </c>
      <c r="E32" s="81">
        <v>0</v>
      </c>
      <c r="F32" s="20">
        <v>10</v>
      </c>
      <c r="G32" s="74">
        <v>5000</v>
      </c>
      <c r="H32" s="20">
        <v>5000</v>
      </c>
      <c r="I32" s="21">
        <v>500</v>
      </c>
      <c r="J32" s="21">
        <v>250</v>
      </c>
      <c r="K32" s="21">
        <v>8</v>
      </c>
      <c r="L32" s="21">
        <v>20</v>
      </c>
      <c r="M32" s="21">
        <v>6</v>
      </c>
      <c r="N32" s="21">
        <v>30</v>
      </c>
      <c r="O32" s="14">
        <v>2</v>
      </c>
      <c r="P32" s="17">
        <v>1</v>
      </c>
      <c r="Q32" s="17">
        <v>1</v>
      </c>
      <c r="R32" s="17">
        <v>0</v>
      </c>
      <c r="S32" s="17">
        <v>0</v>
      </c>
      <c r="T32" s="14">
        <v>1</v>
      </c>
      <c r="U32" s="14">
        <v>0</v>
      </c>
      <c r="V32" s="17">
        <v>0</v>
      </c>
      <c r="W32" s="17">
        <v>0</v>
      </c>
      <c r="X32" s="47">
        <v>0</v>
      </c>
      <c r="Y32" s="68">
        <v>500</v>
      </c>
      <c r="Z32" s="40">
        <v>1000</v>
      </c>
      <c r="AA32" s="41">
        <v>7250</v>
      </c>
      <c r="AB32" s="42">
        <v>7750</v>
      </c>
      <c r="AC32" s="57">
        <v>2300</v>
      </c>
      <c r="AD32" s="71">
        <v>500</v>
      </c>
      <c r="AE32" s="63">
        <v>1000</v>
      </c>
      <c r="AF32" s="64">
        <v>1300</v>
      </c>
      <c r="AG32" s="62">
        <v>1800</v>
      </c>
      <c r="AH32" s="65">
        <v>2300</v>
      </c>
    </row>
    <row r="33" spans="2:34" x14ac:dyDescent="0.2">
      <c r="B33" s="3">
        <v>2</v>
      </c>
      <c r="C33" s="22">
        <v>33500</v>
      </c>
      <c r="D33" s="22">
        <v>2</v>
      </c>
      <c r="E33" s="78">
        <v>0</v>
      </c>
      <c r="F33" s="3">
        <v>20</v>
      </c>
      <c r="G33" s="75">
        <v>5000</v>
      </c>
      <c r="H33" s="3">
        <v>5000</v>
      </c>
      <c r="I33" s="22">
        <v>500</v>
      </c>
      <c r="J33" s="22">
        <v>250</v>
      </c>
      <c r="K33" s="22">
        <v>8</v>
      </c>
      <c r="L33" s="22">
        <v>20</v>
      </c>
      <c r="M33" s="22">
        <v>6</v>
      </c>
      <c r="N33" s="22">
        <v>30</v>
      </c>
      <c r="O33" s="12">
        <v>2</v>
      </c>
      <c r="P33" s="17">
        <v>1</v>
      </c>
      <c r="Q33" s="17">
        <v>1</v>
      </c>
      <c r="R33" s="17">
        <v>0</v>
      </c>
      <c r="S33" s="17">
        <v>0</v>
      </c>
      <c r="T33" s="12">
        <v>1</v>
      </c>
      <c r="U33" s="12">
        <v>0</v>
      </c>
      <c r="V33" s="17">
        <v>0</v>
      </c>
      <c r="W33" s="17">
        <v>0</v>
      </c>
      <c r="X33" s="47">
        <v>0</v>
      </c>
      <c r="Y33" s="69">
        <v>500</v>
      </c>
      <c r="Z33" s="39">
        <v>1000</v>
      </c>
      <c r="AA33" s="19">
        <v>7250</v>
      </c>
      <c r="AB33" s="18">
        <v>7750</v>
      </c>
      <c r="AC33" s="52">
        <v>2300</v>
      </c>
      <c r="AD33" s="69">
        <v>500</v>
      </c>
      <c r="AE33" s="39">
        <v>1000</v>
      </c>
      <c r="AF33" s="19">
        <v>1300</v>
      </c>
      <c r="AG33" s="18">
        <v>1800</v>
      </c>
      <c r="AH33" s="52">
        <v>2300</v>
      </c>
    </row>
    <row r="34" spans="2:34" x14ac:dyDescent="0.2">
      <c r="B34" s="3">
        <v>3</v>
      </c>
      <c r="C34" s="22">
        <v>38500</v>
      </c>
      <c r="D34" s="21">
        <v>2</v>
      </c>
      <c r="E34" s="78">
        <v>0</v>
      </c>
      <c r="F34" s="3">
        <v>30</v>
      </c>
      <c r="G34" s="75">
        <v>5000</v>
      </c>
      <c r="H34" s="3">
        <v>5000</v>
      </c>
      <c r="I34" s="21">
        <v>500</v>
      </c>
      <c r="J34" s="21">
        <v>250</v>
      </c>
      <c r="K34" s="22">
        <v>8</v>
      </c>
      <c r="L34" s="22">
        <v>20</v>
      </c>
      <c r="M34" s="22">
        <v>6</v>
      </c>
      <c r="N34" s="22">
        <v>30</v>
      </c>
      <c r="O34" s="12">
        <v>2</v>
      </c>
      <c r="P34" s="17">
        <v>1</v>
      </c>
      <c r="Q34" s="17">
        <v>1</v>
      </c>
      <c r="R34" s="17">
        <v>0</v>
      </c>
      <c r="S34" s="17">
        <v>0</v>
      </c>
      <c r="T34" s="12">
        <v>1</v>
      </c>
      <c r="U34" s="14">
        <v>0</v>
      </c>
      <c r="V34" s="17">
        <v>0</v>
      </c>
      <c r="W34" s="17">
        <v>0</v>
      </c>
      <c r="X34" s="47">
        <v>0</v>
      </c>
      <c r="Y34" s="69">
        <v>500</v>
      </c>
      <c r="Z34" s="39">
        <v>1000</v>
      </c>
      <c r="AA34" s="19">
        <v>7250</v>
      </c>
      <c r="AB34" s="18">
        <v>7750</v>
      </c>
      <c r="AC34" s="52">
        <v>2300</v>
      </c>
      <c r="AD34" s="69">
        <v>500</v>
      </c>
      <c r="AE34" s="39">
        <v>1000</v>
      </c>
      <c r="AF34" s="19">
        <v>1300</v>
      </c>
      <c r="AG34" s="18">
        <v>1800</v>
      </c>
      <c r="AH34" s="52">
        <v>2300</v>
      </c>
    </row>
    <row r="35" spans="2:34" x14ac:dyDescent="0.2">
      <c r="B35" s="25">
        <v>4</v>
      </c>
      <c r="C35" s="26">
        <v>15000</v>
      </c>
      <c r="D35" s="26">
        <v>1</v>
      </c>
      <c r="E35" s="78">
        <v>0</v>
      </c>
      <c r="F35" s="3">
        <v>40</v>
      </c>
      <c r="G35" s="76">
        <v>6000</v>
      </c>
      <c r="H35" s="25">
        <v>6000</v>
      </c>
      <c r="I35" s="26">
        <v>500</v>
      </c>
      <c r="J35" s="26">
        <v>300</v>
      </c>
      <c r="K35" s="26">
        <v>5</v>
      </c>
      <c r="L35" s="26">
        <v>16</v>
      </c>
      <c r="M35" s="26">
        <v>5</v>
      </c>
      <c r="N35" s="26">
        <v>20</v>
      </c>
      <c r="O35" s="14">
        <v>2</v>
      </c>
      <c r="P35" s="17">
        <v>1</v>
      </c>
      <c r="Q35" s="17">
        <v>1</v>
      </c>
      <c r="R35" s="17">
        <v>0</v>
      </c>
      <c r="S35" s="17">
        <v>0</v>
      </c>
      <c r="T35" s="12">
        <v>1</v>
      </c>
      <c r="U35" s="12">
        <v>0</v>
      </c>
      <c r="V35" s="17">
        <v>0</v>
      </c>
      <c r="W35" s="17">
        <v>0</v>
      </c>
      <c r="X35" s="47">
        <v>0</v>
      </c>
      <c r="Y35" s="69">
        <v>500</v>
      </c>
      <c r="Z35" s="39">
        <v>1000</v>
      </c>
      <c r="AA35" s="19">
        <v>7250</v>
      </c>
      <c r="AB35" s="18">
        <v>7750</v>
      </c>
      <c r="AC35" s="52">
        <v>2300</v>
      </c>
      <c r="AD35" s="69">
        <v>500</v>
      </c>
      <c r="AE35" s="39">
        <v>1000</v>
      </c>
      <c r="AF35" s="19">
        <v>1300</v>
      </c>
      <c r="AG35" s="18">
        <v>1800</v>
      </c>
      <c r="AH35" s="52">
        <v>2300</v>
      </c>
    </row>
    <row r="36" spans="2:34" x14ac:dyDescent="0.2">
      <c r="B36" s="25">
        <v>5</v>
      </c>
      <c r="C36" s="26">
        <v>35000</v>
      </c>
      <c r="D36" s="27">
        <v>1</v>
      </c>
      <c r="E36" s="78">
        <v>0</v>
      </c>
      <c r="F36" s="3">
        <v>10</v>
      </c>
      <c r="G36" s="76">
        <v>7000</v>
      </c>
      <c r="H36" s="25">
        <v>7000</v>
      </c>
      <c r="I36" s="26">
        <v>500</v>
      </c>
      <c r="J36" s="26">
        <v>300</v>
      </c>
      <c r="K36" s="26">
        <v>6</v>
      </c>
      <c r="L36" s="26">
        <v>18</v>
      </c>
      <c r="M36" s="26">
        <v>6</v>
      </c>
      <c r="N36" s="26">
        <v>20</v>
      </c>
      <c r="O36" s="12">
        <v>2</v>
      </c>
      <c r="P36" s="17">
        <v>1</v>
      </c>
      <c r="Q36" s="17">
        <v>1</v>
      </c>
      <c r="R36" s="17">
        <v>0</v>
      </c>
      <c r="S36" s="17">
        <v>0</v>
      </c>
      <c r="T36" s="12">
        <v>1</v>
      </c>
      <c r="U36" s="14">
        <v>0</v>
      </c>
      <c r="V36" s="17">
        <v>0</v>
      </c>
      <c r="W36" s="17">
        <v>0</v>
      </c>
      <c r="X36" s="47">
        <v>0</v>
      </c>
      <c r="Y36" s="69">
        <v>500</v>
      </c>
      <c r="Z36" s="39">
        <v>1000</v>
      </c>
      <c r="AA36" s="19">
        <v>7250</v>
      </c>
      <c r="AB36" s="18">
        <v>7750</v>
      </c>
      <c r="AC36" s="52">
        <v>2300</v>
      </c>
      <c r="AD36" s="69">
        <v>500</v>
      </c>
      <c r="AE36" s="39">
        <v>1000</v>
      </c>
      <c r="AF36" s="19">
        <v>1300</v>
      </c>
      <c r="AG36" s="18">
        <v>1800</v>
      </c>
      <c r="AH36" s="52">
        <v>2300</v>
      </c>
    </row>
    <row r="37" spans="2:34" x14ac:dyDescent="0.2">
      <c r="B37" s="25">
        <v>6</v>
      </c>
      <c r="C37" s="26">
        <v>40000</v>
      </c>
      <c r="D37" s="26">
        <v>1</v>
      </c>
      <c r="E37" s="78">
        <v>0</v>
      </c>
      <c r="F37" s="3">
        <v>20</v>
      </c>
      <c r="G37" s="76">
        <v>8000</v>
      </c>
      <c r="H37" s="25">
        <v>8000</v>
      </c>
      <c r="I37" s="26">
        <v>500</v>
      </c>
      <c r="J37" s="26">
        <v>300</v>
      </c>
      <c r="K37" s="26">
        <v>7</v>
      </c>
      <c r="L37" s="26">
        <v>20</v>
      </c>
      <c r="M37" s="26">
        <v>7</v>
      </c>
      <c r="N37" s="26">
        <v>20</v>
      </c>
      <c r="O37" s="12">
        <v>2</v>
      </c>
      <c r="P37" s="17">
        <v>1</v>
      </c>
      <c r="Q37" s="17">
        <v>1</v>
      </c>
      <c r="R37" s="17">
        <v>0</v>
      </c>
      <c r="S37" s="17">
        <v>0</v>
      </c>
      <c r="T37" s="12">
        <v>1</v>
      </c>
      <c r="U37" s="12">
        <v>0</v>
      </c>
      <c r="V37" s="17">
        <v>0</v>
      </c>
      <c r="W37" s="17">
        <v>0</v>
      </c>
      <c r="X37" s="47">
        <v>0</v>
      </c>
      <c r="Y37" s="69">
        <v>500</v>
      </c>
      <c r="Z37" s="39">
        <v>1000</v>
      </c>
      <c r="AA37" s="19">
        <v>7250</v>
      </c>
      <c r="AB37" s="18">
        <v>7750</v>
      </c>
      <c r="AC37" s="52">
        <v>2300</v>
      </c>
      <c r="AD37" s="69">
        <v>500</v>
      </c>
      <c r="AE37" s="39">
        <v>1000</v>
      </c>
      <c r="AF37" s="19">
        <v>1300</v>
      </c>
      <c r="AG37" s="18">
        <v>1800</v>
      </c>
      <c r="AH37" s="52">
        <v>2300</v>
      </c>
    </row>
    <row r="38" spans="2:34" ht="13.5" thickBot="1" x14ac:dyDescent="0.25">
      <c r="B38" s="4" t="s">
        <v>56</v>
      </c>
      <c r="C38" s="23">
        <v>44000</v>
      </c>
      <c r="D38" s="80">
        <v>2</v>
      </c>
      <c r="E38" s="79">
        <v>0</v>
      </c>
      <c r="F38" s="4">
        <v>30</v>
      </c>
      <c r="G38" s="77">
        <v>2500</v>
      </c>
      <c r="H38" s="4">
        <v>2500</v>
      </c>
      <c r="I38" s="23">
        <v>400</v>
      </c>
      <c r="J38" s="23">
        <v>200</v>
      </c>
      <c r="K38" s="23">
        <v>10</v>
      </c>
      <c r="L38" s="23">
        <v>20</v>
      </c>
      <c r="M38" s="23">
        <v>6</v>
      </c>
      <c r="N38" s="23">
        <v>30</v>
      </c>
      <c r="O38" s="14">
        <v>2</v>
      </c>
      <c r="P38" s="17">
        <v>1</v>
      </c>
      <c r="Q38" s="17">
        <v>1</v>
      </c>
      <c r="R38" s="17">
        <v>0</v>
      </c>
      <c r="S38" s="17">
        <v>0</v>
      </c>
      <c r="T38" s="13">
        <v>1</v>
      </c>
      <c r="U38" s="48">
        <v>0</v>
      </c>
      <c r="V38" s="49">
        <v>0</v>
      </c>
      <c r="W38" s="49">
        <v>0</v>
      </c>
      <c r="X38" s="50">
        <v>0</v>
      </c>
      <c r="Y38" s="70">
        <v>500</v>
      </c>
      <c r="Z38" s="53">
        <v>1000</v>
      </c>
      <c r="AA38" s="54">
        <v>7250</v>
      </c>
      <c r="AB38" s="55">
        <v>7750</v>
      </c>
      <c r="AC38" s="56">
        <v>2300</v>
      </c>
      <c r="AD38" s="70">
        <v>500</v>
      </c>
      <c r="AE38" s="53">
        <v>1000</v>
      </c>
      <c r="AF38" s="54">
        <v>1300</v>
      </c>
      <c r="AG38" s="55">
        <v>1800</v>
      </c>
      <c r="AH38" s="56">
        <v>2300</v>
      </c>
    </row>
    <row r="57" spans="1:3" ht="51" x14ac:dyDescent="0.2">
      <c r="A57" s="37" t="s">
        <v>267</v>
      </c>
      <c r="B57" s="37" t="s">
        <v>248</v>
      </c>
      <c r="C57" s="38" t="s">
        <v>268</v>
      </c>
    </row>
    <row r="58" spans="1:3" x14ac:dyDescent="0.2">
      <c r="A58">
        <v>12</v>
      </c>
      <c r="B58">
        <v>16</v>
      </c>
    </row>
    <row r="59" spans="1:3" x14ac:dyDescent="0.2">
      <c r="A59">
        <v>24</v>
      </c>
      <c r="B59">
        <v>18</v>
      </c>
    </row>
    <row r="60" spans="1:3" x14ac:dyDescent="0.2">
      <c r="A60">
        <v>36</v>
      </c>
      <c r="B60">
        <v>20</v>
      </c>
    </row>
    <row r="61" spans="1:3" x14ac:dyDescent="0.2">
      <c r="A61">
        <v>48</v>
      </c>
      <c r="B61">
        <v>24</v>
      </c>
    </row>
    <row r="62" spans="1:3" x14ac:dyDescent="0.2">
      <c r="B62">
        <v>30</v>
      </c>
    </row>
    <row r="63" spans="1:3" x14ac:dyDescent="0.2">
      <c r="B63">
        <v>36</v>
      </c>
    </row>
    <row r="64" spans="1:3" x14ac:dyDescent="0.2">
      <c r="B64">
        <v>42</v>
      </c>
    </row>
    <row r="65" spans="2:2" x14ac:dyDescent="0.2">
      <c r="B65">
        <v>48</v>
      </c>
    </row>
    <row r="66" spans="2:2" x14ac:dyDescent="0.2">
      <c r="B66">
        <v>56</v>
      </c>
    </row>
  </sheetData>
  <mergeCells count="21">
    <mergeCell ref="F30:F31"/>
    <mergeCell ref="B14:B15"/>
    <mergeCell ref="C14:C15"/>
    <mergeCell ref="D14:D15"/>
    <mergeCell ref="Y30:AC30"/>
    <mergeCell ref="AD30:AH30"/>
    <mergeCell ref="B21:D21"/>
    <mergeCell ref="M30:M31"/>
    <mergeCell ref="N30:N31"/>
    <mergeCell ref="O30:S30"/>
    <mergeCell ref="T30:X30"/>
    <mergeCell ref="J30:J31"/>
    <mergeCell ref="K30:K31"/>
    <mergeCell ref="L30:L31"/>
    <mergeCell ref="B30:B31"/>
    <mergeCell ref="C30:C31"/>
    <mergeCell ref="D30:D31"/>
    <mergeCell ref="G30:G31"/>
    <mergeCell ref="H30:H31"/>
    <mergeCell ref="I30:I31"/>
    <mergeCell ref="E30:E31"/>
  </mergeCells>
  <dataValidations count="3">
    <dataValidation type="list" allowBlank="1" showInputMessage="1" showErrorMessage="1" sqref="D24:D28">
      <formula1>$A$58:$A$61</formula1>
    </dataValidation>
    <dataValidation type="list" allowBlank="1" showInputMessage="1" showErrorMessage="1" sqref="E24:E28">
      <formula1>$B$60:$B$66</formula1>
    </dataValidation>
    <dataValidation type="list" allowBlank="1" showInputMessage="1" showErrorMessage="1" sqref="N32:N38">
      <formula1>$B$58:$B$63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VarTable</vt:lpstr>
      <vt:lpstr>VarTable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</dc:creator>
  <cp:lastModifiedBy>Админ</cp:lastModifiedBy>
  <cp:lastPrinted>2021-08-02T12:15:37Z</cp:lastPrinted>
  <dcterms:created xsi:type="dcterms:W3CDTF">2021-08-02T12:00:59Z</dcterms:created>
  <dcterms:modified xsi:type="dcterms:W3CDTF">2022-02-20T18:12:51Z</dcterms:modified>
</cp:coreProperties>
</file>