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"/>
    </mc:Choice>
  </mc:AlternateContent>
  <xr:revisionPtr revIDLastSave="0" documentId="13_ncr:1_{0C08D5FF-7DB7-44B2-B836-74D389D357B7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1" l="1"/>
  <c r="F90" i="1"/>
  <c r="F91" i="1"/>
  <c r="D89" i="1"/>
  <c r="D90" i="1"/>
  <c r="D91" i="1"/>
  <c r="F88" i="1"/>
  <c r="D88" i="1"/>
  <c r="F84" i="1"/>
  <c r="F85" i="1"/>
  <c r="F86" i="1"/>
  <c r="F87" i="1"/>
  <c r="D84" i="1"/>
  <c r="D85" i="1"/>
  <c r="D86" i="1"/>
  <c r="D87" i="1"/>
  <c r="F83" i="1"/>
  <c r="D83" i="1"/>
  <c r="F77" i="1"/>
  <c r="F78" i="1"/>
  <c r="F79" i="1"/>
  <c r="F80" i="1"/>
  <c r="F81" i="1"/>
  <c r="F82" i="1"/>
  <c r="D77" i="1"/>
  <c r="D78" i="1"/>
  <c r="D79" i="1"/>
  <c r="D80" i="1"/>
  <c r="D81" i="1"/>
  <c r="D82" i="1"/>
  <c r="F76" i="1"/>
  <c r="D76" i="1"/>
  <c r="F74" i="1"/>
  <c r="F75" i="1"/>
  <c r="D74" i="1"/>
  <c r="D75" i="1"/>
  <c r="F73" i="1"/>
  <c r="D73" i="1"/>
  <c r="F72" i="1"/>
  <c r="D72" i="1"/>
  <c r="F71" i="1"/>
  <c r="D71" i="1"/>
  <c r="F70" i="1"/>
  <c r="D70" i="1"/>
  <c r="F69" i="1"/>
  <c r="D69" i="1"/>
  <c r="F65" i="1"/>
  <c r="F66" i="1"/>
  <c r="F67" i="1"/>
  <c r="F68" i="1"/>
  <c r="D65" i="1"/>
  <c r="D66" i="1"/>
  <c r="D67" i="1"/>
  <c r="D68" i="1"/>
  <c r="F64" i="1"/>
  <c r="D64" i="1"/>
  <c r="F61" i="1"/>
  <c r="F62" i="1"/>
  <c r="F63" i="1"/>
  <c r="D61" i="1"/>
  <c r="D62" i="1"/>
  <c r="D63" i="1"/>
  <c r="F60" i="1"/>
  <c r="D60" i="1"/>
  <c r="F57" i="1"/>
  <c r="F58" i="1"/>
  <c r="F59" i="1"/>
  <c r="D57" i="1"/>
  <c r="D58" i="1"/>
  <c r="D59" i="1"/>
  <c r="F56" i="1"/>
  <c r="D56" i="1"/>
  <c r="F54" i="1"/>
  <c r="F55" i="1"/>
  <c r="F53" i="1"/>
  <c r="D54" i="1"/>
  <c r="D55" i="1"/>
  <c r="D53" i="1"/>
  <c r="F51" i="1"/>
  <c r="F52" i="1"/>
  <c r="F50" i="1"/>
  <c r="D51" i="1"/>
  <c r="D52" i="1"/>
  <c r="D50" i="1"/>
  <c r="F42" i="1"/>
  <c r="F43" i="1"/>
  <c r="D42" i="1"/>
  <c r="D43" i="1"/>
  <c r="F40" i="1"/>
  <c r="F41" i="1"/>
  <c r="F39" i="1"/>
  <c r="D40" i="1"/>
  <c r="D41" i="1"/>
  <c r="D39" i="1"/>
  <c r="F32" i="1"/>
  <c r="F33" i="1"/>
  <c r="D32" i="1"/>
  <c r="D33" i="1"/>
  <c r="F31" i="1"/>
  <c r="D31" i="1"/>
  <c r="F7" i="1"/>
  <c r="F8" i="1"/>
  <c r="F9" i="1"/>
  <c r="F10" i="1"/>
  <c r="F11" i="1"/>
  <c r="F12" i="1"/>
  <c r="D7" i="1"/>
  <c r="D8" i="1"/>
  <c r="D9" i="1"/>
  <c r="D10" i="1"/>
  <c r="D11" i="1"/>
  <c r="D12" i="1"/>
  <c r="F6" i="1"/>
  <c r="D6" i="1"/>
  <c r="F48" i="1"/>
  <c r="F49" i="1"/>
  <c r="D48" i="1"/>
  <c r="D49" i="1"/>
  <c r="F47" i="1"/>
  <c r="D47" i="1"/>
  <c r="F46" i="1"/>
  <c r="D46" i="1"/>
  <c r="F45" i="1"/>
  <c r="D45" i="1"/>
  <c r="F44" i="1"/>
  <c r="D44" i="1"/>
  <c r="F35" i="1"/>
  <c r="F36" i="1"/>
  <c r="F34" i="1"/>
  <c r="D35" i="1"/>
  <c r="D36" i="1"/>
  <c r="D34" i="1"/>
  <c r="F14" i="1"/>
  <c r="F15" i="1"/>
  <c r="F16" i="1"/>
  <c r="F13" i="1"/>
  <c r="D14" i="1"/>
  <c r="D15" i="1"/>
  <c r="D16" i="1"/>
  <c r="D13" i="1"/>
  <c r="F38" i="1"/>
  <c r="F37" i="1"/>
  <c r="D38" i="1"/>
  <c r="D37" i="1"/>
  <c r="F23" i="1"/>
  <c r="F24" i="1"/>
  <c r="F25" i="1"/>
  <c r="F26" i="1"/>
  <c r="F27" i="1"/>
  <c r="F28" i="1"/>
  <c r="F29" i="1"/>
  <c r="F30" i="1"/>
  <c r="F22" i="1"/>
  <c r="D23" i="1"/>
  <c r="D24" i="1"/>
  <c r="D25" i="1"/>
  <c r="D26" i="1"/>
  <c r="D27" i="1"/>
  <c r="D28" i="1"/>
  <c r="D29" i="1"/>
  <c r="D30" i="1"/>
  <c r="D22" i="1"/>
  <c r="F18" i="1"/>
  <c r="F19" i="1"/>
  <c r="F20" i="1"/>
  <c r="F21" i="1"/>
  <c r="F17" i="1"/>
  <c r="D18" i="1"/>
  <c r="D19" i="1"/>
  <c r="D20" i="1"/>
  <c r="D21" i="1"/>
  <c r="D17" i="1"/>
  <c r="F3" i="1"/>
  <c r="F4" i="1"/>
  <c r="F5" i="1"/>
  <c r="D3" i="1"/>
  <c r="D4" i="1"/>
  <c r="D5" i="1"/>
  <c r="F2" i="1"/>
  <c r="D2" i="1"/>
</calcChain>
</file>

<file path=xl/sharedStrings.xml><?xml version="1.0" encoding="utf-8"?>
<sst xmlns="http://schemas.openxmlformats.org/spreadsheetml/2006/main" count="192" uniqueCount="43">
  <si>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</si>
  <si>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</si>
  <si>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</si>
  <si>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</si>
  <si>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</si>
  <si>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</si>
  <si>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</si>
  <si>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</si>
  <si>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</si>
  <si>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</si>
  <si>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</si>
  <si>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</si>
  <si>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</si>
  <si>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</si>
  <si>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</si>
  <si>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layer 1 degree</t>
  </si>
  <si>
    <t>layer 2 degree</t>
  </si>
  <si>
    <t>Name</t>
  </si>
  <si>
    <t>layer 3 degree</t>
  </si>
  <si>
    <t>NYClimateMarch2014_Multiplex_Social</t>
  </si>
  <si>
    <t>Cannes_2013_Multiplex_Social</t>
  </si>
  <si>
    <t>notes</t>
  </si>
  <si>
    <t>layers 1, 3</t>
  </si>
  <si>
    <t>layers 4, 8</t>
  </si>
  <si>
    <t>layers 1-3</t>
  </si>
  <si>
    <t>layers 1-2</t>
  </si>
  <si>
    <t>layers1-3</t>
  </si>
  <si>
    <t>London_Multiplex_Transport</t>
  </si>
  <si>
    <t>MoscowAthletics2013_Multiplex_Social</t>
  </si>
  <si>
    <t>MLKing2013_Multiplex_Social</t>
  </si>
  <si>
    <t>ObamaInIsrael2013_Multiplex_Social</t>
  </si>
  <si>
    <t>layers 1, 5</t>
  </si>
  <si>
    <t>CS-Aarhus_Multiplex_Social</t>
  </si>
  <si>
    <t>Arabidopsis_Multiplex_Genetic</t>
  </si>
  <si>
    <t>Bos_Multiplex_Genetic</t>
  </si>
  <si>
    <t>Celegans_Multiplex_Genetic</t>
  </si>
  <si>
    <t>Drosophila_Multiplex_Genetic</t>
  </si>
  <si>
    <t>layer 4 degree</t>
  </si>
  <si>
    <t>layers 1, 4</t>
  </si>
  <si>
    <t>SacchCere_Multiplex_Genetic</t>
  </si>
  <si>
    <t>YeastLandscape_Multiplex_Genetic</t>
  </si>
  <si>
    <t>layers 2-4</t>
  </si>
  <si>
    <t>CovMulNet19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</si>
</sst>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L94"/>
  <sheetViews>
    <sheetView tabSelected="1" workbookViewId="0">
      <pane ySplit="1" topLeftCell="A45" activePane="bottomLeft" state="frozen"/>
      <selection pane="bottomLeft" activeCell="A63" sqref="A63"/>
    </sheetView>
  </sheetViews>
  <sheetFormatPr defaultRowHeight="14.4" x14ac:dyDescent="0.3"/>
  <cols>
    <col min="1" max="1" width="35.44140625" style="2" customWidth="1"/>
    <col min="2" max="2" width="13.21875" style="2" customWidth="1"/>
    <col min="3" max="4" width="11.33203125" style="1" customWidth="1"/>
    <col min="5" max="7" width="8.88671875" style="1"/>
    <col min="8" max="8" width="15.109375" style="1" customWidth="1"/>
    <col min="9" max="9" width="15.33203125" style="1" customWidth="1"/>
    <col min="10" max="11" width="13.44140625" style="1" customWidth="1"/>
    <col min="12" max="12" width="12.44140625" style="1" bestFit="1" customWidth="1"/>
    <col min="13" max="16384" width="8.88671875" style="1"/>
  </cols>
  <sheetData>
    <row r="1" spans="1:12" s="2" customFormat="1" ht="15" thickBot="1" x14ac:dyDescent="0.35">
      <c r="A1" s="2" t="s">
        <v>17</v>
      </c>
      <c r="B1" s="2" t="s">
        <v>13</v>
      </c>
      <c r="C1" s="2" t="s">
        <v>9</v>
      </c>
      <c r="D1" s="2" t="s">
        <v>12</v>
      </c>
      <c r="E1" s="2" t="s">
        <v>10</v>
      </c>
      <c r="F1" s="2" t="s">
        <v>14</v>
      </c>
      <c r="G1" s="2" t="s">
        <v>11</v>
      </c>
      <c r="H1" s="2" t="s">
        <v>15</v>
      </c>
      <c r="I1" s="2" t="s">
        <v>16</v>
      </c>
      <c r="J1" s="2" t="s">
        <v>18</v>
      </c>
      <c r="K1" s="2" t="s">
        <v>37</v>
      </c>
      <c r="L1" s="2" t="s">
        <v>21</v>
      </c>
    </row>
    <row r="2" spans="1:12" ht="15" thickBot="1" x14ac:dyDescent="0.35">
      <c r="A2" s="10" t="s">
        <v>0</v>
      </c>
      <c r="B2" s="11">
        <v>69</v>
      </c>
      <c r="C2" s="12">
        <v>12</v>
      </c>
      <c r="D2" s="12">
        <f>C2/B$2</f>
        <v>0.17391304347826086</v>
      </c>
      <c r="E2" s="12">
        <v>67</v>
      </c>
      <c r="F2" s="12">
        <f>E2/B$2</f>
        <v>0.97101449275362317</v>
      </c>
      <c r="G2" s="11">
        <v>4</v>
      </c>
      <c r="H2" s="13"/>
      <c r="I2" s="11"/>
      <c r="J2" s="12"/>
      <c r="K2" s="25"/>
      <c r="L2" s="16" t="s">
        <v>25</v>
      </c>
    </row>
    <row r="3" spans="1:12" ht="15" thickBot="1" x14ac:dyDescent="0.35">
      <c r="A3" s="14" t="s">
        <v>0</v>
      </c>
      <c r="B3" s="3">
        <v>69</v>
      </c>
      <c r="C3" s="4">
        <v>3</v>
      </c>
      <c r="D3" s="4">
        <f t="shared" ref="D3:D5" si="0">C3/B$2</f>
        <v>4.3478260869565216E-2</v>
      </c>
      <c r="E3" s="4">
        <v>22</v>
      </c>
      <c r="F3" s="4">
        <f t="shared" ref="F3:F5" si="1">E3/B$2</f>
        <v>0.3188405797101449</v>
      </c>
      <c r="G3" s="3">
        <v>4</v>
      </c>
      <c r="H3" s="5"/>
      <c r="I3" s="3"/>
      <c r="J3" s="4"/>
      <c r="K3" s="26"/>
      <c r="L3" s="16" t="s">
        <v>25</v>
      </c>
    </row>
    <row r="4" spans="1:12" ht="15" thickBot="1" x14ac:dyDescent="0.35">
      <c r="A4" s="14" t="s">
        <v>0</v>
      </c>
      <c r="B4" s="3">
        <v>69</v>
      </c>
      <c r="C4" s="4">
        <v>4</v>
      </c>
      <c r="D4" s="4">
        <f t="shared" si="0"/>
        <v>5.7971014492753624E-2</v>
      </c>
      <c r="E4" s="4">
        <v>7</v>
      </c>
      <c r="F4" s="4">
        <f t="shared" si="1"/>
        <v>0.10144927536231885</v>
      </c>
      <c r="G4" s="3">
        <v>4</v>
      </c>
      <c r="H4" s="5"/>
      <c r="I4" s="3"/>
      <c r="J4" s="4"/>
      <c r="K4" s="26"/>
      <c r="L4" s="16" t="s">
        <v>25</v>
      </c>
    </row>
    <row r="5" spans="1:12" ht="15" thickBot="1" x14ac:dyDescent="0.35">
      <c r="A5" s="15" t="s">
        <v>0</v>
      </c>
      <c r="B5" s="8">
        <v>69</v>
      </c>
      <c r="C5" s="9">
        <v>0</v>
      </c>
      <c r="D5" s="9">
        <f t="shared" si="0"/>
        <v>0</v>
      </c>
      <c r="E5" s="9">
        <v>1</v>
      </c>
      <c r="F5" s="9">
        <f t="shared" si="1"/>
        <v>1.4492753623188406E-2</v>
      </c>
      <c r="G5" s="8">
        <v>4</v>
      </c>
      <c r="H5" s="19"/>
      <c r="I5" s="8"/>
      <c r="J5" s="9"/>
      <c r="K5" s="27"/>
      <c r="L5" s="16" t="s">
        <v>25</v>
      </c>
    </row>
    <row r="6" spans="1:12" s="38" customFormat="1" x14ac:dyDescent="0.3">
      <c r="A6" s="33" t="s">
        <v>1</v>
      </c>
      <c r="B6" s="34">
        <v>3896</v>
      </c>
      <c r="C6" s="35">
        <v>274</v>
      </c>
      <c r="D6" s="35">
        <f>C6/B$6</f>
        <v>7.0328542094455854E-2</v>
      </c>
      <c r="E6" s="35">
        <v>2252</v>
      </c>
      <c r="F6" s="35">
        <f>E6/B$6</f>
        <v>0.57802874743326493</v>
      </c>
      <c r="G6" s="34">
        <v>7</v>
      </c>
      <c r="H6" s="35"/>
      <c r="I6" s="35"/>
      <c r="J6" s="35"/>
      <c r="K6" s="36"/>
      <c r="L6" s="37" t="s">
        <v>23</v>
      </c>
    </row>
    <row r="7" spans="1:12" s="38" customFormat="1" x14ac:dyDescent="0.3">
      <c r="A7" s="39" t="s">
        <v>1</v>
      </c>
      <c r="B7" s="40">
        <v>3896</v>
      </c>
      <c r="C7" s="41">
        <v>118</v>
      </c>
      <c r="D7" s="41">
        <f t="shared" ref="D7:D12" si="2">C7/B$6</f>
        <v>3.0287474332648872E-2</v>
      </c>
      <c r="E7" s="41">
        <v>1053</v>
      </c>
      <c r="F7" s="41">
        <f t="shared" ref="F7:F12" si="3">E7/B$6</f>
        <v>0.27027720739219713</v>
      </c>
      <c r="G7" s="40">
        <v>7</v>
      </c>
      <c r="H7" s="41"/>
      <c r="I7" s="41"/>
      <c r="J7" s="41"/>
      <c r="K7" s="42"/>
      <c r="L7" s="43" t="s">
        <v>23</v>
      </c>
    </row>
    <row r="8" spans="1:12" s="38" customFormat="1" x14ac:dyDescent="0.3">
      <c r="A8" s="39" t="s">
        <v>1</v>
      </c>
      <c r="B8" s="40">
        <v>3896</v>
      </c>
      <c r="C8" s="41">
        <v>69</v>
      </c>
      <c r="D8" s="41">
        <f t="shared" si="2"/>
        <v>1.7710472279260779E-2</v>
      </c>
      <c r="E8" s="41">
        <v>523</v>
      </c>
      <c r="F8" s="41">
        <f t="shared" si="3"/>
        <v>0.13424024640657084</v>
      </c>
      <c r="G8" s="40">
        <v>7</v>
      </c>
      <c r="H8" s="41"/>
      <c r="I8" s="41"/>
      <c r="J8" s="41"/>
      <c r="K8" s="42"/>
      <c r="L8" s="43" t="s">
        <v>23</v>
      </c>
    </row>
    <row r="9" spans="1:12" s="38" customFormat="1" x14ac:dyDescent="0.3">
      <c r="A9" s="39" t="s">
        <v>1</v>
      </c>
      <c r="B9" s="40">
        <v>3896</v>
      </c>
      <c r="C9" s="41">
        <v>37</v>
      </c>
      <c r="D9" s="41">
        <f t="shared" si="2"/>
        <v>9.4969199178644766E-3</v>
      </c>
      <c r="E9" s="41">
        <v>191</v>
      </c>
      <c r="F9" s="41">
        <f t="shared" si="3"/>
        <v>4.9024640657084187E-2</v>
      </c>
      <c r="G9" s="40">
        <v>7</v>
      </c>
      <c r="H9" s="41"/>
      <c r="I9" s="41"/>
      <c r="J9" s="41"/>
      <c r="K9" s="42"/>
      <c r="L9" s="43" t="s">
        <v>23</v>
      </c>
    </row>
    <row r="10" spans="1:12" s="38" customFormat="1" x14ac:dyDescent="0.3">
      <c r="A10" s="39" t="s">
        <v>1</v>
      </c>
      <c r="B10" s="40">
        <v>3896</v>
      </c>
      <c r="C10" s="41">
        <v>2</v>
      </c>
      <c r="D10" s="41">
        <f t="shared" si="2"/>
        <v>5.1334702258726901E-4</v>
      </c>
      <c r="E10" s="41">
        <v>32</v>
      </c>
      <c r="F10" s="41">
        <f t="shared" si="3"/>
        <v>8.2135523613963042E-3</v>
      </c>
      <c r="G10" s="40">
        <v>7</v>
      </c>
      <c r="H10" s="41"/>
      <c r="I10" s="41"/>
      <c r="J10" s="41"/>
      <c r="K10" s="42"/>
      <c r="L10" s="43" t="s">
        <v>23</v>
      </c>
    </row>
    <row r="11" spans="1:12" s="38" customFormat="1" x14ac:dyDescent="0.3">
      <c r="A11" s="39" t="s">
        <v>1</v>
      </c>
      <c r="B11" s="40">
        <v>3896</v>
      </c>
      <c r="C11" s="41">
        <v>3</v>
      </c>
      <c r="D11" s="41">
        <f t="shared" si="2"/>
        <v>7.7002053388090352E-4</v>
      </c>
      <c r="E11" s="41">
        <v>28</v>
      </c>
      <c r="F11" s="41">
        <f t="shared" si="3"/>
        <v>7.1868583162217657E-3</v>
      </c>
      <c r="G11" s="40">
        <v>7</v>
      </c>
      <c r="H11" s="41"/>
      <c r="I11" s="41"/>
      <c r="J11" s="41"/>
      <c r="K11" s="42"/>
      <c r="L11" s="43" t="s">
        <v>23</v>
      </c>
    </row>
    <row r="12" spans="1:12" s="38" customFormat="1" ht="15" thickBot="1" x14ac:dyDescent="0.35">
      <c r="A12" s="44" t="s">
        <v>1</v>
      </c>
      <c r="B12" s="45">
        <v>3896</v>
      </c>
      <c r="C12" s="46">
        <v>0</v>
      </c>
      <c r="D12" s="46">
        <f t="shared" si="2"/>
        <v>0</v>
      </c>
      <c r="E12" s="46">
        <v>10</v>
      </c>
      <c r="F12" s="46">
        <f t="shared" si="3"/>
        <v>2.5667351129363448E-3</v>
      </c>
      <c r="G12" s="45">
        <v>7</v>
      </c>
      <c r="H12" s="46"/>
      <c r="I12" s="46"/>
      <c r="J12" s="46"/>
      <c r="K12" s="47"/>
      <c r="L12" s="48" t="s">
        <v>23</v>
      </c>
    </row>
    <row r="13" spans="1:12" x14ac:dyDescent="0.3">
      <c r="A13" s="10" t="s">
        <v>2</v>
      </c>
      <c r="B13" s="11">
        <v>237</v>
      </c>
      <c r="C13" s="12">
        <v>50</v>
      </c>
      <c r="D13" s="12">
        <f>C13/B$13</f>
        <v>0.2109704641350211</v>
      </c>
      <c r="E13" s="12">
        <v>226</v>
      </c>
      <c r="F13" s="12">
        <f>E13/B$13</f>
        <v>0.95358649789029537</v>
      </c>
      <c r="G13" s="11">
        <v>4</v>
      </c>
      <c r="H13" s="11"/>
      <c r="I13" s="11"/>
      <c r="J13" s="11"/>
      <c r="K13" s="30"/>
      <c r="L13" s="16" t="s">
        <v>24</v>
      </c>
    </row>
    <row r="14" spans="1:12" x14ac:dyDescent="0.3">
      <c r="A14" s="14" t="s">
        <v>2</v>
      </c>
      <c r="B14" s="3">
        <v>237</v>
      </c>
      <c r="C14" s="4">
        <v>28</v>
      </c>
      <c r="D14" s="4">
        <f t="shared" ref="D14:D16" si="4">C14/B$13</f>
        <v>0.11814345991561181</v>
      </c>
      <c r="E14" s="4">
        <v>119</v>
      </c>
      <c r="F14" s="4">
        <f t="shared" ref="F14:F16" si="5">E14/B$13</f>
        <v>0.50210970464135019</v>
      </c>
      <c r="G14" s="3">
        <v>4</v>
      </c>
      <c r="H14" s="3"/>
      <c r="I14" s="3"/>
      <c r="J14" s="3"/>
      <c r="K14" s="31"/>
      <c r="L14" s="17" t="s">
        <v>24</v>
      </c>
    </row>
    <row r="15" spans="1:12" x14ac:dyDescent="0.3">
      <c r="A15" s="14" t="s">
        <v>2</v>
      </c>
      <c r="B15" s="3">
        <v>237</v>
      </c>
      <c r="C15" s="4">
        <v>6</v>
      </c>
      <c r="D15" s="4">
        <f t="shared" si="4"/>
        <v>2.5316455696202531E-2</v>
      </c>
      <c r="E15" s="4">
        <v>16</v>
      </c>
      <c r="F15" s="4">
        <f t="shared" si="5"/>
        <v>6.7510548523206745E-2</v>
      </c>
      <c r="G15" s="3">
        <v>4</v>
      </c>
      <c r="H15" s="3"/>
      <c r="I15" s="3"/>
      <c r="J15" s="3"/>
      <c r="K15" s="31"/>
      <c r="L15" s="17" t="s">
        <v>24</v>
      </c>
    </row>
    <row r="16" spans="1:12" ht="15" thickBot="1" x14ac:dyDescent="0.35">
      <c r="A16" s="15" t="s">
        <v>2</v>
      </c>
      <c r="B16" s="8">
        <v>237</v>
      </c>
      <c r="C16" s="9">
        <v>0</v>
      </c>
      <c r="D16" s="9">
        <f t="shared" si="4"/>
        <v>0</v>
      </c>
      <c r="E16" s="9">
        <v>2</v>
      </c>
      <c r="F16" s="9">
        <f t="shared" si="5"/>
        <v>8.4388185654008432E-3</v>
      </c>
      <c r="G16" s="8">
        <v>4</v>
      </c>
      <c r="H16" s="8"/>
      <c r="I16" s="8"/>
      <c r="J16" s="8"/>
      <c r="K16" s="32"/>
      <c r="L16" s="20" t="s">
        <v>24</v>
      </c>
    </row>
    <row r="17" spans="1:12" x14ac:dyDescent="0.3">
      <c r="A17" s="10" t="s">
        <v>3</v>
      </c>
      <c r="B17" s="11">
        <v>557</v>
      </c>
      <c r="C17" s="12">
        <v>114</v>
      </c>
      <c r="D17" s="12">
        <f>C17/B$17</f>
        <v>0.20466786355475763</v>
      </c>
      <c r="E17" s="12">
        <v>449</v>
      </c>
      <c r="F17" s="12">
        <f>E17/B$17</f>
        <v>0.80610412926391384</v>
      </c>
      <c r="G17" s="11">
        <v>5</v>
      </c>
      <c r="H17" s="11"/>
      <c r="I17" s="11"/>
      <c r="J17" s="12"/>
      <c r="K17" s="25"/>
      <c r="L17" s="16" t="s">
        <v>25</v>
      </c>
    </row>
    <row r="18" spans="1:12" x14ac:dyDescent="0.3">
      <c r="A18" s="14" t="s">
        <v>3</v>
      </c>
      <c r="B18" s="3">
        <v>557</v>
      </c>
      <c r="C18" s="4">
        <v>53</v>
      </c>
      <c r="D18" s="4">
        <f>C18/B$17</f>
        <v>9.515260323159784E-2</v>
      </c>
      <c r="E18" s="4">
        <v>131</v>
      </c>
      <c r="F18" s="4">
        <f>E18/B$17</f>
        <v>0.23518850987432674</v>
      </c>
      <c r="G18" s="3">
        <v>5</v>
      </c>
      <c r="H18" s="3"/>
      <c r="I18" s="3"/>
      <c r="J18" s="4"/>
      <c r="K18" s="28"/>
      <c r="L18" s="17" t="s">
        <v>25</v>
      </c>
    </row>
    <row r="19" spans="1:12" x14ac:dyDescent="0.3">
      <c r="A19" s="14" t="s">
        <v>3</v>
      </c>
      <c r="B19" s="3">
        <v>557</v>
      </c>
      <c r="C19" s="4">
        <v>1</v>
      </c>
      <c r="D19" s="4">
        <f>C19/B$17</f>
        <v>1.7953321364452424E-3</v>
      </c>
      <c r="E19" s="4">
        <v>5</v>
      </c>
      <c r="F19" s="4">
        <f>E19/B$17</f>
        <v>8.9766606822262122E-3</v>
      </c>
      <c r="G19" s="3">
        <v>5</v>
      </c>
      <c r="H19" s="3"/>
      <c r="I19" s="3"/>
      <c r="J19" s="4"/>
      <c r="K19" s="28"/>
      <c r="L19" s="17" t="s">
        <v>25</v>
      </c>
    </row>
    <row r="20" spans="1:12" x14ac:dyDescent="0.3">
      <c r="A20" s="14" t="s">
        <v>3</v>
      </c>
      <c r="B20" s="3">
        <v>557</v>
      </c>
      <c r="C20" s="4">
        <v>1</v>
      </c>
      <c r="D20" s="4">
        <f>C20/B$17</f>
        <v>1.7953321364452424E-3</v>
      </c>
      <c r="E20" s="4">
        <v>3</v>
      </c>
      <c r="F20" s="4">
        <f>E20/B$17</f>
        <v>5.3859964093357273E-3</v>
      </c>
      <c r="G20" s="3">
        <v>5</v>
      </c>
      <c r="H20" s="3"/>
      <c r="I20" s="3"/>
      <c r="J20" s="4"/>
      <c r="K20" s="28"/>
      <c r="L20" s="17" t="s">
        <v>25</v>
      </c>
    </row>
    <row r="21" spans="1:12" ht="15" thickBot="1" x14ac:dyDescent="0.35">
      <c r="A21" s="15" t="s">
        <v>3</v>
      </c>
      <c r="B21" s="8">
        <v>557</v>
      </c>
      <c r="C21" s="9">
        <v>0</v>
      </c>
      <c r="D21" s="9">
        <f>C21/B$17</f>
        <v>0</v>
      </c>
      <c r="E21" s="9">
        <v>1</v>
      </c>
      <c r="F21" s="9">
        <f>E21/B$17</f>
        <v>1.7953321364452424E-3</v>
      </c>
      <c r="G21" s="8">
        <v>5</v>
      </c>
      <c r="H21" s="8"/>
      <c r="I21" s="8"/>
      <c r="J21" s="9"/>
      <c r="K21" s="29"/>
      <c r="L21" s="20" t="s">
        <v>25</v>
      </c>
    </row>
    <row r="22" spans="1:12" x14ac:dyDescent="0.3">
      <c r="A22" s="10" t="s">
        <v>4</v>
      </c>
      <c r="B22" s="11">
        <v>77</v>
      </c>
      <c r="C22" s="12">
        <v>14</v>
      </c>
      <c r="D22" s="12">
        <f>C22/B$22</f>
        <v>0.18181818181818182</v>
      </c>
      <c r="E22" s="12">
        <v>74</v>
      </c>
      <c r="F22" s="12">
        <f>E22/B$22</f>
        <v>0.96103896103896103</v>
      </c>
      <c r="G22" s="11">
        <v>9</v>
      </c>
      <c r="H22" s="11"/>
      <c r="I22" s="11"/>
      <c r="J22" s="12"/>
      <c r="K22" s="25"/>
      <c r="L22" s="16" t="s">
        <v>25</v>
      </c>
    </row>
    <row r="23" spans="1:12" x14ac:dyDescent="0.3">
      <c r="A23" s="14" t="s">
        <v>4</v>
      </c>
      <c r="B23" s="3">
        <v>77</v>
      </c>
      <c r="C23" s="4">
        <v>3</v>
      </c>
      <c r="D23" s="4">
        <f t="shared" ref="D23:D30" si="6">C23/B$22</f>
        <v>3.896103896103896E-2</v>
      </c>
      <c r="E23" s="4">
        <v>49</v>
      </c>
      <c r="F23" s="4">
        <f t="shared" ref="F23:F30" si="7">E23/B$22</f>
        <v>0.63636363636363635</v>
      </c>
      <c r="G23" s="3">
        <v>9</v>
      </c>
      <c r="H23" s="3"/>
      <c r="I23" s="3"/>
      <c r="J23" s="4"/>
      <c r="K23" s="28"/>
      <c r="L23" s="17" t="s">
        <v>25</v>
      </c>
    </row>
    <row r="24" spans="1:12" x14ac:dyDescent="0.3">
      <c r="A24" s="14" t="s">
        <v>4</v>
      </c>
      <c r="B24" s="3">
        <v>77</v>
      </c>
      <c r="C24" s="4">
        <v>1</v>
      </c>
      <c r="D24" s="4">
        <f t="shared" si="6"/>
        <v>1.2987012987012988E-2</v>
      </c>
      <c r="E24" s="4">
        <v>42</v>
      </c>
      <c r="F24" s="4">
        <f t="shared" si="7"/>
        <v>0.54545454545454541</v>
      </c>
      <c r="G24" s="3">
        <v>9</v>
      </c>
      <c r="H24" s="3"/>
      <c r="I24" s="3"/>
      <c r="J24" s="4"/>
      <c r="K24" s="28"/>
      <c r="L24" s="17" t="s">
        <v>25</v>
      </c>
    </row>
    <row r="25" spans="1:12" x14ac:dyDescent="0.3">
      <c r="A25" s="14" t="s">
        <v>4</v>
      </c>
      <c r="B25" s="3">
        <v>77</v>
      </c>
      <c r="C25" s="4">
        <v>1</v>
      </c>
      <c r="D25" s="4">
        <f t="shared" si="6"/>
        <v>1.2987012987012988E-2</v>
      </c>
      <c r="E25" s="4">
        <v>40</v>
      </c>
      <c r="F25" s="4">
        <f t="shared" si="7"/>
        <v>0.51948051948051943</v>
      </c>
      <c r="G25" s="3">
        <v>9</v>
      </c>
      <c r="H25" s="3"/>
      <c r="I25" s="3"/>
      <c r="J25" s="4"/>
      <c r="K25" s="28"/>
      <c r="L25" s="17" t="s">
        <v>25</v>
      </c>
    </row>
    <row r="26" spans="1:12" x14ac:dyDescent="0.3">
      <c r="A26" s="14" t="s">
        <v>4</v>
      </c>
      <c r="B26" s="3">
        <v>77</v>
      </c>
      <c r="C26" s="4">
        <v>2</v>
      </c>
      <c r="D26" s="4">
        <f t="shared" si="6"/>
        <v>2.5974025974025976E-2</v>
      </c>
      <c r="E26" s="4">
        <v>38</v>
      </c>
      <c r="F26" s="4">
        <f t="shared" si="7"/>
        <v>0.4935064935064935</v>
      </c>
      <c r="G26" s="3">
        <v>9</v>
      </c>
      <c r="H26" s="3"/>
      <c r="I26" s="3"/>
      <c r="J26" s="4"/>
      <c r="K26" s="28"/>
      <c r="L26" s="17" t="s">
        <v>25</v>
      </c>
    </row>
    <row r="27" spans="1:12" x14ac:dyDescent="0.3">
      <c r="A27" s="14" t="s">
        <v>4</v>
      </c>
      <c r="B27" s="3">
        <v>77</v>
      </c>
      <c r="C27" s="4">
        <v>2</v>
      </c>
      <c r="D27" s="4">
        <f t="shared" si="6"/>
        <v>2.5974025974025976E-2</v>
      </c>
      <c r="E27" s="4">
        <v>25</v>
      </c>
      <c r="F27" s="4">
        <f t="shared" si="7"/>
        <v>0.32467532467532467</v>
      </c>
      <c r="G27" s="3">
        <v>9</v>
      </c>
      <c r="H27" s="3"/>
      <c r="I27" s="3"/>
      <c r="J27" s="4"/>
      <c r="K27" s="28"/>
      <c r="L27" s="17" t="s">
        <v>25</v>
      </c>
    </row>
    <row r="28" spans="1:12" x14ac:dyDescent="0.3">
      <c r="A28" s="14" t="s">
        <v>4</v>
      </c>
      <c r="B28" s="3">
        <v>77</v>
      </c>
      <c r="C28" s="4">
        <v>1</v>
      </c>
      <c r="D28" s="4">
        <f t="shared" si="6"/>
        <v>1.2987012987012988E-2</v>
      </c>
      <c r="E28" s="4">
        <v>19</v>
      </c>
      <c r="F28" s="4">
        <f t="shared" si="7"/>
        <v>0.24675324675324675</v>
      </c>
      <c r="G28" s="3">
        <v>9</v>
      </c>
      <c r="H28" s="3"/>
      <c r="I28" s="3"/>
      <c r="J28" s="4"/>
      <c r="K28" s="28"/>
      <c r="L28" s="17" t="s">
        <v>25</v>
      </c>
    </row>
    <row r="29" spans="1:12" x14ac:dyDescent="0.3">
      <c r="A29" s="14" t="s">
        <v>4</v>
      </c>
      <c r="B29" s="3">
        <v>77</v>
      </c>
      <c r="C29" s="4">
        <v>8</v>
      </c>
      <c r="D29" s="4">
        <f t="shared" si="6"/>
        <v>0.1038961038961039</v>
      </c>
      <c r="E29" s="4">
        <v>17</v>
      </c>
      <c r="F29" s="4">
        <f t="shared" si="7"/>
        <v>0.22077922077922077</v>
      </c>
      <c r="G29" s="3">
        <v>9</v>
      </c>
      <c r="H29" s="3"/>
      <c r="I29" s="3"/>
      <c r="J29" s="4"/>
      <c r="K29" s="28"/>
      <c r="L29" s="17" t="s">
        <v>25</v>
      </c>
    </row>
    <row r="30" spans="1:12" ht="15" thickBot="1" x14ac:dyDescent="0.35">
      <c r="A30" s="15" t="s">
        <v>4</v>
      </c>
      <c r="B30" s="8">
        <v>77</v>
      </c>
      <c r="C30" s="9">
        <v>0</v>
      </c>
      <c r="D30" s="9">
        <f t="shared" si="6"/>
        <v>0</v>
      </c>
      <c r="E30" s="9">
        <v>3</v>
      </c>
      <c r="F30" s="9">
        <f t="shared" si="7"/>
        <v>3.896103896103896E-2</v>
      </c>
      <c r="G30" s="8">
        <v>9</v>
      </c>
      <c r="H30" s="8"/>
      <c r="I30" s="8"/>
      <c r="J30" s="9"/>
      <c r="K30" s="29"/>
      <c r="L30" s="20" t="s">
        <v>25</v>
      </c>
    </row>
    <row r="31" spans="1:12" x14ac:dyDescent="0.3">
      <c r="A31" s="10" t="s">
        <v>5</v>
      </c>
      <c r="B31" s="11">
        <v>4819</v>
      </c>
      <c r="C31" s="12">
        <v>670</v>
      </c>
      <c r="D31" s="12">
        <f>C31/B$31</f>
        <v>0.13903299439717784</v>
      </c>
      <c r="E31" s="12">
        <v>4710</v>
      </c>
      <c r="F31" s="12">
        <f>E31/B$31</f>
        <v>0.97738119941896662</v>
      </c>
      <c r="G31" s="11">
        <v>3</v>
      </c>
      <c r="H31" s="12"/>
      <c r="I31" s="12"/>
      <c r="J31" s="12"/>
      <c r="K31" s="25"/>
      <c r="L31" s="16" t="s">
        <v>25</v>
      </c>
    </row>
    <row r="32" spans="1:12" x14ac:dyDescent="0.3">
      <c r="A32" s="14" t="s">
        <v>5</v>
      </c>
      <c r="B32" s="3">
        <v>4819</v>
      </c>
      <c r="C32" s="4">
        <v>58</v>
      </c>
      <c r="D32" s="4">
        <f t="shared" ref="D32:D33" si="8">C32/B$31</f>
        <v>1.2035692052293007E-2</v>
      </c>
      <c r="E32" s="4">
        <v>181</v>
      </c>
      <c r="F32" s="4">
        <f t="shared" ref="F32:F33" si="9">E32/B$31</f>
        <v>3.7559659680431623E-2</v>
      </c>
      <c r="G32" s="3">
        <v>3</v>
      </c>
      <c r="H32" s="4"/>
      <c r="I32" s="4"/>
      <c r="J32" s="4"/>
      <c r="K32" s="28"/>
      <c r="L32" s="17" t="s">
        <v>25</v>
      </c>
    </row>
    <row r="33" spans="1:12" ht="15" thickBot="1" x14ac:dyDescent="0.35">
      <c r="A33" s="15" t="s">
        <v>5</v>
      </c>
      <c r="B33" s="8">
        <v>4819</v>
      </c>
      <c r="C33" s="9">
        <v>0</v>
      </c>
      <c r="D33" s="9">
        <f t="shared" si="8"/>
        <v>0</v>
      </c>
      <c r="E33" s="9">
        <v>2</v>
      </c>
      <c r="F33" s="9">
        <f t="shared" si="9"/>
        <v>4.1502386387217268E-4</v>
      </c>
      <c r="G33" s="8">
        <v>3</v>
      </c>
      <c r="H33" s="9"/>
      <c r="I33" s="9"/>
      <c r="J33" s="9"/>
      <c r="K33" s="29"/>
      <c r="L33" s="20" t="s">
        <v>25</v>
      </c>
    </row>
    <row r="34" spans="1:12" x14ac:dyDescent="0.3">
      <c r="A34" s="10" t="s">
        <v>6</v>
      </c>
      <c r="B34" s="11">
        <v>202</v>
      </c>
      <c r="C34" s="12">
        <v>26</v>
      </c>
      <c r="D34" s="12">
        <f>C34/B34</f>
        <v>0.12871287128712872</v>
      </c>
      <c r="E34" s="12">
        <v>97</v>
      </c>
      <c r="F34" s="12">
        <f>E34/B34</f>
        <v>0.48019801980198018</v>
      </c>
      <c r="G34" s="11">
        <v>3</v>
      </c>
      <c r="H34" s="11"/>
      <c r="I34" s="11"/>
      <c r="J34" s="11"/>
      <c r="K34" s="30"/>
      <c r="L34" s="16" t="s">
        <v>26</v>
      </c>
    </row>
    <row r="35" spans="1:12" x14ac:dyDescent="0.3">
      <c r="A35" s="14" t="s">
        <v>6</v>
      </c>
      <c r="B35" s="3">
        <v>202</v>
      </c>
      <c r="C35" s="4">
        <v>23</v>
      </c>
      <c r="D35" s="4">
        <f t="shared" ref="D35:D36" si="10">C35/B35</f>
        <v>0.11386138613861387</v>
      </c>
      <c r="E35" s="4">
        <v>39</v>
      </c>
      <c r="F35" s="4">
        <f t="shared" ref="F35:F36" si="11">E35/B35</f>
        <v>0.19306930693069307</v>
      </c>
      <c r="G35" s="3">
        <v>3</v>
      </c>
      <c r="H35" s="3"/>
      <c r="I35" s="3"/>
      <c r="J35" s="3"/>
      <c r="K35" s="31"/>
      <c r="L35" s="17" t="s">
        <v>26</v>
      </c>
    </row>
    <row r="36" spans="1:12" ht="15" thickBot="1" x14ac:dyDescent="0.35">
      <c r="A36" s="15" t="s">
        <v>6</v>
      </c>
      <c r="B36" s="8">
        <v>202</v>
      </c>
      <c r="C36" s="9">
        <v>0</v>
      </c>
      <c r="D36" s="9">
        <f t="shared" si="10"/>
        <v>0</v>
      </c>
      <c r="E36" s="9">
        <v>2</v>
      </c>
      <c r="F36" s="9">
        <f t="shared" si="11"/>
        <v>9.9009900990099011E-3</v>
      </c>
      <c r="G36" s="8">
        <v>3</v>
      </c>
      <c r="H36" s="8"/>
      <c r="I36" s="8"/>
      <c r="J36" s="8"/>
      <c r="K36" s="32"/>
      <c r="L36" s="20" t="s">
        <v>26</v>
      </c>
    </row>
    <row r="37" spans="1:12" x14ac:dyDescent="0.3">
      <c r="A37" s="10" t="s">
        <v>7</v>
      </c>
      <c r="B37" s="11">
        <v>454</v>
      </c>
      <c r="C37" s="12">
        <v>78</v>
      </c>
      <c r="D37" s="12">
        <f>C37/B$37</f>
        <v>0.17180616740088106</v>
      </c>
      <c r="E37" s="12">
        <v>158</v>
      </c>
      <c r="F37" s="12">
        <f>E37/B$37</f>
        <v>0.34801762114537443</v>
      </c>
      <c r="G37" s="11">
        <v>2</v>
      </c>
      <c r="H37" s="11"/>
      <c r="I37" s="11"/>
      <c r="J37" s="12"/>
      <c r="K37" s="25"/>
      <c r="L37" s="16" t="s">
        <v>25</v>
      </c>
    </row>
    <row r="38" spans="1:12" ht="15" thickBot="1" x14ac:dyDescent="0.35">
      <c r="A38" s="15" t="s">
        <v>7</v>
      </c>
      <c r="B38" s="8">
        <v>454</v>
      </c>
      <c r="C38" s="9">
        <v>0</v>
      </c>
      <c r="D38" s="9">
        <f>C38/B$37</f>
        <v>0</v>
      </c>
      <c r="E38" s="9">
        <v>2</v>
      </c>
      <c r="F38" s="9">
        <f>E38/B$37</f>
        <v>4.4052863436123352E-3</v>
      </c>
      <c r="G38" s="8">
        <v>2</v>
      </c>
      <c r="H38" s="8"/>
      <c r="I38" s="8"/>
      <c r="J38" s="9"/>
      <c r="K38" s="29"/>
      <c r="L38" s="20" t="s">
        <v>25</v>
      </c>
    </row>
    <row r="39" spans="1:12" x14ac:dyDescent="0.3">
      <c r="A39" s="10" t="s">
        <v>8</v>
      </c>
      <c r="B39" s="11">
        <v>733</v>
      </c>
      <c r="C39" s="12">
        <v>157</v>
      </c>
      <c r="D39" s="12">
        <f>C39/B39</f>
        <v>0.21418826739427013</v>
      </c>
      <c r="E39" s="12">
        <v>510</v>
      </c>
      <c r="F39" s="12">
        <f>E39/B39</f>
        <v>0.69577080491132337</v>
      </c>
      <c r="G39" s="11">
        <v>3</v>
      </c>
      <c r="H39" s="12"/>
      <c r="I39" s="12"/>
      <c r="J39" s="12"/>
      <c r="K39" s="25"/>
      <c r="L39" s="16" t="s">
        <v>22</v>
      </c>
    </row>
    <row r="40" spans="1:12" x14ac:dyDescent="0.3">
      <c r="A40" s="14" t="s">
        <v>8</v>
      </c>
      <c r="B40" s="3">
        <v>733</v>
      </c>
      <c r="C40" s="4">
        <v>3</v>
      </c>
      <c r="D40" s="4">
        <f t="shared" ref="D40:D43" si="12">C40/B40</f>
        <v>4.0927694406548429E-3</v>
      </c>
      <c r="E40" s="4">
        <v>10</v>
      </c>
      <c r="F40" s="4">
        <f t="shared" ref="F40:F43" si="13">E40/B40</f>
        <v>1.3642564802182811E-2</v>
      </c>
      <c r="G40" s="3">
        <v>3</v>
      </c>
      <c r="H40" s="4"/>
      <c r="I40" s="4"/>
      <c r="J40" s="4"/>
      <c r="K40" s="28"/>
      <c r="L40" s="17" t="s">
        <v>22</v>
      </c>
    </row>
    <row r="41" spans="1:12" ht="15" thickBot="1" x14ac:dyDescent="0.35">
      <c r="A41" s="15" t="s">
        <v>8</v>
      </c>
      <c r="B41" s="8">
        <v>733</v>
      </c>
      <c r="C41" s="9">
        <v>0</v>
      </c>
      <c r="D41" s="9">
        <f t="shared" si="12"/>
        <v>0</v>
      </c>
      <c r="E41" s="9">
        <v>4</v>
      </c>
      <c r="F41" s="9">
        <f t="shared" si="13"/>
        <v>5.4570259208731242E-3</v>
      </c>
      <c r="G41" s="8">
        <v>3</v>
      </c>
      <c r="H41" s="9"/>
      <c r="I41" s="9"/>
      <c r="J41" s="9"/>
      <c r="K41" s="29"/>
      <c r="L41" s="20" t="s">
        <v>22</v>
      </c>
    </row>
    <row r="42" spans="1:12" x14ac:dyDescent="0.3">
      <c r="A42" s="10" t="s">
        <v>27</v>
      </c>
      <c r="B42" s="11">
        <v>24</v>
      </c>
      <c r="C42" s="12">
        <v>8</v>
      </c>
      <c r="D42" s="12">
        <f t="shared" si="12"/>
        <v>0.33333333333333331</v>
      </c>
      <c r="E42" s="12">
        <v>10</v>
      </c>
      <c r="F42" s="12">
        <f t="shared" si="13"/>
        <v>0.41666666666666669</v>
      </c>
      <c r="G42" s="11">
        <v>2</v>
      </c>
      <c r="H42" s="12"/>
      <c r="I42" s="12"/>
      <c r="J42" s="12"/>
      <c r="K42" s="25"/>
      <c r="L42" s="16" t="s">
        <v>25</v>
      </c>
    </row>
    <row r="43" spans="1:12" ht="15" thickBot="1" x14ac:dyDescent="0.35">
      <c r="A43" s="15" t="s">
        <v>27</v>
      </c>
      <c r="B43" s="8">
        <v>24</v>
      </c>
      <c r="C43" s="9">
        <v>0</v>
      </c>
      <c r="D43" s="9">
        <f t="shared" si="12"/>
        <v>0</v>
      </c>
      <c r="E43" s="9">
        <v>1</v>
      </c>
      <c r="F43" s="9">
        <f t="shared" si="13"/>
        <v>4.1666666666666664E-2</v>
      </c>
      <c r="G43" s="8">
        <v>2</v>
      </c>
      <c r="H43" s="9"/>
      <c r="I43" s="9"/>
      <c r="J43" s="9"/>
      <c r="K43" s="29"/>
      <c r="L43" s="20" t="s">
        <v>25</v>
      </c>
    </row>
    <row r="44" spans="1:12" x14ac:dyDescent="0.3">
      <c r="A44" s="10" t="s">
        <v>19</v>
      </c>
      <c r="B44" s="11">
        <v>42212</v>
      </c>
      <c r="C44" s="12">
        <v>3706</v>
      </c>
      <c r="D44" s="12">
        <f>C44/$B$44</f>
        <v>8.7794939827537194E-2</v>
      </c>
      <c r="E44" s="12">
        <v>37980</v>
      </c>
      <c r="F44" s="12">
        <f>E44/$B$44</f>
        <v>0.89974414858334117</v>
      </c>
      <c r="G44" s="11">
        <v>3</v>
      </c>
      <c r="H44" s="12"/>
      <c r="I44" s="12"/>
      <c r="J44" s="12"/>
      <c r="K44" s="25"/>
      <c r="L44" s="16" t="s">
        <v>25</v>
      </c>
    </row>
    <row r="45" spans="1:12" x14ac:dyDescent="0.3">
      <c r="A45" s="14" t="s">
        <v>19</v>
      </c>
      <c r="B45" s="3">
        <v>42212</v>
      </c>
      <c r="C45" s="4">
        <v>11</v>
      </c>
      <c r="D45" s="4">
        <f>C45/$B$44</f>
        <v>2.6058940585615465E-4</v>
      </c>
      <c r="E45" s="4">
        <v>26</v>
      </c>
      <c r="F45" s="4">
        <f>E45/$B$44</f>
        <v>6.1593859566000191E-4</v>
      </c>
      <c r="G45" s="3">
        <v>3</v>
      </c>
      <c r="H45" s="4"/>
      <c r="I45" s="4"/>
      <c r="J45" s="4"/>
      <c r="K45" s="28"/>
      <c r="L45" s="17" t="s">
        <v>25</v>
      </c>
    </row>
    <row r="46" spans="1:12" ht="15" thickBot="1" x14ac:dyDescent="0.35">
      <c r="A46" s="15" t="s">
        <v>19</v>
      </c>
      <c r="B46" s="8">
        <v>42212</v>
      </c>
      <c r="C46" s="9">
        <v>0</v>
      </c>
      <c r="D46" s="9">
        <f>C46/$B$44</f>
        <v>0</v>
      </c>
      <c r="E46" s="9">
        <v>2</v>
      </c>
      <c r="F46" s="9">
        <f>E46/$B$44</f>
        <v>4.7379891973846301E-5</v>
      </c>
      <c r="G46" s="8">
        <v>3</v>
      </c>
      <c r="H46" s="9"/>
      <c r="I46" s="9"/>
      <c r="J46" s="9"/>
      <c r="K46" s="29"/>
      <c r="L46" s="20" t="s">
        <v>25</v>
      </c>
    </row>
    <row r="47" spans="1:12" x14ac:dyDescent="0.3">
      <c r="A47" s="10" t="s">
        <v>20</v>
      </c>
      <c r="B47" s="11">
        <v>135571</v>
      </c>
      <c r="C47" s="12">
        <v>15277</v>
      </c>
      <c r="D47" s="12">
        <f>C47/$B$47</f>
        <v>0.11268634147420908</v>
      </c>
      <c r="E47" s="12">
        <v>99925</v>
      </c>
      <c r="F47" s="12">
        <f>E47/$B$47</f>
        <v>0.73706766196310425</v>
      </c>
      <c r="G47" s="11">
        <v>3</v>
      </c>
      <c r="H47" s="12"/>
      <c r="I47" s="12"/>
      <c r="J47" s="12"/>
      <c r="K47" s="25"/>
      <c r="L47" s="16" t="s">
        <v>25</v>
      </c>
    </row>
    <row r="48" spans="1:12" x14ac:dyDescent="0.3">
      <c r="A48" s="14" t="s">
        <v>20</v>
      </c>
      <c r="B48" s="3">
        <v>135571</v>
      </c>
      <c r="C48" s="4">
        <v>82</v>
      </c>
      <c r="D48" s="4">
        <f t="shared" ref="D48:D49" si="14">C48/$B$47</f>
        <v>6.0484911964948256E-4</v>
      </c>
      <c r="E48" s="4">
        <v>208</v>
      </c>
      <c r="F48" s="4">
        <f t="shared" ref="F48:F49" si="15">E48/$B$47</f>
        <v>1.534251425452346E-3</v>
      </c>
      <c r="G48" s="3">
        <v>3</v>
      </c>
      <c r="H48" s="4"/>
      <c r="I48" s="4"/>
      <c r="J48" s="4"/>
      <c r="K48" s="28"/>
      <c r="L48" s="17" t="s">
        <v>25</v>
      </c>
    </row>
    <row r="49" spans="1:12" ht="15" thickBot="1" x14ac:dyDescent="0.35">
      <c r="A49" s="15" t="s">
        <v>20</v>
      </c>
      <c r="B49" s="8">
        <v>135571</v>
      </c>
      <c r="C49" s="9">
        <v>0</v>
      </c>
      <c r="D49" s="9">
        <f t="shared" si="14"/>
        <v>0</v>
      </c>
      <c r="E49" s="9">
        <v>2</v>
      </c>
      <c r="F49" s="9">
        <f t="shared" si="15"/>
        <v>1.4752417552426404E-5</v>
      </c>
      <c r="G49" s="8">
        <v>3</v>
      </c>
      <c r="H49" s="9"/>
      <c r="I49" s="9"/>
      <c r="J49" s="9"/>
      <c r="K49" s="29"/>
      <c r="L49" s="20" t="s">
        <v>25</v>
      </c>
    </row>
    <row r="50" spans="1:12" x14ac:dyDescent="0.3">
      <c r="A50" s="10" t="s">
        <v>28</v>
      </c>
      <c r="B50" s="11">
        <v>32732</v>
      </c>
      <c r="C50" s="12">
        <v>2925</v>
      </c>
      <c r="D50" s="12">
        <f>C50/B50</f>
        <v>8.9362092142246122E-2</v>
      </c>
      <c r="E50" s="12">
        <v>24763</v>
      </c>
      <c r="F50" s="12">
        <f>E50/B50</f>
        <v>0.75653794451912504</v>
      </c>
      <c r="G50" s="11">
        <v>3</v>
      </c>
      <c r="H50" s="12"/>
      <c r="I50" s="12"/>
      <c r="J50" s="12"/>
      <c r="K50" s="25"/>
      <c r="L50" s="16" t="s">
        <v>25</v>
      </c>
    </row>
    <row r="51" spans="1:12" x14ac:dyDescent="0.3">
      <c r="A51" s="14" t="s">
        <v>28</v>
      </c>
      <c r="B51" s="3">
        <v>32732</v>
      </c>
      <c r="C51" s="4">
        <v>10</v>
      </c>
      <c r="D51" s="4">
        <f t="shared" ref="D51:D52" si="16">C51/B51</f>
        <v>3.0551142612733715E-4</v>
      </c>
      <c r="E51" s="4">
        <v>25</v>
      </c>
      <c r="F51" s="4">
        <f t="shared" ref="F51:F52" si="17">E51/B51</f>
        <v>7.6377856531834292E-4</v>
      </c>
      <c r="G51" s="3">
        <v>3</v>
      </c>
      <c r="H51" s="4"/>
      <c r="I51" s="4"/>
      <c r="J51" s="4"/>
      <c r="K51" s="28"/>
      <c r="L51" s="17" t="s">
        <v>25</v>
      </c>
    </row>
    <row r="52" spans="1:12" ht="15" thickBot="1" x14ac:dyDescent="0.35">
      <c r="A52" s="15" t="s">
        <v>28</v>
      </c>
      <c r="B52" s="8">
        <v>32732</v>
      </c>
      <c r="C52" s="9">
        <v>0</v>
      </c>
      <c r="D52" s="9">
        <f t="shared" si="16"/>
        <v>0</v>
      </c>
      <c r="E52" s="9">
        <v>1</v>
      </c>
      <c r="F52" s="9">
        <f t="shared" si="17"/>
        <v>3.0551142612733715E-5</v>
      </c>
      <c r="G52" s="8">
        <v>3</v>
      </c>
      <c r="H52" s="9"/>
      <c r="I52" s="9"/>
      <c r="J52" s="9"/>
      <c r="K52" s="29"/>
      <c r="L52" s="20" t="s">
        <v>25</v>
      </c>
    </row>
    <row r="53" spans="1:12" x14ac:dyDescent="0.3">
      <c r="A53" s="10" t="s">
        <v>29</v>
      </c>
      <c r="B53" s="11">
        <v>40148</v>
      </c>
      <c r="C53" s="12">
        <v>2794</v>
      </c>
      <c r="D53" s="12">
        <f>C53/B53</f>
        <v>6.9592507721430705E-2</v>
      </c>
      <c r="E53" s="12">
        <v>15157</v>
      </c>
      <c r="F53" s="12">
        <f>E53/B53</f>
        <v>0.37752814586031685</v>
      </c>
      <c r="G53" s="11">
        <v>3</v>
      </c>
      <c r="H53" s="12"/>
      <c r="I53" s="12"/>
      <c r="J53" s="12"/>
      <c r="K53" s="25"/>
      <c r="L53" s="16" t="s">
        <v>25</v>
      </c>
    </row>
    <row r="54" spans="1:12" x14ac:dyDescent="0.3">
      <c r="A54" s="14" t="s">
        <v>29</v>
      </c>
      <c r="B54" s="3">
        <v>40148</v>
      </c>
      <c r="C54" s="4">
        <v>6</v>
      </c>
      <c r="D54" s="4">
        <f t="shared" ref="D54:D91" si="18">C54/B54</f>
        <v>1.4944704593005878E-4</v>
      </c>
      <c r="E54" s="4">
        <v>14</v>
      </c>
      <c r="F54" s="4">
        <f t="shared" ref="F54:F91" si="19">E54/B54</f>
        <v>3.4870977383680382E-4</v>
      </c>
      <c r="G54" s="3">
        <v>3</v>
      </c>
      <c r="H54" s="4"/>
      <c r="I54" s="4"/>
      <c r="J54" s="4"/>
      <c r="K54" s="28"/>
      <c r="L54" s="17" t="s">
        <v>25</v>
      </c>
    </row>
    <row r="55" spans="1:12" ht="15" thickBot="1" x14ac:dyDescent="0.35">
      <c r="A55" s="15" t="s">
        <v>29</v>
      </c>
      <c r="B55" s="8">
        <v>40148</v>
      </c>
      <c r="C55" s="9">
        <v>0</v>
      </c>
      <c r="D55" s="9">
        <f t="shared" si="18"/>
        <v>0</v>
      </c>
      <c r="E55" s="9">
        <v>2</v>
      </c>
      <c r="F55" s="9">
        <f t="shared" si="19"/>
        <v>4.9815681976686261E-5</v>
      </c>
      <c r="G55" s="8">
        <v>3</v>
      </c>
      <c r="H55" s="9"/>
      <c r="I55" s="9"/>
      <c r="J55" s="9"/>
      <c r="K55" s="29"/>
      <c r="L55" s="20" t="s">
        <v>25</v>
      </c>
    </row>
    <row r="56" spans="1:12" x14ac:dyDescent="0.3">
      <c r="A56" s="10" t="s">
        <v>30</v>
      </c>
      <c r="B56" s="11">
        <v>438392</v>
      </c>
      <c r="C56" s="12">
        <v>38751</v>
      </c>
      <c r="D56" s="12">
        <f t="shared" si="18"/>
        <v>8.8393492581981425E-2</v>
      </c>
      <c r="E56" s="12">
        <v>189048</v>
      </c>
      <c r="F56" s="12">
        <f t="shared" si="19"/>
        <v>0.43123049690687787</v>
      </c>
      <c r="G56" s="11">
        <v>4</v>
      </c>
      <c r="H56" s="12"/>
      <c r="I56" s="12"/>
      <c r="J56" s="12"/>
      <c r="K56" s="25"/>
      <c r="L56" s="16" t="s">
        <v>25</v>
      </c>
    </row>
    <row r="57" spans="1:12" x14ac:dyDescent="0.3">
      <c r="A57" s="14" t="s">
        <v>30</v>
      </c>
      <c r="B57" s="3">
        <v>438392</v>
      </c>
      <c r="C57" s="4">
        <v>2421</v>
      </c>
      <c r="D57" s="4">
        <f t="shared" si="18"/>
        <v>5.5224547893209727E-3</v>
      </c>
      <c r="E57" s="4">
        <v>5614</v>
      </c>
      <c r="F57" s="4">
        <f t="shared" si="19"/>
        <v>1.2805890618441942E-2</v>
      </c>
      <c r="G57" s="3">
        <v>4</v>
      </c>
      <c r="H57" s="4"/>
      <c r="I57" s="4"/>
      <c r="J57" s="4"/>
      <c r="K57" s="28"/>
      <c r="L57" s="17" t="s">
        <v>25</v>
      </c>
    </row>
    <row r="58" spans="1:12" x14ac:dyDescent="0.3">
      <c r="A58" s="14" t="s">
        <v>30</v>
      </c>
      <c r="B58" s="3">
        <v>438392</v>
      </c>
      <c r="C58" s="4">
        <v>3</v>
      </c>
      <c r="D58" s="4">
        <f t="shared" si="18"/>
        <v>6.8431905691709702E-6</v>
      </c>
      <c r="E58" s="4">
        <v>6</v>
      </c>
      <c r="F58" s="4">
        <f t="shared" si="19"/>
        <v>1.368638113834194E-5</v>
      </c>
      <c r="G58" s="3">
        <v>4</v>
      </c>
      <c r="H58" s="4"/>
      <c r="I58" s="4"/>
      <c r="J58" s="4"/>
      <c r="K58" s="28"/>
      <c r="L58" s="17" t="s">
        <v>25</v>
      </c>
    </row>
    <row r="59" spans="1:12" ht="15" thickBot="1" x14ac:dyDescent="0.35">
      <c r="A59" s="15" t="s">
        <v>30</v>
      </c>
      <c r="B59" s="8">
        <v>438392</v>
      </c>
      <c r="C59" s="9">
        <v>0</v>
      </c>
      <c r="D59" s="9">
        <f t="shared" si="18"/>
        <v>0</v>
      </c>
      <c r="E59" s="9">
        <v>1</v>
      </c>
      <c r="F59" s="9">
        <f t="shared" si="19"/>
        <v>2.2810635230569901E-6</v>
      </c>
      <c r="G59" s="8">
        <v>4</v>
      </c>
      <c r="H59" s="9"/>
      <c r="I59" s="9"/>
      <c r="J59" s="9"/>
      <c r="K59" s="29"/>
      <c r="L59" s="20" t="s">
        <v>25</v>
      </c>
    </row>
    <row r="60" spans="1:12" s="38" customFormat="1" x14ac:dyDescent="0.3">
      <c r="A60" s="33" t="s">
        <v>32</v>
      </c>
      <c r="B60" s="34">
        <v>59</v>
      </c>
      <c r="C60" s="35">
        <v>3</v>
      </c>
      <c r="D60" s="35">
        <f t="shared" si="18"/>
        <v>5.0847457627118647E-2</v>
      </c>
      <c r="E60" s="35">
        <v>58</v>
      </c>
      <c r="F60" s="35">
        <f t="shared" si="19"/>
        <v>0.98305084745762716</v>
      </c>
      <c r="G60" s="34">
        <v>4</v>
      </c>
      <c r="H60" s="35">
        <v>6.47</v>
      </c>
      <c r="I60" s="35">
        <v>6.51</v>
      </c>
      <c r="J60" s="35"/>
      <c r="K60" s="36"/>
      <c r="L60" s="37" t="s">
        <v>31</v>
      </c>
    </row>
    <row r="61" spans="1:12" s="38" customFormat="1" x14ac:dyDescent="0.3">
      <c r="A61" s="39" t="s">
        <v>32</v>
      </c>
      <c r="B61" s="40">
        <v>59</v>
      </c>
      <c r="C61" s="41">
        <v>3</v>
      </c>
      <c r="D61" s="41">
        <f t="shared" si="18"/>
        <v>5.0847457627118647E-2</v>
      </c>
      <c r="E61" s="41">
        <v>44</v>
      </c>
      <c r="F61" s="41">
        <f t="shared" si="19"/>
        <v>0.74576271186440679</v>
      </c>
      <c r="G61" s="40">
        <v>4</v>
      </c>
      <c r="H61" s="41">
        <v>6.47</v>
      </c>
      <c r="I61" s="41">
        <v>6.51</v>
      </c>
      <c r="J61" s="41"/>
      <c r="K61" s="42"/>
      <c r="L61" s="43" t="s">
        <v>31</v>
      </c>
    </row>
    <row r="62" spans="1:12" s="38" customFormat="1" x14ac:dyDescent="0.3">
      <c r="A62" s="39" t="s">
        <v>32</v>
      </c>
      <c r="B62" s="40">
        <v>59</v>
      </c>
      <c r="C62" s="41">
        <v>2</v>
      </c>
      <c r="D62" s="41">
        <f t="shared" si="18"/>
        <v>3.3898305084745763E-2</v>
      </c>
      <c r="E62" s="41">
        <v>32</v>
      </c>
      <c r="F62" s="41">
        <f t="shared" si="19"/>
        <v>0.5423728813559322</v>
      </c>
      <c r="G62" s="40">
        <v>4</v>
      </c>
      <c r="H62" s="41">
        <v>6.47</v>
      </c>
      <c r="I62" s="41">
        <v>6.51</v>
      </c>
      <c r="J62" s="41"/>
      <c r="K62" s="42"/>
      <c r="L62" s="43" t="s">
        <v>31</v>
      </c>
    </row>
    <row r="63" spans="1:12" s="38" customFormat="1" ht="15" thickBot="1" x14ac:dyDescent="0.35">
      <c r="A63" s="49" t="s">
        <v>32</v>
      </c>
      <c r="B63" s="50">
        <v>59</v>
      </c>
      <c r="C63" s="51">
        <v>0</v>
      </c>
      <c r="D63" s="51">
        <f t="shared" si="18"/>
        <v>0</v>
      </c>
      <c r="E63" s="51">
        <v>29</v>
      </c>
      <c r="F63" s="51">
        <f t="shared" si="19"/>
        <v>0.49152542372881358</v>
      </c>
      <c r="G63" s="50">
        <v>4</v>
      </c>
      <c r="H63" s="51">
        <v>6.47</v>
      </c>
      <c r="I63" s="51">
        <v>6.51</v>
      </c>
      <c r="J63" s="51"/>
      <c r="K63" s="52"/>
      <c r="L63" s="53" t="s">
        <v>31</v>
      </c>
    </row>
    <row r="64" spans="1:12" x14ac:dyDescent="0.3">
      <c r="A64" s="21" t="s">
        <v>33</v>
      </c>
      <c r="B64" s="22">
        <v>1449</v>
      </c>
      <c r="C64" s="23">
        <v>143</v>
      </c>
      <c r="D64" s="23">
        <f t="shared" si="18"/>
        <v>9.8688750862663904E-2</v>
      </c>
      <c r="E64" s="23">
        <v>442</v>
      </c>
      <c r="F64" s="23">
        <f t="shared" si="19"/>
        <v>0.30503795721187027</v>
      </c>
      <c r="G64" s="22">
        <v>5</v>
      </c>
      <c r="H64" s="23">
        <v>2.94</v>
      </c>
      <c r="I64" s="23">
        <v>2.88</v>
      </c>
      <c r="J64" s="23"/>
      <c r="K64" s="26"/>
      <c r="L64" s="24" t="s">
        <v>25</v>
      </c>
    </row>
    <row r="65" spans="1:12" x14ac:dyDescent="0.3">
      <c r="A65" s="14" t="s">
        <v>33</v>
      </c>
      <c r="B65" s="3">
        <v>1449</v>
      </c>
      <c r="C65" s="4">
        <v>8</v>
      </c>
      <c r="D65" s="4">
        <f t="shared" si="18"/>
        <v>5.521048999309869E-3</v>
      </c>
      <c r="E65" s="4">
        <v>27</v>
      </c>
      <c r="F65" s="4">
        <f t="shared" si="19"/>
        <v>1.8633540372670808E-2</v>
      </c>
      <c r="G65" s="3">
        <v>5</v>
      </c>
      <c r="H65" s="4">
        <v>2.94</v>
      </c>
      <c r="I65" s="4">
        <v>2.88</v>
      </c>
      <c r="J65" s="4"/>
      <c r="K65" s="28"/>
      <c r="L65" s="17" t="s">
        <v>25</v>
      </c>
    </row>
    <row r="66" spans="1:12" x14ac:dyDescent="0.3">
      <c r="A66" s="14" t="s">
        <v>33</v>
      </c>
      <c r="B66" s="3">
        <v>1449</v>
      </c>
      <c r="C66" s="4">
        <v>1</v>
      </c>
      <c r="D66" s="4">
        <f t="shared" si="18"/>
        <v>6.9013112491373362E-4</v>
      </c>
      <c r="E66" s="4">
        <v>8</v>
      </c>
      <c r="F66" s="4">
        <f t="shared" si="19"/>
        <v>5.521048999309869E-3</v>
      </c>
      <c r="G66" s="3">
        <v>5</v>
      </c>
      <c r="H66" s="4">
        <v>2.94</v>
      </c>
      <c r="I66" s="4">
        <v>2.88</v>
      </c>
      <c r="J66" s="4"/>
      <c r="K66" s="28"/>
      <c r="L66" s="17" t="s">
        <v>25</v>
      </c>
    </row>
    <row r="67" spans="1:12" x14ac:dyDescent="0.3">
      <c r="A67" s="14" t="s">
        <v>33</v>
      </c>
      <c r="B67" s="3">
        <v>1449</v>
      </c>
      <c r="C67" s="4">
        <v>3</v>
      </c>
      <c r="D67" s="4">
        <f t="shared" si="18"/>
        <v>2.070393374741201E-3</v>
      </c>
      <c r="E67" s="4">
        <v>6</v>
      </c>
      <c r="F67" s="4">
        <f t="shared" si="19"/>
        <v>4.140786749482402E-3</v>
      </c>
      <c r="G67" s="3">
        <v>5</v>
      </c>
      <c r="H67" s="4">
        <v>2.94</v>
      </c>
      <c r="I67" s="4">
        <v>2.88</v>
      </c>
      <c r="J67" s="4"/>
      <c r="K67" s="28"/>
      <c r="L67" s="17" t="s">
        <v>25</v>
      </c>
    </row>
    <row r="68" spans="1:12" ht="15" thickBot="1" x14ac:dyDescent="0.35">
      <c r="A68" s="15" t="s">
        <v>33</v>
      </c>
      <c r="B68" s="8">
        <v>1449</v>
      </c>
      <c r="C68" s="9">
        <v>0</v>
      </c>
      <c r="D68" s="9">
        <f t="shared" si="18"/>
        <v>0</v>
      </c>
      <c r="E68" s="9">
        <v>1</v>
      </c>
      <c r="F68" s="9">
        <f t="shared" si="19"/>
        <v>6.9013112491373362E-4</v>
      </c>
      <c r="G68" s="8">
        <v>5</v>
      </c>
      <c r="H68" s="9">
        <v>2.94</v>
      </c>
      <c r="I68" s="9">
        <v>2.88</v>
      </c>
      <c r="J68" s="9"/>
      <c r="K68" s="29"/>
      <c r="L68" s="20" t="s">
        <v>25</v>
      </c>
    </row>
    <row r="69" spans="1:12" x14ac:dyDescent="0.3">
      <c r="A69" s="10" t="s">
        <v>34</v>
      </c>
      <c r="B69" s="11">
        <v>33</v>
      </c>
      <c r="C69" s="12">
        <v>1</v>
      </c>
      <c r="D69" s="12">
        <f t="shared" si="18"/>
        <v>3.0303030303030304E-2</v>
      </c>
      <c r="E69" s="12">
        <v>3</v>
      </c>
      <c r="F69" s="12">
        <f t="shared" si="19"/>
        <v>9.0909090909090912E-2</v>
      </c>
      <c r="G69" s="11">
        <v>2</v>
      </c>
      <c r="H69" s="12">
        <v>0.79</v>
      </c>
      <c r="I69" s="12">
        <v>0.85</v>
      </c>
      <c r="J69" s="12"/>
      <c r="K69" s="25"/>
      <c r="L69" s="16" t="s">
        <v>22</v>
      </c>
    </row>
    <row r="70" spans="1:12" ht="15" thickBot="1" x14ac:dyDescent="0.35">
      <c r="A70" s="15" t="s">
        <v>34</v>
      </c>
      <c r="B70" s="8">
        <v>33</v>
      </c>
      <c r="C70" s="9">
        <v>0</v>
      </c>
      <c r="D70" s="9">
        <f t="shared" si="18"/>
        <v>0</v>
      </c>
      <c r="E70" s="9">
        <v>1</v>
      </c>
      <c r="F70" s="9">
        <f t="shared" si="19"/>
        <v>3.0303030303030304E-2</v>
      </c>
      <c r="G70" s="8">
        <v>2</v>
      </c>
      <c r="H70" s="9">
        <v>0.79</v>
      </c>
      <c r="I70" s="9">
        <v>0.85</v>
      </c>
      <c r="J70" s="9"/>
      <c r="K70" s="29"/>
      <c r="L70" s="20" t="s">
        <v>22</v>
      </c>
    </row>
    <row r="71" spans="1:12" x14ac:dyDescent="0.3">
      <c r="A71" s="10" t="s">
        <v>35</v>
      </c>
      <c r="B71" s="11">
        <v>380</v>
      </c>
      <c r="C71" s="12">
        <v>24</v>
      </c>
      <c r="D71" s="12">
        <f t="shared" si="18"/>
        <v>6.3157894736842107E-2</v>
      </c>
      <c r="E71" s="12">
        <v>46</v>
      </c>
      <c r="F71" s="12">
        <f t="shared" si="19"/>
        <v>0.12105263157894737</v>
      </c>
      <c r="G71" s="11">
        <v>2</v>
      </c>
      <c r="H71" s="12">
        <v>1.1599999999999999</v>
      </c>
      <c r="I71" s="12">
        <v>3.14</v>
      </c>
      <c r="J71" s="12"/>
      <c r="K71" s="25"/>
      <c r="L71" s="16" t="s">
        <v>22</v>
      </c>
    </row>
    <row r="72" spans="1:12" ht="15" thickBot="1" x14ac:dyDescent="0.35">
      <c r="A72" s="15" t="s">
        <v>35</v>
      </c>
      <c r="B72" s="8">
        <v>380</v>
      </c>
      <c r="C72" s="9">
        <v>0</v>
      </c>
      <c r="D72" s="9">
        <f t="shared" si="18"/>
        <v>0</v>
      </c>
      <c r="E72" s="9">
        <v>1</v>
      </c>
      <c r="F72" s="9">
        <f t="shared" si="19"/>
        <v>2.631578947368421E-3</v>
      </c>
      <c r="G72" s="8">
        <v>2</v>
      </c>
      <c r="H72" s="9">
        <v>1.1599999999999999</v>
      </c>
      <c r="I72" s="9">
        <v>3.14</v>
      </c>
      <c r="J72" s="9"/>
      <c r="K72" s="29"/>
      <c r="L72" s="20" t="s">
        <v>22</v>
      </c>
    </row>
    <row r="73" spans="1:12" x14ac:dyDescent="0.3">
      <c r="A73" s="10" t="s">
        <v>36</v>
      </c>
      <c r="B73" s="11">
        <v>2147</v>
      </c>
      <c r="C73" s="12">
        <v>408</v>
      </c>
      <c r="D73" s="12">
        <f t="shared" si="18"/>
        <v>0.19003260363297625</v>
      </c>
      <c r="E73" s="12">
        <v>1024</v>
      </c>
      <c r="F73" s="12">
        <f t="shared" si="19"/>
        <v>0.4769445738239404</v>
      </c>
      <c r="G73" s="11">
        <v>3</v>
      </c>
      <c r="H73" s="12">
        <v>2.92</v>
      </c>
      <c r="I73" s="12">
        <v>7.96</v>
      </c>
      <c r="J73" s="12"/>
      <c r="K73" s="12"/>
      <c r="L73" s="16" t="s">
        <v>38</v>
      </c>
    </row>
    <row r="74" spans="1:12" x14ac:dyDescent="0.3">
      <c r="A74" s="14" t="s">
        <v>36</v>
      </c>
      <c r="B74" s="3">
        <v>2147</v>
      </c>
      <c r="C74" s="4">
        <v>3</v>
      </c>
      <c r="D74" s="4">
        <f t="shared" si="18"/>
        <v>1.3972985561248254E-3</v>
      </c>
      <c r="E74" s="4">
        <v>6</v>
      </c>
      <c r="F74" s="4">
        <f t="shared" si="19"/>
        <v>2.7945971122496508E-3</v>
      </c>
      <c r="G74" s="3">
        <v>3</v>
      </c>
      <c r="H74" s="4">
        <v>2.92</v>
      </c>
      <c r="I74" s="4">
        <v>7.96</v>
      </c>
      <c r="J74" s="4"/>
      <c r="K74" s="4"/>
      <c r="L74" s="17" t="s">
        <v>38</v>
      </c>
    </row>
    <row r="75" spans="1:12" ht="15" thickBot="1" x14ac:dyDescent="0.35">
      <c r="A75" s="15" t="s">
        <v>36</v>
      </c>
      <c r="B75" s="8">
        <v>2147</v>
      </c>
      <c r="C75" s="9">
        <v>0</v>
      </c>
      <c r="D75" s="9">
        <f t="shared" si="18"/>
        <v>0</v>
      </c>
      <c r="E75" s="9">
        <v>2</v>
      </c>
      <c r="F75" s="9">
        <f t="shared" si="19"/>
        <v>9.3153237074988359E-4</v>
      </c>
      <c r="G75" s="8">
        <v>3</v>
      </c>
      <c r="H75" s="9">
        <v>2.92</v>
      </c>
      <c r="I75" s="9">
        <v>7.96</v>
      </c>
      <c r="J75" s="9"/>
      <c r="K75" s="9"/>
      <c r="L75" s="20" t="s">
        <v>38</v>
      </c>
    </row>
    <row r="76" spans="1:12" s="38" customFormat="1" x14ac:dyDescent="0.3">
      <c r="A76" s="33" t="s">
        <v>39</v>
      </c>
      <c r="B76" s="34">
        <v>4634</v>
      </c>
      <c r="C76" s="35">
        <v>471</v>
      </c>
      <c r="D76" s="35">
        <f t="shared" si="18"/>
        <v>0.10164005179110919</v>
      </c>
      <c r="E76" s="35">
        <v>4571</v>
      </c>
      <c r="F76" s="35">
        <f t="shared" si="19"/>
        <v>0.98640483383685795</v>
      </c>
      <c r="G76" s="34">
        <v>7</v>
      </c>
      <c r="H76" s="35">
        <v>21.81</v>
      </c>
      <c r="I76" s="35">
        <v>11.42</v>
      </c>
      <c r="J76" s="35"/>
      <c r="K76" s="35"/>
      <c r="L76" s="37" t="s">
        <v>22</v>
      </c>
    </row>
    <row r="77" spans="1:12" s="38" customFormat="1" x14ac:dyDescent="0.3">
      <c r="A77" s="39" t="s">
        <v>39</v>
      </c>
      <c r="B77" s="40">
        <v>4634</v>
      </c>
      <c r="C77" s="41">
        <v>514</v>
      </c>
      <c r="D77" s="41">
        <f t="shared" si="18"/>
        <v>0.11091929218817437</v>
      </c>
      <c r="E77" s="41">
        <v>2624</v>
      </c>
      <c r="F77" s="41">
        <f t="shared" si="19"/>
        <v>0.56624946050927927</v>
      </c>
      <c r="G77" s="40">
        <v>7</v>
      </c>
      <c r="H77" s="41">
        <v>21.81</v>
      </c>
      <c r="I77" s="41">
        <v>11.42</v>
      </c>
      <c r="J77" s="41"/>
      <c r="K77" s="41"/>
      <c r="L77" s="43" t="s">
        <v>22</v>
      </c>
    </row>
    <row r="78" spans="1:12" s="38" customFormat="1" x14ac:dyDescent="0.3">
      <c r="A78" s="39" t="s">
        <v>39</v>
      </c>
      <c r="B78" s="40">
        <v>4634</v>
      </c>
      <c r="C78" s="41">
        <v>290</v>
      </c>
      <c r="D78" s="41">
        <f t="shared" si="18"/>
        <v>6.2580923608113945E-2</v>
      </c>
      <c r="E78" s="41">
        <v>1259</v>
      </c>
      <c r="F78" s="41">
        <f t="shared" si="19"/>
        <v>0.27168752697453602</v>
      </c>
      <c r="G78" s="40">
        <v>7</v>
      </c>
      <c r="H78" s="41">
        <v>21.81</v>
      </c>
      <c r="I78" s="41">
        <v>11.42</v>
      </c>
      <c r="J78" s="41"/>
      <c r="K78" s="41"/>
      <c r="L78" s="43" t="s">
        <v>22</v>
      </c>
    </row>
    <row r="79" spans="1:12" s="38" customFormat="1" x14ac:dyDescent="0.3">
      <c r="A79" s="39" t="s">
        <v>39</v>
      </c>
      <c r="B79" s="40">
        <v>4634</v>
      </c>
      <c r="C79" s="41">
        <v>139</v>
      </c>
      <c r="D79" s="41">
        <f t="shared" si="18"/>
        <v>2.9995684074233923E-2</v>
      </c>
      <c r="E79" s="41">
        <v>540</v>
      </c>
      <c r="F79" s="41">
        <f t="shared" si="19"/>
        <v>0.11652999568407424</v>
      </c>
      <c r="G79" s="40">
        <v>7</v>
      </c>
      <c r="H79" s="41">
        <v>21.81</v>
      </c>
      <c r="I79" s="41">
        <v>11.42</v>
      </c>
      <c r="J79" s="41"/>
      <c r="K79" s="41"/>
      <c r="L79" s="43" t="s">
        <v>22</v>
      </c>
    </row>
    <row r="80" spans="1:12" s="38" customFormat="1" x14ac:dyDescent="0.3">
      <c r="A80" s="39" t="s">
        <v>39</v>
      </c>
      <c r="B80" s="40">
        <v>4634</v>
      </c>
      <c r="C80" s="41">
        <v>23</v>
      </c>
      <c r="D80" s="41">
        <f t="shared" si="18"/>
        <v>4.9633146309883474E-3</v>
      </c>
      <c r="E80" s="41">
        <v>58</v>
      </c>
      <c r="F80" s="41">
        <f t="shared" si="19"/>
        <v>1.2516184721622789E-2</v>
      </c>
      <c r="G80" s="40">
        <v>7</v>
      </c>
      <c r="H80" s="41">
        <v>21.81</v>
      </c>
      <c r="I80" s="41">
        <v>11.42</v>
      </c>
      <c r="J80" s="41"/>
      <c r="K80" s="41"/>
      <c r="L80" s="43" t="s">
        <v>22</v>
      </c>
    </row>
    <row r="81" spans="1:12" s="38" customFormat="1" x14ac:dyDescent="0.3">
      <c r="A81" s="39" t="s">
        <v>39</v>
      </c>
      <c r="B81" s="40">
        <v>4634</v>
      </c>
      <c r="C81" s="41">
        <v>2</v>
      </c>
      <c r="D81" s="41">
        <f t="shared" si="18"/>
        <v>4.3159257660768235E-4</v>
      </c>
      <c r="E81" s="41">
        <v>14</v>
      </c>
      <c r="F81" s="41">
        <f t="shared" si="19"/>
        <v>3.0211480362537764E-3</v>
      </c>
      <c r="G81" s="40">
        <v>7</v>
      </c>
      <c r="H81" s="41">
        <v>21.81</v>
      </c>
      <c r="I81" s="41">
        <v>11.42</v>
      </c>
      <c r="J81" s="41"/>
      <c r="K81" s="41"/>
      <c r="L81" s="43" t="s">
        <v>22</v>
      </c>
    </row>
    <row r="82" spans="1:12" s="38" customFormat="1" ht="15" thickBot="1" x14ac:dyDescent="0.35">
      <c r="A82" s="44" t="s">
        <v>39</v>
      </c>
      <c r="B82" s="45">
        <v>4634</v>
      </c>
      <c r="C82" s="46">
        <v>0</v>
      </c>
      <c r="D82" s="46">
        <f t="shared" si="18"/>
        <v>0</v>
      </c>
      <c r="E82" s="46">
        <v>7</v>
      </c>
      <c r="F82" s="46">
        <f t="shared" si="19"/>
        <v>1.5105740181268882E-3</v>
      </c>
      <c r="G82" s="45">
        <v>7</v>
      </c>
      <c r="H82" s="46">
        <v>21.81</v>
      </c>
      <c r="I82" s="46">
        <v>11.42</v>
      </c>
      <c r="J82" s="46"/>
      <c r="K82" s="46"/>
      <c r="L82" s="48" t="s">
        <v>22</v>
      </c>
    </row>
    <row r="83" spans="1:12" s="38" customFormat="1" x14ac:dyDescent="0.3">
      <c r="A83" s="33" t="s">
        <v>40</v>
      </c>
      <c r="B83" s="34">
        <v>4432</v>
      </c>
      <c r="C83" s="35">
        <v>42</v>
      </c>
      <c r="D83" s="35">
        <f t="shared" si="18"/>
        <v>9.4765342960288802E-3</v>
      </c>
      <c r="E83" s="35">
        <v>4432</v>
      </c>
      <c r="F83" s="35">
        <f t="shared" si="19"/>
        <v>1</v>
      </c>
      <c r="G83" s="34">
        <v>5</v>
      </c>
      <c r="H83" s="35">
        <v>48.7</v>
      </c>
      <c r="I83" s="35">
        <v>1961</v>
      </c>
      <c r="J83" s="35">
        <v>1734</v>
      </c>
      <c r="K83" s="35"/>
      <c r="L83" s="37" t="s">
        <v>41</v>
      </c>
    </row>
    <row r="84" spans="1:12" s="38" customFormat="1" x14ac:dyDescent="0.3">
      <c r="A84" s="39" t="s">
        <v>40</v>
      </c>
      <c r="B84" s="40">
        <v>4432</v>
      </c>
      <c r="C84" s="41">
        <v>16</v>
      </c>
      <c r="D84" s="41">
        <f t="shared" si="18"/>
        <v>3.6101083032490976E-3</v>
      </c>
      <c r="E84" s="41">
        <v>4344</v>
      </c>
      <c r="F84" s="41">
        <f t="shared" si="19"/>
        <v>0.98014440433213001</v>
      </c>
      <c r="G84" s="40">
        <v>5</v>
      </c>
      <c r="H84" s="41">
        <v>48.7</v>
      </c>
      <c r="I84" s="41">
        <v>1961</v>
      </c>
      <c r="J84" s="41">
        <v>1734</v>
      </c>
      <c r="K84" s="41"/>
      <c r="L84" s="43" t="s">
        <v>41</v>
      </c>
    </row>
    <row r="85" spans="1:12" s="38" customFormat="1" x14ac:dyDescent="0.3">
      <c r="A85" s="39" t="s">
        <v>40</v>
      </c>
      <c r="B85" s="40">
        <v>4432</v>
      </c>
      <c r="C85" s="41">
        <v>12</v>
      </c>
      <c r="D85" s="41">
        <f t="shared" si="18"/>
        <v>2.707581227436823E-3</v>
      </c>
      <c r="E85" s="41">
        <v>4310</v>
      </c>
      <c r="F85" s="41">
        <f t="shared" si="19"/>
        <v>0.97247292418772568</v>
      </c>
      <c r="G85" s="40">
        <v>5</v>
      </c>
      <c r="H85" s="41">
        <v>48.7</v>
      </c>
      <c r="I85" s="41">
        <v>1961</v>
      </c>
      <c r="J85" s="41">
        <v>1734</v>
      </c>
      <c r="K85" s="41"/>
      <c r="L85" s="43" t="s">
        <v>41</v>
      </c>
    </row>
    <row r="86" spans="1:12" s="38" customFormat="1" x14ac:dyDescent="0.3">
      <c r="A86" s="39" t="s">
        <v>40</v>
      </c>
      <c r="B86" s="40">
        <v>4432</v>
      </c>
      <c r="C86" s="41">
        <v>6</v>
      </c>
      <c r="D86" s="41">
        <f t="shared" si="18"/>
        <v>1.3537906137184115E-3</v>
      </c>
      <c r="E86" s="41">
        <v>4286</v>
      </c>
      <c r="F86" s="41">
        <f t="shared" si="19"/>
        <v>0.96705776173285196</v>
      </c>
      <c r="G86" s="40">
        <v>5</v>
      </c>
      <c r="H86" s="41">
        <v>48.7</v>
      </c>
      <c r="I86" s="41">
        <v>1961</v>
      </c>
      <c r="J86" s="41">
        <v>1734</v>
      </c>
      <c r="K86" s="41"/>
      <c r="L86" s="43" t="s">
        <v>41</v>
      </c>
    </row>
    <row r="87" spans="1:12" s="38" customFormat="1" ht="15" thickBot="1" x14ac:dyDescent="0.35">
      <c r="A87" s="44" t="s">
        <v>40</v>
      </c>
      <c r="B87" s="45">
        <v>4432</v>
      </c>
      <c r="C87" s="46">
        <v>0</v>
      </c>
      <c r="D87" s="46">
        <f t="shared" si="18"/>
        <v>0</v>
      </c>
      <c r="E87" s="46">
        <v>4274</v>
      </c>
      <c r="F87" s="46">
        <f t="shared" si="19"/>
        <v>0.96435018050541521</v>
      </c>
      <c r="G87" s="45">
        <v>5</v>
      </c>
      <c r="H87" s="46">
        <v>48.7</v>
      </c>
      <c r="I87" s="46">
        <v>1961</v>
      </c>
      <c r="J87" s="46">
        <v>1734</v>
      </c>
      <c r="K87" s="46"/>
      <c r="L87" s="48" t="s">
        <v>41</v>
      </c>
    </row>
    <row r="88" spans="1:12" x14ac:dyDescent="0.3">
      <c r="A88" s="10" t="s">
        <v>42</v>
      </c>
      <c r="B88" s="11">
        <v>12658</v>
      </c>
      <c r="C88" s="12">
        <v>279</v>
      </c>
      <c r="D88" s="12">
        <f t="shared" si="18"/>
        <v>2.2041396745141412E-2</v>
      </c>
      <c r="E88" s="12">
        <v>12658</v>
      </c>
      <c r="F88" s="12">
        <f t="shared" si="19"/>
        <v>1</v>
      </c>
      <c r="G88" s="11">
        <v>4</v>
      </c>
      <c r="H88" s="12">
        <v>5.76</v>
      </c>
      <c r="I88" s="12">
        <v>5.76</v>
      </c>
      <c r="J88" s="12"/>
      <c r="K88" s="12"/>
      <c r="L88" s="16" t="s">
        <v>25</v>
      </c>
    </row>
    <row r="89" spans="1:12" x14ac:dyDescent="0.3">
      <c r="A89" s="14" t="s">
        <v>42</v>
      </c>
      <c r="B89" s="3">
        <v>12658</v>
      </c>
      <c r="C89" s="4">
        <v>78</v>
      </c>
      <c r="D89" s="4">
        <f t="shared" si="18"/>
        <v>6.1621109179965236E-3</v>
      </c>
      <c r="E89" s="4">
        <v>718</v>
      </c>
      <c r="F89" s="4">
        <f t="shared" si="19"/>
        <v>5.6723021014378261E-2</v>
      </c>
      <c r="G89" s="3">
        <v>4</v>
      </c>
      <c r="H89" s="4">
        <v>5.76</v>
      </c>
      <c r="I89" s="4">
        <v>5.76</v>
      </c>
      <c r="J89" s="4"/>
      <c r="K89" s="4"/>
      <c r="L89" s="17" t="s">
        <v>25</v>
      </c>
    </row>
    <row r="90" spans="1:12" x14ac:dyDescent="0.3">
      <c r="A90" s="14" t="s">
        <v>42</v>
      </c>
      <c r="B90" s="3">
        <v>12658</v>
      </c>
      <c r="C90" s="4">
        <v>6</v>
      </c>
      <c r="D90" s="4">
        <f t="shared" si="18"/>
        <v>4.7400853215357879E-4</v>
      </c>
      <c r="E90" s="4">
        <v>17</v>
      </c>
      <c r="F90" s="4">
        <f t="shared" si="19"/>
        <v>1.3430241744351399E-3</v>
      </c>
      <c r="G90" s="3">
        <v>4</v>
      </c>
      <c r="H90" s="4">
        <v>5.76</v>
      </c>
      <c r="I90" s="4">
        <v>5.76</v>
      </c>
      <c r="J90" s="4"/>
      <c r="K90" s="4"/>
      <c r="L90" s="17" t="s">
        <v>25</v>
      </c>
    </row>
    <row r="91" spans="1:12" ht="15" thickBot="1" x14ac:dyDescent="0.35">
      <c r="A91" s="54" t="s">
        <v>42</v>
      </c>
      <c r="B91" s="6">
        <v>12658</v>
      </c>
      <c r="C91" s="7">
        <v>0</v>
      </c>
      <c r="D91" s="7">
        <f t="shared" si="18"/>
        <v>0</v>
      </c>
      <c r="E91" s="7">
        <v>1</v>
      </c>
      <c r="F91" s="7">
        <f t="shared" si="19"/>
        <v>7.9001422025596461E-5</v>
      </c>
      <c r="G91" s="6">
        <v>4</v>
      </c>
      <c r="H91" s="7">
        <v>5.76</v>
      </c>
      <c r="I91" s="7">
        <v>5.76</v>
      </c>
      <c r="J91" s="7"/>
      <c r="K91" s="7"/>
      <c r="L91" s="18" t="s">
        <v>25</v>
      </c>
    </row>
    <row r="92" spans="1:12" x14ac:dyDescent="0.3">
      <c r="A92" s="1"/>
      <c r="B92" s="1"/>
    </row>
    <row r="93" spans="1:12" x14ac:dyDescent="0.3">
      <c r="A93" s="1"/>
      <c r="B93" s="1"/>
    </row>
    <row r="94" spans="1:12" x14ac:dyDescent="0.3">
      <c r="A94" s="1"/>
      <c r="B94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2023-11-08T14:29:52Z</dcterms:modified>
</cp:coreProperties>
</file>