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STU\3_course\1term\Sociology\Lab1\"/>
    </mc:Choice>
  </mc:AlternateContent>
  <xr:revisionPtr revIDLastSave="0" documentId="13_ncr:1_{0D3610D8-9DF6-4697-BBB8-F67D5CCFE527}" xr6:coauthVersionLast="47" xr6:coauthVersionMax="47" xr10:uidLastSave="{00000000-0000-0000-0000-000000000000}"/>
  <bookViews>
    <workbookView xWindow="-108" yWindow="-108" windowWidth="23256" windowHeight="12576" xr2:uid="{CCBE8046-51F1-41FD-9C8A-5672D37E169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15" i="1"/>
  <c r="D15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3" i="1"/>
  <c r="G3" i="1" s="1"/>
  <c r="G15" i="1" l="1"/>
</calcChain>
</file>

<file path=xl/sharedStrings.xml><?xml version="1.0" encoding="utf-8"?>
<sst xmlns="http://schemas.openxmlformats.org/spreadsheetml/2006/main" count="28" uniqueCount="28">
  <si>
    <t>Аргентина</t>
  </si>
  <si>
    <t>Страна</t>
  </si>
  <si>
    <t>Ряды измерений индексов</t>
  </si>
  <si>
    <t>Ранговые числа</t>
  </si>
  <si>
    <t>Разность рангов</t>
  </si>
  <si>
    <r>
      <t>X</t>
    </r>
    <r>
      <rPr>
        <b/>
        <vertAlign val="subscript"/>
        <sz val="14"/>
        <color theme="1"/>
        <rFont val="Times New Roman"/>
        <family val="1"/>
        <charset val="204"/>
      </rPr>
      <t>i</t>
    </r>
  </si>
  <si>
    <r>
      <t>Y</t>
    </r>
    <r>
      <rPr>
        <b/>
        <vertAlign val="subscript"/>
        <sz val="14"/>
        <color theme="1"/>
        <rFont val="Times New Roman"/>
        <family val="1"/>
        <charset val="204"/>
      </rPr>
      <t>i</t>
    </r>
  </si>
  <si>
    <r>
      <t>d=x</t>
    </r>
    <r>
      <rPr>
        <b/>
        <vertAlign val="subscript"/>
        <sz val="14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-y</t>
    </r>
    <r>
      <rPr>
        <b/>
        <vertAlign val="subscript"/>
        <sz val="14"/>
        <color theme="1"/>
        <rFont val="Times New Roman"/>
        <family val="1"/>
        <charset val="204"/>
      </rPr>
      <t>i</t>
    </r>
  </si>
  <si>
    <r>
      <t>d</t>
    </r>
    <r>
      <rPr>
        <b/>
        <vertAlign val="superscript"/>
        <sz val="14"/>
        <color theme="1"/>
        <rFont val="Times New Roman"/>
        <family val="1"/>
        <charset val="204"/>
      </rPr>
      <t>2</t>
    </r>
  </si>
  <si>
    <r>
      <t>I</t>
    </r>
    <r>
      <rPr>
        <b/>
        <vertAlign val="subscript"/>
        <sz val="14"/>
        <color theme="1"/>
        <rFont val="Times New Roman"/>
        <family val="1"/>
        <charset val="204"/>
      </rPr>
      <t>рчп</t>
    </r>
  </si>
  <si>
    <t>Индекс восприятия коррупции</t>
  </si>
  <si>
    <t>Франция</t>
  </si>
  <si>
    <t>Италия</t>
  </si>
  <si>
    <t>Россия</t>
  </si>
  <si>
    <t>Турция</t>
  </si>
  <si>
    <t>Азербайджан</t>
  </si>
  <si>
    <t>Израиль</t>
  </si>
  <si>
    <t>Судан</t>
  </si>
  <si>
    <t>Европа</t>
  </si>
  <si>
    <t>Азия</t>
  </si>
  <si>
    <t>Африка</t>
  </si>
  <si>
    <t>С. и Ю. Америка</t>
  </si>
  <si>
    <t>США</t>
  </si>
  <si>
    <t>Австралия</t>
  </si>
  <si>
    <t>Австралия и Океания</t>
  </si>
  <si>
    <t>Эфиопия</t>
  </si>
  <si>
    <t>ЮАР</t>
  </si>
  <si>
    <r>
      <t>R</t>
    </r>
    <r>
      <rPr>
        <vertAlign val="subscript"/>
        <sz val="14"/>
        <color theme="1"/>
        <rFont val="Times New Roman"/>
        <family val="1"/>
        <charset val="204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</si>
</sst>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5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 applyAlignment="1">
      <alignment horizontal="center" vertical="center"/>
    </xf>
    <xf numFmtId="0" fontId="5" fillId="3" borderId="1" xfId="0" applyFont="1" applyFill="1" applyBorder="1"/>
    <xf numFmtId="0" fontId="5" fillId="5" borderId="1" xfId="0" applyFont="1" applyFill="1" applyBorder="1"/>
    <xf numFmtId="0" fontId="5" fillId="4" borderId="1" xfId="0" applyFont="1" applyFill="1" applyBorder="1"/>
    <xf numFmtId="0" fontId="5" fillId="7" borderId="1" xfId="0" applyFont="1" applyFill="1" applyBorder="1"/>
    <xf numFmtId="0" fontId="5" fillId="6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0" xfId="0" applyFont="1"/>
    <xf numFmtId="168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160020</xdr:rowOff>
    </xdr:from>
    <xdr:to>
      <xdr:col>6</xdr:col>
      <xdr:colOff>105061</xdr:colOff>
      <xdr:row>20</xdr:row>
      <xdr:rowOff>162038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15DB723-4709-474E-92CC-DE44D9F65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7940" y="4564380"/>
          <a:ext cx="2048161" cy="809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15DB1-A6FA-4CCC-808D-5A58999CA7DC}">
  <dimension ref="A1:J18"/>
  <sheetViews>
    <sheetView tabSelected="1" workbookViewId="0">
      <selection activeCell="B11" sqref="B11"/>
    </sheetView>
  </sheetViews>
  <sheetFormatPr defaultRowHeight="14.4" x14ac:dyDescent="0.3"/>
  <cols>
    <col min="1" max="1" width="15.44140625" customWidth="1"/>
    <col min="2" max="2" width="10" customWidth="1"/>
    <col min="3" max="3" width="12" customWidth="1"/>
    <col min="6" max="6" width="10.5546875" customWidth="1"/>
    <col min="10" max="10" width="17.5546875" customWidth="1"/>
  </cols>
  <sheetData>
    <row r="1" spans="1:10" ht="34.799999999999997" customHeight="1" x14ac:dyDescent="0.3">
      <c r="A1" s="1"/>
      <c r="B1" s="18" t="s">
        <v>2</v>
      </c>
      <c r="C1" s="19"/>
      <c r="D1" s="18" t="s">
        <v>3</v>
      </c>
      <c r="E1" s="19"/>
      <c r="F1" s="18" t="s">
        <v>4</v>
      </c>
      <c r="G1" s="19"/>
    </row>
    <row r="2" spans="1:10" ht="63.6" customHeight="1" x14ac:dyDescent="0.3">
      <c r="A2" s="1" t="s">
        <v>1</v>
      </c>
      <c r="B2" s="1" t="s">
        <v>9</v>
      </c>
      <c r="C2" s="2" t="s">
        <v>10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0" ht="18" x14ac:dyDescent="0.35">
      <c r="A3" s="14" t="s">
        <v>23</v>
      </c>
      <c r="B3" s="16">
        <v>0.91700000000000004</v>
      </c>
      <c r="C3" s="16">
        <v>77</v>
      </c>
      <c r="D3" s="16">
        <v>1</v>
      </c>
      <c r="E3" s="16">
        <v>1</v>
      </c>
      <c r="F3" s="16">
        <f>D3-E3</f>
        <v>0</v>
      </c>
      <c r="G3" s="16">
        <f>F3^2</f>
        <v>0</v>
      </c>
    </row>
    <row r="4" spans="1:10" ht="18" x14ac:dyDescent="0.35">
      <c r="A4" s="11" t="s">
        <v>16</v>
      </c>
      <c r="B4" s="16">
        <v>0.879</v>
      </c>
      <c r="C4" s="15">
        <v>60</v>
      </c>
      <c r="D4" s="15">
        <v>2</v>
      </c>
      <c r="E4" s="15">
        <v>4</v>
      </c>
      <c r="F4" s="16">
        <f t="shared" ref="F4:F14" si="0">D4-E4</f>
        <v>-2</v>
      </c>
      <c r="G4" s="16">
        <f t="shared" ref="G4:G14" si="1">F4^2</f>
        <v>4</v>
      </c>
    </row>
    <row r="5" spans="1:10" ht="18" x14ac:dyDescent="0.35">
      <c r="A5" s="10" t="s">
        <v>11</v>
      </c>
      <c r="B5" s="17">
        <v>0.86299999999999999</v>
      </c>
      <c r="C5" s="15">
        <v>69</v>
      </c>
      <c r="D5" s="16">
        <v>3</v>
      </c>
      <c r="E5" s="15">
        <v>2</v>
      </c>
      <c r="F5" s="16">
        <f t="shared" si="0"/>
        <v>1</v>
      </c>
      <c r="G5" s="16">
        <f t="shared" si="1"/>
        <v>1</v>
      </c>
    </row>
    <row r="6" spans="1:10" ht="18" x14ac:dyDescent="0.35">
      <c r="A6" s="13" t="s">
        <v>22</v>
      </c>
      <c r="B6" s="16">
        <v>0.86099999999999999</v>
      </c>
      <c r="C6" s="16">
        <v>67</v>
      </c>
      <c r="D6" s="15">
        <v>4</v>
      </c>
      <c r="E6" s="16">
        <v>3</v>
      </c>
      <c r="F6" s="16">
        <f t="shared" si="0"/>
        <v>1</v>
      </c>
      <c r="G6" s="16">
        <f t="shared" si="1"/>
        <v>1</v>
      </c>
    </row>
    <row r="7" spans="1:10" ht="18" x14ac:dyDescent="0.35">
      <c r="A7" s="10" t="s">
        <v>12</v>
      </c>
      <c r="B7" s="16">
        <v>0.85099999999999998</v>
      </c>
      <c r="C7" s="15">
        <v>53</v>
      </c>
      <c r="D7" s="16">
        <v>5</v>
      </c>
      <c r="E7" s="15">
        <v>5</v>
      </c>
      <c r="F7" s="16">
        <f t="shared" si="0"/>
        <v>0</v>
      </c>
      <c r="G7" s="16">
        <f t="shared" si="1"/>
        <v>0</v>
      </c>
    </row>
    <row r="8" spans="1:10" ht="18" x14ac:dyDescent="0.35">
      <c r="A8" s="13" t="s">
        <v>0</v>
      </c>
      <c r="B8" s="16">
        <v>0.751</v>
      </c>
      <c r="C8" s="16">
        <v>42</v>
      </c>
      <c r="D8" s="15">
        <v>6</v>
      </c>
      <c r="E8" s="16">
        <v>7</v>
      </c>
      <c r="F8" s="16">
        <f t="shared" si="0"/>
        <v>-1</v>
      </c>
      <c r="G8" s="16">
        <f t="shared" si="1"/>
        <v>1</v>
      </c>
    </row>
    <row r="9" spans="1:10" ht="18" x14ac:dyDescent="0.35">
      <c r="A9" s="11" t="s">
        <v>14</v>
      </c>
      <c r="B9" s="16">
        <v>0.72799999999999998</v>
      </c>
      <c r="C9" s="15">
        <v>40</v>
      </c>
      <c r="D9" s="16">
        <v>7</v>
      </c>
      <c r="E9" s="15">
        <v>8</v>
      </c>
      <c r="F9" s="16">
        <f t="shared" si="0"/>
        <v>-1</v>
      </c>
      <c r="G9" s="16">
        <f t="shared" si="1"/>
        <v>1</v>
      </c>
      <c r="I9" s="4"/>
      <c r="J9" t="s">
        <v>18</v>
      </c>
    </row>
    <row r="10" spans="1:10" ht="18" x14ac:dyDescent="0.35">
      <c r="A10" s="10" t="s">
        <v>13</v>
      </c>
      <c r="B10" s="16">
        <v>0.71699999999999997</v>
      </c>
      <c r="C10" s="15">
        <v>30</v>
      </c>
      <c r="D10" s="15">
        <v>8</v>
      </c>
      <c r="E10" s="15">
        <v>10.5</v>
      </c>
      <c r="F10" s="16">
        <f t="shared" si="0"/>
        <v>-2.5</v>
      </c>
      <c r="G10" s="16">
        <f t="shared" si="1"/>
        <v>6.25</v>
      </c>
      <c r="I10" s="5"/>
      <c r="J10" t="s">
        <v>19</v>
      </c>
    </row>
    <row r="11" spans="1:10" ht="18" x14ac:dyDescent="0.35">
      <c r="A11" s="11" t="s">
        <v>15</v>
      </c>
      <c r="B11" s="16">
        <v>0.57199999999999995</v>
      </c>
      <c r="C11" s="15">
        <v>30</v>
      </c>
      <c r="D11" s="16">
        <v>9</v>
      </c>
      <c r="E11" s="15">
        <v>10.5</v>
      </c>
      <c r="F11" s="16">
        <f t="shared" si="0"/>
        <v>-1.5</v>
      </c>
      <c r="G11" s="16">
        <f t="shared" si="1"/>
        <v>2.25</v>
      </c>
      <c r="I11" s="6"/>
      <c r="J11" t="s">
        <v>20</v>
      </c>
    </row>
    <row r="12" spans="1:10" ht="18" x14ac:dyDescent="0.35">
      <c r="A12" s="12" t="s">
        <v>17</v>
      </c>
      <c r="B12" s="16">
        <v>0.35599999999999998</v>
      </c>
      <c r="C12" s="15">
        <v>16</v>
      </c>
      <c r="D12" s="15">
        <v>10</v>
      </c>
      <c r="E12" s="15">
        <v>12</v>
      </c>
      <c r="F12" s="16">
        <f t="shared" si="0"/>
        <v>-2</v>
      </c>
      <c r="G12" s="16">
        <f t="shared" si="1"/>
        <v>4</v>
      </c>
      <c r="I12" s="7"/>
      <c r="J12" t="s">
        <v>21</v>
      </c>
    </row>
    <row r="13" spans="1:10" ht="18" x14ac:dyDescent="0.35">
      <c r="A13" s="12" t="s">
        <v>25</v>
      </c>
      <c r="B13" s="16">
        <v>0.318</v>
      </c>
      <c r="C13" s="15">
        <v>38</v>
      </c>
      <c r="D13" s="16">
        <v>11</v>
      </c>
      <c r="E13" s="15">
        <v>9</v>
      </c>
      <c r="F13" s="16">
        <f t="shared" si="0"/>
        <v>2</v>
      </c>
      <c r="G13" s="16">
        <f t="shared" si="1"/>
        <v>4</v>
      </c>
      <c r="I13" s="8"/>
      <c r="J13" t="s">
        <v>24</v>
      </c>
    </row>
    <row r="14" spans="1:10" ht="18" x14ac:dyDescent="0.35">
      <c r="A14" s="12" t="s">
        <v>26</v>
      </c>
      <c r="B14" s="16">
        <v>0.26200000000000001</v>
      </c>
      <c r="C14" s="16">
        <v>44</v>
      </c>
      <c r="D14" s="15">
        <v>12</v>
      </c>
      <c r="E14" s="16">
        <v>6</v>
      </c>
      <c r="F14" s="16">
        <f t="shared" si="0"/>
        <v>6</v>
      </c>
      <c r="G14" s="16">
        <f t="shared" si="1"/>
        <v>36</v>
      </c>
    </row>
    <row r="15" spans="1:10" ht="18" x14ac:dyDescent="0.3">
      <c r="A15" s="3"/>
      <c r="B15" s="9"/>
      <c r="C15" s="9"/>
      <c r="D15" s="16">
        <f>SUM(D3:D14)</f>
        <v>78</v>
      </c>
      <c r="E15" s="16">
        <f>SUM(E3:E14)</f>
        <v>78</v>
      </c>
      <c r="F15" s="16"/>
      <c r="G15" s="16">
        <f>SUM(G3:G14)</f>
        <v>60.5</v>
      </c>
    </row>
    <row r="18" spans="1:2" ht="20.399999999999999" x14ac:dyDescent="0.45">
      <c r="A18" s="20" t="s">
        <v>27</v>
      </c>
      <c r="B18" s="21">
        <f>1-(6*G15)/(12*(12^2-1))</f>
        <v>0.78846153846153844</v>
      </c>
    </row>
  </sheetData>
  <sortState xmlns:xlrd2="http://schemas.microsoft.com/office/spreadsheetml/2017/richdata2" ref="A3:G14">
    <sortCondition descending="1" ref="B3:B14"/>
  </sortState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P</dc:creator>
  <cp:lastModifiedBy>Artyom P</cp:lastModifiedBy>
  <dcterms:created xsi:type="dcterms:W3CDTF">2023-12-29T11:47:19Z</dcterms:created>
  <dcterms:modified xsi:type="dcterms:W3CDTF">2023-12-29T13:49:33Z</dcterms:modified>
</cp:coreProperties>
</file>