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bourkhanova/Desktop/"/>
    </mc:Choice>
  </mc:AlternateContent>
  <xr:revisionPtr revIDLastSave="0" documentId="8_{F1C57479-F543-A246-8279-0C5632339B55}" xr6:coauthVersionLast="45" xr6:coauthVersionMax="45" xr10:uidLastSave="{00000000-0000-0000-0000-000000000000}"/>
  <bookViews>
    <workbookView xWindow="3080" yWindow="2000" windowWidth="27840" windowHeight="17060" xr2:uid="{D4A05300-0C27-494E-89ED-CA84D69CCD75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7" i="1" l="1"/>
  <c r="B27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Q19" i="1"/>
  <c r="P19" i="1"/>
  <c r="O19" i="1"/>
  <c r="N19" i="1"/>
  <c r="M19" i="1"/>
  <c r="L19" i="1"/>
  <c r="K19" i="1"/>
  <c r="J19" i="1"/>
  <c r="I19" i="1"/>
  <c r="G19" i="1"/>
  <c r="F19" i="1"/>
  <c r="E19" i="1"/>
  <c r="D19" i="1"/>
  <c r="C19" i="1"/>
  <c r="B19" i="1"/>
  <c r="Q18" i="1"/>
  <c r="P18" i="1"/>
  <c r="O18" i="1"/>
  <c r="N18" i="1"/>
  <c r="M18" i="1"/>
  <c r="L18" i="1"/>
  <c r="K18" i="1"/>
  <c r="J18" i="1"/>
  <c r="I18" i="1"/>
  <c r="G18" i="1"/>
  <c r="F18" i="1"/>
  <c r="E18" i="1"/>
  <c r="D18" i="1"/>
  <c r="C18" i="1"/>
  <c r="B18" i="1"/>
  <c r="Q17" i="1"/>
  <c r="P17" i="1"/>
  <c r="O17" i="1"/>
  <c r="N17" i="1"/>
  <c r="M17" i="1"/>
  <c r="L17" i="1"/>
  <c r="K17" i="1"/>
  <c r="J17" i="1"/>
  <c r="I17" i="1"/>
  <c r="G17" i="1"/>
  <c r="F17" i="1"/>
  <c r="E17" i="1"/>
  <c r="D17" i="1"/>
  <c r="C17" i="1"/>
  <c r="B17" i="1"/>
  <c r="Q16" i="1"/>
  <c r="P16" i="1"/>
  <c r="O16" i="1"/>
  <c r="N16" i="1"/>
  <c r="M16" i="1"/>
  <c r="L16" i="1"/>
  <c r="K16" i="1"/>
  <c r="J16" i="1"/>
  <c r="I16" i="1"/>
  <c r="G16" i="1"/>
  <c r="F16" i="1"/>
  <c r="E16" i="1"/>
  <c r="D16" i="1"/>
  <c r="C16" i="1"/>
  <c r="B16" i="1"/>
  <c r="Q15" i="1"/>
  <c r="P15" i="1"/>
  <c r="O15" i="1"/>
  <c r="N15" i="1"/>
  <c r="M15" i="1"/>
  <c r="L15" i="1"/>
  <c r="K15" i="1"/>
  <c r="J15" i="1"/>
  <c r="I15" i="1"/>
  <c r="G15" i="1"/>
  <c r="F15" i="1"/>
  <c r="E15" i="1"/>
  <c r="D15" i="1"/>
  <c r="C15" i="1"/>
  <c r="B15" i="1"/>
  <c r="Q14" i="1"/>
  <c r="P14" i="1"/>
  <c r="O14" i="1"/>
  <c r="N14" i="1"/>
  <c r="M14" i="1"/>
  <c r="L14" i="1"/>
  <c r="K14" i="1"/>
  <c r="J14" i="1"/>
  <c r="I14" i="1"/>
  <c r="G14" i="1"/>
  <c r="F14" i="1"/>
  <c r="E14" i="1"/>
  <c r="D14" i="1"/>
  <c r="C14" i="1"/>
  <c r="B14" i="1"/>
  <c r="Q13" i="1"/>
  <c r="P13" i="1"/>
  <c r="O13" i="1"/>
  <c r="N13" i="1"/>
  <c r="M13" i="1"/>
  <c r="L13" i="1"/>
  <c r="K13" i="1"/>
  <c r="J13" i="1"/>
  <c r="I13" i="1"/>
  <c r="G13" i="1"/>
  <c r="F13" i="1"/>
  <c r="E13" i="1"/>
  <c r="D13" i="1"/>
  <c r="C13" i="1"/>
  <c r="B13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Q11" i="1"/>
  <c r="P11" i="1"/>
  <c r="O11" i="1"/>
  <c r="N11" i="1"/>
  <c r="M11" i="1"/>
  <c r="L11" i="1"/>
  <c r="K11" i="1"/>
  <c r="J11" i="1"/>
  <c r="I11" i="1"/>
  <c r="G11" i="1"/>
  <c r="F11" i="1"/>
  <c r="E11" i="1"/>
  <c r="D11" i="1"/>
  <c r="C11" i="1"/>
  <c r="B11" i="1"/>
  <c r="Q10" i="1"/>
  <c r="P10" i="1"/>
  <c r="O10" i="1"/>
  <c r="N10" i="1"/>
  <c r="M10" i="1"/>
  <c r="L10" i="1"/>
  <c r="K10" i="1"/>
  <c r="J10" i="1"/>
  <c r="I10" i="1"/>
  <c r="G10" i="1"/>
  <c r="F10" i="1"/>
  <c r="E10" i="1"/>
  <c r="D10" i="1"/>
  <c r="C10" i="1"/>
  <c r="B10" i="1"/>
  <c r="Q9" i="1"/>
  <c r="P9" i="1"/>
  <c r="O9" i="1"/>
  <c r="N9" i="1"/>
  <c r="M9" i="1"/>
  <c r="L9" i="1"/>
  <c r="K9" i="1"/>
  <c r="J9" i="1"/>
  <c r="I9" i="1"/>
  <c r="G9" i="1"/>
  <c r="F9" i="1"/>
  <c r="E9" i="1"/>
  <c r="D9" i="1"/>
  <c r="C9" i="1"/>
  <c r="B9" i="1"/>
  <c r="Q8" i="1"/>
  <c r="P8" i="1"/>
  <c r="O8" i="1"/>
  <c r="N8" i="1"/>
  <c r="M8" i="1"/>
  <c r="L8" i="1"/>
  <c r="K8" i="1"/>
  <c r="J8" i="1"/>
  <c r="I8" i="1"/>
  <c r="G8" i="1"/>
  <c r="F8" i="1"/>
  <c r="E8" i="1"/>
  <c r="D8" i="1"/>
  <c r="C8" i="1"/>
  <c r="B8" i="1"/>
  <c r="Q7" i="1"/>
  <c r="P7" i="1"/>
  <c r="O7" i="1"/>
  <c r="N7" i="1"/>
  <c r="M7" i="1"/>
  <c r="L7" i="1"/>
  <c r="K7" i="1"/>
  <c r="J7" i="1"/>
  <c r="I7" i="1"/>
  <c r="G7" i="1"/>
  <c r="F7" i="1"/>
  <c r="E7" i="1"/>
  <c r="D7" i="1"/>
  <c r="C7" i="1"/>
  <c r="B7" i="1"/>
  <c r="Q6" i="1"/>
  <c r="P6" i="1"/>
  <c r="O6" i="1"/>
  <c r="N6" i="1"/>
  <c r="M6" i="1"/>
  <c r="L6" i="1"/>
  <c r="K6" i="1"/>
  <c r="I6" i="1"/>
  <c r="G6" i="1"/>
  <c r="F6" i="1"/>
  <c r="E6" i="1"/>
  <c r="D6" i="1"/>
  <c r="C6" i="1"/>
  <c r="B6" i="1"/>
  <c r="Q5" i="1"/>
  <c r="Q4" i="1"/>
</calcChain>
</file>

<file path=xl/sharedStrings.xml><?xml version="1.0" encoding="utf-8"?>
<sst xmlns="http://schemas.openxmlformats.org/spreadsheetml/2006/main" count="17" uniqueCount="17">
  <si>
    <t>Год</t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</si>
  <si>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</t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</si>
  <si>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2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</si>
  <si>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3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</si>
  <si>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4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</si>
  <si>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5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</si>
  <si>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6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</si>
  <si>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7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</si>
  <si>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8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</si>
  <si>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9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</si>
  <si>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10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</si>
  <si>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11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</si>
  <si>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12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</si>
  <si>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13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</si>
  <si>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14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</si>
  <si>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15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</si>
  <si>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b/>
        <vertAlign val="subscript"/>
        <sz val="10"/>
        <color theme="1"/>
        <rFont val="Times New Roman"/>
        <family val="1"/>
        <charset val="204"/>
      </rPr>
      <t>16</t>
    </r>
    <r>
      <rPr>
        <sz val="12"/>
        <color theme="1"/>
        <rFont val="Calibri"/>
        <family val="2"/>
        <charset val="20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</si>
</sst>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vertAlign val="sub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3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2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ulia/BMSTU/VKR/&#1048;&#1089;&#1093;&#1086;&#1076;&#1085;&#1080;&#1082;_&#1090;&#1086;&#1095;&#1085;&#1086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I"/>
      <sheetName val="Amazon()"/>
      <sheetName val="AMD()"/>
      <sheetName val="Apple()"/>
      <sheetName val="Cisco()"/>
      <sheetName val="Google()"/>
      <sheetName val="Huawei()"/>
      <sheetName val="IBM()"/>
      <sheetName val="Intel()"/>
      <sheetName val="Microsoft()"/>
      <sheetName val="Oracle()"/>
      <sheetName val="Qualcomm()"/>
      <sheetName val="Tesla ()"/>
      <sheetName val="Обозначения"/>
      <sheetName val="Amazon"/>
      <sheetName val="AMD"/>
      <sheetName val="Apple"/>
      <sheetName val="Cisco"/>
      <sheetName val="Google"/>
      <sheetName val="Huawei"/>
      <sheetName val="IBM"/>
      <sheetName val="Intel"/>
      <sheetName val="Microsoft"/>
      <sheetName val="Oracle"/>
      <sheetName val="Qualcomm"/>
      <sheetName val="Tesla"/>
      <sheetName val="Свертка"/>
      <sheetName val="Группировка"/>
      <sheetName val="Матрицы"/>
      <sheetName val="Мультиколлинеарность"/>
      <sheetName val="Хотеллинг"/>
      <sheetName val="МГК"/>
      <sheetName val="Регрессия на ГК"/>
      <sheetName val="Центроиды 1"/>
      <sheetName val="Качество 1"/>
      <sheetName val="Центроиды 2"/>
      <sheetName val="Качество 2"/>
      <sheetName val="Центроиды 2 (2)"/>
      <sheetName val="Качество 2 (2)"/>
      <sheetName val="Центроиды 3"/>
      <sheetName val="Качество 3"/>
      <sheetName val="Логит-модель"/>
      <sheetName val="Качество без IBM 3кл("/>
      <sheetName val="Центроиды без IBM 2кл)"/>
      <sheetName val="Качество без IBM 2кл)"/>
      <sheetName val="Сравнения"/>
      <sheetName val="Расчет"/>
    </sheetNames>
    <sheetDataSet>
      <sheetData sheetId="0">
        <row r="6">
          <cell r="B6">
            <v>2.4700000000000002</v>
          </cell>
        </row>
        <row r="7">
          <cell r="B7">
            <v>1.61</v>
          </cell>
        </row>
        <row r="8">
          <cell r="B8">
            <v>2.68</v>
          </cell>
        </row>
        <row r="9">
          <cell r="B9">
            <v>3.39</v>
          </cell>
        </row>
        <row r="10">
          <cell r="B10">
            <v>1.55</v>
          </cell>
        </row>
        <row r="11">
          <cell r="B11">
            <v>2.38</v>
          </cell>
        </row>
        <row r="12">
          <cell r="B12">
            <v>1.88</v>
          </cell>
        </row>
        <row r="13">
          <cell r="B13">
            <v>3.26</v>
          </cell>
        </row>
        <row r="14">
          <cell r="B14">
            <v>3.42</v>
          </cell>
        </row>
        <row r="15">
          <cell r="B15">
            <v>2.54</v>
          </cell>
        </row>
        <row r="16">
          <cell r="B16">
            <v>4.08</v>
          </cell>
        </row>
        <row r="17">
          <cell r="B17">
            <v>0.09</v>
          </cell>
        </row>
        <row r="18">
          <cell r="B18">
            <v>2.72</v>
          </cell>
        </row>
        <row r="19">
          <cell r="B19">
            <v>1.5</v>
          </cell>
        </row>
        <row r="20">
          <cell r="B20">
            <v>2.96</v>
          </cell>
        </row>
        <row r="21">
          <cell r="B21">
            <v>1.74</v>
          </cell>
        </row>
        <row r="22">
          <cell r="B22">
            <v>1.5</v>
          </cell>
        </row>
        <row r="23">
          <cell r="B23">
            <v>0.76</v>
          </cell>
        </row>
        <row r="24">
          <cell r="B24">
            <v>0.73</v>
          </cell>
        </row>
        <row r="25">
          <cell r="B25">
            <v>2.0699999999999998</v>
          </cell>
        </row>
        <row r="26">
          <cell r="B26">
            <v>2.12</v>
          </cell>
        </row>
      </sheetData>
      <sheetData sheetId="1">
        <row r="5">
          <cell r="R5">
            <v>1</v>
          </cell>
        </row>
        <row r="6">
          <cell r="R6">
            <v>2</v>
          </cell>
        </row>
        <row r="7">
          <cell r="B7">
            <v>1</v>
          </cell>
          <cell r="C7">
            <v>-3.1E-2</v>
          </cell>
          <cell r="D7">
            <v>0.14799999999999999</v>
          </cell>
          <cell r="E7">
            <v>0.14899999999999999</v>
          </cell>
          <cell r="G7">
            <v>1.2999999999999999E-2</v>
          </cell>
          <cell r="I7">
            <v>0.04</v>
          </cell>
          <cell r="K7">
            <v>0</v>
          </cell>
          <cell r="L7">
            <v>0</v>
          </cell>
          <cell r="M7">
            <v>614</v>
          </cell>
          <cell r="O7">
            <v>0.17915309446254071</v>
          </cell>
          <cell r="P7">
            <v>5.0000000000000001E-3</v>
          </cell>
          <cell r="Q7">
            <v>3.0000000000000001E-3</v>
          </cell>
          <cell r="R7">
            <v>3</v>
          </cell>
        </row>
        <row r="8">
          <cell r="B8">
            <v>4</v>
          </cell>
          <cell r="C8">
            <v>-0.124</v>
          </cell>
          <cell r="D8">
            <v>0.60899999999999999</v>
          </cell>
          <cell r="E8">
            <v>0.64800000000000002</v>
          </cell>
          <cell r="F8">
            <v>0.186</v>
          </cell>
          <cell r="G8">
            <v>4.5999999999999999E-2</v>
          </cell>
          <cell r="I8">
            <v>0.13300000000000001</v>
          </cell>
          <cell r="J8">
            <v>5.0000000000000001E-3</v>
          </cell>
          <cell r="K8">
            <v>0.23499999999999999</v>
          </cell>
          <cell r="L8">
            <v>5</v>
          </cell>
          <cell r="M8">
            <v>2100</v>
          </cell>
          <cell r="O8">
            <v>0.21428571428571427</v>
          </cell>
          <cell r="P8">
            <v>1.0999999999999999E-2</v>
          </cell>
          <cell r="Q8">
            <v>8.9999999999999993E-3</v>
          </cell>
          <cell r="R8">
            <v>4</v>
          </cell>
        </row>
        <row r="9">
          <cell r="B9">
            <v>4</v>
          </cell>
          <cell r="C9">
            <v>-0.71899999999999997</v>
          </cell>
          <cell r="D9">
            <v>1.639</v>
          </cell>
          <cell r="E9">
            <v>2.4649999999999999</v>
          </cell>
          <cell r="F9">
            <v>0.53500000000000003</v>
          </cell>
          <cell r="G9">
            <v>0.16</v>
          </cell>
          <cell r="I9">
            <v>0.17599999999999999</v>
          </cell>
          <cell r="J9">
            <v>0.19500000000000001</v>
          </cell>
          <cell r="K9">
            <v>0.78</v>
          </cell>
          <cell r="L9">
            <v>8</v>
          </cell>
          <cell r="M9">
            <v>7600</v>
          </cell>
          <cell r="O9">
            <v>0.25</v>
          </cell>
          <cell r="P9">
            <v>5.3999999999999999E-2</v>
          </cell>
          <cell r="Q9">
            <v>3.6999999999999998E-2</v>
          </cell>
          <cell r="R9">
            <v>5</v>
          </cell>
        </row>
        <row r="10">
          <cell r="B10">
            <v>6</v>
          </cell>
          <cell r="C10">
            <v>-1.411</v>
          </cell>
          <cell r="D10">
            <v>2.7610000000000001</v>
          </cell>
          <cell r="E10">
            <v>2.1349999999999998</v>
          </cell>
          <cell r="F10">
            <v>0.159</v>
          </cell>
          <cell r="G10">
            <v>0.26900000000000002</v>
          </cell>
          <cell r="I10">
            <v>0.18</v>
          </cell>
          <cell r="J10">
            <v>9.6000000000000002E-2</v>
          </cell>
          <cell r="K10">
            <v>8.0000000000000002E-3</v>
          </cell>
          <cell r="L10">
            <v>1</v>
          </cell>
          <cell r="M10">
            <v>9000</v>
          </cell>
          <cell r="O10">
            <v>0.27</v>
          </cell>
          <cell r="P10">
            <v>0.13</v>
          </cell>
          <cell r="Q10">
            <v>8.4000000000000005E-2</v>
          </cell>
          <cell r="R10">
            <v>6</v>
          </cell>
        </row>
        <row r="11">
          <cell r="B11">
            <v>13</v>
          </cell>
          <cell r="C11">
            <v>-0.56699999999999995</v>
          </cell>
          <cell r="D11">
            <v>3.1219999999999999</v>
          </cell>
          <cell r="E11">
            <v>1.6379999999999999</v>
          </cell>
          <cell r="F11">
            <v>4.4999999999999998E-2</v>
          </cell>
          <cell r="G11">
            <v>0.24099999999999999</v>
          </cell>
          <cell r="I11">
            <v>0.13800000000000001</v>
          </cell>
          <cell r="J11">
            <v>3.4000000000000002E-2</v>
          </cell>
          <cell r="K11">
            <v>0</v>
          </cell>
          <cell r="L11">
            <v>0</v>
          </cell>
          <cell r="M11">
            <v>7800</v>
          </cell>
          <cell r="O11">
            <v>0.26923076923076922</v>
          </cell>
          <cell r="P11">
            <v>5.6000000000000001E-2</v>
          </cell>
          <cell r="Q11">
            <v>8.5000000000000006E-2</v>
          </cell>
          <cell r="R11">
            <v>7</v>
          </cell>
        </row>
        <row r="12">
          <cell r="B12">
            <v>19</v>
          </cell>
          <cell r="C12">
            <v>-0.14899999999999999</v>
          </cell>
          <cell r="D12">
            <v>3.9329999999999998</v>
          </cell>
          <cell r="E12">
            <v>1.99</v>
          </cell>
          <cell r="F12">
            <v>7.0999999999999994E-2</v>
          </cell>
          <cell r="G12">
            <v>0.217</v>
          </cell>
          <cell r="I12">
            <v>0.125</v>
          </cell>
          <cell r="J12">
            <v>3.0000000000000001E-3</v>
          </cell>
          <cell r="K12">
            <v>0</v>
          </cell>
          <cell r="L12">
            <v>0</v>
          </cell>
          <cell r="M12">
            <v>7500</v>
          </cell>
          <cell r="O12">
            <v>0.28000000000000003</v>
          </cell>
          <cell r="P12">
            <v>0.11</v>
          </cell>
          <cell r="Q12">
            <v>8.2000000000000003E-2</v>
          </cell>
          <cell r="R12">
            <v>8</v>
          </cell>
        </row>
        <row r="13">
          <cell r="B13">
            <v>18</v>
          </cell>
          <cell r="C13">
            <v>3.5000000000000003E-2</v>
          </cell>
          <cell r="D13">
            <v>5.2640000000000002</v>
          </cell>
          <cell r="E13">
            <v>2.1619999999999999</v>
          </cell>
          <cell r="F13">
            <v>6.9000000000000006E-2</v>
          </cell>
          <cell r="G13">
            <v>0.25700000000000001</v>
          </cell>
          <cell r="H13">
            <v>0.34599999999999997</v>
          </cell>
          <cell r="I13">
            <v>0.128</v>
          </cell>
          <cell r="J13">
            <v>5.0000000000000001E-4</v>
          </cell>
          <cell r="K13">
            <v>0</v>
          </cell>
          <cell r="L13">
            <v>0</v>
          </cell>
          <cell r="M13">
            <v>7800</v>
          </cell>
          <cell r="O13">
            <v>0.3</v>
          </cell>
          <cell r="P13">
            <v>0.113</v>
          </cell>
          <cell r="Q13">
            <v>7.5999999999999998E-2</v>
          </cell>
          <cell r="R13">
            <v>9</v>
          </cell>
        </row>
        <row r="14">
          <cell r="B14">
            <v>24</v>
          </cell>
          <cell r="C14">
            <v>0.58799999999999997</v>
          </cell>
          <cell r="D14">
            <v>6.9210000000000003</v>
          </cell>
          <cell r="E14">
            <v>3.2480000000000002</v>
          </cell>
          <cell r="F14">
            <v>0.13900000000000001</v>
          </cell>
          <cell r="G14">
            <v>0.28299999999999997</v>
          </cell>
          <cell r="I14">
            <v>0.16200000000000001</v>
          </cell>
          <cell r="J14">
            <v>5.0000000000000001E-3</v>
          </cell>
          <cell r="K14">
            <v>7.0999999999999994E-2</v>
          </cell>
          <cell r="L14">
            <v>1</v>
          </cell>
          <cell r="M14">
            <v>9000</v>
          </cell>
          <cell r="O14">
            <v>0.34444444444444444</v>
          </cell>
          <cell r="P14">
            <v>0.125</v>
          </cell>
          <cell r="Q14">
            <v>7.5999999999999998E-2</v>
          </cell>
          <cell r="R14">
            <v>10</v>
          </cell>
        </row>
        <row r="15">
          <cell r="B15">
            <v>47</v>
          </cell>
          <cell r="C15">
            <v>0.35899999999999999</v>
          </cell>
          <cell r="D15">
            <v>8.49</v>
          </cell>
          <cell r="E15">
            <v>3.6960000000000002</v>
          </cell>
          <cell r="F15">
            <v>0.159</v>
          </cell>
          <cell r="G15">
            <v>0.45100000000000001</v>
          </cell>
          <cell r="I15">
            <v>0.19800000000000001</v>
          </cell>
          <cell r="J15">
            <v>1.0999999999999999E-2</v>
          </cell>
          <cell r="K15">
            <v>2.4E-2</v>
          </cell>
          <cell r="L15">
            <v>3</v>
          </cell>
          <cell r="M15">
            <v>12000</v>
          </cell>
          <cell r="O15">
            <v>0.28749999999999998</v>
          </cell>
          <cell r="P15">
            <v>0.16700000000000001</v>
          </cell>
          <cell r="Q15">
            <v>0.121</v>
          </cell>
          <cell r="R15">
            <v>11</v>
          </cell>
        </row>
        <row r="16">
          <cell r="B16">
            <v>44</v>
          </cell>
          <cell r="C16">
            <v>0.19</v>
          </cell>
          <cell r="D16">
            <v>10.711</v>
          </cell>
          <cell r="E16">
            <v>4.3630000000000004</v>
          </cell>
          <cell r="F16">
            <v>0.19500000000000001</v>
          </cell>
          <cell r="G16">
            <v>0.66200000000000003</v>
          </cell>
          <cell r="I16">
            <v>0.26300000000000001</v>
          </cell>
          <cell r="J16">
            <v>1.7000000000000001E-2</v>
          </cell>
          <cell r="K16">
            <v>3.2000000000000001E-2</v>
          </cell>
          <cell r="L16">
            <v>4</v>
          </cell>
          <cell r="M16">
            <v>13900</v>
          </cell>
          <cell r="O16">
            <v>0.2866187050359712</v>
          </cell>
          <cell r="P16">
            <v>0.19700000000000001</v>
          </cell>
          <cell r="Q16">
            <v>0.20499999999999999</v>
          </cell>
          <cell r="R16">
            <v>12</v>
          </cell>
        </row>
        <row r="17">
          <cell r="B17">
            <v>58</v>
          </cell>
          <cell r="C17">
            <v>0.47599999999999998</v>
          </cell>
          <cell r="D17">
            <v>14.835000000000001</v>
          </cell>
          <cell r="E17">
            <v>6.4850000000000003</v>
          </cell>
          <cell r="F17">
            <v>0.222</v>
          </cell>
          <cell r="G17">
            <v>0.81799999999999995</v>
          </cell>
          <cell r="I17">
            <v>0.34399999999999997</v>
          </cell>
          <cell r="J17">
            <v>2.7E-2</v>
          </cell>
          <cell r="K17">
            <v>7.4999999999999997E-2</v>
          </cell>
          <cell r="L17">
            <v>2</v>
          </cell>
          <cell r="M17">
            <v>17000</v>
          </cell>
          <cell r="O17">
            <v>0.25088235294117645</v>
          </cell>
          <cell r="P17">
            <v>0.23699999999999999</v>
          </cell>
          <cell r="Q17">
            <v>0.246</v>
          </cell>
          <cell r="R17">
            <v>13</v>
          </cell>
        </row>
        <row r="18">
          <cell r="B18">
            <v>103</v>
          </cell>
          <cell r="C18">
            <v>0.64500000000000002</v>
          </cell>
          <cell r="D18">
            <v>19.166</v>
          </cell>
          <cell r="E18">
            <v>8.3140000000000001</v>
          </cell>
          <cell r="F18">
            <v>0.438</v>
          </cell>
          <cell r="G18">
            <v>1.0329999999999999</v>
          </cell>
          <cell r="I18">
            <v>0.48199999999999998</v>
          </cell>
          <cell r="J18">
            <v>0.16</v>
          </cell>
          <cell r="K18">
            <v>0.495</v>
          </cell>
          <cell r="L18">
            <v>6</v>
          </cell>
          <cell r="M18">
            <v>20700</v>
          </cell>
          <cell r="O18">
            <v>0.35198067632850244</v>
          </cell>
          <cell r="P18">
            <v>0.28100000000000003</v>
          </cell>
          <cell r="Q18">
            <v>0.28699999999999998</v>
          </cell>
          <cell r="R18">
            <v>14</v>
          </cell>
        </row>
        <row r="19">
          <cell r="B19">
            <v>115</v>
          </cell>
          <cell r="C19">
            <v>0.90200000000000002</v>
          </cell>
          <cell r="D19">
            <v>24.509</v>
          </cell>
          <cell r="E19">
            <v>13.813000000000001</v>
          </cell>
          <cell r="F19">
            <v>1.234</v>
          </cell>
          <cell r="G19">
            <v>1.24</v>
          </cell>
          <cell r="I19">
            <v>0.68</v>
          </cell>
          <cell r="J19">
            <v>0.56699999999999995</v>
          </cell>
          <cell r="K19">
            <v>0.04</v>
          </cell>
          <cell r="L19">
            <v>3</v>
          </cell>
          <cell r="M19">
            <v>24300</v>
          </cell>
          <cell r="O19">
            <v>0.32345679012345679</v>
          </cell>
          <cell r="P19">
            <v>0.32900000000000001</v>
          </cell>
          <cell r="Q19">
            <v>0.378</v>
          </cell>
          <cell r="R19">
            <v>15</v>
          </cell>
        </row>
        <row r="20">
          <cell r="B20">
            <v>181</v>
          </cell>
          <cell r="C20">
            <v>1.1519999999999999</v>
          </cell>
          <cell r="D20">
            <v>34.204000000000001</v>
          </cell>
          <cell r="E20">
            <v>18.797000000000001</v>
          </cell>
          <cell r="F20">
            <v>1.349</v>
          </cell>
          <cell r="G20">
            <v>1.734</v>
          </cell>
          <cell r="I20">
            <v>1.0289999999999999</v>
          </cell>
          <cell r="J20">
            <v>0.56299999999999994</v>
          </cell>
          <cell r="K20">
            <v>0.35199999999999998</v>
          </cell>
          <cell r="L20">
            <v>4</v>
          </cell>
          <cell r="M20">
            <v>33700</v>
          </cell>
          <cell r="O20">
            <v>0.36053412462908013</v>
          </cell>
          <cell r="P20">
            <v>0.51</v>
          </cell>
          <cell r="Q20">
            <v>0.56799999999999995</v>
          </cell>
          <cell r="R20">
            <v>16</v>
          </cell>
        </row>
        <row r="21">
          <cell r="B21">
            <v>256</v>
          </cell>
          <cell r="C21">
            <v>0.63100000000000001</v>
          </cell>
          <cell r="D21">
            <v>48.076999999999998</v>
          </cell>
          <cell r="E21">
            <v>25.277999999999999</v>
          </cell>
          <cell r="F21">
            <v>1.9550000000000001</v>
          </cell>
          <cell r="G21">
            <v>2.9089999999999998</v>
          </cell>
          <cell r="H21">
            <v>4.4169999999999998</v>
          </cell>
          <cell r="I21">
            <v>1.63</v>
          </cell>
          <cell r="J21">
            <v>0.64700000000000002</v>
          </cell>
          <cell r="K21">
            <v>0.70499999999999996</v>
          </cell>
          <cell r="L21">
            <v>5</v>
          </cell>
          <cell r="M21">
            <v>56200</v>
          </cell>
          <cell r="O21">
            <v>0.34661921708185056</v>
          </cell>
          <cell r="P21">
            <v>0.66100000000000003</v>
          </cell>
          <cell r="Q21">
            <v>1.083</v>
          </cell>
          <cell r="R21">
            <v>17</v>
          </cell>
        </row>
        <row r="22">
          <cell r="B22">
            <v>367</v>
          </cell>
          <cell r="C22">
            <v>-3.9E-2</v>
          </cell>
          <cell r="D22">
            <v>61.093000000000004</v>
          </cell>
          <cell r="E22">
            <v>32.555</v>
          </cell>
          <cell r="F22">
            <v>2.552</v>
          </cell>
          <cell r="G22">
            <v>4.5640000000000001</v>
          </cell>
          <cell r="H22">
            <v>7.06</v>
          </cell>
          <cell r="I22">
            <v>2.4079999999999999</v>
          </cell>
          <cell r="J22">
            <v>0.72499999999999998</v>
          </cell>
          <cell r="K22">
            <v>0.745</v>
          </cell>
          <cell r="L22">
            <v>1</v>
          </cell>
          <cell r="M22">
            <v>88400</v>
          </cell>
          <cell r="O22">
            <v>0.39728506787330314</v>
          </cell>
          <cell r="P22">
            <v>0.89800000000000002</v>
          </cell>
          <cell r="Q22">
            <v>2.1589999999999998</v>
          </cell>
          <cell r="R22">
            <v>18</v>
          </cell>
        </row>
        <row r="23">
          <cell r="B23">
            <v>612</v>
          </cell>
          <cell r="C23">
            <v>0.27400000000000002</v>
          </cell>
          <cell r="D23">
            <v>74.451999999999998</v>
          </cell>
          <cell r="E23">
            <v>40.158999999999999</v>
          </cell>
          <cell r="F23">
            <v>2.6549999999999998</v>
          </cell>
          <cell r="G23">
            <v>6.5650000000000004</v>
          </cell>
          <cell r="H23">
            <v>10.949</v>
          </cell>
          <cell r="I23">
            <v>3.133</v>
          </cell>
          <cell r="J23">
            <v>0.64500000000000002</v>
          </cell>
          <cell r="K23">
            <v>0.312</v>
          </cell>
          <cell r="L23">
            <v>3</v>
          </cell>
          <cell r="M23">
            <v>117300</v>
          </cell>
          <cell r="O23">
            <v>0.4134697357203751</v>
          </cell>
          <cell r="P23">
            <v>1.1319999999999999</v>
          </cell>
          <cell r="Q23">
            <v>3.2530000000000001</v>
          </cell>
          <cell r="R23">
            <v>19</v>
          </cell>
        </row>
        <row r="24">
          <cell r="B24">
            <v>1021</v>
          </cell>
          <cell r="C24">
            <v>-0.24099999999999999</v>
          </cell>
          <cell r="D24">
            <v>88.988</v>
          </cell>
          <cell r="E24">
            <v>54.505000000000003</v>
          </cell>
          <cell r="F24">
            <v>3.319</v>
          </cell>
          <cell r="G24">
            <v>9.2750000000000004</v>
          </cell>
          <cell r="H24">
            <v>16.966999999999999</v>
          </cell>
          <cell r="I24">
            <v>4.3319999999999999</v>
          </cell>
          <cell r="J24">
            <v>0.76400000000000001</v>
          </cell>
          <cell r="K24">
            <v>0.97899999999999998</v>
          </cell>
          <cell r="L24">
            <v>3</v>
          </cell>
          <cell r="M24">
            <v>154100</v>
          </cell>
          <cell r="O24">
            <v>0.42277741726151852</v>
          </cell>
          <cell r="P24">
            <v>1.5569999999999999</v>
          </cell>
          <cell r="Q24">
            <v>4.7460000000000004</v>
          </cell>
          <cell r="R24">
            <v>20</v>
          </cell>
        </row>
        <row r="25">
          <cell r="B25">
            <v>1449</v>
          </cell>
          <cell r="C25">
            <v>0.59599999999999997</v>
          </cell>
          <cell r="D25">
            <v>107.006</v>
          </cell>
          <cell r="E25">
            <v>65.444000000000003</v>
          </cell>
          <cell r="F25">
            <v>3.7589999999999999</v>
          </cell>
          <cell r="G25">
            <v>12.54</v>
          </cell>
          <cell r="H25">
            <v>21.838000000000001</v>
          </cell>
          <cell r="I25">
            <v>5.2539999999999996</v>
          </cell>
          <cell r="J25">
            <v>0.76200000000000001</v>
          </cell>
          <cell r="K25">
            <v>0.79500000000000004</v>
          </cell>
          <cell r="L25">
            <v>4</v>
          </cell>
          <cell r="M25">
            <v>230800</v>
          </cell>
          <cell r="O25">
            <v>0.44401213171577125</v>
          </cell>
          <cell r="P25">
            <v>1.847</v>
          </cell>
          <cell r="Q25">
            <v>6.2809999999999997</v>
          </cell>
          <cell r="R25">
            <v>21</v>
          </cell>
        </row>
        <row r="26">
          <cell r="B26">
            <v>1869</v>
          </cell>
          <cell r="C26">
            <v>2.371</v>
          </cell>
          <cell r="D26">
            <v>135.98699999999999</v>
          </cell>
          <cell r="E26">
            <v>83.402000000000001</v>
          </cell>
          <cell r="F26">
            <v>3.7839999999999998</v>
          </cell>
          <cell r="G26">
            <v>16.085000000000001</v>
          </cell>
          <cell r="H26">
            <v>29.114000000000001</v>
          </cell>
          <cell r="I26">
            <v>7.2329999999999997</v>
          </cell>
          <cell r="J26">
            <v>0.85399999999999998</v>
          </cell>
          <cell r="K26">
            <v>0.11600000000000001</v>
          </cell>
          <cell r="L26">
            <v>3</v>
          </cell>
          <cell r="M26">
            <v>341400</v>
          </cell>
          <cell r="O26">
            <v>0.4543760984182777</v>
          </cell>
          <cell r="P26">
            <v>3.984</v>
          </cell>
          <cell r="Q26">
            <v>8.1159999999999997</v>
          </cell>
          <cell r="R26">
            <v>22</v>
          </cell>
        </row>
        <row r="27">
          <cell r="B27">
            <v>2151</v>
          </cell>
          <cell r="C27">
            <v>19.334</v>
          </cell>
          <cell r="D27">
            <v>177.86600000000001</v>
          </cell>
          <cell r="E27">
            <v>131.31</v>
          </cell>
          <cell r="F27">
            <v>13.35</v>
          </cell>
          <cell r="G27">
            <v>22.62</v>
          </cell>
          <cell r="H27">
            <v>48.866</v>
          </cell>
          <cell r="I27">
            <v>10.069000000000001</v>
          </cell>
          <cell r="J27">
            <v>3.371</v>
          </cell>
          <cell r="K27">
            <v>13.972</v>
          </cell>
          <cell r="L27">
            <v>5</v>
          </cell>
          <cell r="M27">
            <v>566000</v>
          </cell>
          <cell r="O27">
            <v>0.51262367491166083</v>
          </cell>
          <cell r="P27">
            <v>6.3280000000000003</v>
          </cell>
          <cell r="Q27">
            <v>11.478</v>
          </cell>
          <cell r="R27">
            <v>23</v>
          </cell>
        </row>
        <row r="28">
          <cell r="B28">
            <v>4744</v>
          </cell>
          <cell r="R28">
            <v>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AE4F-2594-0C4A-9A91-BC81220A6A49}">
  <dimension ref="A1:Q28"/>
  <sheetViews>
    <sheetView tabSelected="1" workbookViewId="0">
      <selection activeCell="K30" sqref="K30"/>
    </sheetView>
  </sheetViews>
  <sheetFormatPr baseColWidth="10" defaultColWidth="9.1640625" defaultRowHeight="13" x14ac:dyDescent="0.15"/>
  <cols>
    <col min="1" max="1" width="7.5" style="3" bestFit="1" customWidth="1"/>
    <col min="2" max="2" width="8.6640625" style="3" bestFit="1" customWidth="1"/>
    <col min="3" max="3" width="9.33203125" style="3" bestFit="1" customWidth="1"/>
    <col min="4" max="4" width="8.6640625" style="3" bestFit="1" customWidth="1"/>
    <col min="5" max="5" width="11" style="3" bestFit="1" customWidth="1"/>
    <col min="6" max="6" width="8.5" style="3" bestFit="1" customWidth="1"/>
    <col min="7" max="7" width="4.83203125" style="3" bestFit="1" customWidth="1"/>
    <col min="8" max="8" width="13.6640625" style="3" bestFit="1" customWidth="1"/>
    <col min="9" max="9" width="9.83203125" style="3" bestFit="1" customWidth="1"/>
    <col min="10" max="10" width="15.5" style="3" bestFit="1" customWidth="1"/>
    <col min="11" max="12" width="10.83203125" style="3" bestFit="1" customWidth="1"/>
    <col min="13" max="13" width="11.1640625" style="3" bestFit="1" customWidth="1"/>
    <col min="14" max="14" width="11.5" style="3" bestFit="1" customWidth="1"/>
    <col min="15" max="15" width="9.1640625" style="3"/>
    <col min="16" max="16" width="11.6640625" style="3" bestFit="1" customWidth="1"/>
    <col min="17" max="16384" width="9.1640625" style="3"/>
  </cols>
  <sheetData>
    <row r="1" spans="1:17" ht="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15">
      <c r="A2" s="4">
        <v>1993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x14ac:dyDescent="0.15">
      <c r="A3" s="7">
        <v>1994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17" x14ac:dyDescent="0.15">
      <c r="A4" s="7">
        <v>1995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>
        <f>'[1]Amazon()'!R5</f>
        <v>1</v>
      </c>
    </row>
    <row r="5" spans="1:17" x14ac:dyDescent="0.15">
      <c r="A5" s="7">
        <v>1996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>
        <f>'[1]Amazon()'!R6</f>
        <v>2</v>
      </c>
    </row>
    <row r="6" spans="1:17" x14ac:dyDescent="0.15">
      <c r="A6" s="7">
        <v>1997</v>
      </c>
      <c r="B6" s="8">
        <f>'[1]Amazon()'!B7</f>
        <v>1</v>
      </c>
      <c r="C6" s="8">
        <f>'[1]Amazon()'!C7*[1]CPI!$B6</f>
        <v>-7.6569999999999999E-2</v>
      </c>
      <c r="D6" s="8">
        <f>'[1]Amazon()'!D7*[1]CPI!$B6</f>
        <v>0.36556</v>
      </c>
      <c r="E6" s="8">
        <f>'[1]Amazon()'!E7*[1]CPI!$B6</f>
        <v>0.36803000000000002</v>
      </c>
      <c r="F6" s="8">
        <f>'[1]Amazon()'!F7*[1]CPI!$B6</f>
        <v>0</v>
      </c>
      <c r="G6" s="8">
        <f>'[1]Amazon()'!G7*[1]CPI!$B6</f>
        <v>3.211E-2</v>
      </c>
      <c r="H6" s="8"/>
      <c r="I6" s="8">
        <f>'[1]Amazon()'!I7*[1]CPI!$B6</f>
        <v>9.8800000000000013E-2</v>
      </c>
      <c r="J6" s="8"/>
      <c r="K6" s="8">
        <f>'[1]Amazon()'!K7*[1]CPI!$B6</f>
        <v>0</v>
      </c>
      <c r="L6" s="8">
        <f>'[1]Amazon()'!L7</f>
        <v>0</v>
      </c>
      <c r="M6" s="8">
        <f>'[1]Amazon()'!M7</f>
        <v>614</v>
      </c>
      <c r="N6" s="8">
        <f>'[1]Amazon()'!O7</f>
        <v>0.17915309446254071</v>
      </c>
      <c r="O6" s="8">
        <f>'[1]Amazon()'!P7*[1]CPI!$B6</f>
        <v>1.2350000000000002E-2</v>
      </c>
      <c r="P6" s="8">
        <f>'[1]Amazon()'!Q7*[1]CPI!$B6</f>
        <v>7.4100000000000008E-3</v>
      </c>
      <c r="Q6" s="9">
        <f>'[1]Amazon()'!R7</f>
        <v>3</v>
      </c>
    </row>
    <row r="7" spans="1:17" x14ac:dyDescent="0.15">
      <c r="A7" s="7">
        <v>1998</v>
      </c>
      <c r="B7" s="8">
        <f>'[1]Amazon()'!B8</f>
        <v>4</v>
      </c>
      <c r="C7" s="8">
        <f>'[1]Amazon()'!C8*[1]CPI!$B7</f>
        <v>-0.19964000000000001</v>
      </c>
      <c r="D7" s="8">
        <f>'[1]Amazon()'!D8*[1]CPI!$B7</f>
        <v>0.98049000000000008</v>
      </c>
      <c r="E7" s="8">
        <f>'[1]Amazon()'!E8*[1]CPI!$B7</f>
        <v>1.0432800000000002</v>
      </c>
      <c r="F7" s="8">
        <f>'[1]Amazon()'!F8*[1]CPI!$B7</f>
        <v>0.29946</v>
      </c>
      <c r="G7" s="8">
        <f>'[1]Amazon()'!G8*[1]CPI!$B7</f>
        <v>7.4060000000000001E-2</v>
      </c>
      <c r="H7" s="8"/>
      <c r="I7" s="8">
        <f>'[1]Amazon()'!I8*[1]CPI!$B7</f>
        <v>0.21413000000000001</v>
      </c>
      <c r="J7" s="8">
        <f>'[1]Amazon()'!J8*[1]CPI!$B7</f>
        <v>8.0499999999999999E-3</v>
      </c>
      <c r="K7" s="8">
        <f>'[1]Amazon()'!K8*[1]CPI!$B7</f>
        <v>0.37835000000000002</v>
      </c>
      <c r="L7" s="8">
        <f>'[1]Amazon()'!L8</f>
        <v>5</v>
      </c>
      <c r="M7" s="8">
        <f>'[1]Amazon()'!M8</f>
        <v>2100</v>
      </c>
      <c r="N7" s="8">
        <f>'[1]Amazon()'!O8</f>
        <v>0.21428571428571427</v>
      </c>
      <c r="O7" s="8">
        <f>'[1]Amazon()'!P8*[1]CPI!$B7</f>
        <v>1.771E-2</v>
      </c>
      <c r="P7" s="8">
        <f>'[1]Amazon()'!Q8*[1]CPI!$B7</f>
        <v>1.4489999999999999E-2</v>
      </c>
      <c r="Q7" s="9">
        <f>'[1]Amazon()'!R8</f>
        <v>4</v>
      </c>
    </row>
    <row r="8" spans="1:17" x14ac:dyDescent="0.15">
      <c r="A8" s="7">
        <v>1999</v>
      </c>
      <c r="B8" s="8">
        <f>'[1]Amazon()'!B9</f>
        <v>4</v>
      </c>
      <c r="C8" s="8">
        <f>'[1]Amazon()'!C9*[1]CPI!$B8</f>
        <v>-1.92692</v>
      </c>
      <c r="D8" s="8">
        <f>'[1]Amazon()'!D9*[1]CPI!$B8</f>
        <v>4.3925200000000002</v>
      </c>
      <c r="E8" s="8">
        <f>'[1]Amazon()'!E9*[1]CPI!$B8</f>
        <v>6.6062000000000003</v>
      </c>
      <c r="F8" s="8">
        <f>'[1]Amazon()'!F9*[1]CPI!$B8</f>
        <v>1.4338000000000002</v>
      </c>
      <c r="G8" s="8">
        <f>'[1]Amazon()'!G9*[1]CPI!$B8</f>
        <v>0.42880000000000001</v>
      </c>
      <c r="H8" s="8"/>
      <c r="I8" s="8">
        <f>'[1]Amazon()'!I9*[1]CPI!$B8</f>
        <v>0.47167999999999999</v>
      </c>
      <c r="J8" s="8">
        <f>'[1]Amazon()'!J9*[1]CPI!$B8</f>
        <v>0.52260000000000006</v>
      </c>
      <c r="K8" s="8">
        <f>'[1]Amazon()'!K9*[1]CPI!$B8</f>
        <v>2.0904000000000003</v>
      </c>
      <c r="L8" s="8">
        <f>'[1]Amazon()'!L9</f>
        <v>8</v>
      </c>
      <c r="M8" s="8">
        <f>'[1]Amazon()'!M9</f>
        <v>7600</v>
      </c>
      <c r="N8" s="8">
        <f>'[1]Amazon()'!O9</f>
        <v>0.25</v>
      </c>
      <c r="O8" s="8">
        <f>'[1]Amazon()'!P9*[1]CPI!$B8</f>
        <v>0.14472000000000002</v>
      </c>
      <c r="P8" s="8">
        <f>'[1]Amazon()'!Q9*[1]CPI!$B8</f>
        <v>9.9159999999999998E-2</v>
      </c>
      <c r="Q8" s="9">
        <f>'[1]Amazon()'!R9</f>
        <v>5</v>
      </c>
    </row>
    <row r="9" spans="1:17" x14ac:dyDescent="0.15">
      <c r="A9" s="7">
        <v>2000</v>
      </c>
      <c r="B9" s="8">
        <f>'[1]Amazon()'!B10</f>
        <v>6</v>
      </c>
      <c r="C9" s="8">
        <f>'[1]Amazon()'!C10*[1]CPI!$B9</f>
        <v>-4.78329</v>
      </c>
      <c r="D9" s="8">
        <f>'[1]Amazon()'!D10*[1]CPI!$B9</f>
        <v>9.3597900000000003</v>
      </c>
      <c r="E9" s="8">
        <f>'[1]Amazon()'!E10*[1]CPI!$B9</f>
        <v>7.2376499999999995</v>
      </c>
      <c r="F9" s="8">
        <f>'[1]Amazon()'!F10*[1]CPI!$B9</f>
        <v>0.53900999999999999</v>
      </c>
      <c r="G9" s="8">
        <f>'[1]Amazon()'!G10*[1]CPI!$B9</f>
        <v>0.91191000000000011</v>
      </c>
      <c r="H9" s="8"/>
      <c r="I9" s="8">
        <f>'[1]Amazon()'!I10*[1]CPI!$B9</f>
        <v>0.61019999999999996</v>
      </c>
      <c r="J9" s="8">
        <f>'[1]Amazon()'!J10*[1]CPI!$B9</f>
        <v>0.32544000000000001</v>
      </c>
      <c r="K9" s="8">
        <f>'[1]Amazon()'!K10*[1]CPI!$B9</f>
        <v>2.7120000000000002E-2</v>
      </c>
      <c r="L9" s="8">
        <f>'[1]Amazon()'!L10</f>
        <v>1</v>
      </c>
      <c r="M9" s="8">
        <f>'[1]Amazon()'!M10</f>
        <v>9000</v>
      </c>
      <c r="N9" s="8">
        <f>'[1]Amazon()'!O10</f>
        <v>0.27</v>
      </c>
      <c r="O9" s="8">
        <f>'[1]Amazon()'!P10*[1]CPI!$B9</f>
        <v>0.44070000000000004</v>
      </c>
      <c r="P9" s="8">
        <f>'[1]Amazon()'!Q10*[1]CPI!$B9</f>
        <v>0.28476000000000001</v>
      </c>
      <c r="Q9" s="9">
        <f>'[1]Amazon()'!R10</f>
        <v>6</v>
      </c>
    </row>
    <row r="10" spans="1:17" x14ac:dyDescent="0.15">
      <c r="A10" s="7">
        <v>2001</v>
      </c>
      <c r="B10" s="8">
        <f>'[1]Amazon()'!B11</f>
        <v>13</v>
      </c>
      <c r="C10" s="8">
        <f>'[1]Amazon()'!C11*[1]CPI!$B10</f>
        <v>-0.87884999999999991</v>
      </c>
      <c r="D10" s="8">
        <f>'[1]Amazon()'!D11*[1]CPI!$B10</f>
        <v>4.8391000000000002</v>
      </c>
      <c r="E10" s="8">
        <f>'[1]Amazon()'!E11*[1]CPI!$B10</f>
        <v>2.5388999999999999</v>
      </c>
      <c r="F10" s="8">
        <f>'[1]Amazon()'!F11*[1]CPI!$B10</f>
        <v>6.9749999999999993E-2</v>
      </c>
      <c r="G10" s="8">
        <f>'[1]Amazon()'!G11*[1]CPI!$B10</f>
        <v>0.37354999999999999</v>
      </c>
      <c r="H10" s="8"/>
      <c r="I10" s="8">
        <f>'[1]Amazon()'!I11*[1]CPI!$B10</f>
        <v>0.21390000000000003</v>
      </c>
      <c r="J10" s="8">
        <f>'[1]Amazon()'!J11*[1]CPI!$B10</f>
        <v>5.2700000000000004E-2</v>
      </c>
      <c r="K10" s="8">
        <f>'[1]Amazon()'!K11*[1]CPI!$B10</f>
        <v>0</v>
      </c>
      <c r="L10" s="8">
        <f>'[1]Amazon()'!L11</f>
        <v>0</v>
      </c>
      <c r="M10" s="8">
        <f>'[1]Amazon()'!M11</f>
        <v>7800</v>
      </c>
      <c r="N10" s="8">
        <f>'[1]Amazon()'!O11</f>
        <v>0.26923076923076922</v>
      </c>
      <c r="O10" s="8">
        <f>'[1]Amazon()'!P11*[1]CPI!$B10</f>
        <v>8.6800000000000002E-2</v>
      </c>
      <c r="P10" s="8">
        <f>'[1]Amazon()'!Q11*[1]CPI!$B10</f>
        <v>0.13175000000000001</v>
      </c>
      <c r="Q10" s="9">
        <f>'[1]Amazon()'!R11</f>
        <v>7</v>
      </c>
    </row>
    <row r="11" spans="1:17" x14ac:dyDescent="0.15">
      <c r="A11" s="7">
        <v>2002</v>
      </c>
      <c r="B11" s="8">
        <f>'[1]Amazon()'!B12</f>
        <v>19</v>
      </c>
      <c r="C11" s="8">
        <f>'[1]Amazon()'!C12*[1]CPI!$B11</f>
        <v>-0.35461999999999999</v>
      </c>
      <c r="D11" s="8">
        <f>'[1]Amazon()'!D12*[1]CPI!$B11</f>
        <v>9.3605399999999985</v>
      </c>
      <c r="E11" s="8">
        <f>'[1]Amazon()'!E12*[1]CPI!$B11</f>
        <v>4.7362000000000002</v>
      </c>
      <c r="F11" s="8">
        <f>'[1]Amazon()'!F12*[1]CPI!$B11</f>
        <v>0.16897999999999996</v>
      </c>
      <c r="G11" s="8">
        <f>'[1]Amazon()'!G12*[1]CPI!$B11</f>
        <v>0.51645999999999992</v>
      </c>
      <c r="H11" s="8"/>
      <c r="I11" s="8">
        <f>'[1]Amazon()'!I12*[1]CPI!$B11</f>
        <v>0.29749999999999999</v>
      </c>
      <c r="J11" s="8">
        <f>'[1]Amazon()'!J12*[1]CPI!$B11</f>
        <v>7.1399999999999996E-3</v>
      </c>
      <c r="K11" s="8">
        <f>'[1]Amazon()'!K12*[1]CPI!$B11</f>
        <v>0</v>
      </c>
      <c r="L11" s="8">
        <f>'[1]Amazon()'!L12</f>
        <v>0</v>
      </c>
      <c r="M11" s="8">
        <f>'[1]Amazon()'!M12</f>
        <v>7500</v>
      </c>
      <c r="N11" s="8">
        <f>'[1]Amazon()'!O12</f>
        <v>0.28000000000000003</v>
      </c>
      <c r="O11" s="8">
        <f>'[1]Amazon()'!P12*[1]CPI!$B11</f>
        <v>0.26179999999999998</v>
      </c>
      <c r="P11" s="8">
        <f>'[1]Amazon()'!Q12*[1]CPI!$B11</f>
        <v>0.19516</v>
      </c>
      <c r="Q11" s="9">
        <f>'[1]Amazon()'!R12</f>
        <v>8</v>
      </c>
    </row>
    <row r="12" spans="1:17" x14ac:dyDescent="0.15">
      <c r="A12" s="7">
        <v>2003</v>
      </c>
      <c r="B12" s="8">
        <f>'[1]Amazon()'!B13</f>
        <v>18</v>
      </c>
      <c r="C12" s="8">
        <f>'[1]Amazon()'!C13*[1]CPI!$B12</f>
        <v>6.5799999999999997E-2</v>
      </c>
      <c r="D12" s="8">
        <f>'[1]Amazon()'!D13*[1]CPI!$B12</f>
        <v>9.8963199999999993</v>
      </c>
      <c r="E12" s="8">
        <f>'[1]Amazon()'!E13*[1]CPI!$B12</f>
        <v>4.0645599999999993</v>
      </c>
      <c r="F12" s="8">
        <f>'[1]Amazon()'!F13*[1]CPI!$B12</f>
        <v>0.12972</v>
      </c>
      <c r="G12" s="8">
        <f>'[1]Amazon()'!G13*[1]CPI!$B12</f>
        <v>0.48315999999999998</v>
      </c>
      <c r="H12" s="8">
        <f>'[1]Amazon()'!H13*[1]CPI!$B12</f>
        <v>0.65047999999999995</v>
      </c>
      <c r="I12" s="8">
        <f>'[1]Amazon()'!I13*[1]CPI!$B12</f>
        <v>0.24063999999999999</v>
      </c>
      <c r="J12" s="8">
        <f>'[1]Amazon()'!J13*[1]CPI!$B12</f>
        <v>9.3999999999999997E-4</v>
      </c>
      <c r="K12" s="8">
        <f>'[1]Amazon()'!K13*[1]CPI!$B12</f>
        <v>0</v>
      </c>
      <c r="L12" s="8">
        <f>'[1]Amazon()'!L13</f>
        <v>0</v>
      </c>
      <c r="M12" s="8">
        <f>'[1]Amazon()'!M13</f>
        <v>7800</v>
      </c>
      <c r="N12" s="8">
        <f>'[1]Amazon()'!O13</f>
        <v>0.3</v>
      </c>
      <c r="O12" s="8">
        <f>'[1]Amazon()'!P13*[1]CPI!$B12</f>
        <v>0.21243999999999999</v>
      </c>
      <c r="P12" s="8">
        <f>'[1]Amazon()'!Q13*[1]CPI!$B12</f>
        <v>0.14287999999999998</v>
      </c>
      <c r="Q12" s="9">
        <f>'[1]Amazon()'!R13</f>
        <v>9</v>
      </c>
    </row>
    <row r="13" spans="1:17" x14ac:dyDescent="0.15">
      <c r="A13" s="7">
        <v>2004</v>
      </c>
      <c r="B13" s="8">
        <f>'[1]Amazon()'!B14</f>
        <v>24</v>
      </c>
      <c r="C13" s="8">
        <f>'[1]Amazon()'!C14*[1]CPI!$B13</f>
        <v>1.9168799999999997</v>
      </c>
      <c r="D13" s="8">
        <f>'[1]Amazon()'!D14*[1]CPI!$B13</f>
        <v>22.562459999999998</v>
      </c>
      <c r="E13" s="8">
        <f>'[1]Amazon()'!E14*[1]CPI!$B13</f>
        <v>10.588480000000001</v>
      </c>
      <c r="F13" s="8">
        <f>'[1]Amazon()'!F14*[1]CPI!$B13</f>
        <v>0.45313999999999999</v>
      </c>
      <c r="G13" s="8">
        <f>'[1]Amazon()'!G14*[1]CPI!$B13</f>
        <v>0.92257999999999984</v>
      </c>
      <c r="H13" s="8"/>
      <c r="I13" s="8">
        <f>'[1]Amazon()'!I14*[1]CPI!$B13</f>
        <v>0.52812000000000003</v>
      </c>
      <c r="J13" s="8">
        <f>'[1]Amazon()'!J14*[1]CPI!$B13</f>
        <v>1.6299999999999999E-2</v>
      </c>
      <c r="K13" s="8">
        <f>'[1]Amazon()'!K14*[1]CPI!$B13</f>
        <v>0.23145999999999997</v>
      </c>
      <c r="L13" s="8">
        <f>'[1]Amazon()'!L14</f>
        <v>1</v>
      </c>
      <c r="M13" s="8">
        <f>'[1]Amazon()'!M14</f>
        <v>9000</v>
      </c>
      <c r="N13" s="8">
        <f>'[1]Amazon()'!O14</f>
        <v>0.34444444444444444</v>
      </c>
      <c r="O13" s="8">
        <f>'[1]Amazon()'!P14*[1]CPI!$B13</f>
        <v>0.40749999999999997</v>
      </c>
      <c r="P13" s="8">
        <f>'[1]Amazon()'!Q14*[1]CPI!$B13</f>
        <v>0.24775999999999998</v>
      </c>
      <c r="Q13" s="9">
        <f>'[1]Amazon()'!R14</f>
        <v>10</v>
      </c>
    </row>
    <row r="14" spans="1:17" x14ac:dyDescent="0.15">
      <c r="A14" s="7">
        <v>2005</v>
      </c>
      <c r="B14" s="8">
        <f>'[1]Amazon()'!B15</f>
        <v>47</v>
      </c>
      <c r="C14" s="8">
        <f>'[1]Amazon()'!C15*[1]CPI!$B14</f>
        <v>1.2277799999999999</v>
      </c>
      <c r="D14" s="8">
        <f>'[1]Amazon()'!D15*[1]CPI!$B14</f>
        <v>29.035800000000002</v>
      </c>
      <c r="E14" s="8">
        <f>'[1]Amazon()'!E15*[1]CPI!$B14</f>
        <v>12.640320000000001</v>
      </c>
      <c r="F14" s="8">
        <f>'[1]Amazon()'!F15*[1]CPI!$B14</f>
        <v>0.54378000000000004</v>
      </c>
      <c r="G14" s="8">
        <f>'[1]Amazon()'!G15*[1]CPI!$B14</f>
        <v>1.5424199999999999</v>
      </c>
      <c r="H14" s="8"/>
      <c r="I14" s="8">
        <f>'[1]Amazon()'!I15*[1]CPI!$B14</f>
        <v>0.67715999999999998</v>
      </c>
      <c r="J14" s="8">
        <f>'[1]Amazon()'!J15*[1]CPI!$B14</f>
        <v>3.7619999999999994E-2</v>
      </c>
      <c r="K14" s="8">
        <f>'[1]Amazon()'!K15*[1]CPI!$B14</f>
        <v>8.208E-2</v>
      </c>
      <c r="L14" s="8">
        <f>'[1]Amazon()'!L15</f>
        <v>3</v>
      </c>
      <c r="M14" s="8">
        <f>'[1]Amazon()'!M15</f>
        <v>12000</v>
      </c>
      <c r="N14" s="8">
        <f>'[1]Amazon()'!O15</f>
        <v>0.28749999999999998</v>
      </c>
      <c r="O14" s="8">
        <f>'[1]Amazon()'!P15*[1]CPI!$B14</f>
        <v>0.57113999999999998</v>
      </c>
      <c r="P14" s="8">
        <f>'[1]Amazon()'!Q15*[1]CPI!$B14</f>
        <v>0.41381999999999997</v>
      </c>
      <c r="Q14" s="9">
        <f>'[1]Amazon()'!R15</f>
        <v>11</v>
      </c>
    </row>
    <row r="15" spans="1:17" x14ac:dyDescent="0.15">
      <c r="A15" s="7">
        <v>2006</v>
      </c>
      <c r="B15" s="8">
        <f>'[1]Amazon()'!B16</f>
        <v>44</v>
      </c>
      <c r="C15" s="8">
        <f>'[1]Amazon()'!C16*[1]CPI!$B15</f>
        <v>0.48260000000000003</v>
      </c>
      <c r="D15" s="8">
        <f>'[1]Amazon()'!D16*[1]CPI!$B15</f>
        <v>27.205940000000002</v>
      </c>
      <c r="E15" s="8">
        <f>'[1]Amazon()'!E16*[1]CPI!$B15</f>
        <v>11.082020000000002</v>
      </c>
      <c r="F15" s="8">
        <f>'[1]Amazon()'!F16*[1]CPI!$B15</f>
        <v>0.49530000000000002</v>
      </c>
      <c r="G15" s="8">
        <f>'[1]Amazon()'!G16*[1]CPI!$B15</f>
        <v>1.6814800000000001</v>
      </c>
      <c r="H15" s="8"/>
      <c r="I15" s="8">
        <f>'[1]Amazon()'!I16*[1]CPI!$B15</f>
        <v>0.66802000000000006</v>
      </c>
      <c r="J15" s="8">
        <f>'[1]Amazon()'!J16*[1]CPI!$B15</f>
        <v>4.3180000000000003E-2</v>
      </c>
      <c r="K15" s="8">
        <f>'[1]Amazon()'!K16*[1]CPI!$B15</f>
        <v>8.1280000000000005E-2</v>
      </c>
      <c r="L15" s="8">
        <f>'[1]Amazon()'!L16</f>
        <v>4</v>
      </c>
      <c r="M15" s="8">
        <f>'[1]Amazon()'!M16</f>
        <v>13900</v>
      </c>
      <c r="N15" s="8">
        <f>'[1]Amazon()'!O16</f>
        <v>0.2866187050359712</v>
      </c>
      <c r="O15" s="8">
        <f>'[1]Amazon()'!P16*[1]CPI!$B15</f>
        <v>0.50038000000000005</v>
      </c>
      <c r="P15" s="8">
        <f>'[1]Amazon()'!Q16*[1]CPI!$B15</f>
        <v>0.52069999999999994</v>
      </c>
      <c r="Q15" s="9">
        <f>'[1]Amazon()'!R16</f>
        <v>12</v>
      </c>
    </row>
    <row r="16" spans="1:17" x14ac:dyDescent="0.15">
      <c r="A16" s="7">
        <v>2007</v>
      </c>
      <c r="B16" s="8">
        <f>'[1]Amazon()'!B17</f>
        <v>58</v>
      </c>
      <c r="C16" s="8">
        <f>'[1]Amazon()'!C17*[1]CPI!$B16</f>
        <v>1.94208</v>
      </c>
      <c r="D16" s="8">
        <f>'[1]Amazon()'!D17*[1]CPI!$B16</f>
        <v>60.526800000000001</v>
      </c>
      <c r="E16" s="8">
        <f>'[1]Amazon()'!E17*[1]CPI!$B16</f>
        <v>26.4588</v>
      </c>
      <c r="F16" s="8">
        <f>'[1]Amazon()'!F17*[1]CPI!$B16</f>
        <v>0.90576000000000001</v>
      </c>
      <c r="G16" s="8">
        <f>'[1]Amazon()'!G17*[1]CPI!$B16</f>
        <v>3.33744</v>
      </c>
      <c r="H16" s="8"/>
      <c r="I16" s="8">
        <f>'[1]Amazon()'!I17*[1]CPI!$B16</f>
        <v>1.4035199999999999</v>
      </c>
      <c r="J16" s="8">
        <f>'[1]Amazon()'!J17*[1]CPI!$B16</f>
        <v>0.11015999999999999</v>
      </c>
      <c r="K16" s="8">
        <f>'[1]Amazon()'!K17*[1]CPI!$B16</f>
        <v>0.30599999999999999</v>
      </c>
      <c r="L16" s="8">
        <f>'[1]Amazon()'!L17</f>
        <v>2</v>
      </c>
      <c r="M16" s="8">
        <f>'[1]Amazon()'!M17</f>
        <v>17000</v>
      </c>
      <c r="N16" s="8">
        <f>'[1]Amazon()'!O17</f>
        <v>0.25088235294117645</v>
      </c>
      <c r="O16" s="8">
        <f>'[1]Amazon()'!P17*[1]CPI!$B16</f>
        <v>0.96695999999999993</v>
      </c>
      <c r="P16" s="8">
        <f>'[1]Amazon()'!Q17*[1]CPI!$B16</f>
        <v>1.0036799999999999</v>
      </c>
      <c r="Q16" s="9">
        <f>'[1]Amazon()'!R17</f>
        <v>13</v>
      </c>
    </row>
    <row r="17" spans="1:17" x14ac:dyDescent="0.15">
      <c r="A17" s="7">
        <v>2008</v>
      </c>
      <c r="B17" s="8">
        <f>'[1]Amazon()'!B18</f>
        <v>103</v>
      </c>
      <c r="C17" s="8">
        <f>'[1]Amazon()'!C18*[1]CPI!$B17</f>
        <v>5.8049999999999997E-2</v>
      </c>
      <c r="D17" s="8">
        <f>'[1]Amazon()'!D18*[1]CPI!$B17</f>
        <v>1.7249399999999999</v>
      </c>
      <c r="E17" s="8">
        <f>'[1]Amazon()'!E18*[1]CPI!$B17</f>
        <v>0.74825999999999993</v>
      </c>
      <c r="F17" s="8">
        <f>'[1]Amazon()'!F18*[1]CPI!$B17</f>
        <v>3.9419999999999997E-2</v>
      </c>
      <c r="G17" s="8">
        <f>'[1]Amazon()'!G18*[1]CPI!$B17</f>
        <v>9.2969999999999983E-2</v>
      </c>
      <c r="H17" s="8"/>
      <c r="I17" s="8">
        <f>'[1]Amazon()'!I18*[1]CPI!$B17</f>
        <v>4.3379999999999995E-2</v>
      </c>
      <c r="J17" s="8">
        <f>'[1]Amazon()'!J18*[1]CPI!$B17</f>
        <v>1.44E-2</v>
      </c>
      <c r="K17" s="8">
        <f>'[1]Amazon()'!K18*[1]CPI!$B17</f>
        <v>4.4549999999999999E-2</v>
      </c>
      <c r="L17" s="8">
        <f>'[1]Amazon()'!L18</f>
        <v>6</v>
      </c>
      <c r="M17" s="8">
        <f>'[1]Amazon()'!M18</f>
        <v>20700</v>
      </c>
      <c r="N17" s="8">
        <f>'[1]Amazon()'!O18</f>
        <v>0.35198067632850244</v>
      </c>
      <c r="O17" s="8">
        <f>'[1]Amazon()'!P18*[1]CPI!$B17</f>
        <v>2.529E-2</v>
      </c>
      <c r="P17" s="8">
        <f>'[1]Amazon()'!Q18*[1]CPI!$B17</f>
        <v>2.5829999999999995E-2</v>
      </c>
      <c r="Q17" s="9">
        <f>'[1]Amazon()'!R18</f>
        <v>14</v>
      </c>
    </row>
    <row r="18" spans="1:17" x14ac:dyDescent="0.15">
      <c r="A18" s="7">
        <v>2009</v>
      </c>
      <c r="B18" s="8">
        <f>'[1]Amazon()'!B19</f>
        <v>115</v>
      </c>
      <c r="C18" s="8">
        <f>'[1]Amazon()'!C19*[1]CPI!$B18</f>
        <v>2.4534400000000001</v>
      </c>
      <c r="D18" s="8">
        <f>'[1]Amazon()'!D19*[1]CPI!$B18</f>
        <v>66.664480000000012</v>
      </c>
      <c r="E18" s="8">
        <f>'[1]Amazon()'!E19*[1]CPI!$B18</f>
        <v>37.571360000000006</v>
      </c>
      <c r="F18" s="8">
        <f>'[1]Amazon()'!F19*[1]CPI!$B18</f>
        <v>3.3564800000000004</v>
      </c>
      <c r="G18" s="8">
        <f>'[1]Amazon()'!G19*[1]CPI!$B18</f>
        <v>3.3728000000000002</v>
      </c>
      <c r="H18" s="8"/>
      <c r="I18" s="8">
        <f>'[1]Amazon()'!I19*[1]CPI!$B18</f>
        <v>1.8496000000000004</v>
      </c>
      <c r="J18" s="8">
        <f>'[1]Amazon()'!J19*[1]CPI!$B18</f>
        <v>1.5422400000000001</v>
      </c>
      <c r="K18" s="8">
        <f>'[1]Amazon()'!K19*[1]CPI!$B18</f>
        <v>0.10880000000000001</v>
      </c>
      <c r="L18" s="8">
        <f>'[1]Amazon()'!L19</f>
        <v>3</v>
      </c>
      <c r="M18" s="8">
        <f>'[1]Amazon()'!M19</f>
        <v>24300</v>
      </c>
      <c r="N18" s="8">
        <f>'[1]Amazon()'!O19</f>
        <v>0.32345679012345679</v>
      </c>
      <c r="O18" s="8">
        <f>'[1]Amazon()'!P19*[1]CPI!$B18</f>
        <v>0.89488000000000012</v>
      </c>
      <c r="P18" s="8">
        <f>'[1]Amazon()'!Q19*[1]CPI!$B18</f>
        <v>1.0281600000000002</v>
      </c>
      <c r="Q18" s="9">
        <f>'[1]Amazon()'!R19</f>
        <v>15</v>
      </c>
    </row>
    <row r="19" spans="1:17" x14ac:dyDescent="0.15">
      <c r="A19" s="7">
        <v>2010</v>
      </c>
      <c r="B19" s="8">
        <f>'[1]Amazon()'!B20</f>
        <v>181</v>
      </c>
      <c r="C19" s="8">
        <f>'[1]Amazon()'!C20*[1]CPI!$B19</f>
        <v>1.7279999999999998</v>
      </c>
      <c r="D19" s="8">
        <f>'[1]Amazon()'!D20*[1]CPI!$B19</f>
        <v>51.305999999999997</v>
      </c>
      <c r="E19" s="8">
        <f>'[1]Amazon()'!E20*[1]CPI!$B19</f>
        <v>28.195500000000003</v>
      </c>
      <c r="F19" s="8">
        <f>'[1]Amazon()'!F20*[1]CPI!$B19</f>
        <v>2.0234999999999999</v>
      </c>
      <c r="G19" s="8">
        <f>'[1]Amazon()'!G20*[1]CPI!$B19</f>
        <v>2.601</v>
      </c>
      <c r="H19" s="8"/>
      <c r="I19" s="8">
        <f>'[1]Amazon()'!I20*[1]CPI!$B19</f>
        <v>1.5434999999999999</v>
      </c>
      <c r="J19" s="8">
        <f>'[1]Amazon()'!J20*[1]CPI!$B19</f>
        <v>0.84449999999999992</v>
      </c>
      <c r="K19" s="8">
        <f>'[1]Amazon()'!K20*[1]CPI!$B19</f>
        <v>0.52800000000000002</v>
      </c>
      <c r="L19" s="8">
        <f>'[1]Amazon()'!L20</f>
        <v>4</v>
      </c>
      <c r="M19" s="8">
        <f>'[1]Amazon()'!M20</f>
        <v>33700</v>
      </c>
      <c r="N19" s="8">
        <f>'[1]Amazon()'!O20</f>
        <v>0.36053412462908013</v>
      </c>
      <c r="O19" s="8">
        <f>'[1]Amazon()'!P20*[1]CPI!$B19</f>
        <v>0.76500000000000001</v>
      </c>
      <c r="P19" s="8">
        <f>'[1]Amazon()'!Q20*[1]CPI!$B19</f>
        <v>0.85199999999999987</v>
      </c>
      <c r="Q19" s="9">
        <f>'[1]Amazon()'!R20</f>
        <v>16</v>
      </c>
    </row>
    <row r="20" spans="1:17" x14ac:dyDescent="0.15">
      <c r="A20" s="7">
        <v>2011</v>
      </c>
      <c r="B20" s="8">
        <f>'[1]Amazon()'!B21</f>
        <v>256</v>
      </c>
      <c r="C20" s="8">
        <f>'[1]Amazon()'!C21*[1]CPI!$B20</f>
        <v>1.8677600000000001</v>
      </c>
      <c r="D20" s="8">
        <f>'[1]Amazon()'!D21*[1]CPI!$B20</f>
        <v>142.30792</v>
      </c>
      <c r="E20" s="8">
        <f>'[1]Amazon()'!E21*[1]CPI!$B20</f>
        <v>74.822879999999998</v>
      </c>
      <c r="F20" s="8">
        <f>'[1]Amazon()'!F21*[1]CPI!$B20</f>
        <v>5.7868000000000004</v>
      </c>
      <c r="G20" s="8">
        <f>'[1]Amazon()'!G21*[1]CPI!$B20</f>
        <v>8.6106400000000001</v>
      </c>
      <c r="H20" s="8">
        <f>'[1]Amazon()'!H21*[1]CPI!$B20</f>
        <v>13.07432</v>
      </c>
      <c r="I20" s="8">
        <f>'[1]Amazon()'!I21*[1]CPI!$B20</f>
        <v>4.8247999999999998</v>
      </c>
      <c r="J20" s="8">
        <f>'[1]Amazon()'!J21*[1]CPI!$B20</f>
        <v>1.9151199999999999</v>
      </c>
      <c r="K20" s="8">
        <f>'[1]Amazon()'!K21*[1]CPI!$B20</f>
        <v>2.0867999999999998</v>
      </c>
      <c r="L20" s="8">
        <f>'[1]Amazon()'!L21</f>
        <v>5</v>
      </c>
      <c r="M20" s="8">
        <f>'[1]Amazon()'!M21</f>
        <v>56200</v>
      </c>
      <c r="N20" s="8">
        <f>'[1]Amazon()'!O21</f>
        <v>0.34661921708185056</v>
      </c>
      <c r="O20" s="8">
        <f>'[1]Amazon()'!P21*[1]CPI!$B20</f>
        <v>1.9565600000000001</v>
      </c>
      <c r="P20" s="8">
        <f>'[1]Amazon()'!Q21*[1]CPI!$B20</f>
        <v>3.2056799999999996</v>
      </c>
      <c r="Q20" s="9">
        <f>'[1]Amazon()'!R21</f>
        <v>17</v>
      </c>
    </row>
    <row r="21" spans="1:17" x14ac:dyDescent="0.15">
      <c r="A21" s="7">
        <v>2012</v>
      </c>
      <c r="B21" s="8">
        <f>'[1]Amazon()'!B22</f>
        <v>367</v>
      </c>
      <c r="C21" s="8">
        <f>'[1]Amazon()'!C22*[1]CPI!$B21</f>
        <v>-6.7860000000000004E-2</v>
      </c>
      <c r="D21" s="8">
        <f>'[1]Amazon()'!D22*[1]CPI!$B21</f>
        <v>106.30182000000001</v>
      </c>
      <c r="E21" s="8">
        <f>'[1]Amazon()'!E22*[1]CPI!$B21</f>
        <v>56.645699999999998</v>
      </c>
      <c r="F21" s="8">
        <f>'[1]Amazon()'!F22*[1]CPI!$B21</f>
        <v>4.44048</v>
      </c>
      <c r="G21" s="8">
        <f>'[1]Amazon()'!G22*[1]CPI!$B21</f>
        <v>7.9413600000000004</v>
      </c>
      <c r="H21" s="8">
        <f>'[1]Amazon()'!H22*[1]CPI!$B21</f>
        <v>12.2844</v>
      </c>
      <c r="I21" s="8">
        <f>'[1]Amazon()'!I22*[1]CPI!$B21</f>
        <v>4.1899199999999999</v>
      </c>
      <c r="J21" s="8">
        <f>'[1]Amazon()'!J22*[1]CPI!$B21</f>
        <v>1.2615000000000001</v>
      </c>
      <c r="K21" s="8">
        <f>'[1]Amazon()'!K22*[1]CPI!$B21</f>
        <v>1.2963</v>
      </c>
      <c r="L21" s="8">
        <f>'[1]Amazon()'!L22</f>
        <v>1</v>
      </c>
      <c r="M21" s="8">
        <f>'[1]Amazon()'!M22</f>
        <v>88400</v>
      </c>
      <c r="N21" s="8">
        <f>'[1]Amazon()'!O22</f>
        <v>0.39728506787330314</v>
      </c>
      <c r="O21" s="8">
        <f>'[1]Amazon()'!P22*[1]CPI!$B21</f>
        <v>1.5625200000000001</v>
      </c>
      <c r="P21" s="8">
        <f>'[1]Amazon()'!Q22*[1]CPI!$B21</f>
        <v>3.7566599999999997</v>
      </c>
      <c r="Q21" s="9">
        <f>'[1]Amazon()'!R22</f>
        <v>18</v>
      </c>
    </row>
    <row r="22" spans="1:17" x14ac:dyDescent="0.15">
      <c r="A22" s="7">
        <v>2013</v>
      </c>
      <c r="B22" s="8">
        <f>'[1]Amazon()'!B23</f>
        <v>612</v>
      </c>
      <c r="C22" s="8">
        <f>'[1]Amazon()'!C23*[1]CPI!$B22</f>
        <v>0.41100000000000003</v>
      </c>
      <c r="D22" s="8">
        <f>'[1]Amazon()'!D23*[1]CPI!$B22</f>
        <v>111.678</v>
      </c>
      <c r="E22" s="8">
        <f>'[1]Amazon()'!E23*[1]CPI!$B22</f>
        <v>60.238500000000002</v>
      </c>
      <c r="F22" s="8">
        <f>'[1]Amazon()'!F23*[1]CPI!$B22</f>
        <v>3.9824999999999999</v>
      </c>
      <c r="G22" s="8">
        <f>'[1]Amazon()'!G23*[1]CPI!$B22</f>
        <v>9.8475000000000001</v>
      </c>
      <c r="H22" s="8">
        <f>'[1]Amazon()'!H23*[1]CPI!$B22</f>
        <v>16.423500000000001</v>
      </c>
      <c r="I22" s="8">
        <f>'[1]Amazon()'!I23*[1]CPI!$B22</f>
        <v>4.6995000000000005</v>
      </c>
      <c r="J22" s="8">
        <f>'[1]Amazon()'!J23*[1]CPI!$B22</f>
        <v>0.96750000000000003</v>
      </c>
      <c r="K22" s="8">
        <f>'[1]Amazon()'!K23*[1]CPI!$B22</f>
        <v>0.46799999999999997</v>
      </c>
      <c r="L22" s="8">
        <f>'[1]Amazon()'!L23</f>
        <v>3</v>
      </c>
      <c r="M22" s="8">
        <f>'[1]Amazon()'!M23</f>
        <v>117300</v>
      </c>
      <c r="N22" s="8">
        <f>'[1]Amazon()'!O23</f>
        <v>0.4134697357203751</v>
      </c>
      <c r="O22" s="8">
        <f>'[1]Amazon()'!P23*[1]CPI!$B22</f>
        <v>1.698</v>
      </c>
      <c r="P22" s="8">
        <f>'[1]Amazon()'!Q23*[1]CPI!$B22</f>
        <v>4.8795000000000002</v>
      </c>
      <c r="Q22" s="9">
        <f>'[1]Amazon()'!R23</f>
        <v>19</v>
      </c>
    </row>
    <row r="23" spans="1:17" x14ac:dyDescent="0.15">
      <c r="A23" s="7">
        <v>2014</v>
      </c>
      <c r="B23" s="8">
        <f>'[1]Amazon()'!B24</f>
        <v>1021</v>
      </c>
      <c r="C23" s="8">
        <f>'[1]Amazon()'!C24*[1]CPI!$B23</f>
        <v>-0.18315999999999999</v>
      </c>
      <c r="D23" s="8">
        <f>'[1]Amazon()'!D24*[1]CPI!$B23</f>
        <v>67.630880000000005</v>
      </c>
      <c r="E23" s="8">
        <f>'[1]Amazon()'!E24*[1]CPI!$B23</f>
        <v>41.4238</v>
      </c>
      <c r="F23" s="8">
        <f>'[1]Amazon()'!F24*[1]CPI!$B23</f>
        <v>2.52244</v>
      </c>
      <c r="G23" s="8">
        <f>'[1]Amazon()'!G24*[1]CPI!$B23</f>
        <v>7.0490000000000004</v>
      </c>
      <c r="H23" s="8">
        <f>'[1]Amazon()'!H24*[1]CPI!$B23</f>
        <v>12.894919999999999</v>
      </c>
      <c r="I23" s="8">
        <f>'[1]Amazon()'!I24*[1]CPI!$B23</f>
        <v>3.2923200000000001</v>
      </c>
      <c r="J23" s="8">
        <f>'[1]Amazon()'!J24*[1]CPI!$B23</f>
        <v>0.58064000000000004</v>
      </c>
      <c r="K23" s="8">
        <f>'[1]Amazon()'!K24*[1]CPI!$B23</f>
        <v>0.74404000000000003</v>
      </c>
      <c r="L23" s="8">
        <f>'[1]Amazon()'!L24</f>
        <v>3</v>
      </c>
      <c r="M23" s="8">
        <f>'[1]Amazon()'!M24</f>
        <v>154100</v>
      </c>
      <c r="N23" s="8">
        <f>'[1]Amazon()'!O24</f>
        <v>0.42277741726151852</v>
      </c>
      <c r="O23" s="8">
        <f>'[1]Amazon()'!P24*[1]CPI!$B23</f>
        <v>1.1833199999999999</v>
      </c>
      <c r="P23" s="8">
        <f>'[1]Amazon()'!Q24*[1]CPI!$B23</f>
        <v>3.6069600000000004</v>
      </c>
      <c r="Q23" s="9">
        <f>'[1]Amazon()'!R24</f>
        <v>20</v>
      </c>
    </row>
    <row r="24" spans="1:17" x14ac:dyDescent="0.15">
      <c r="A24" s="7">
        <v>2015</v>
      </c>
      <c r="B24" s="8">
        <f>'[1]Amazon()'!B25</f>
        <v>1449</v>
      </c>
      <c r="C24" s="8">
        <f>'[1]Amazon()'!C25*[1]CPI!$B24</f>
        <v>0.43507999999999997</v>
      </c>
      <c r="D24" s="8">
        <f>'[1]Amazon()'!D25*[1]CPI!$B24</f>
        <v>78.114379999999997</v>
      </c>
      <c r="E24" s="8">
        <f>'[1]Amazon()'!E25*[1]CPI!$B24</f>
        <v>47.774120000000003</v>
      </c>
      <c r="F24" s="8">
        <f>'[1]Amazon()'!F25*[1]CPI!$B24</f>
        <v>2.7440699999999998</v>
      </c>
      <c r="G24" s="8">
        <f>'[1]Amazon()'!G25*[1]CPI!$B24</f>
        <v>9.1541999999999994</v>
      </c>
      <c r="H24" s="8">
        <f>'[1]Amazon()'!H25*[1]CPI!$B24</f>
        <v>15.941740000000001</v>
      </c>
      <c r="I24" s="8">
        <f>'[1]Amazon()'!I25*[1]CPI!$B24</f>
        <v>3.8354199999999996</v>
      </c>
      <c r="J24" s="8">
        <f>'[1]Amazon()'!J25*[1]CPI!$B24</f>
        <v>0.55625999999999998</v>
      </c>
      <c r="K24" s="8">
        <f>'[1]Amazon()'!K25*[1]CPI!$B24</f>
        <v>0.58035000000000003</v>
      </c>
      <c r="L24" s="8">
        <f>'[1]Amazon()'!L25</f>
        <v>4</v>
      </c>
      <c r="M24" s="8">
        <f>'[1]Amazon()'!M25</f>
        <v>230800</v>
      </c>
      <c r="N24" s="8">
        <f>'[1]Amazon()'!O25</f>
        <v>0.44401213171577125</v>
      </c>
      <c r="O24" s="8">
        <f>'[1]Amazon()'!P25*[1]CPI!$B24</f>
        <v>1.3483099999999999</v>
      </c>
      <c r="P24" s="8">
        <f>'[1]Amazon()'!Q25*[1]CPI!$B24</f>
        <v>4.5851299999999995</v>
      </c>
      <c r="Q24" s="9">
        <f>'[1]Amazon()'!R25</f>
        <v>21</v>
      </c>
    </row>
    <row r="25" spans="1:17" x14ac:dyDescent="0.15">
      <c r="A25" s="7">
        <v>2016</v>
      </c>
      <c r="B25" s="8">
        <f>'[1]Amazon()'!B26</f>
        <v>1869</v>
      </c>
      <c r="C25" s="8">
        <f>'[1]Amazon()'!C26*[1]CPI!$B25</f>
        <v>4.9079699999999997</v>
      </c>
      <c r="D25" s="8">
        <f>'[1]Amazon()'!D26*[1]CPI!$B25</f>
        <v>281.49309</v>
      </c>
      <c r="E25" s="8">
        <f>'[1]Amazon()'!E26*[1]CPI!$B25</f>
        <v>172.64213999999998</v>
      </c>
      <c r="F25" s="8">
        <f>'[1]Amazon()'!F26*[1]CPI!$B25</f>
        <v>7.8328799999999994</v>
      </c>
      <c r="G25" s="8">
        <f>'[1]Amazon()'!G26*[1]CPI!$B25</f>
        <v>33.295949999999998</v>
      </c>
      <c r="H25" s="8">
        <f>'[1]Amazon()'!H26*[1]CPI!$B25</f>
        <v>60.265979999999999</v>
      </c>
      <c r="I25" s="8">
        <f>'[1]Amazon()'!I26*[1]CPI!$B25</f>
        <v>14.972309999999998</v>
      </c>
      <c r="J25" s="8">
        <f>'[1]Amazon()'!J26*[1]CPI!$B25</f>
        <v>1.7677799999999999</v>
      </c>
      <c r="K25" s="8">
        <f>'[1]Amazon()'!K26*[1]CPI!$B25</f>
        <v>0.24012</v>
      </c>
      <c r="L25" s="8">
        <f>'[1]Amazon()'!L26</f>
        <v>3</v>
      </c>
      <c r="M25" s="8">
        <f>'[1]Amazon()'!M26</f>
        <v>341400</v>
      </c>
      <c r="N25" s="8">
        <f>'[1]Amazon()'!O26</f>
        <v>0.4543760984182777</v>
      </c>
      <c r="O25" s="8">
        <f>'[1]Amazon()'!P26*[1]CPI!$B25</f>
        <v>8.2468799999999991</v>
      </c>
      <c r="P25" s="8">
        <f>'[1]Amazon()'!Q26*[1]CPI!$B25</f>
        <v>16.80012</v>
      </c>
      <c r="Q25" s="9">
        <f>'[1]Amazon()'!R26</f>
        <v>22</v>
      </c>
    </row>
    <row r="26" spans="1:17" x14ac:dyDescent="0.15">
      <c r="A26" s="7">
        <v>2017</v>
      </c>
      <c r="B26" s="8">
        <f>'[1]Amazon()'!B27</f>
        <v>2151</v>
      </c>
      <c r="C26" s="8">
        <f>'[1]Amazon()'!C27*[1]CPI!$B26</f>
        <v>40.988080000000004</v>
      </c>
      <c r="D26" s="8">
        <f>'[1]Amazon()'!D27*[1]CPI!$B26</f>
        <v>377.07592000000005</v>
      </c>
      <c r="E26" s="8">
        <f>'[1]Amazon()'!E27*[1]CPI!$B26</f>
        <v>278.37720000000002</v>
      </c>
      <c r="F26" s="8">
        <f>'[1]Amazon()'!F27*[1]CPI!$B26</f>
        <v>28.302</v>
      </c>
      <c r="G26" s="8">
        <f>'[1]Amazon()'!G27*[1]CPI!$B26</f>
        <v>47.954400000000007</v>
      </c>
      <c r="H26" s="8">
        <f>'[1]Amazon()'!H27*[1]CPI!$B26</f>
        <v>103.59592000000001</v>
      </c>
      <c r="I26" s="8">
        <f>'[1]Amazon()'!I27*[1]CPI!$B26</f>
        <v>21.346280000000004</v>
      </c>
      <c r="J26" s="8">
        <f>'[1]Amazon()'!J27*[1]CPI!$B26</f>
        <v>7.1465200000000006</v>
      </c>
      <c r="K26" s="8">
        <f>'[1]Amazon()'!K27*[1]CPI!$B26</f>
        <v>29.620640000000002</v>
      </c>
      <c r="L26" s="8">
        <f>'[1]Amazon()'!L27</f>
        <v>5</v>
      </c>
      <c r="M26" s="8">
        <f>'[1]Amazon()'!M27</f>
        <v>566000</v>
      </c>
      <c r="N26" s="8">
        <f>'[1]Amazon()'!O27</f>
        <v>0.51262367491166083</v>
      </c>
      <c r="O26" s="8">
        <f>'[1]Amazon()'!P27*[1]CPI!$B26</f>
        <v>13.415360000000002</v>
      </c>
      <c r="P26" s="8">
        <f>'[1]Amazon()'!Q27*[1]CPI!$B26</f>
        <v>24.333359999999999</v>
      </c>
      <c r="Q26" s="9">
        <f>'[1]Amazon()'!R27</f>
        <v>23</v>
      </c>
    </row>
    <row r="27" spans="1:17" ht="14" thickBot="1" x14ac:dyDescent="0.2">
      <c r="A27" s="10">
        <v>2018</v>
      </c>
      <c r="B27" s="11">
        <f>'[1]Amazon()'!B28</f>
        <v>4744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9">
        <f>'[1]Amazon()'!R28</f>
        <v>24</v>
      </c>
    </row>
    <row r="28" spans="1:17" ht="14" thickTop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2020-05-02T22:42:58Z</dcterms:created>
  <dcterms:modified xsi:type="dcterms:W3CDTF">2020-05-02T22:43:45Z</dcterms:modified>
</cp:coreProperties>
</file>