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bourkhanova/Desktop/"/>
    </mc:Choice>
  </mc:AlternateContent>
  <xr:revisionPtr revIDLastSave="0" documentId="8_{1EAFE96F-37A4-C142-8BEC-C6EBE21BCC87}" xr6:coauthVersionLast="45" xr6:coauthVersionMax="45" xr10:uidLastSave="{00000000-0000-0000-0000-000000000000}"/>
  <bookViews>
    <workbookView xWindow="3080" yWindow="2000" windowWidth="27840" windowHeight="17060" xr2:uid="{1D9ABF2E-CA1E-5D4B-8E2F-322B3809BE21}"/>
  </bookViews>
  <sheets>
    <sheet name="Лист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7" i="1" l="1"/>
  <c r="B27" i="1"/>
  <c r="Q26" i="1"/>
  <c r="P26" i="1"/>
  <c r="O26" i="1"/>
  <c r="N26" i="1"/>
  <c r="M26" i="1"/>
  <c r="J26" i="1"/>
  <c r="I26" i="1"/>
  <c r="H26" i="1"/>
  <c r="G26" i="1"/>
  <c r="F26" i="1"/>
  <c r="E26" i="1"/>
  <c r="D26" i="1"/>
  <c r="C26" i="1"/>
  <c r="B26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Q9" i="1"/>
  <c r="P9" i="1"/>
  <c r="O9" i="1"/>
  <c r="N9" i="1"/>
  <c r="M9" i="1"/>
  <c r="L9" i="1"/>
  <c r="K9" i="1"/>
  <c r="I9" i="1"/>
  <c r="H9" i="1"/>
  <c r="G9" i="1"/>
  <c r="E9" i="1"/>
  <c r="D9" i="1"/>
  <c r="C9" i="1"/>
  <c r="B9" i="1"/>
  <c r="Q8" i="1"/>
  <c r="P8" i="1"/>
  <c r="O8" i="1"/>
  <c r="N8" i="1"/>
  <c r="M8" i="1"/>
  <c r="L8" i="1"/>
  <c r="K8" i="1"/>
  <c r="I8" i="1"/>
  <c r="H8" i="1"/>
  <c r="G8" i="1"/>
  <c r="E8" i="1"/>
  <c r="D8" i="1"/>
  <c r="C8" i="1"/>
  <c r="B8" i="1"/>
  <c r="Q7" i="1"/>
  <c r="P7" i="1"/>
  <c r="O7" i="1"/>
  <c r="N7" i="1"/>
  <c r="M7" i="1"/>
  <c r="L7" i="1"/>
  <c r="K7" i="1"/>
  <c r="I7" i="1"/>
  <c r="G7" i="1"/>
  <c r="E7" i="1"/>
  <c r="D7" i="1"/>
  <c r="C7" i="1"/>
  <c r="B7" i="1"/>
  <c r="Q6" i="1"/>
  <c r="L6" i="1"/>
  <c r="K6" i="1"/>
  <c r="F6" i="1"/>
  <c r="E6" i="1"/>
  <c r="D6" i="1"/>
  <c r="C6" i="1"/>
  <c r="B6" i="1"/>
  <c r="Q5" i="1"/>
  <c r="E5" i="1"/>
  <c r="D5" i="1"/>
  <c r="C5" i="1"/>
  <c r="B5" i="1"/>
  <c r="Q4" i="1"/>
  <c r="B4" i="1"/>
  <c r="Q3" i="1"/>
  <c r="B3" i="1"/>
  <c r="Q2" i="1"/>
  <c r="B2" i="1"/>
</calcChain>
</file>

<file path=xl/sharedStrings.xml><?xml version="1.0" encoding="utf-8"?>
<sst xmlns="http://schemas.openxmlformats.org/spreadsheetml/2006/main" count="17" uniqueCount="17">
  <si>
    <t>Год</t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</si>
  <si>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1</t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</si>
  <si>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2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</si>
  <si>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3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</si>
  <si>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4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</si>
  <si>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5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</si>
  <si>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6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</si>
  <si>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7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</si>
  <si>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8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</si>
  <si>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9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</si>
  <si>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10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</si>
  <si>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11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</si>
  <si>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12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</si>
  <si>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13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</si>
  <si>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14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</si>
  <si>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15</t>
    </r>
    <r>
      <rPr>
        <sz val="12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</si>
  <si>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0"/>
        <color theme="1"/>
        <rFont val="Times New Roman"/>
        <family val="1"/>
        <charset val="204"/>
      </rPr>
      <t>16</t>
    </r>
    <r>
      <rPr>
        <sz val="12"/>
        <color theme="1"/>
        <rFont val="Calibri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</si>
</sst>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1" fillId="0" borderId="3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2" fillId="0" borderId="6" xfId="0" applyFont="1" applyBorder="1"/>
    <xf numFmtId="0" fontId="1" fillId="0" borderId="7" xfId="0" applyFont="1" applyBorder="1"/>
    <xf numFmtId="0" fontId="2" fillId="0" borderId="7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ulia/BMSTU/VKR/&#1048;&#1089;&#1093;&#1086;&#1076;&#1085;&#1080;&#1082;_&#1090;&#1086;&#1095;&#1085;&#1086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"/>
      <sheetName val="Amazon()"/>
      <sheetName val="AMD()"/>
      <sheetName val="Apple()"/>
      <sheetName val="Cisco()"/>
      <sheetName val="Google()"/>
      <sheetName val="Huawei()"/>
      <sheetName val="IBM()"/>
      <sheetName val="Intel()"/>
      <sheetName val="Microsoft()"/>
      <sheetName val="Oracle()"/>
      <sheetName val="Qualcomm()"/>
      <sheetName val="Tesla ()"/>
      <sheetName val="Обозначения"/>
      <sheetName val="Amazon"/>
      <sheetName val="AMD"/>
      <sheetName val="Apple"/>
      <sheetName val="Cisco"/>
      <sheetName val="Google"/>
      <sheetName val="Huawei"/>
      <sheetName val="IBM"/>
      <sheetName val="Intel"/>
      <sheetName val="Microsoft"/>
      <sheetName val="Oracle"/>
      <sheetName val="Qualcomm"/>
      <sheetName val="Tesla"/>
      <sheetName val="Свертка"/>
      <sheetName val="Группировка"/>
      <sheetName val="Матрицы"/>
      <sheetName val="Мультиколлинеарность"/>
      <sheetName val="Хотеллинг"/>
      <sheetName val="МГК"/>
      <sheetName val="Регрессия на ГК"/>
      <sheetName val="Центроиды 1"/>
      <sheetName val="Качество 1"/>
      <sheetName val="Центроиды 2"/>
      <sheetName val="Качество 2"/>
      <sheetName val="Центроиды 2 (2)"/>
      <sheetName val="Качество 2 (2)"/>
      <sheetName val="Центроиды 3"/>
      <sheetName val="Качество 3"/>
      <sheetName val="Логит-модель"/>
      <sheetName val="Качество без IBM 3кл("/>
      <sheetName val="Центроиды без IBM 2кл)"/>
      <sheetName val="Качество без IBM 2кл)"/>
      <sheetName val="Сравнения"/>
      <sheetName val="Расчет"/>
    </sheetNames>
    <sheetDataSet>
      <sheetData sheetId="0">
        <row r="5">
          <cell r="B5">
            <v>2.82</v>
          </cell>
        </row>
        <row r="6">
          <cell r="B6">
            <v>2.4700000000000002</v>
          </cell>
        </row>
        <row r="7">
          <cell r="B7">
            <v>1.61</v>
          </cell>
        </row>
        <row r="8">
          <cell r="B8">
            <v>2.68</v>
          </cell>
        </row>
        <row r="9">
          <cell r="B9">
            <v>3.39</v>
          </cell>
        </row>
        <row r="10">
          <cell r="B10">
            <v>1.55</v>
          </cell>
        </row>
        <row r="11">
          <cell r="B11">
            <v>2.38</v>
          </cell>
        </row>
        <row r="12">
          <cell r="B12">
            <v>1.88</v>
          </cell>
        </row>
        <row r="13">
          <cell r="B13">
            <v>3.26</v>
          </cell>
        </row>
        <row r="14">
          <cell r="B14">
            <v>3.42</v>
          </cell>
        </row>
        <row r="15">
          <cell r="B15">
            <v>2.54</v>
          </cell>
        </row>
        <row r="16">
          <cell r="B16">
            <v>4.08</v>
          </cell>
        </row>
        <row r="17">
          <cell r="B17">
            <v>0.09</v>
          </cell>
        </row>
        <row r="18">
          <cell r="B18">
            <v>2.72</v>
          </cell>
        </row>
        <row r="19">
          <cell r="B19">
            <v>1.5</v>
          </cell>
        </row>
        <row r="20">
          <cell r="B20">
            <v>2.96</v>
          </cell>
        </row>
        <row r="21">
          <cell r="B21">
            <v>1.74</v>
          </cell>
        </row>
        <row r="22">
          <cell r="B22">
            <v>1.5</v>
          </cell>
        </row>
        <row r="23">
          <cell r="B23">
            <v>0.76</v>
          </cell>
        </row>
        <row r="24">
          <cell r="B24">
            <v>0.73</v>
          </cell>
        </row>
        <row r="25">
          <cell r="B25">
            <v>2.0699999999999998</v>
          </cell>
        </row>
        <row r="26">
          <cell r="B26">
            <v>2.12</v>
          </cell>
        </row>
      </sheetData>
      <sheetData sheetId="1"/>
      <sheetData sheetId="2"/>
      <sheetData sheetId="3">
        <row r="3">
          <cell r="B3">
            <v>58</v>
          </cell>
          <cell r="R3">
            <v>17</v>
          </cell>
        </row>
        <row r="4">
          <cell r="B4">
            <v>123</v>
          </cell>
          <cell r="R4">
            <v>18</v>
          </cell>
        </row>
        <row r="5">
          <cell r="B5">
            <v>279</v>
          </cell>
          <cell r="R5">
            <v>19</v>
          </cell>
        </row>
        <row r="6">
          <cell r="B6">
            <v>279</v>
          </cell>
          <cell r="C6">
            <v>0.81599999999999995</v>
          </cell>
          <cell r="D6">
            <v>9.8330000000000002</v>
          </cell>
          <cell r="E6">
            <v>5.3639999999999999</v>
          </cell>
          <cell r="R6">
            <v>20</v>
          </cell>
        </row>
        <row r="7">
          <cell r="B7">
            <v>280</v>
          </cell>
          <cell r="C7">
            <v>1.0449999999999999</v>
          </cell>
          <cell r="D7">
            <v>7.0810000000000004</v>
          </cell>
          <cell r="E7">
            <v>4.2329999999999997</v>
          </cell>
          <cell r="F7">
            <v>5.1999999999999998E-2</v>
          </cell>
          <cell r="K7">
            <v>0.42699999999999999</v>
          </cell>
          <cell r="L7">
            <v>3</v>
          </cell>
          <cell r="R7">
            <v>21</v>
          </cell>
        </row>
        <row r="8">
          <cell r="B8">
            <v>340</v>
          </cell>
          <cell r="C8">
            <v>0.309</v>
          </cell>
          <cell r="D8">
            <v>5.9409999999999998</v>
          </cell>
          <cell r="E8">
            <v>4.2889999999999997</v>
          </cell>
          <cell r="G8">
            <v>0.30299999999999999</v>
          </cell>
          <cell r="I8">
            <v>0.90800000000000003</v>
          </cell>
          <cell r="K8">
            <v>0.01</v>
          </cell>
          <cell r="L8">
            <v>1</v>
          </cell>
          <cell r="M8">
            <v>6658</v>
          </cell>
          <cell r="O8">
            <v>0.25007509762691499</v>
          </cell>
          <cell r="P8">
            <v>0.99</v>
          </cell>
          <cell r="Q8">
            <v>0.111</v>
          </cell>
          <cell r="R8">
            <v>22</v>
          </cell>
        </row>
        <row r="9">
          <cell r="B9">
            <v>302</v>
          </cell>
          <cell r="C9">
            <v>0.60099999999999998</v>
          </cell>
          <cell r="D9">
            <v>6.1340000000000003</v>
          </cell>
          <cell r="E9">
            <v>5.1609999999999996</v>
          </cell>
          <cell r="G9">
            <v>0.314</v>
          </cell>
          <cell r="H9">
            <v>0.318</v>
          </cell>
          <cell r="I9">
            <v>0.996</v>
          </cell>
          <cell r="K9">
            <v>0</v>
          </cell>
          <cell r="L9">
            <v>0</v>
          </cell>
          <cell r="M9">
            <v>6960</v>
          </cell>
          <cell r="O9">
            <v>0.25862068965517243</v>
          </cell>
          <cell r="P9">
            <v>0.84</v>
          </cell>
          <cell r="Q9">
            <v>8.5000000000000006E-2</v>
          </cell>
          <cell r="R9">
            <v>23</v>
          </cell>
        </row>
        <row r="10">
          <cell r="B10">
            <v>222</v>
          </cell>
          <cell r="C10">
            <v>0.78600000000000003</v>
          </cell>
          <cell r="D10">
            <v>7.9829999999999997</v>
          </cell>
          <cell r="E10">
            <v>6.8029999999999999</v>
          </cell>
          <cell r="G10">
            <v>0.38</v>
          </cell>
          <cell r="H10">
            <v>0.41899999999999998</v>
          </cell>
          <cell r="I10">
            <v>1.1659999999999999</v>
          </cell>
          <cell r="K10">
            <v>0</v>
          </cell>
          <cell r="L10">
            <v>0</v>
          </cell>
          <cell r="M10">
            <v>8568</v>
          </cell>
          <cell r="O10">
            <v>0.25676937441643322</v>
          </cell>
          <cell r="P10">
            <v>0.17599999999999999</v>
          </cell>
          <cell r="Q10">
            <v>8.4000000000000005E-2</v>
          </cell>
          <cell r="R10">
            <v>24</v>
          </cell>
        </row>
        <row r="11">
          <cell r="B11">
            <v>310</v>
          </cell>
          <cell r="C11">
            <v>2.5000000000000001E-2</v>
          </cell>
          <cell r="D11">
            <v>5.3630000000000004</v>
          </cell>
          <cell r="E11">
            <v>6.0209999999999999</v>
          </cell>
          <cell r="F11">
            <v>6.6000000000000003E-2</v>
          </cell>
          <cell r="G11">
            <v>0.43</v>
          </cell>
          <cell r="H11">
            <v>0.56399999999999995</v>
          </cell>
          <cell r="I11">
            <v>1.1379999999999999</v>
          </cell>
          <cell r="J11">
            <v>7.5999999999999998E-2</v>
          </cell>
          <cell r="K11">
            <v>8.1000000000000003E-2</v>
          </cell>
          <cell r="L11">
            <v>2</v>
          </cell>
          <cell r="M11">
            <v>9603</v>
          </cell>
          <cell r="O11">
            <v>0.26033531188170361</v>
          </cell>
          <cell r="P11">
            <v>0.88</v>
          </cell>
          <cell r="Q11">
            <v>0.10199999999999999</v>
          </cell>
          <cell r="R11">
            <v>25</v>
          </cell>
        </row>
        <row r="12">
          <cell r="B12">
            <v>381</v>
          </cell>
          <cell r="C12">
            <v>6.5000000000000002E-2</v>
          </cell>
          <cell r="D12">
            <v>5.742</v>
          </cell>
          <cell r="E12">
            <v>6.298</v>
          </cell>
          <cell r="F12">
            <v>8.5000000000000006E-2</v>
          </cell>
          <cell r="G12">
            <v>0.44600000000000001</v>
          </cell>
          <cell r="H12">
            <v>0.621</v>
          </cell>
          <cell r="I12">
            <v>1.109</v>
          </cell>
          <cell r="J12">
            <v>0.11899999999999999</v>
          </cell>
          <cell r="K12">
            <v>5.1999999999999998E-2</v>
          </cell>
          <cell r="L12">
            <v>5</v>
          </cell>
          <cell r="M12">
            <v>10211</v>
          </cell>
          <cell r="O12">
            <v>0.26314758593673487</v>
          </cell>
          <cell r="P12">
            <v>9.2999999999999999E-2</v>
          </cell>
          <cell r="Q12">
            <v>0.114</v>
          </cell>
          <cell r="R12">
            <v>26</v>
          </cell>
        </row>
        <row r="13">
          <cell r="B13">
            <v>420</v>
          </cell>
          <cell r="C13">
            <v>6.9000000000000006E-2</v>
          </cell>
          <cell r="D13">
            <v>6.2069999999999999</v>
          </cell>
          <cell r="E13">
            <v>6.8150000000000004</v>
          </cell>
          <cell r="F13">
            <v>8.5000000000000006E-2</v>
          </cell>
          <cell r="G13">
            <v>0.47099999999999997</v>
          </cell>
          <cell r="H13">
            <v>0.66900000000000004</v>
          </cell>
          <cell r="I13">
            <v>1.212</v>
          </cell>
          <cell r="J13">
            <v>2.4E-2</v>
          </cell>
          <cell r="K13">
            <v>0</v>
          </cell>
          <cell r="L13">
            <v>0</v>
          </cell>
          <cell r="M13">
            <v>10912</v>
          </cell>
          <cell r="O13">
            <v>0.25476539589442815</v>
          </cell>
          <cell r="P13">
            <v>0.10100000000000001</v>
          </cell>
          <cell r="Q13">
            <v>0.113</v>
          </cell>
          <cell r="R13">
            <v>27</v>
          </cell>
        </row>
        <row r="14">
          <cell r="B14">
            <v>483</v>
          </cell>
          <cell r="C14">
            <v>0.26600000000000001</v>
          </cell>
          <cell r="D14">
            <v>8.2789999999999999</v>
          </cell>
          <cell r="E14">
            <v>8.0389999999999997</v>
          </cell>
          <cell r="F14">
            <v>0.08</v>
          </cell>
          <cell r="G14">
            <v>0.48899999999999999</v>
          </cell>
          <cell r="H14">
            <v>0.70699999999999996</v>
          </cell>
          <cell r="I14">
            <v>1.421</v>
          </cell>
          <cell r="J14">
            <v>1.7000000000000001E-2</v>
          </cell>
          <cell r="K14">
            <v>0</v>
          </cell>
          <cell r="L14">
            <v>0</v>
          </cell>
          <cell r="M14">
            <v>11695</v>
          </cell>
          <cell r="O14">
            <v>0.25617785378366825</v>
          </cell>
          <cell r="P14">
            <v>0.13400000000000001</v>
          </cell>
          <cell r="Q14">
            <v>0.15</v>
          </cell>
          <cell r="R14">
            <v>28</v>
          </cell>
        </row>
        <row r="15">
          <cell r="B15">
            <v>530</v>
          </cell>
          <cell r="C15">
            <v>1.3280000000000001</v>
          </cell>
          <cell r="D15">
            <v>13.930999999999999</v>
          </cell>
          <cell r="E15">
            <v>11.516</v>
          </cell>
          <cell r="F15">
            <v>6.9000000000000006E-2</v>
          </cell>
          <cell r="G15">
            <v>0.53400000000000003</v>
          </cell>
          <cell r="H15">
            <v>0.81699999999999995</v>
          </cell>
          <cell r="I15">
            <v>1.859</v>
          </cell>
          <cell r="J15">
            <v>2.7E-2</v>
          </cell>
          <cell r="K15">
            <v>0</v>
          </cell>
          <cell r="L15">
            <v>0</v>
          </cell>
          <cell r="M15">
            <v>14800</v>
          </cell>
          <cell r="O15">
            <v>0.26283783783783782</v>
          </cell>
          <cell r="P15">
            <v>0.16700000000000001</v>
          </cell>
          <cell r="Q15">
            <v>0.17899999999999999</v>
          </cell>
          <cell r="R15">
            <v>29</v>
          </cell>
        </row>
        <row r="16">
          <cell r="B16">
            <v>572</v>
          </cell>
          <cell r="C16">
            <v>1.9890000000000001</v>
          </cell>
          <cell r="D16">
            <v>19.315000000000001</v>
          </cell>
          <cell r="E16">
            <v>17.204999999999998</v>
          </cell>
          <cell r="F16">
            <v>3.7999999999999999E-2</v>
          </cell>
          <cell r="G16">
            <v>0.71199999999999997</v>
          </cell>
          <cell r="H16">
            <v>1.2809999999999999</v>
          </cell>
          <cell r="I16">
            <v>2.4329999999999998</v>
          </cell>
          <cell r="J16">
            <v>0.13900000000000001</v>
          </cell>
          <cell r="K16">
            <v>0</v>
          </cell>
          <cell r="L16">
            <v>0</v>
          </cell>
          <cell r="M16">
            <v>17787</v>
          </cell>
          <cell r="O16">
            <v>0.27885534379040872</v>
          </cell>
          <cell r="P16">
            <v>0.221</v>
          </cell>
          <cell r="Q16">
            <v>0.22500000000000001</v>
          </cell>
          <cell r="R16">
            <v>30</v>
          </cell>
        </row>
        <row r="17">
          <cell r="B17">
            <v>835</v>
          </cell>
          <cell r="C17">
            <v>3.496</v>
          </cell>
          <cell r="D17">
            <v>24.006</v>
          </cell>
          <cell r="E17">
            <v>25.347000000000001</v>
          </cell>
          <cell r="F17">
            <v>3.7999999999999999E-2</v>
          </cell>
          <cell r="G17">
            <v>0.78200000000000003</v>
          </cell>
          <cell r="H17">
            <v>1.8320000000000001</v>
          </cell>
          <cell r="I17">
            <v>2.9630000000000001</v>
          </cell>
          <cell r="J17">
            <v>0.29899999999999999</v>
          </cell>
          <cell r="K17">
            <v>0</v>
          </cell>
          <cell r="L17">
            <v>0</v>
          </cell>
          <cell r="M17">
            <v>21600</v>
          </cell>
          <cell r="O17">
            <v>0.23148148148148148</v>
          </cell>
          <cell r="P17">
            <v>0.254</v>
          </cell>
          <cell r="Q17">
            <v>0.317</v>
          </cell>
          <cell r="R17">
            <v>31</v>
          </cell>
        </row>
        <row r="18">
          <cell r="B18">
            <v>1345</v>
          </cell>
          <cell r="C18">
            <v>4.8339999999999996</v>
          </cell>
          <cell r="D18">
            <v>32.478999999999999</v>
          </cell>
          <cell r="E18">
            <v>39.572000000000003</v>
          </cell>
          <cell r="F18">
            <v>0.20699999999999999</v>
          </cell>
          <cell r="G18">
            <v>1.109</v>
          </cell>
          <cell r="H18">
            <v>2.4550000000000001</v>
          </cell>
          <cell r="I18">
            <v>3.7610000000000001</v>
          </cell>
          <cell r="J18">
            <v>0.28499999999999998</v>
          </cell>
          <cell r="K18">
            <v>0.22</v>
          </cell>
          <cell r="L18">
            <v>4</v>
          </cell>
          <cell r="M18">
            <v>32000</v>
          </cell>
          <cell r="O18">
            <v>0.30312499999999998</v>
          </cell>
          <cell r="P18">
            <v>0.32</v>
          </cell>
          <cell r="Q18">
            <v>0.496</v>
          </cell>
          <cell r="R18">
            <v>32</v>
          </cell>
        </row>
        <row r="19">
          <cell r="B19">
            <v>1413</v>
          </cell>
          <cell r="C19">
            <v>8.2349999999999994</v>
          </cell>
          <cell r="D19">
            <v>42.905000000000001</v>
          </cell>
          <cell r="E19">
            <v>47.500999999999998</v>
          </cell>
          <cell r="F19">
            <v>0.20599999999999999</v>
          </cell>
          <cell r="G19">
            <v>1.333</v>
          </cell>
          <cell r="H19">
            <v>2.9540000000000002</v>
          </cell>
          <cell r="I19">
            <v>4.149</v>
          </cell>
          <cell r="J19">
            <v>0.247</v>
          </cell>
          <cell r="K19">
            <v>0</v>
          </cell>
          <cell r="L19">
            <v>0</v>
          </cell>
          <cell r="M19">
            <v>34300</v>
          </cell>
          <cell r="O19">
            <v>0.28801749271137028</v>
          </cell>
          <cell r="P19">
            <v>0.35699999999999998</v>
          </cell>
          <cell r="Q19">
            <v>0.73399999999999999</v>
          </cell>
          <cell r="R19">
            <v>33</v>
          </cell>
        </row>
        <row r="20">
          <cell r="B20">
            <v>1682</v>
          </cell>
          <cell r="C20">
            <v>14.013</v>
          </cell>
          <cell r="D20">
            <v>65.224999999999994</v>
          </cell>
          <cell r="E20">
            <v>75.183000000000007</v>
          </cell>
          <cell r="F20">
            <v>0.74099999999999999</v>
          </cell>
          <cell r="G20">
            <v>1.782</v>
          </cell>
          <cell r="H20">
            <v>4.7679999999999998</v>
          </cell>
          <cell r="I20">
            <v>5.5170000000000003</v>
          </cell>
          <cell r="J20">
            <v>0.34200000000000003</v>
          </cell>
          <cell r="K20">
            <v>0.63800000000000001</v>
          </cell>
          <cell r="L20">
            <v>9</v>
          </cell>
          <cell r="M20">
            <v>46600</v>
          </cell>
          <cell r="O20">
            <v>0.35214592274678114</v>
          </cell>
          <cell r="P20">
            <v>0.436</v>
          </cell>
          <cell r="Q20">
            <v>1.0269999999999999</v>
          </cell>
          <cell r="R20">
            <v>34</v>
          </cell>
        </row>
        <row r="21">
          <cell r="B21">
            <v>1937</v>
          </cell>
          <cell r="C21">
            <v>25.922000000000001</v>
          </cell>
          <cell r="D21">
            <v>108.249</v>
          </cell>
          <cell r="E21">
            <v>16.370999999999999</v>
          </cell>
          <cell r="F21">
            <v>0.89600000000000002</v>
          </cell>
          <cell r="G21">
            <v>2.4289999999999998</v>
          </cell>
          <cell r="H21">
            <v>7.7770000000000001</v>
          </cell>
          <cell r="I21">
            <v>7.5990000000000002</v>
          </cell>
          <cell r="J21">
            <v>3.3559999999999999</v>
          </cell>
          <cell r="K21">
            <v>0.24399999999999999</v>
          </cell>
          <cell r="L21">
            <v>4</v>
          </cell>
          <cell r="M21">
            <v>60400</v>
          </cell>
          <cell r="O21">
            <v>0.38741721854304634</v>
          </cell>
          <cell r="P21">
            <v>0.59</v>
          </cell>
          <cell r="Q21">
            <v>1.8140000000000001</v>
          </cell>
          <cell r="R21">
            <v>35</v>
          </cell>
        </row>
        <row r="22">
          <cell r="B22">
            <v>2403</v>
          </cell>
          <cell r="C22">
            <v>41.732999999999997</v>
          </cell>
          <cell r="D22">
            <v>156.50800000000001</v>
          </cell>
          <cell r="E22">
            <v>176.06399999999999</v>
          </cell>
          <cell r="F22">
            <v>1.135</v>
          </cell>
          <cell r="G22">
            <v>3.3809999999999998</v>
          </cell>
          <cell r="H22">
            <v>15.452</v>
          </cell>
          <cell r="I22">
            <v>10.039999999999999</v>
          </cell>
          <cell r="J22">
            <v>4.2240000000000002</v>
          </cell>
          <cell r="K22">
            <v>0.35</v>
          </cell>
          <cell r="L22">
            <v>7</v>
          </cell>
          <cell r="M22">
            <v>72800</v>
          </cell>
          <cell r="O22">
            <v>0.41346153846153844</v>
          </cell>
          <cell r="P22">
            <v>0.73499999999999999</v>
          </cell>
          <cell r="Q22">
            <v>3.2770000000000001</v>
          </cell>
          <cell r="R22">
            <v>36</v>
          </cell>
        </row>
        <row r="23">
          <cell r="B23">
            <v>3039</v>
          </cell>
          <cell r="C23">
            <v>37.036999999999999</v>
          </cell>
          <cell r="D23">
            <v>170.91</v>
          </cell>
          <cell r="E23">
            <v>207</v>
          </cell>
          <cell r="F23">
            <v>1.577</v>
          </cell>
          <cell r="G23">
            <v>4.4749999999999996</v>
          </cell>
          <cell r="H23">
            <v>16.597000000000001</v>
          </cell>
          <cell r="I23">
            <v>10.83</v>
          </cell>
          <cell r="J23">
            <v>4.1790000000000003</v>
          </cell>
          <cell r="K23">
            <v>0.496</v>
          </cell>
          <cell r="L23">
            <v>9</v>
          </cell>
          <cell r="M23">
            <v>80300</v>
          </cell>
          <cell r="O23">
            <v>0.41768368617683688</v>
          </cell>
          <cell r="P23">
            <v>0.95899999999999996</v>
          </cell>
          <cell r="Q23">
            <v>6.7569999999999997</v>
          </cell>
          <cell r="R23">
            <v>37</v>
          </cell>
        </row>
        <row r="24">
          <cell r="B24">
            <v>3464</v>
          </cell>
          <cell r="C24">
            <v>39.51</v>
          </cell>
          <cell r="D24">
            <v>182.79499999999999</v>
          </cell>
          <cell r="E24">
            <v>231.839</v>
          </cell>
          <cell r="F24">
            <v>4.6159999999999997</v>
          </cell>
          <cell r="G24">
            <v>6.0410000000000004</v>
          </cell>
          <cell r="H24">
            <v>20.623999999999999</v>
          </cell>
          <cell r="I24">
            <v>11.993</v>
          </cell>
          <cell r="J24">
            <v>4.1420000000000003</v>
          </cell>
          <cell r="K24">
            <v>3.7650000000000001</v>
          </cell>
          <cell r="L24">
            <v>12</v>
          </cell>
          <cell r="M24">
            <v>92600</v>
          </cell>
          <cell r="O24">
            <v>0.41144708423326132</v>
          </cell>
          <cell r="P24">
            <v>1.2090000000000001</v>
          </cell>
          <cell r="Q24">
            <v>7.9459999999999997</v>
          </cell>
          <cell r="R24">
            <v>38</v>
          </cell>
        </row>
        <row r="25">
          <cell r="B25">
            <v>3053</v>
          </cell>
          <cell r="C25">
            <v>53.393999999999998</v>
          </cell>
          <cell r="D25">
            <v>233.715</v>
          </cell>
          <cell r="E25">
            <v>290.34500000000003</v>
          </cell>
          <cell r="F25">
            <v>5.1660000000000004</v>
          </cell>
          <cell r="G25">
            <v>8.0670000000000002</v>
          </cell>
          <cell r="H25">
            <v>22.471</v>
          </cell>
          <cell r="I25">
            <v>14.329000000000001</v>
          </cell>
          <cell r="J25">
            <v>3.8929999999999998</v>
          </cell>
          <cell r="K25">
            <v>0.34300000000000003</v>
          </cell>
          <cell r="L25">
            <v>6</v>
          </cell>
          <cell r="M25">
            <v>110000</v>
          </cell>
          <cell r="O25">
            <v>0.42</v>
          </cell>
          <cell r="P25">
            <v>1.4510000000000001</v>
          </cell>
          <cell r="Q25">
            <v>11.257</v>
          </cell>
          <cell r="R25">
            <v>39</v>
          </cell>
        </row>
        <row r="26">
          <cell r="B26">
            <v>3051</v>
          </cell>
          <cell r="C26">
            <v>45.686999999999998</v>
          </cell>
          <cell r="D26">
            <v>215.63900000000001</v>
          </cell>
          <cell r="E26">
            <v>321.68599999999998</v>
          </cell>
          <cell r="F26">
            <v>5.4139999999999997</v>
          </cell>
          <cell r="G26">
            <v>10.045</v>
          </cell>
          <cell r="H26">
            <v>27.01</v>
          </cell>
          <cell r="I26">
            <v>14.194000000000001</v>
          </cell>
          <cell r="J26">
            <v>3.206</v>
          </cell>
          <cell r="K26">
            <v>0.29699999999999999</v>
          </cell>
          <cell r="L26">
            <v>5</v>
          </cell>
          <cell r="M26">
            <v>116000</v>
          </cell>
          <cell r="O26">
            <v>0.44913793103448274</v>
          </cell>
          <cell r="P26">
            <v>1.865</v>
          </cell>
          <cell r="Q26">
            <v>10.505000000000001</v>
          </cell>
          <cell r="R26">
            <v>40</v>
          </cell>
        </row>
        <row r="27">
          <cell r="B27">
            <v>2855</v>
          </cell>
          <cell r="C27">
            <v>48.350999999999999</v>
          </cell>
          <cell r="D27">
            <v>229.23400000000001</v>
          </cell>
          <cell r="E27">
            <v>375.31900000000002</v>
          </cell>
          <cell r="F27">
            <v>5.7169999999999996</v>
          </cell>
          <cell r="G27">
            <v>11.581</v>
          </cell>
          <cell r="H27">
            <v>33.783000000000001</v>
          </cell>
          <cell r="I27">
            <v>15.260999999999999</v>
          </cell>
          <cell r="J27">
            <v>2.298</v>
          </cell>
          <cell r="M27">
            <v>123000</v>
          </cell>
          <cell r="O27">
            <v>0.44162601626016262</v>
          </cell>
          <cell r="P27">
            <v>2.0840000000000001</v>
          </cell>
          <cell r="Q27">
            <v>10.157</v>
          </cell>
          <cell r="R27">
            <v>41</v>
          </cell>
        </row>
        <row r="28">
          <cell r="B28">
            <v>5287</v>
          </cell>
          <cell r="R28">
            <v>42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E0B2-3733-0444-8909-17B6A009D87A}">
  <dimension ref="A1:Q28"/>
  <sheetViews>
    <sheetView tabSelected="1" workbookViewId="0">
      <selection activeCell="K28" sqref="K28"/>
    </sheetView>
  </sheetViews>
  <sheetFormatPr baseColWidth="10" defaultColWidth="9.1640625" defaultRowHeight="13" x14ac:dyDescent="0.15"/>
  <cols>
    <col min="1" max="1" width="7.5" style="3" bestFit="1" customWidth="1"/>
    <col min="2" max="2" width="8.6640625" style="3" bestFit="1" customWidth="1"/>
    <col min="3" max="3" width="9.33203125" style="3" bestFit="1" customWidth="1"/>
    <col min="4" max="4" width="8.6640625" style="3" bestFit="1" customWidth="1"/>
    <col min="5" max="5" width="11" style="3" bestFit="1" customWidth="1"/>
    <col min="6" max="6" width="8.5" style="3" bestFit="1" customWidth="1"/>
    <col min="7" max="7" width="4.83203125" style="3" bestFit="1" customWidth="1"/>
    <col min="8" max="8" width="13.6640625" style="3" bestFit="1" customWidth="1"/>
    <col min="9" max="9" width="9.83203125" style="3" bestFit="1" customWidth="1"/>
    <col min="10" max="10" width="15.5" style="3" bestFit="1" customWidth="1"/>
    <col min="11" max="12" width="10.83203125" style="3" bestFit="1" customWidth="1"/>
    <col min="13" max="13" width="11.1640625" style="3" bestFit="1" customWidth="1"/>
    <col min="14" max="14" width="11.5" style="3" bestFit="1" customWidth="1"/>
    <col min="15" max="15" width="9.1640625" style="3"/>
    <col min="16" max="16" width="11.6640625" style="3" bestFit="1" customWidth="1"/>
    <col min="17" max="16384" width="9.1640625" style="3"/>
  </cols>
  <sheetData>
    <row r="1" spans="1:17" ht="1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spans="1:17" x14ac:dyDescent="0.15">
      <c r="A2" s="4">
        <v>1993</v>
      </c>
      <c r="B2" s="5">
        <f>'[1]Apple()'!B3</f>
        <v>58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>
        <f>'[1]Apple()'!R3</f>
        <v>17</v>
      </c>
    </row>
    <row r="3" spans="1:17" x14ac:dyDescent="0.15">
      <c r="A3" s="7">
        <v>1994</v>
      </c>
      <c r="B3" s="5">
        <f>'[1]Apple()'!B4</f>
        <v>123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8">
        <f>'[1]Apple()'!R4</f>
        <v>18</v>
      </c>
    </row>
    <row r="4" spans="1:17" x14ac:dyDescent="0.15">
      <c r="A4" s="7">
        <v>1995</v>
      </c>
      <c r="B4" s="5">
        <f>'[1]Apple()'!B5</f>
        <v>279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8">
        <f>'[1]Apple()'!R5</f>
        <v>19</v>
      </c>
    </row>
    <row r="5" spans="1:17" x14ac:dyDescent="0.15">
      <c r="A5" s="7">
        <v>1996</v>
      </c>
      <c r="B5" s="5">
        <f>'[1]Apple()'!B6</f>
        <v>279</v>
      </c>
      <c r="C5" s="5">
        <f>'[1]Apple()'!C6*[1]CPI!$B5</f>
        <v>2.3011199999999996</v>
      </c>
      <c r="D5" s="5">
        <f>'[1]Apple()'!D6*[1]CPI!$B5</f>
        <v>27.72906</v>
      </c>
      <c r="E5" s="5">
        <f>'[1]Apple()'!E6*[1]CPI!$B5</f>
        <v>15.126479999999999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8">
        <f>'[1]Apple()'!R6</f>
        <v>20</v>
      </c>
    </row>
    <row r="6" spans="1:17" x14ac:dyDescent="0.15">
      <c r="A6" s="7">
        <v>1997</v>
      </c>
      <c r="B6" s="5">
        <f>'[1]Apple()'!B7</f>
        <v>280</v>
      </c>
      <c r="C6" s="5">
        <f>'[1]Apple()'!C7*[1]CPI!$B6</f>
        <v>2.5811500000000001</v>
      </c>
      <c r="D6" s="5">
        <f>'[1]Apple()'!D7*[1]CPI!$B6</f>
        <v>17.490070000000003</v>
      </c>
      <c r="E6" s="5">
        <f>'[1]Apple()'!E7*[1]CPI!$B6</f>
        <v>10.45551</v>
      </c>
      <c r="F6" s="5">
        <f>'[1]Apple()'!F7*[1]CPI!$B6</f>
        <v>0.12844</v>
      </c>
      <c r="G6" s="5"/>
      <c r="H6" s="5"/>
      <c r="I6" s="5"/>
      <c r="J6" s="5"/>
      <c r="K6" s="5">
        <f>'[1]Apple()'!K7*[1]CPI!$B6</f>
        <v>1.0546900000000001</v>
      </c>
      <c r="L6" s="5">
        <f>'[1]Apple()'!L7</f>
        <v>3</v>
      </c>
      <c r="M6" s="5"/>
      <c r="N6" s="5"/>
      <c r="O6" s="5"/>
      <c r="P6" s="5"/>
      <c r="Q6" s="8">
        <f>'[1]Apple()'!R7</f>
        <v>21</v>
      </c>
    </row>
    <row r="7" spans="1:17" x14ac:dyDescent="0.15">
      <c r="A7" s="7">
        <v>1998</v>
      </c>
      <c r="B7" s="5">
        <f>'[1]Apple()'!B8</f>
        <v>340</v>
      </c>
      <c r="C7" s="5">
        <f>'[1]Apple()'!C8*[1]CPI!$B7</f>
        <v>0.49749000000000004</v>
      </c>
      <c r="D7" s="5">
        <f>'[1]Apple()'!D8*[1]CPI!$B7</f>
        <v>9.5650100000000009</v>
      </c>
      <c r="E7" s="5">
        <f>'[1]Apple()'!E8*[1]CPI!$B7</f>
        <v>6.9052899999999999</v>
      </c>
      <c r="F7" s="5"/>
      <c r="G7" s="5">
        <f>'[1]Apple()'!G8*[1]CPI!$B7</f>
        <v>0.48783000000000004</v>
      </c>
      <c r="H7" s="5"/>
      <c r="I7" s="5">
        <f>'[1]Apple()'!I8*[1]CPI!$B7</f>
        <v>1.4618800000000001</v>
      </c>
      <c r="J7" s="5"/>
      <c r="K7" s="5">
        <f>'[1]Apple()'!K8*[1]CPI!$B7</f>
        <v>1.61E-2</v>
      </c>
      <c r="L7" s="5">
        <f>'[1]Apple()'!L8</f>
        <v>1</v>
      </c>
      <c r="M7" s="5">
        <f>'[1]Apple()'!M8</f>
        <v>6658</v>
      </c>
      <c r="N7" s="5">
        <f>'[1]Apple()'!O8</f>
        <v>0.25007509762691499</v>
      </c>
      <c r="O7" s="5">
        <f>'[1]Apple()'!P8*[1]CPI!$B7</f>
        <v>1.5939000000000001</v>
      </c>
      <c r="P7" s="5">
        <f>'[1]Apple()'!Q8*[1]CPI!$B7</f>
        <v>0.17871000000000001</v>
      </c>
      <c r="Q7" s="8">
        <f>'[1]Apple()'!R8</f>
        <v>22</v>
      </c>
    </row>
    <row r="8" spans="1:17" x14ac:dyDescent="0.15">
      <c r="A8" s="7">
        <v>1999</v>
      </c>
      <c r="B8" s="5">
        <f>'[1]Apple()'!B9</f>
        <v>302</v>
      </c>
      <c r="C8" s="5">
        <f>'[1]Apple()'!C9*[1]CPI!$B8</f>
        <v>1.6106800000000001</v>
      </c>
      <c r="D8" s="5">
        <f>'[1]Apple()'!D9*[1]CPI!$B8</f>
        <v>16.439120000000003</v>
      </c>
      <c r="E8" s="5">
        <f>'[1]Apple()'!E9*[1]CPI!$B8</f>
        <v>13.831479999999999</v>
      </c>
      <c r="F8" s="5"/>
      <c r="G8" s="5">
        <f>'[1]Apple()'!G9*[1]CPI!$B8</f>
        <v>0.84152000000000005</v>
      </c>
      <c r="H8" s="5">
        <f>'[1]Apple()'!H9*[1]CPI!$B8</f>
        <v>0.85224000000000011</v>
      </c>
      <c r="I8" s="5">
        <f>'[1]Apple()'!I9*[1]CPI!$B8</f>
        <v>2.6692800000000001</v>
      </c>
      <c r="J8" s="5"/>
      <c r="K8" s="5">
        <f>'[1]Apple()'!K9*[1]CPI!$B8</f>
        <v>0</v>
      </c>
      <c r="L8" s="5">
        <f>'[1]Apple()'!L9</f>
        <v>0</v>
      </c>
      <c r="M8" s="5">
        <f>'[1]Apple()'!M9</f>
        <v>6960</v>
      </c>
      <c r="N8" s="5">
        <f>'[1]Apple()'!O9</f>
        <v>0.25862068965517243</v>
      </c>
      <c r="O8" s="5">
        <f>'[1]Apple()'!P9*[1]CPI!$B8</f>
        <v>2.2511999999999999</v>
      </c>
      <c r="P8" s="5">
        <f>'[1]Apple()'!Q9*[1]CPI!$B8</f>
        <v>0.22780000000000003</v>
      </c>
      <c r="Q8" s="8">
        <f>'[1]Apple()'!R9</f>
        <v>23</v>
      </c>
    </row>
    <row r="9" spans="1:17" x14ac:dyDescent="0.15">
      <c r="A9" s="7">
        <v>2000</v>
      </c>
      <c r="B9" s="5">
        <f>'[1]Apple()'!B10</f>
        <v>222</v>
      </c>
      <c r="C9" s="5">
        <f>'[1]Apple()'!C10*[1]CPI!$B9</f>
        <v>2.6645400000000001</v>
      </c>
      <c r="D9" s="5">
        <f>'[1]Apple()'!D10*[1]CPI!$B9</f>
        <v>27.062370000000001</v>
      </c>
      <c r="E9" s="5">
        <f>'[1]Apple()'!E10*[1]CPI!$B9</f>
        <v>23.062170000000002</v>
      </c>
      <c r="F9" s="5"/>
      <c r="G9" s="5">
        <f>'[1]Apple()'!G10*[1]CPI!$B9</f>
        <v>1.2882</v>
      </c>
      <c r="H9" s="5">
        <f>'[1]Apple()'!H10*[1]CPI!$B9</f>
        <v>1.42041</v>
      </c>
      <c r="I9" s="5">
        <f>'[1]Apple()'!I10*[1]CPI!$B9</f>
        <v>3.9527399999999999</v>
      </c>
      <c r="J9" s="5"/>
      <c r="K9" s="5">
        <f>'[1]Apple()'!K10*[1]CPI!$B9</f>
        <v>0</v>
      </c>
      <c r="L9" s="5">
        <f>'[1]Apple()'!L10</f>
        <v>0</v>
      </c>
      <c r="M9" s="5">
        <f>'[1]Apple()'!M10</f>
        <v>8568</v>
      </c>
      <c r="N9" s="5">
        <f>'[1]Apple()'!O10</f>
        <v>0.25676937441643322</v>
      </c>
      <c r="O9" s="5">
        <f>'[1]Apple()'!P10*[1]CPI!$B9</f>
        <v>0.59663999999999995</v>
      </c>
      <c r="P9" s="5">
        <f>'[1]Apple()'!Q10*[1]CPI!$B9</f>
        <v>0.28476000000000001</v>
      </c>
      <c r="Q9" s="8">
        <f>'[1]Apple()'!R10</f>
        <v>24</v>
      </c>
    </row>
    <row r="10" spans="1:17" x14ac:dyDescent="0.15">
      <c r="A10" s="7">
        <v>2001</v>
      </c>
      <c r="B10" s="5">
        <f>'[1]Apple()'!B11</f>
        <v>310</v>
      </c>
      <c r="C10" s="5">
        <f>'[1]Apple()'!C11*[1]CPI!$B10</f>
        <v>3.8750000000000007E-2</v>
      </c>
      <c r="D10" s="5">
        <f>'[1]Apple()'!D11*[1]CPI!$B10</f>
        <v>8.3126500000000014</v>
      </c>
      <c r="E10" s="5">
        <f>'[1]Apple()'!E11*[1]CPI!$B10</f>
        <v>9.3325499999999995</v>
      </c>
      <c r="F10" s="5">
        <f>'[1]Apple()'!F11*[1]CPI!$B10</f>
        <v>0.1023</v>
      </c>
      <c r="G10" s="5">
        <f>'[1]Apple()'!G11*[1]CPI!$B10</f>
        <v>0.66649999999999998</v>
      </c>
      <c r="H10" s="5">
        <f>'[1]Apple()'!H11*[1]CPI!$B10</f>
        <v>0.87419999999999998</v>
      </c>
      <c r="I10" s="5">
        <f>'[1]Apple()'!I11*[1]CPI!$B10</f>
        <v>1.7638999999999998</v>
      </c>
      <c r="J10" s="5">
        <f>'[1]Apple()'!J11*[1]CPI!$B10</f>
        <v>0.1178</v>
      </c>
      <c r="K10" s="5">
        <f>'[1]Apple()'!K11*[1]CPI!$B10</f>
        <v>0.12554999999999999</v>
      </c>
      <c r="L10" s="5">
        <f>'[1]Apple()'!L11</f>
        <v>2</v>
      </c>
      <c r="M10" s="5">
        <f>'[1]Apple()'!M11</f>
        <v>9603</v>
      </c>
      <c r="N10" s="5">
        <f>'[1]Apple()'!O11</f>
        <v>0.26033531188170361</v>
      </c>
      <c r="O10" s="5">
        <f>'[1]Apple()'!P11*[1]CPI!$B10</f>
        <v>1.3640000000000001</v>
      </c>
      <c r="P10" s="5">
        <f>'[1]Apple()'!Q11*[1]CPI!$B10</f>
        <v>0.15809999999999999</v>
      </c>
      <c r="Q10" s="8">
        <f>'[1]Apple()'!R11</f>
        <v>25</v>
      </c>
    </row>
    <row r="11" spans="1:17" x14ac:dyDescent="0.15">
      <c r="A11" s="7">
        <v>2002</v>
      </c>
      <c r="B11" s="5">
        <f>'[1]Apple()'!B12</f>
        <v>381</v>
      </c>
      <c r="C11" s="5">
        <f>'[1]Apple()'!C12*[1]CPI!$B11</f>
        <v>0.1547</v>
      </c>
      <c r="D11" s="5">
        <f>'[1]Apple()'!D12*[1]CPI!$B11</f>
        <v>13.66596</v>
      </c>
      <c r="E11" s="5">
        <f>'[1]Apple()'!E12*[1]CPI!$B11</f>
        <v>14.989239999999999</v>
      </c>
      <c r="F11" s="5">
        <f>'[1]Apple()'!F12*[1]CPI!$B11</f>
        <v>0.20230000000000001</v>
      </c>
      <c r="G11" s="5">
        <f>'[1]Apple()'!G12*[1]CPI!$B11</f>
        <v>1.06148</v>
      </c>
      <c r="H11" s="5">
        <f>'[1]Apple()'!H12*[1]CPI!$B11</f>
        <v>1.4779799999999998</v>
      </c>
      <c r="I11" s="5">
        <f>'[1]Apple()'!I12*[1]CPI!$B11</f>
        <v>2.6394199999999999</v>
      </c>
      <c r="J11" s="5">
        <f>'[1]Apple()'!J12*[1]CPI!$B11</f>
        <v>0.28321999999999997</v>
      </c>
      <c r="K11" s="5">
        <f>'[1]Apple()'!K12*[1]CPI!$B11</f>
        <v>0.12376</v>
      </c>
      <c r="L11" s="5">
        <f>'[1]Apple()'!L12</f>
        <v>5</v>
      </c>
      <c r="M11" s="5">
        <f>'[1]Apple()'!M12</f>
        <v>10211</v>
      </c>
      <c r="N11" s="5">
        <f>'[1]Apple()'!O12</f>
        <v>0.26314758593673487</v>
      </c>
      <c r="O11" s="5">
        <f>'[1]Apple()'!P12*[1]CPI!$B11</f>
        <v>0.22133999999999998</v>
      </c>
      <c r="P11" s="5">
        <f>'[1]Apple()'!Q12*[1]CPI!$B11</f>
        <v>0.27132000000000001</v>
      </c>
      <c r="Q11" s="8">
        <f>'[1]Apple()'!R12</f>
        <v>26</v>
      </c>
    </row>
    <row r="12" spans="1:17" x14ac:dyDescent="0.15">
      <c r="A12" s="7">
        <v>2003</v>
      </c>
      <c r="B12" s="5">
        <f>'[1]Apple()'!B13</f>
        <v>420</v>
      </c>
      <c r="C12" s="5">
        <f>'[1]Apple()'!C13*[1]CPI!$B12</f>
        <v>0.12972</v>
      </c>
      <c r="D12" s="5">
        <f>'[1]Apple()'!D13*[1]CPI!$B12</f>
        <v>11.66916</v>
      </c>
      <c r="E12" s="5">
        <f>'[1]Apple()'!E13*[1]CPI!$B12</f>
        <v>12.812200000000001</v>
      </c>
      <c r="F12" s="5">
        <f>'[1]Apple()'!F13*[1]CPI!$B12</f>
        <v>0.1598</v>
      </c>
      <c r="G12" s="5">
        <f>'[1]Apple()'!G13*[1]CPI!$B12</f>
        <v>0.88547999999999993</v>
      </c>
      <c r="H12" s="5">
        <f>'[1]Apple()'!H13*[1]CPI!$B12</f>
        <v>1.2577199999999999</v>
      </c>
      <c r="I12" s="5">
        <f>'[1]Apple()'!I13*[1]CPI!$B12</f>
        <v>2.2785599999999997</v>
      </c>
      <c r="J12" s="5">
        <f>'[1]Apple()'!J13*[1]CPI!$B12</f>
        <v>4.512E-2</v>
      </c>
      <c r="K12" s="5">
        <f>'[1]Apple()'!K13*[1]CPI!$B12</f>
        <v>0</v>
      </c>
      <c r="L12" s="5">
        <f>'[1]Apple()'!L13</f>
        <v>0</v>
      </c>
      <c r="M12" s="5">
        <f>'[1]Apple()'!M13</f>
        <v>10912</v>
      </c>
      <c r="N12" s="5">
        <f>'[1]Apple()'!O13</f>
        <v>0.25476539589442815</v>
      </c>
      <c r="O12" s="5">
        <f>'[1]Apple()'!P13*[1]CPI!$B12</f>
        <v>0.18987999999999999</v>
      </c>
      <c r="P12" s="5">
        <f>'[1]Apple()'!Q13*[1]CPI!$B12</f>
        <v>0.21243999999999999</v>
      </c>
      <c r="Q12" s="8">
        <f>'[1]Apple()'!R13</f>
        <v>27</v>
      </c>
    </row>
    <row r="13" spans="1:17" x14ac:dyDescent="0.15">
      <c r="A13" s="7">
        <v>2004</v>
      </c>
      <c r="B13" s="5">
        <f>'[1]Apple()'!B14</f>
        <v>483</v>
      </c>
      <c r="C13" s="5">
        <f>'[1]Apple()'!C14*[1]CPI!$B13</f>
        <v>0.86716000000000004</v>
      </c>
      <c r="D13" s="5">
        <f>'[1]Apple()'!D14*[1]CPI!$B13</f>
        <v>26.989539999999998</v>
      </c>
      <c r="E13" s="5">
        <f>'[1]Apple()'!E14*[1]CPI!$B13</f>
        <v>26.207139999999999</v>
      </c>
      <c r="F13" s="5">
        <f>'[1]Apple()'!F14*[1]CPI!$B13</f>
        <v>0.26079999999999998</v>
      </c>
      <c r="G13" s="5">
        <f>'[1]Apple()'!G14*[1]CPI!$B13</f>
        <v>1.5941399999999999</v>
      </c>
      <c r="H13" s="5">
        <f>'[1]Apple()'!H14*[1]CPI!$B13</f>
        <v>2.3048199999999999</v>
      </c>
      <c r="I13" s="5">
        <f>'[1]Apple()'!I14*[1]CPI!$B13</f>
        <v>4.63246</v>
      </c>
      <c r="J13" s="5">
        <f>'[1]Apple()'!J14*[1]CPI!$B13</f>
        <v>5.5419999999999997E-2</v>
      </c>
      <c r="K13" s="5">
        <f>'[1]Apple()'!K14*[1]CPI!$B13</f>
        <v>0</v>
      </c>
      <c r="L13" s="5">
        <f>'[1]Apple()'!L14</f>
        <v>0</v>
      </c>
      <c r="M13" s="5">
        <f>'[1]Apple()'!M14</f>
        <v>11695</v>
      </c>
      <c r="N13" s="5">
        <f>'[1]Apple()'!O14</f>
        <v>0.25617785378366825</v>
      </c>
      <c r="O13" s="5">
        <f>'[1]Apple()'!P14*[1]CPI!$B13</f>
        <v>0.43684000000000001</v>
      </c>
      <c r="P13" s="5">
        <f>'[1]Apple()'!Q14*[1]CPI!$B13</f>
        <v>0.48899999999999993</v>
      </c>
      <c r="Q13" s="8">
        <f>'[1]Apple()'!R14</f>
        <v>28</v>
      </c>
    </row>
    <row r="14" spans="1:17" x14ac:dyDescent="0.15">
      <c r="A14" s="7">
        <v>2005</v>
      </c>
      <c r="B14" s="5">
        <f>'[1]Apple()'!B15</f>
        <v>530</v>
      </c>
      <c r="C14" s="5">
        <f>'[1]Apple()'!C15*[1]CPI!$B14</f>
        <v>4.54176</v>
      </c>
      <c r="D14" s="5">
        <f>'[1]Apple()'!D15*[1]CPI!$B14</f>
        <v>47.644019999999998</v>
      </c>
      <c r="E14" s="5">
        <f>'[1]Apple()'!E15*[1]CPI!$B14</f>
        <v>39.384720000000002</v>
      </c>
      <c r="F14" s="5">
        <f>'[1]Apple()'!F15*[1]CPI!$B14</f>
        <v>0.23598000000000002</v>
      </c>
      <c r="G14" s="5">
        <f>'[1]Apple()'!G15*[1]CPI!$B14</f>
        <v>1.8262800000000001</v>
      </c>
      <c r="H14" s="5">
        <f>'[1]Apple()'!H15*[1]CPI!$B14</f>
        <v>2.7941399999999996</v>
      </c>
      <c r="I14" s="5">
        <f>'[1]Apple()'!I15*[1]CPI!$B14</f>
        <v>6.35778</v>
      </c>
      <c r="J14" s="5">
        <f>'[1]Apple()'!J15*[1]CPI!$B14</f>
        <v>9.2339999999999992E-2</v>
      </c>
      <c r="K14" s="5">
        <f>'[1]Apple()'!K15*[1]CPI!$B14</f>
        <v>0</v>
      </c>
      <c r="L14" s="5">
        <f>'[1]Apple()'!L15</f>
        <v>0</v>
      </c>
      <c r="M14" s="5">
        <f>'[1]Apple()'!M15</f>
        <v>14800</v>
      </c>
      <c r="N14" s="5">
        <f>'[1]Apple()'!O15</f>
        <v>0.26283783783783782</v>
      </c>
      <c r="O14" s="5">
        <f>'[1]Apple()'!P15*[1]CPI!$B14</f>
        <v>0.57113999999999998</v>
      </c>
      <c r="P14" s="5">
        <f>'[1]Apple()'!Q15*[1]CPI!$B14</f>
        <v>0.61217999999999995</v>
      </c>
      <c r="Q14" s="8">
        <f>'[1]Apple()'!R15</f>
        <v>29</v>
      </c>
    </row>
    <row r="15" spans="1:17" x14ac:dyDescent="0.15">
      <c r="A15" s="7">
        <v>2006</v>
      </c>
      <c r="B15" s="5">
        <f>'[1]Apple()'!B16</f>
        <v>572</v>
      </c>
      <c r="C15" s="5">
        <f>'[1]Apple()'!C16*[1]CPI!$B15</f>
        <v>5.05206</v>
      </c>
      <c r="D15" s="5">
        <f>'[1]Apple()'!D16*[1]CPI!$B15</f>
        <v>49.060100000000006</v>
      </c>
      <c r="E15" s="5">
        <f>'[1]Apple()'!E16*[1]CPI!$B15</f>
        <v>43.700699999999998</v>
      </c>
      <c r="F15" s="5">
        <f>'[1]Apple()'!F16*[1]CPI!$B15</f>
        <v>9.6519999999999995E-2</v>
      </c>
      <c r="G15" s="5">
        <f>'[1]Apple()'!G16*[1]CPI!$B15</f>
        <v>1.8084799999999999</v>
      </c>
      <c r="H15" s="5">
        <f>'[1]Apple()'!H16*[1]CPI!$B15</f>
        <v>3.2537399999999996</v>
      </c>
      <c r="I15" s="5">
        <f>'[1]Apple()'!I16*[1]CPI!$B15</f>
        <v>6.1798199999999994</v>
      </c>
      <c r="J15" s="5">
        <f>'[1]Apple()'!J16*[1]CPI!$B15</f>
        <v>0.35306000000000004</v>
      </c>
      <c r="K15" s="5">
        <f>'[1]Apple()'!K16*[1]CPI!$B15</f>
        <v>0</v>
      </c>
      <c r="L15" s="5">
        <f>'[1]Apple()'!L16</f>
        <v>0</v>
      </c>
      <c r="M15" s="5">
        <f>'[1]Apple()'!M16</f>
        <v>17787</v>
      </c>
      <c r="N15" s="5">
        <f>'[1]Apple()'!O16</f>
        <v>0.27885534379040872</v>
      </c>
      <c r="O15" s="5">
        <f>'[1]Apple()'!P16*[1]CPI!$B15</f>
        <v>0.56134000000000006</v>
      </c>
      <c r="P15" s="5">
        <f>'[1]Apple()'!Q16*[1]CPI!$B15</f>
        <v>0.57150000000000001</v>
      </c>
      <c r="Q15" s="8">
        <f>'[1]Apple()'!R16</f>
        <v>30</v>
      </c>
    </row>
    <row r="16" spans="1:17" x14ac:dyDescent="0.15">
      <c r="A16" s="7">
        <v>2007</v>
      </c>
      <c r="B16" s="5">
        <f>'[1]Apple()'!B17</f>
        <v>835</v>
      </c>
      <c r="C16" s="5">
        <f>'[1]Apple()'!C17*[1]CPI!$B16</f>
        <v>14.263680000000001</v>
      </c>
      <c r="D16" s="5">
        <f>'[1]Apple()'!D17*[1]CPI!$B16</f>
        <v>97.944479999999999</v>
      </c>
      <c r="E16" s="5">
        <f>'[1]Apple()'!E17*[1]CPI!$B16</f>
        <v>103.41576000000001</v>
      </c>
      <c r="F16" s="5">
        <f>'[1]Apple()'!F17*[1]CPI!$B16</f>
        <v>0.15504000000000001</v>
      </c>
      <c r="G16" s="5">
        <f>'[1]Apple()'!G17*[1]CPI!$B16</f>
        <v>3.1905600000000001</v>
      </c>
      <c r="H16" s="5">
        <f>'[1]Apple()'!H17*[1]CPI!$B16</f>
        <v>7.4745600000000003</v>
      </c>
      <c r="I16" s="5">
        <f>'[1]Apple()'!I17*[1]CPI!$B16</f>
        <v>12.089040000000001</v>
      </c>
      <c r="J16" s="5">
        <f>'[1]Apple()'!J17*[1]CPI!$B16</f>
        <v>1.2199199999999999</v>
      </c>
      <c r="K16" s="5">
        <f>'[1]Apple()'!K17*[1]CPI!$B16</f>
        <v>0</v>
      </c>
      <c r="L16" s="5">
        <f>'[1]Apple()'!L17</f>
        <v>0</v>
      </c>
      <c r="M16" s="5">
        <f>'[1]Apple()'!M17</f>
        <v>21600</v>
      </c>
      <c r="N16" s="5">
        <f>'[1]Apple()'!O17</f>
        <v>0.23148148148148148</v>
      </c>
      <c r="O16" s="5">
        <f>'[1]Apple()'!P17*[1]CPI!$B16</f>
        <v>1.0363200000000001</v>
      </c>
      <c r="P16" s="5">
        <f>'[1]Apple()'!Q17*[1]CPI!$B16</f>
        <v>1.2933600000000001</v>
      </c>
      <c r="Q16" s="8">
        <f>'[1]Apple()'!R17</f>
        <v>31</v>
      </c>
    </row>
    <row r="17" spans="1:17" x14ac:dyDescent="0.15">
      <c r="A17" s="7">
        <v>2008</v>
      </c>
      <c r="B17" s="5">
        <f>'[1]Apple()'!B18</f>
        <v>1345</v>
      </c>
      <c r="C17" s="5">
        <f>'[1]Apple()'!C18*[1]CPI!$B17</f>
        <v>0.43505999999999995</v>
      </c>
      <c r="D17" s="5">
        <f>'[1]Apple()'!D18*[1]CPI!$B17</f>
        <v>2.9231099999999999</v>
      </c>
      <c r="E17" s="5">
        <f>'[1]Apple()'!E18*[1]CPI!$B17</f>
        <v>3.56148</v>
      </c>
      <c r="F17" s="5">
        <f>'[1]Apple()'!F18*[1]CPI!$B17</f>
        <v>1.8629999999999997E-2</v>
      </c>
      <c r="G17" s="5">
        <f>'[1]Apple()'!G18*[1]CPI!$B17</f>
        <v>9.9809999999999996E-2</v>
      </c>
      <c r="H17" s="5">
        <f>'[1]Apple()'!H18*[1]CPI!$B17</f>
        <v>0.22095000000000001</v>
      </c>
      <c r="I17" s="5">
        <f>'[1]Apple()'!I18*[1]CPI!$B17</f>
        <v>0.33849000000000001</v>
      </c>
      <c r="J17" s="5">
        <f>'[1]Apple()'!J18*[1]CPI!$B17</f>
        <v>2.5649999999999996E-2</v>
      </c>
      <c r="K17" s="5">
        <f>'[1]Apple()'!K18*[1]CPI!$B17</f>
        <v>1.9799999999999998E-2</v>
      </c>
      <c r="L17" s="5">
        <f>'[1]Apple()'!L18</f>
        <v>4</v>
      </c>
      <c r="M17" s="5">
        <f>'[1]Apple()'!M18</f>
        <v>32000</v>
      </c>
      <c r="N17" s="5">
        <f>'[1]Apple()'!O18</f>
        <v>0.30312499999999998</v>
      </c>
      <c r="O17" s="5">
        <f>'[1]Apple()'!P18*[1]CPI!$B17</f>
        <v>2.8799999999999999E-2</v>
      </c>
      <c r="P17" s="5">
        <f>'[1]Apple()'!Q18*[1]CPI!$B17</f>
        <v>4.4639999999999999E-2</v>
      </c>
      <c r="Q17" s="8">
        <f>'[1]Apple()'!R18</f>
        <v>32</v>
      </c>
    </row>
    <row r="18" spans="1:17" x14ac:dyDescent="0.15">
      <c r="A18" s="7">
        <v>2009</v>
      </c>
      <c r="B18" s="5">
        <f>'[1]Apple()'!B19</f>
        <v>1413</v>
      </c>
      <c r="C18" s="5">
        <f>'[1]Apple()'!C19*[1]CPI!$B18</f>
        <v>22.3992</v>
      </c>
      <c r="D18" s="5">
        <f>'[1]Apple()'!D19*[1]CPI!$B18</f>
        <v>116.70160000000001</v>
      </c>
      <c r="E18" s="5">
        <f>'[1]Apple()'!E19*[1]CPI!$B18</f>
        <v>129.20272</v>
      </c>
      <c r="F18" s="5">
        <f>'[1]Apple()'!F19*[1]CPI!$B18</f>
        <v>0.56032000000000004</v>
      </c>
      <c r="G18" s="5">
        <f>'[1]Apple()'!G19*[1]CPI!$B18</f>
        <v>3.6257600000000001</v>
      </c>
      <c r="H18" s="5">
        <f>'[1]Apple()'!H19*[1]CPI!$B18</f>
        <v>8.0348800000000011</v>
      </c>
      <c r="I18" s="5">
        <f>'[1]Apple()'!I19*[1]CPI!$B18</f>
        <v>11.28528</v>
      </c>
      <c r="J18" s="5">
        <f>'[1]Apple()'!J19*[1]CPI!$B18</f>
        <v>0.67183999999999999</v>
      </c>
      <c r="K18" s="5">
        <f>'[1]Apple()'!K19*[1]CPI!$B18</f>
        <v>0</v>
      </c>
      <c r="L18" s="5">
        <f>'[1]Apple()'!L19</f>
        <v>0</v>
      </c>
      <c r="M18" s="5">
        <f>'[1]Apple()'!M19</f>
        <v>34300</v>
      </c>
      <c r="N18" s="5">
        <f>'[1]Apple()'!O19</f>
        <v>0.28801749271137028</v>
      </c>
      <c r="O18" s="5">
        <f>'[1]Apple()'!P19*[1]CPI!$B18</f>
        <v>0.97104000000000001</v>
      </c>
      <c r="P18" s="5">
        <f>'[1]Apple()'!Q19*[1]CPI!$B18</f>
        <v>1.99648</v>
      </c>
      <c r="Q18" s="8">
        <f>'[1]Apple()'!R19</f>
        <v>33</v>
      </c>
    </row>
    <row r="19" spans="1:17" x14ac:dyDescent="0.15">
      <c r="A19" s="7">
        <v>2010</v>
      </c>
      <c r="B19" s="5">
        <f>'[1]Apple()'!B20</f>
        <v>1682</v>
      </c>
      <c r="C19" s="5">
        <f>'[1]Apple()'!C20*[1]CPI!$B19</f>
        <v>21.019500000000001</v>
      </c>
      <c r="D19" s="5">
        <f>'[1]Apple()'!D20*[1]CPI!$B19</f>
        <v>97.837499999999991</v>
      </c>
      <c r="E19" s="5">
        <f>'[1]Apple()'!E20*[1]CPI!$B19</f>
        <v>112.77450000000002</v>
      </c>
      <c r="F19" s="5">
        <f>'[1]Apple()'!F20*[1]CPI!$B19</f>
        <v>1.1114999999999999</v>
      </c>
      <c r="G19" s="5">
        <f>'[1]Apple()'!G20*[1]CPI!$B19</f>
        <v>2.673</v>
      </c>
      <c r="H19" s="5">
        <f>'[1]Apple()'!H20*[1]CPI!$B19</f>
        <v>7.1519999999999992</v>
      </c>
      <c r="I19" s="5">
        <f>'[1]Apple()'!I20*[1]CPI!$B19</f>
        <v>8.275500000000001</v>
      </c>
      <c r="J19" s="5">
        <f>'[1]Apple()'!J20*[1]CPI!$B19</f>
        <v>0.51300000000000001</v>
      </c>
      <c r="K19" s="5">
        <f>'[1]Apple()'!K20*[1]CPI!$B19</f>
        <v>0.95700000000000007</v>
      </c>
      <c r="L19" s="5">
        <f>'[1]Apple()'!L20</f>
        <v>9</v>
      </c>
      <c r="M19" s="5">
        <f>'[1]Apple()'!M20</f>
        <v>46600</v>
      </c>
      <c r="N19" s="5">
        <f>'[1]Apple()'!O20</f>
        <v>0.35214592274678114</v>
      </c>
      <c r="O19" s="5">
        <f>'[1]Apple()'!P20*[1]CPI!$B19</f>
        <v>0.65400000000000003</v>
      </c>
      <c r="P19" s="5">
        <f>'[1]Apple()'!Q20*[1]CPI!$B19</f>
        <v>1.5404999999999998</v>
      </c>
      <c r="Q19" s="8">
        <f>'[1]Apple()'!R20</f>
        <v>34</v>
      </c>
    </row>
    <row r="20" spans="1:17" x14ac:dyDescent="0.15">
      <c r="A20" s="7">
        <v>2011</v>
      </c>
      <c r="B20" s="5">
        <f>'[1]Apple()'!B21</f>
        <v>1937</v>
      </c>
      <c r="C20" s="5">
        <f>'[1]Apple()'!C21*[1]CPI!$B20</f>
        <v>76.729119999999995</v>
      </c>
      <c r="D20" s="5">
        <f>'[1]Apple()'!D21*[1]CPI!$B20</f>
        <v>320.41703999999999</v>
      </c>
      <c r="E20" s="5">
        <f>'[1]Apple()'!E21*[1]CPI!$B20</f>
        <v>48.458159999999992</v>
      </c>
      <c r="F20" s="5">
        <f>'[1]Apple()'!F21*[1]CPI!$B20</f>
        <v>2.6521599999999999</v>
      </c>
      <c r="G20" s="5">
        <f>'[1]Apple()'!G21*[1]CPI!$B20</f>
        <v>7.1898399999999993</v>
      </c>
      <c r="H20" s="5">
        <f>'[1]Apple()'!H21*[1]CPI!$B20</f>
        <v>23.019919999999999</v>
      </c>
      <c r="I20" s="5">
        <f>'[1]Apple()'!I21*[1]CPI!$B20</f>
        <v>22.493040000000001</v>
      </c>
      <c r="J20" s="5">
        <f>'[1]Apple()'!J21*[1]CPI!$B20</f>
        <v>9.9337599999999995</v>
      </c>
      <c r="K20" s="5">
        <f>'[1]Apple()'!K21*[1]CPI!$B20</f>
        <v>0.72223999999999999</v>
      </c>
      <c r="L20" s="5">
        <f>'[1]Apple()'!L21</f>
        <v>4</v>
      </c>
      <c r="M20" s="5">
        <f>'[1]Apple()'!M21</f>
        <v>60400</v>
      </c>
      <c r="N20" s="5">
        <f>'[1]Apple()'!O21</f>
        <v>0.38741721854304634</v>
      </c>
      <c r="O20" s="5">
        <f>'[1]Apple()'!P21*[1]CPI!$B20</f>
        <v>1.7464</v>
      </c>
      <c r="P20" s="5">
        <f>'[1]Apple()'!Q21*[1]CPI!$B20</f>
        <v>5.36944</v>
      </c>
      <c r="Q20" s="8">
        <f>'[1]Apple()'!R21</f>
        <v>35</v>
      </c>
    </row>
    <row r="21" spans="1:17" x14ac:dyDescent="0.15">
      <c r="A21" s="7">
        <v>2012</v>
      </c>
      <c r="B21" s="5">
        <f>'[1]Apple()'!B22</f>
        <v>2403</v>
      </c>
      <c r="C21" s="5">
        <f>'[1]Apple()'!C22*[1]CPI!$B21</f>
        <v>72.61542</v>
      </c>
      <c r="D21" s="5">
        <f>'[1]Apple()'!D22*[1]CPI!$B21</f>
        <v>272.32392000000004</v>
      </c>
      <c r="E21" s="5">
        <f>'[1]Apple()'!E22*[1]CPI!$B21</f>
        <v>306.35136</v>
      </c>
      <c r="F21" s="5">
        <f>'[1]Apple()'!F22*[1]CPI!$B21</f>
        <v>1.9749000000000001</v>
      </c>
      <c r="G21" s="5">
        <f>'[1]Apple()'!G22*[1]CPI!$B21</f>
        <v>5.8829399999999996</v>
      </c>
      <c r="H21" s="5">
        <f>'[1]Apple()'!H22*[1]CPI!$B21</f>
        <v>26.886479999999999</v>
      </c>
      <c r="I21" s="5">
        <f>'[1]Apple()'!I22*[1]CPI!$B21</f>
        <v>17.4696</v>
      </c>
      <c r="J21" s="5">
        <f>'[1]Apple()'!J22*[1]CPI!$B21</f>
        <v>7.3497600000000007</v>
      </c>
      <c r="K21" s="5">
        <f>'[1]Apple()'!K22*[1]CPI!$B21</f>
        <v>0.60899999999999999</v>
      </c>
      <c r="L21" s="5">
        <f>'[1]Apple()'!L22</f>
        <v>7</v>
      </c>
      <c r="M21" s="5">
        <f>'[1]Apple()'!M22</f>
        <v>72800</v>
      </c>
      <c r="N21" s="5">
        <f>'[1]Apple()'!O22</f>
        <v>0.41346153846153844</v>
      </c>
      <c r="O21" s="5">
        <f>'[1]Apple()'!P22*[1]CPI!$B21</f>
        <v>1.2788999999999999</v>
      </c>
      <c r="P21" s="5">
        <f>'[1]Apple()'!Q22*[1]CPI!$B21</f>
        <v>5.7019799999999998</v>
      </c>
      <c r="Q21" s="8">
        <f>'[1]Apple()'!R22</f>
        <v>36</v>
      </c>
    </row>
    <row r="22" spans="1:17" x14ac:dyDescent="0.15">
      <c r="A22" s="7">
        <v>2013</v>
      </c>
      <c r="B22" s="5">
        <f>'[1]Apple()'!B23</f>
        <v>3039</v>
      </c>
      <c r="C22" s="5">
        <f>'[1]Apple()'!C23*[1]CPI!$B22</f>
        <v>55.555499999999995</v>
      </c>
      <c r="D22" s="5">
        <f>'[1]Apple()'!D23*[1]CPI!$B22</f>
        <v>256.36500000000001</v>
      </c>
      <c r="E22" s="5">
        <f>'[1]Apple()'!E23*[1]CPI!$B22</f>
        <v>310.5</v>
      </c>
      <c r="F22" s="5">
        <f>'[1]Apple()'!F23*[1]CPI!$B22</f>
        <v>2.3654999999999999</v>
      </c>
      <c r="G22" s="5">
        <f>'[1]Apple()'!G23*[1]CPI!$B22</f>
        <v>6.7124999999999995</v>
      </c>
      <c r="H22" s="5">
        <f>'[1]Apple()'!H23*[1]CPI!$B22</f>
        <v>24.895500000000002</v>
      </c>
      <c r="I22" s="5">
        <f>'[1]Apple()'!I23*[1]CPI!$B22</f>
        <v>16.245000000000001</v>
      </c>
      <c r="J22" s="5">
        <f>'[1]Apple()'!J23*[1]CPI!$B22</f>
        <v>6.2685000000000004</v>
      </c>
      <c r="K22" s="5">
        <f>'[1]Apple()'!K23*[1]CPI!$B22</f>
        <v>0.74399999999999999</v>
      </c>
      <c r="L22" s="5">
        <f>'[1]Apple()'!L23</f>
        <v>9</v>
      </c>
      <c r="M22" s="5">
        <f>'[1]Apple()'!M23</f>
        <v>80300</v>
      </c>
      <c r="N22" s="5">
        <f>'[1]Apple()'!O23</f>
        <v>0.41768368617683688</v>
      </c>
      <c r="O22" s="5">
        <f>'[1]Apple()'!P23*[1]CPI!$B22</f>
        <v>1.4384999999999999</v>
      </c>
      <c r="P22" s="5">
        <f>'[1]Apple()'!Q23*[1]CPI!$B22</f>
        <v>10.1355</v>
      </c>
      <c r="Q22" s="8">
        <f>'[1]Apple()'!R23</f>
        <v>37</v>
      </c>
    </row>
    <row r="23" spans="1:17" x14ac:dyDescent="0.15">
      <c r="A23" s="7">
        <v>2014</v>
      </c>
      <c r="B23" s="5">
        <f>'[1]Apple()'!B24</f>
        <v>3464</v>
      </c>
      <c r="C23" s="5">
        <f>'[1]Apple()'!C24*[1]CPI!$B23</f>
        <v>30.0276</v>
      </c>
      <c r="D23" s="5">
        <f>'[1]Apple()'!D24*[1]CPI!$B23</f>
        <v>138.92419999999998</v>
      </c>
      <c r="E23" s="5">
        <f>'[1]Apple()'!E24*[1]CPI!$B23</f>
        <v>176.19764000000001</v>
      </c>
      <c r="F23" s="5">
        <f>'[1]Apple()'!F24*[1]CPI!$B23</f>
        <v>3.5081599999999997</v>
      </c>
      <c r="G23" s="5">
        <f>'[1]Apple()'!G24*[1]CPI!$B23</f>
        <v>4.5911600000000004</v>
      </c>
      <c r="H23" s="5">
        <f>'[1]Apple()'!H24*[1]CPI!$B23</f>
        <v>15.674239999999999</v>
      </c>
      <c r="I23" s="5">
        <f>'[1]Apple()'!I24*[1]CPI!$B23</f>
        <v>9.1146799999999999</v>
      </c>
      <c r="J23" s="5">
        <f>'[1]Apple()'!J24*[1]CPI!$B23</f>
        <v>3.1479200000000005</v>
      </c>
      <c r="K23" s="5">
        <f>'[1]Apple()'!K24*[1]CPI!$B23</f>
        <v>2.8614000000000002</v>
      </c>
      <c r="L23" s="5">
        <f>'[1]Apple()'!L24</f>
        <v>12</v>
      </c>
      <c r="M23" s="5">
        <f>'[1]Apple()'!M24</f>
        <v>92600</v>
      </c>
      <c r="N23" s="5">
        <f>'[1]Apple()'!O24</f>
        <v>0.41144708423326132</v>
      </c>
      <c r="O23" s="5">
        <f>'[1]Apple()'!P24*[1]CPI!$B23</f>
        <v>0.9188400000000001</v>
      </c>
      <c r="P23" s="5">
        <f>'[1]Apple()'!Q24*[1]CPI!$B23</f>
        <v>6.0389599999999994</v>
      </c>
      <c r="Q23" s="8">
        <f>'[1]Apple()'!R24</f>
        <v>38</v>
      </c>
    </row>
    <row r="24" spans="1:17" x14ac:dyDescent="0.15">
      <c r="A24" s="7">
        <v>2015</v>
      </c>
      <c r="B24" s="5">
        <f>'[1]Apple()'!B25</f>
        <v>3053</v>
      </c>
      <c r="C24" s="5">
        <f>'[1]Apple()'!C25*[1]CPI!$B24</f>
        <v>38.977619999999995</v>
      </c>
      <c r="D24" s="5">
        <f>'[1]Apple()'!D25*[1]CPI!$B24</f>
        <v>170.61195000000001</v>
      </c>
      <c r="E24" s="5">
        <f>'[1]Apple()'!E25*[1]CPI!$B24</f>
        <v>211.95185000000001</v>
      </c>
      <c r="F24" s="5">
        <f>'[1]Apple()'!F25*[1]CPI!$B24</f>
        <v>3.7711800000000002</v>
      </c>
      <c r="G24" s="5">
        <f>'[1]Apple()'!G25*[1]CPI!$B24</f>
        <v>5.8889100000000001</v>
      </c>
      <c r="H24" s="5">
        <f>'[1]Apple()'!H25*[1]CPI!$B24</f>
        <v>16.403829999999999</v>
      </c>
      <c r="I24" s="5">
        <f>'[1]Apple()'!I25*[1]CPI!$B24</f>
        <v>10.46017</v>
      </c>
      <c r="J24" s="5">
        <f>'[1]Apple()'!J25*[1]CPI!$B24</f>
        <v>2.8418899999999998</v>
      </c>
      <c r="K24" s="5">
        <f>'[1]Apple()'!K25*[1]CPI!$B24</f>
        <v>0.25039</v>
      </c>
      <c r="L24" s="5">
        <f>'[1]Apple()'!L25</f>
        <v>6</v>
      </c>
      <c r="M24" s="5">
        <f>'[1]Apple()'!M25</f>
        <v>110000</v>
      </c>
      <c r="N24" s="5">
        <f>'[1]Apple()'!O25</f>
        <v>0.42</v>
      </c>
      <c r="O24" s="5">
        <f>'[1]Apple()'!P25*[1]CPI!$B24</f>
        <v>1.0592300000000001</v>
      </c>
      <c r="P24" s="5">
        <f>'[1]Apple()'!Q25*[1]CPI!$B24</f>
        <v>8.2176099999999987</v>
      </c>
      <c r="Q24" s="8">
        <f>'[1]Apple()'!R25</f>
        <v>39</v>
      </c>
    </row>
    <row r="25" spans="1:17" x14ac:dyDescent="0.15">
      <c r="A25" s="7">
        <v>2016</v>
      </c>
      <c r="B25" s="5">
        <f>'[1]Apple()'!B26</f>
        <v>3051</v>
      </c>
      <c r="C25" s="5">
        <f>'[1]Apple()'!C26*[1]CPI!$B25</f>
        <v>94.572089999999989</v>
      </c>
      <c r="D25" s="5">
        <f>'[1]Apple()'!D26*[1]CPI!$B25</f>
        <v>446.37272999999999</v>
      </c>
      <c r="E25" s="5">
        <f>'[1]Apple()'!E26*[1]CPI!$B25</f>
        <v>665.89001999999994</v>
      </c>
      <c r="F25" s="5">
        <f>'[1]Apple()'!F26*[1]CPI!$B25</f>
        <v>11.206979999999998</v>
      </c>
      <c r="G25" s="5">
        <f>'[1]Apple()'!G26*[1]CPI!$B25</f>
        <v>20.793149999999997</v>
      </c>
      <c r="H25" s="5">
        <f>'[1]Apple()'!H26*[1]CPI!$B25</f>
        <v>55.910699999999999</v>
      </c>
      <c r="I25" s="5">
        <f>'[1]Apple()'!I26*[1]CPI!$B25</f>
        <v>29.38158</v>
      </c>
      <c r="J25" s="5">
        <f>'[1]Apple()'!J26*[1]CPI!$B25</f>
        <v>6.6364199999999993</v>
      </c>
      <c r="K25" s="5">
        <f>'[1]Apple()'!K26*[1]CPI!$B25</f>
        <v>0.61478999999999995</v>
      </c>
      <c r="L25" s="5">
        <f>'[1]Apple()'!L26</f>
        <v>5</v>
      </c>
      <c r="M25" s="5">
        <f>'[1]Apple()'!M26</f>
        <v>116000</v>
      </c>
      <c r="N25" s="5">
        <f>'[1]Apple()'!O26</f>
        <v>0.44913793103448274</v>
      </c>
      <c r="O25" s="5">
        <f>'[1]Apple()'!P26*[1]CPI!$B25</f>
        <v>3.8605499999999995</v>
      </c>
      <c r="P25" s="5">
        <f>'[1]Apple()'!Q26*[1]CPI!$B25</f>
        <v>21.745349999999998</v>
      </c>
      <c r="Q25" s="8">
        <f>'[1]Apple()'!R26</f>
        <v>40</v>
      </c>
    </row>
    <row r="26" spans="1:17" x14ac:dyDescent="0.15">
      <c r="A26" s="7">
        <v>2017</v>
      </c>
      <c r="B26" s="5">
        <f>'[1]Apple()'!B27</f>
        <v>2855</v>
      </c>
      <c r="C26" s="5">
        <f>'[1]Apple()'!C27*[1]CPI!$B26</f>
        <v>102.50412</v>
      </c>
      <c r="D26" s="5">
        <f>'[1]Apple()'!D27*[1]CPI!$B26</f>
        <v>485.97608000000002</v>
      </c>
      <c r="E26" s="5">
        <f>'[1]Apple()'!E27*[1]CPI!$B26</f>
        <v>795.67628000000002</v>
      </c>
      <c r="F26" s="5">
        <f>'[1]Apple()'!F27*[1]CPI!$B26</f>
        <v>12.120039999999999</v>
      </c>
      <c r="G26" s="5">
        <f>'[1]Apple()'!G27*[1]CPI!$B26</f>
        <v>24.55172</v>
      </c>
      <c r="H26" s="5">
        <f>'[1]Apple()'!H27*[1]CPI!$B26</f>
        <v>71.619960000000006</v>
      </c>
      <c r="I26" s="5">
        <f>'[1]Apple()'!I27*[1]CPI!$B26</f>
        <v>32.353319999999997</v>
      </c>
      <c r="J26" s="5">
        <f>'[1]Apple()'!J27*[1]CPI!$B26</f>
        <v>4.8717600000000001</v>
      </c>
      <c r="K26" s="5"/>
      <c r="L26" s="5"/>
      <c r="M26" s="5">
        <f>'[1]Apple()'!M27</f>
        <v>123000</v>
      </c>
      <c r="N26" s="5">
        <f>'[1]Apple()'!O27</f>
        <v>0.44162601626016262</v>
      </c>
      <c r="O26" s="5">
        <f>'[1]Apple()'!P27*[1]CPI!$B26</f>
        <v>4.4180800000000007</v>
      </c>
      <c r="P26" s="5">
        <f>'[1]Apple()'!Q27*[1]CPI!$B26</f>
        <v>21.53284</v>
      </c>
      <c r="Q26" s="8">
        <f>'[1]Apple()'!R27</f>
        <v>41</v>
      </c>
    </row>
    <row r="27" spans="1:17" ht="14" thickBot="1" x14ac:dyDescent="0.2">
      <c r="A27" s="9">
        <v>2018</v>
      </c>
      <c r="B27" s="10">
        <f>'[1]Apple()'!B28</f>
        <v>5287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8">
        <f>'[1]Apple()'!R28</f>
        <v>42</v>
      </c>
    </row>
    <row r="28" spans="1:17" ht="14" thickTop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2020-05-02T22:07:08Z</dcterms:created>
  <dcterms:modified xsi:type="dcterms:W3CDTF">2020-05-02T22:07:49Z</dcterms:modified>
</cp:coreProperties>
</file>