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ourkhanova/Desktop/"/>
    </mc:Choice>
  </mc:AlternateContent>
  <xr:revisionPtr revIDLastSave="0" documentId="8_{F85E7601-C296-1043-97F8-0AB62C5039F1}" xr6:coauthVersionLast="45" xr6:coauthVersionMax="45" xr10:uidLastSave="{00000000-0000-0000-0000-000000000000}"/>
  <bookViews>
    <workbookView xWindow="3080" yWindow="2000" windowWidth="27840" windowHeight="17060" xr2:uid="{654AFAC3-E0A8-3B45-931C-328BDEEADB4F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7" i="1" l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Q9" i="1"/>
  <c r="P9" i="1"/>
  <c r="O9" i="1"/>
  <c r="I9" i="1"/>
  <c r="H9" i="1"/>
  <c r="G9" i="1"/>
  <c r="E9" i="1"/>
  <c r="D9" i="1"/>
  <c r="C9" i="1"/>
  <c r="B9" i="1"/>
  <c r="Q8" i="1"/>
  <c r="P8" i="1"/>
  <c r="O8" i="1"/>
  <c r="I8" i="1"/>
  <c r="H8" i="1"/>
  <c r="G8" i="1"/>
  <c r="E8" i="1"/>
  <c r="D8" i="1"/>
  <c r="C8" i="1"/>
  <c r="B8" i="1"/>
  <c r="Q7" i="1"/>
  <c r="P7" i="1"/>
  <c r="O7" i="1"/>
  <c r="I7" i="1"/>
  <c r="H7" i="1"/>
  <c r="G7" i="1"/>
  <c r="E7" i="1"/>
  <c r="D7" i="1"/>
  <c r="C7" i="1"/>
  <c r="B7" i="1"/>
  <c r="Q6" i="1"/>
  <c r="O6" i="1"/>
  <c r="I6" i="1"/>
  <c r="G6" i="1"/>
  <c r="E6" i="1"/>
  <c r="D6" i="1"/>
  <c r="C6" i="1"/>
  <c r="B6" i="1"/>
  <c r="Q5" i="1"/>
  <c r="E5" i="1"/>
  <c r="D5" i="1"/>
  <c r="C5" i="1"/>
  <c r="B5" i="1"/>
  <c r="Q4" i="1"/>
  <c r="Q3" i="1"/>
  <c r="Q2" i="1"/>
</calcChain>
</file>

<file path=xl/sharedStrings.xml><?xml version="1.0" encoding="utf-8"?>
<sst xmlns="http://schemas.openxmlformats.org/spreadsheetml/2006/main" count="17" uniqueCount="17">
  <si>
    <t>Год</t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</si>
  <si>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</t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</si>
  <si>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2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</si>
  <si>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3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</si>
  <si>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4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</si>
  <si>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5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</si>
  <si>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6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</si>
  <si>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7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</si>
  <si>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8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</si>
  <si>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9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</si>
  <si>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10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</si>
  <si>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11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</si>
  <si>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12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</si>
  <si>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13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</si>
  <si>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14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</si>
  <si>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15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</si>
  <si>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16</t>
    </r>
    <r>
      <rPr>
        <sz val="12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</si>
</sst>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3" fontId="2" fillId="0" borderId="5" xfId="0" applyNumberFormat="1" applyFont="1" applyBorder="1"/>
    <xf numFmtId="4" fontId="2" fillId="0" borderId="5" xfId="0" applyNumberFormat="1" applyFont="1" applyBorder="1"/>
    <xf numFmtId="2" fontId="2" fillId="0" borderId="5" xfId="0" applyNumberFormat="1" applyFont="1" applyBorder="1"/>
    <xf numFmtId="0" fontId="1" fillId="0" borderId="7" xfId="0" applyFont="1" applyBorder="1"/>
    <xf numFmtId="0" fontId="2" fillId="0" borderId="7" xfId="0" applyFont="1" applyBorder="1"/>
    <xf numFmtId="4" fontId="2" fillId="0" borderId="7" xfId="0" applyNumberFormat="1" applyFont="1" applyBorder="1"/>
    <xf numFmtId="3" fontId="2" fillId="0" borderId="7" xfId="0" applyNumberFormat="1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ulia/BMSTU/VKR/&#1048;&#1089;&#1093;&#1086;&#1076;&#1085;&#1080;&#1082;_&#1090;&#1086;&#1095;&#1085;&#108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"/>
      <sheetName val="Amazon()"/>
      <sheetName val="AMD()"/>
      <sheetName val="Apple()"/>
      <sheetName val="Cisco()"/>
      <sheetName val="Google()"/>
      <sheetName val="Huawei()"/>
      <sheetName val="IBM()"/>
      <sheetName val="Intel()"/>
      <sheetName val="Microsoft()"/>
      <sheetName val="Oracle()"/>
      <sheetName val="Qualcomm()"/>
      <sheetName val="Tesla ()"/>
      <sheetName val="Обозначения"/>
      <sheetName val="Amazon"/>
      <sheetName val="AMD"/>
      <sheetName val="Apple"/>
      <sheetName val="Cisco"/>
      <sheetName val="Google"/>
      <sheetName val="Huawei"/>
      <sheetName val="IBM"/>
      <sheetName val="Intel"/>
      <sheetName val="Microsoft"/>
      <sheetName val="Oracle"/>
      <sheetName val="Qualcomm"/>
      <sheetName val="Tesla"/>
      <sheetName val="Свертка"/>
      <sheetName val="Группировка"/>
      <sheetName val="Матрицы"/>
      <sheetName val="Мультиколлинеарность"/>
      <sheetName val="Хотеллинг"/>
      <sheetName val="МГК"/>
      <sheetName val="Регрессия на ГК"/>
      <sheetName val="Центроиды 1"/>
      <sheetName val="Качество 1"/>
      <sheetName val="Центроиды 2"/>
      <sheetName val="Качество 2"/>
      <sheetName val="Центроиды 2 (2)"/>
      <sheetName val="Качество 2 (2)"/>
      <sheetName val="Центроиды 3"/>
      <sheetName val="Качество 3"/>
      <sheetName val="Логит-модель"/>
      <sheetName val="Качество без IBM 3кл("/>
      <sheetName val="Центроиды без IBM 2кл)"/>
      <sheetName val="Качество без IBM 2кл)"/>
      <sheetName val="Сравнения"/>
      <sheetName val="Расчет"/>
    </sheetNames>
    <sheetDataSet>
      <sheetData sheetId="0">
        <row r="5">
          <cell r="B5">
            <v>2.82</v>
          </cell>
        </row>
        <row r="6">
          <cell r="B6">
            <v>2.4700000000000002</v>
          </cell>
        </row>
        <row r="7">
          <cell r="B7">
            <v>1.61</v>
          </cell>
        </row>
        <row r="8">
          <cell r="B8">
            <v>2.68</v>
          </cell>
        </row>
        <row r="9">
          <cell r="B9">
            <v>3.39</v>
          </cell>
        </row>
        <row r="10">
          <cell r="B10">
            <v>1.55</v>
          </cell>
        </row>
        <row r="11">
          <cell r="B11">
            <v>2.38</v>
          </cell>
        </row>
        <row r="12">
          <cell r="B12">
            <v>1.88</v>
          </cell>
        </row>
        <row r="13">
          <cell r="B13">
            <v>3.26</v>
          </cell>
        </row>
        <row r="14">
          <cell r="B14">
            <v>3.42</v>
          </cell>
        </row>
        <row r="15">
          <cell r="B15">
            <v>2.54</v>
          </cell>
        </row>
        <row r="16">
          <cell r="B16">
            <v>4.08</v>
          </cell>
        </row>
        <row r="17">
          <cell r="B17">
            <v>0.09</v>
          </cell>
        </row>
        <row r="18">
          <cell r="B18">
            <v>2.72</v>
          </cell>
        </row>
        <row r="19">
          <cell r="B19">
            <v>1.5</v>
          </cell>
        </row>
        <row r="20">
          <cell r="B20">
            <v>2.96</v>
          </cell>
        </row>
        <row r="21">
          <cell r="B21">
            <v>1.74</v>
          </cell>
        </row>
        <row r="22">
          <cell r="B22">
            <v>1.5</v>
          </cell>
        </row>
        <row r="23">
          <cell r="B23">
            <v>0.76</v>
          </cell>
        </row>
        <row r="24">
          <cell r="B24">
            <v>0.73</v>
          </cell>
        </row>
        <row r="25">
          <cell r="B25">
            <v>2.0699999999999998</v>
          </cell>
        </row>
        <row r="26">
          <cell r="B26">
            <v>2.12</v>
          </cell>
        </row>
        <row r="27">
          <cell r="B27">
            <v>1.93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R3">
            <v>17</v>
          </cell>
        </row>
        <row r="4">
          <cell r="R4">
            <v>18</v>
          </cell>
        </row>
        <row r="5">
          <cell r="R5">
            <v>19</v>
          </cell>
        </row>
        <row r="6">
          <cell r="B6">
            <v>234</v>
          </cell>
          <cell r="C6">
            <v>2.1949999999999998</v>
          </cell>
          <cell r="D6">
            <v>9.0500000000000007</v>
          </cell>
          <cell r="E6">
            <v>10.093</v>
          </cell>
          <cell r="R6">
            <v>20</v>
          </cell>
        </row>
        <row r="7">
          <cell r="B7">
            <v>327</v>
          </cell>
          <cell r="C7">
            <v>3.4540000000000002</v>
          </cell>
          <cell r="D7">
            <v>11.936</v>
          </cell>
          <cell r="E7">
            <v>14.387</v>
          </cell>
          <cell r="G7">
            <v>1.863</v>
          </cell>
          <cell r="I7">
            <v>2.411</v>
          </cell>
          <cell r="P7">
            <v>0.72399999999999998</v>
          </cell>
          <cell r="R7">
            <v>21</v>
          </cell>
        </row>
        <row r="8">
          <cell r="B8">
            <v>490</v>
          </cell>
          <cell r="C8">
            <v>4.49</v>
          </cell>
          <cell r="D8">
            <v>15.262</v>
          </cell>
          <cell r="E8">
            <v>22.356999999999999</v>
          </cell>
          <cell r="G8">
            <v>2.601</v>
          </cell>
          <cell r="H8">
            <v>1.5049999999999999</v>
          </cell>
          <cell r="I8">
            <v>2.8279999999999998</v>
          </cell>
          <cell r="P8">
            <v>0.86599999999999999</v>
          </cell>
          <cell r="Q8">
            <v>1.024</v>
          </cell>
          <cell r="R8">
            <v>22</v>
          </cell>
        </row>
        <row r="9">
          <cell r="B9">
            <v>538</v>
          </cell>
          <cell r="C9">
            <v>7.7850000000000001</v>
          </cell>
          <cell r="D9">
            <v>19.747</v>
          </cell>
          <cell r="E9">
            <v>38.320999999999998</v>
          </cell>
          <cell r="G9">
            <v>2.97</v>
          </cell>
          <cell r="H9">
            <v>1.611</v>
          </cell>
          <cell r="I9">
            <v>3.238</v>
          </cell>
          <cell r="P9">
            <v>1.3779999999999999</v>
          </cell>
          <cell r="Q9">
            <v>0.92600000000000005</v>
          </cell>
          <cell r="R9">
            <v>23</v>
          </cell>
        </row>
        <row r="10">
          <cell r="B10">
            <v>798</v>
          </cell>
          <cell r="C10">
            <v>9.4209999999999994</v>
          </cell>
          <cell r="D10">
            <v>22.956</v>
          </cell>
          <cell r="E10">
            <v>51.694000000000003</v>
          </cell>
          <cell r="G10">
            <v>3.7719999999999998</v>
          </cell>
          <cell r="H10">
            <v>1.903</v>
          </cell>
          <cell r="I10">
            <v>4.1260000000000003</v>
          </cell>
          <cell r="P10">
            <v>2.1</v>
          </cell>
          <cell r="Q10">
            <v>1.25</v>
          </cell>
          <cell r="R10">
            <v>24</v>
          </cell>
        </row>
        <row r="11">
          <cell r="B11">
            <v>824</v>
          </cell>
          <cell r="C11">
            <v>7.3460000000000001</v>
          </cell>
          <cell r="D11">
            <v>25.295999999999999</v>
          </cell>
          <cell r="E11">
            <v>58.83</v>
          </cell>
          <cell r="F11">
            <v>1.5109999999999999</v>
          </cell>
          <cell r="G11">
            <v>4.3789999999999996</v>
          </cell>
          <cell r="H11">
            <v>2.3090000000000002</v>
          </cell>
          <cell r="I11">
            <v>4.8849999999999998</v>
          </cell>
          <cell r="J11">
            <v>0.40100000000000002</v>
          </cell>
          <cell r="K11">
            <v>1.1000000000000001</v>
          </cell>
          <cell r="L11">
            <v>2</v>
          </cell>
          <cell r="M11">
            <v>47600</v>
          </cell>
          <cell r="O11">
            <v>0.40756302521008403</v>
          </cell>
          <cell r="P11">
            <v>1.714</v>
          </cell>
          <cell r="Q11">
            <v>1.536</v>
          </cell>
          <cell r="R11">
            <v>25</v>
          </cell>
        </row>
        <row r="12">
          <cell r="B12">
            <v>1022</v>
          </cell>
          <cell r="C12">
            <v>7.8289999999999997</v>
          </cell>
          <cell r="D12">
            <v>28.364999999999998</v>
          </cell>
          <cell r="E12">
            <v>67.646000000000001</v>
          </cell>
          <cell r="F12">
            <v>1.4259999999999999</v>
          </cell>
          <cell r="G12">
            <v>4.3090000000000002</v>
          </cell>
          <cell r="H12">
            <v>2.2679999999999998</v>
          </cell>
          <cell r="I12">
            <v>5.407</v>
          </cell>
          <cell r="J12">
            <v>0.24299999999999999</v>
          </cell>
          <cell r="K12">
            <v>0</v>
          </cell>
          <cell r="L12">
            <v>0</v>
          </cell>
          <cell r="M12">
            <v>50500</v>
          </cell>
          <cell r="O12">
            <v>0.41188118811881186</v>
          </cell>
          <cell r="P12">
            <v>3.1</v>
          </cell>
          <cell r="Q12">
            <v>1.0840000000000001</v>
          </cell>
          <cell r="R12">
            <v>26</v>
          </cell>
        </row>
        <row r="13">
          <cell r="B13">
            <v>1755</v>
          </cell>
          <cell r="C13">
            <v>7.5309999999999997</v>
          </cell>
          <cell r="D13">
            <v>32.186999999999998</v>
          </cell>
          <cell r="E13">
            <v>81.731999999999999</v>
          </cell>
          <cell r="F13">
            <v>3.1280000000000001</v>
          </cell>
          <cell r="G13">
            <v>6.5949999999999998</v>
          </cell>
          <cell r="H13">
            <v>2.2229999999999999</v>
          </cell>
          <cell r="I13">
            <v>7.5620000000000003</v>
          </cell>
          <cell r="J13">
            <v>0.38400000000000001</v>
          </cell>
          <cell r="K13">
            <v>1.6970000000000001</v>
          </cell>
          <cell r="L13">
            <v>3</v>
          </cell>
          <cell r="M13">
            <v>55000</v>
          </cell>
          <cell r="O13">
            <v>0.41818181818181815</v>
          </cell>
          <cell r="P13">
            <v>4.8520000000000003</v>
          </cell>
          <cell r="Q13">
            <v>1.393</v>
          </cell>
          <cell r="R13">
            <v>27</v>
          </cell>
        </row>
        <row r="14">
          <cell r="B14">
            <v>3409</v>
          </cell>
          <cell r="C14">
            <v>8.1679999999999993</v>
          </cell>
          <cell r="D14">
            <v>36.835000000000001</v>
          </cell>
          <cell r="E14">
            <v>94.367999999999995</v>
          </cell>
          <cell r="F14">
            <v>3.1150000000000002</v>
          </cell>
          <cell r="G14">
            <v>7.7789999999999999</v>
          </cell>
          <cell r="H14">
            <v>2.3260000000000001</v>
          </cell>
          <cell r="I14">
            <v>8.3089999999999993</v>
          </cell>
          <cell r="J14">
            <v>0.56899999999999995</v>
          </cell>
          <cell r="K14">
            <v>4.0000000000000001E-3</v>
          </cell>
          <cell r="L14">
            <v>1</v>
          </cell>
          <cell r="M14">
            <v>57000</v>
          </cell>
          <cell r="O14">
            <v>0.42105263157894735</v>
          </cell>
          <cell r="P14">
            <v>10.55</v>
          </cell>
          <cell r="Q14">
            <v>1.1859999999999999</v>
          </cell>
          <cell r="R14">
            <v>28</v>
          </cell>
        </row>
        <row r="15">
          <cell r="B15">
            <v>4927</v>
          </cell>
          <cell r="C15">
            <v>12.254</v>
          </cell>
          <cell r="D15">
            <v>39.787999999999997</v>
          </cell>
          <cell r="E15">
            <v>70.814999999999998</v>
          </cell>
          <cell r="F15">
            <v>3.3090000000000002</v>
          </cell>
          <cell r="G15">
            <v>6.1840000000000002</v>
          </cell>
          <cell r="H15">
            <v>2.3460000000000001</v>
          </cell>
          <cell r="I15">
            <v>8.6769999999999996</v>
          </cell>
          <cell r="J15">
            <v>0.499</v>
          </cell>
          <cell r="K15">
            <v>0.20699999999999999</v>
          </cell>
          <cell r="L15">
            <v>2</v>
          </cell>
          <cell r="M15">
            <v>61000</v>
          </cell>
          <cell r="O15">
            <v>0.39344262295081966</v>
          </cell>
          <cell r="P15">
            <v>9.0719999999999992</v>
          </cell>
          <cell r="Q15">
            <v>0.85499999999999998</v>
          </cell>
          <cell r="R15">
            <v>29</v>
          </cell>
        </row>
        <row r="16">
          <cell r="B16">
            <v>3139</v>
          </cell>
          <cell r="C16">
            <v>12.599</v>
          </cell>
          <cell r="D16">
            <v>44.281999999999996</v>
          </cell>
          <cell r="E16">
            <v>69.596999999999994</v>
          </cell>
          <cell r="F16">
            <v>3.8660000000000001</v>
          </cell>
          <cell r="G16">
            <v>6.5839999999999996</v>
          </cell>
          <cell r="H16">
            <v>3.044</v>
          </cell>
          <cell r="I16">
            <v>9.8179999999999996</v>
          </cell>
          <cell r="J16">
            <v>0.53900000000000003</v>
          </cell>
          <cell r="K16">
            <v>0.68899999999999995</v>
          </cell>
          <cell r="L16">
            <v>21</v>
          </cell>
          <cell r="M16">
            <v>71000</v>
          </cell>
          <cell r="O16">
            <v>0.39436619718309857</v>
          </cell>
          <cell r="P16">
            <v>7.516</v>
          </cell>
          <cell r="Q16">
            <v>0.90300000000000002</v>
          </cell>
          <cell r="R16">
            <v>30</v>
          </cell>
        </row>
        <row r="17">
          <cell r="B17">
            <v>2568</v>
          </cell>
          <cell r="C17">
            <v>14.065</v>
          </cell>
          <cell r="D17">
            <v>51.122</v>
          </cell>
          <cell r="E17">
            <v>63.170999999999999</v>
          </cell>
          <cell r="F17">
            <v>4.76</v>
          </cell>
          <cell r="G17">
            <v>7.1210000000000004</v>
          </cell>
          <cell r="H17">
            <v>4.3499999999999996</v>
          </cell>
          <cell r="I17">
            <v>11.455</v>
          </cell>
          <cell r="J17">
            <v>0.878</v>
          </cell>
          <cell r="K17">
            <v>5.8570000000000002</v>
          </cell>
          <cell r="L17">
            <v>1</v>
          </cell>
          <cell r="M17">
            <v>79000</v>
          </cell>
          <cell r="O17">
            <v>0.39240506329113922</v>
          </cell>
          <cell r="P17">
            <v>6.6580000000000004</v>
          </cell>
          <cell r="Q17">
            <v>1.44</v>
          </cell>
          <cell r="R17">
            <v>31</v>
          </cell>
        </row>
        <row r="18">
          <cell r="B18">
            <v>3692</v>
          </cell>
          <cell r="C18">
            <v>17.681000000000001</v>
          </cell>
          <cell r="D18">
            <v>60.42</v>
          </cell>
          <cell r="E18">
            <v>72.793000000000006</v>
          </cell>
          <cell r="F18">
            <v>12.108000000000001</v>
          </cell>
          <cell r="G18">
            <v>8.1639999999999997</v>
          </cell>
          <cell r="H18">
            <v>6.242</v>
          </cell>
          <cell r="I18">
            <v>13.039</v>
          </cell>
          <cell r="J18">
            <v>1.9730000000000001</v>
          </cell>
          <cell r="K18">
            <v>2.8740000000000001</v>
          </cell>
          <cell r="L18">
            <v>20</v>
          </cell>
          <cell r="M18">
            <v>91000</v>
          </cell>
          <cell r="O18">
            <v>0.38461538461538464</v>
          </cell>
          <cell r="P18">
            <v>10.254</v>
          </cell>
          <cell r="Q18">
            <v>2.056</v>
          </cell>
          <cell r="R18">
            <v>32</v>
          </cell>
        </row>
        <row r="19">
          <cell r="B19">
            <v>2264</v>
          </cell>
          <cell r="C19">
            <v>14.569000000000001</v>
          </cell>
          <cell r="D19">
            <v>58.436999999999998</v>
          </cell>
          <cell r="E19">
            <v>77.888000000000005</v>
          </cell>
          <cell r="F19">
            <v>12.503</v>
          </cell>
          <cell r="G19">
            <v>9.01</v>
          </cell>
          <cell r="H19">
            <v>7.5350000000000001</v>
          </cell>
          <cell r="I19">
            <v>12.879</v>
          </cell>
          <cell r="J19">
            <v>1.7589999999999999</v>
          </cell>
          <cell r="K19">
            <v>0.92500000000000004</v>
          </cell>
          <cell r="L19">
            <v>9</v>
          </cell>
          <cell r="M19">
            <v>93000</v>
          </cell>
          <cell r="O19">
            <v>0.38709677419354838</v>
          </cell>
          <cell r="P19">
            <v>11.478999999999999</v>
          </cell>
          <cell r="Q19">
            <v>2.5619999999999998</v>
          </cell>
          <cell r="R19">
            <v>33</v>
          </cell>
        </row>
        <row r="20">
          <cell r="B20">
            <v>2315</v>
          </cell>
          <cell r="C20">
            <v>18.760000000000002</v>
          </cell>
          <cell r="D20">
            <v>62.484000000000002</v>
          </cell>
          <cell r="E20">
            <v>86.113</v>
          </cell>
          <cell r="F20">
            <v>12.394</v>
          </cell>
          <cell r="G20">
            <v>8.7140000000000004</v>
          </cell>
          <cell r="H20">
            <v>7.63</v>
          </cell>
          <cell r="I20">
            <v>13.214</v>
          </cell>
          <cell r="J20">
            <v>1.1579999999999999</v>
          </cell>
          <cell r="K20">
            <v>0.26700000000000002</v>
          </cell>
          <cell r="L20">
            <v>5</v>
          </cell>
          <cell r="M20">
            <v>89000</v>
          </cell>
          <cell r="O20">
            <v>0.39325842696629215</v>
          </cell>
          <cell r="P20">
            <v>11.614000000000001</v>
          </cell>
          <cell r="Q20">
            <v>2.673</v>
          </cell>
          <cell r="R20">
            <v>34</v>
          </cell>
        </row>
        <row r="21">
          <cell r="B21">
            <v>3296</v>
          </cell>
          <cell r="C21">
            <v>23.15</v>
          </cell>
          <cell r="D21">
            <v>69.942999999999998</v>
          </cell>
          <cell r="E21">
            <v>108.70399999999999</v>
          </cell>
          <cell r="F21">
            <v>12.581</v>
          </cell>
          <cell r="G21">
            <v>9.0429999999999993</v>
          </cell>
          <cell r="H21">
            <v>8.1620000000000008</v>
          </cell>
          <cell r="I21">
            <v>13.94</v>
          </cell>
          <cell r="J21">
            <v>0.74399999999999999</v>
          </cell>
          <cell r="K21">
            <v>8.6750000000000007</v>
          </cell>
          <cell r="L21">
            <v>4</v>
          </cell>
          <cell r="M21">
            <v>90000</v>
          </cell>
          <cell r="O21">
            <v>0.3888888888888889</v>
          </cell>
          <cell r="P21">
            <v>12.04</v>
          </cell>
          <cell r="Q21">
            <v>2.766</v>
          </cell>
          <cell r="R21">
            <v>35</v>
          </cell>
        </row>
        <row r="22">
          <cell r="B22">
            <v>2596</v>
          </cell>
          <cell r="C22">
            <v>16.978000000000002</v>
          </cell>
          <cell r="D22">
            <v>73.722999999999999</v>
          </cell>
          <cell r="E22">
            <v>121.271</v>
          </cell>
          <cell r="F22">
            <v>13.452</v>
          </cell>
          <cell r="G22">
            <v>9.8109999999999999</v>
          </cell>
          <cell r="H22">
            <v>8.2690000000000001</v>
          </cell>
          <cell r="I22">
            <v>13.856999999999999</v>
          </cell>
          <cell r="J22">
            <v>3.17</v>
          </cell>
          <cell r="K22">
            <v>1.1870000000000001</v>
          </cell>
          <cell r="L22">
            <v>5</v>
          </cell>
          <cell r="M22">
            <v>94000</v>
          </cell>
          <cell r="O22">
            <v>0.38297872340425532</v>
          </cell>
          <cell r="P22">
            <v>12.257</v>
          </cell>
          <cell r="Q22">
            <v>2.9670000000000001</v>
          </cell>
          <cell r="R22">
            <v>36</v>
          </cell>
        </row>
        <row r="23">
          <cell r="B23">
            <v>2227</v>
          </cell>
          <cell r="C23">
            <v>21.863</v>
          </cell>
          <cell r="D23">
            <v>77.849000000000004</v>
          </cell>
          <cell r="E23">
            <v>142.43100000000001</v>
          </cell>
          <cell r="F23">
            <v>14.654999999999999</v>
          </cell>
          <cell r="G23">
            <v>10.411</v>
          </cell>
          <cell r="H23">
            <v>9.9909999999999997</v>
          </cell>
          <cell r="I23">
            <v>15.276</v>
          </cell>
          <cell r="J23">
            <v>3.0830000000000002</v>
          </cell>
          <cell r="K23">
            <v>0.437</v>
          </cell>
          <cell r="L23">
            <v>11</v>
          </cell>
          <cell r="M23">
            <v>99000</v>
          </cell>
          <cell r="O23">
            <v>0.37373737373737376</v>
          </cell>
          <cell r="P23">
            <v>12.676</v>
          </cell>
          <cell r="Q23">
            <v>3.7549999999999999</v>
          </cell>
          <cell r="R23">
            <v>37</v>
          </cell>
        </row>
        <row r="24">
          <cell r="B24">
            <v>2063</v>
          </cell>
          <cell r="C24">
            <v>22.074000000000002</v>
          </cell>
          <cell r="D24">
            <v>86.832999999999998</v>
          </cell>
          <cell r="E24">
            <v>172.38399999999999</v>
          </cell>
          <cell r="F24">
            <v>20.126999999999999</v>
          </cell>
          <cell r="G24">
            <v>11.381</v>
          </cell>
          <cell r="H24">
            <v>13.010999999999999</v>
          </cell>
          <cell r="I24">
            <v>15.811</v>
          </cell>
          <cell r="J24">
            <v>6.9809999999999999</v>
          </cell>
          <cell r="K24">
            <v>9.6050000000000004</v>
          </cell>
          <cell r="L24">
            <v>7</v>
          </cell>
          <cell r="M24">
            <v>128000</v>
          </cell>
          <cell r="O24">
            <v>0.34375</v>
          </cell>
          <cell r="P24">
            <v>13.510999999999999</v>
          </cell>
          <cell r="Q24">
            <v>5.2119999999999997</v>
          </cell>
          <cell r="R24">
            <v>38</v>
          </cell>
        </row>
        <row r="25">
          <cell r="B25">
            <v>2320</v>
          </cell>
          <cell r="C25">
            <v>12.193</v>
          </cell>
          <cell r="D25">
            <v>93.58</v>
          </cell>
          <cell r="E25">
            <v>176.22300000000001</v>
          </cell>
          <cell r="F25">
            <v>16.939</v>
          </cell>
          <cell r="G25">
            <v>12.045999999999999</v>
          </cell>
          <cell r="H25">
            <v>14.731</v>
          </cell>
          <cell r="I25">
            <v>15.712999999999999</v>
          </cell>
          <cell r="J25">
            <v>4.835</v>
          </cell>
          <cell r="K25">
            <v>3.3919999999999999</v>
          </cell>
          <cell r="L25">
            <v>16</v>
          </cell>
          <cell r="M25">
            <v>118000</v>
          </cell>
          <cell r="O25">
            <v>0.33050847457627119</v>
          </cell>
          <cell r="P25">
            <v>13.813000000000001</v>
          </cell>
          <cell r="Q25">
            <v>5.9569999999999999</v>
          </cell>
          <cell r="R25">
            <v>39</v>
          </cell>
        </row>
        <row r="26">
          <cell r="B26">
            <v>2420</v>
          </cell>
          <cell r="C26">
            <v>16.797999999999998</v>
          </cell>
          <cell r="D26">
            <v>85.32</v>
          </cell>
          <cell r="E26">
            <v>193.69399999999999</v>
          </cell>
          <cell r="F26">
            <v>17.872</v>
          </cell>
          <cell r="G26">
            <v>11.988</v>
          </cell>
          <cell r="H26">
            <v>18.356000000000002</v>
          </cell>
          <cell r="I26">
            <v>14.696999999999999</v>
          </cell>
          <cell r="J26">
            <v>3.7330000000000001</v>
          </cell>
          <cell r="K26">
            <v>1.4</v>
          </cell>
          <cell r="L26">
            <v>17</v>
          </cell>
          <cell r="M26">
            <v>114000</v>
          </cell>
          <cell r="O26">
            <v>0.32456140350877194</v>
          </cell>
          <cell r="P26">
            <v>13.097</v>
          </cell>
          <cell r="Q26">
            <v>6.6219999999999999</v>
          </cell>
          <cell r="R26">
            <v>40</v>
          </cell>
        </row>
        <row r="27">
          <cell r="B27">
            <v>1986</v>
          </cell>
          <cell r="C27">
            <v>21.204000000000001</v>
          </cell>
          <cell r="D27">
            <v>89.95</v>
          </cell>
          <cell r="E27">
            <v>241.08600000000001</v>
          </cell>
          <cell r="F27">
            <v>35.122</v>
          </cell>
          <cell r="G27">
            <v>13.037000000000001</v>
          </cell>
          <cell r="H27">
            <v>35.122</v>
          </cell>
          <cell r="I27">
            <v>15.461</v>
          </cell>
          <cell r="J27">
            <v>10.106</v>
          </cell>
          <cell r="K27">
            <v>27.009</v>
          </cell>
          <cell r="L27">
            <v>1</v>
          </cell>
          <cell r="M27">
            <v>124000</v>
          </cell>
          <cell r="O27">
            <v>0.32258064516129031</v>
          </cell>
          <cell r="P27">
            <v>13.961</v>
          </cell>
          <cell r="Q27">
            <v>8.7780000000000005</v>
          </cell>
          <cell r="R27">
            <v>41</v>
          </cell>
        </row>
        <row r="28">
          <cell r="C28">
            <v>16.571000000000002</v>
          </cell>
          <cell r="D28">
            <v>110.36</v>
          </cell>
          <cell r="E28">
            <v>258.84800000000001</v>
          </cell>
          <cell r="F28">
            <v>35.863</v>
          </cell>
          <cell r="G28">
            <v>14.726000000000001</v>
          </cell>
          <cell r="H28">
            <v>29.46</v>
          </cell>
          <cell r="I28">
            <v>17.469000000000001</v>
          </cell>
          <cell r="J28">
            <v>8.0530000000000008</v>
          </cell>
          <cell r="K28">
            <v>8.4480000000000004</v>
          </cell>
          <cell r="L28">
            <v>10</v>
          </cell>
          <cell r="M28">
            <v>131000</v>
          </cell>
          <cell r="O28">
            <v>0.32061068702290074</v>
          </cell>
          <cell r="P28">
            <v>15.869</v>
          </cell>
          <cell r="Q28">
            <v>10.260999999999999</v>
          </cell>
          <cell r="R28">
            <v>42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5BB0-FB55-684E-8683-CF408118996C}">
  <dimension ref="A1:Q28"/>
  <sheetViews>
    <sheetView tabSelected="1" workbookViewId="0">
      <selection activeCell="L30" sqref="L30"/>
    </sheetView>
  </sheetViews>
  <sheetFormatPr baseColWidth="10" defaultColWidth="9.1640625" defaultRowHeight="13" x14ac:dyDescent="0.15"/>
  <cols>
    <col min="1" max="1" width="7.5" style="3" bestFit="1" customWidth="1"/>
    <col min="2" max="2" width="8.6640625" style="3" bestFit="1" customWidth="1"/>
    <col min="3" max="3" width="9.33203125" style="3" bestFit="1" customWidth="1"/>
    <col min="4" max="4" width="8.6640625" style="3" bestFit="1" customWidth="1"/>
    <col min="5" max="5" width="11" style="3" bestFit="1" customWidth="1"/>
    <col min="6" max="6" width="8.5" style="3" bestFit="1" customWidth="1"/>
    <col min="7" max="7" width="4.83203125" style="3" bestFit="1" customWidth="1"/>
    <col min="8" max="8" width="13.6640625" style="3" bestFit="1" customWidth="1"/>
    <col min="9" max="9" width="9.83203125" style="3" bestFit="1" customWidth="1"/>
    <col min="10" max="10" width="15.5" style="3" bestFit="1" customWidth="1"/>
    <col min="11" max="12" width="10.83203125" style="3" bestFit="1" customWidth="1"/>
    <col min="13" max="13" width="11.1640625" style="3" bestFit="1" customWidth="1"/>
    <col min="14" max="14" width="11.5" style="3" bestFit="1" customWidth="1"/>
    <col min="15" max="15" width="9.1640625" style="3"/>
    <col min="16" max="16" width="11.6640625" style="3" bestFit="1" customWidth="1"/>
    <col min="17" max="16384" width="9.1640625" style="3"/>
  </cols>
  <sheetData>
    <row r="1" spans="1:17" ht="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15">
      <c r="A2" s="4">
        <v>1993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>
        <f>'[1]Microsoft()'!R3</f>
        <v>17</v>
      </c>
    </row>
    <row r="3" spans="1:17" x14ac:dyDescent="0.15">
      <c r="A3" s="7">
        <v>1994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>
        <f>'[1]Microsoft()'!R4</f>
        <v>18</v>
      </c>
    </row>
    <row r="4" spans="1:17" x14ac:dyDescent="0.15">
      <c r="A4" s="7">
        <v>1995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>
        <f>'[1]Microsoft()'!R5</f>
        <v>19</v>
      </c>
    </row>
    <row r="5" spans="1:17" x14ac:dyDescent="0.15">
      <c r="A5" s="7">
        <v>1996</v>
      </c>
      <c r="B5" s="10">
        <f>'[1]Microsoft()'!B6</f>
        <v>234</v>
      </c>
      <c r="C5" s="11">
        <f>'[1]Microsoft()'!C6*[1]CPI!$B5</f>
        <v>6.1898999999999988</v>
      </c>
      <c r="D5" s="11">
        <f>'[1]Microsoft()'!D6*[1]CPI!$B5</f>
        <v>25.521000000000001</v>
      </c>
      <c r="E5" s="11">
        <f>'[1]Microsoft()'!E6*[1]CPI!$B5</f>
        <v>28.462259999999997</v>
      </c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9">
        <f>'[1]Microsoft()'!R6</f>
        <v>20</v>
      </c>
    </row>
    <row r="6" spans="1:17" x14ac:dyDescent="0.15">
      <c r="A6" s="7">
        <v>1997</v>
      </c>
      <c r="B6" s="10">
        <f>'[1]Microsoft()'!B7</f>
        <v>327</v>
      </c>
      <c r="C6" s="11">
        <f>'[1]Microsoft()'!C7*[1]CPI!$B6</f>
        <v>8.5313800000000004</v>
      </c>
      <c r="D6" s="11">
        <f>'[1]Microsoft()'!D7*[1]CPI!$B6</f>
        <v>29.481920000000002</v>
      </c>
      <c r="E6" s="11">
        <f>'[1]Microsoft()'!E7*[1]CPI!$B6</f>
        <v>35.535890000000002</v>
      </c>
      <c r="F6" s="11"/>
      <c r="G6" s="11">
        <f>'[1]Microsoft()'!G7*[1]CPI!$B6</f>
        <v>4.60161</v>
      </c>
      <c r="H6" s="11"/>
      <c r="I6" s="11">
        <f>'[1]Microsoft()'!I7*[1]CPI!$B6</f>
        <v>5.9551700000000007</v>
      </c>
      <c r="J6" s="11"/>
      <c r="K6" s="11"/>
      <c r="L6" s="8"/>
      <c r="M6" s="8"/>
      <c r="N6" s="8"/>
      <c r="O6" s="11">
        <f>'[1]Microsoft()'!P7*[1]CPI!$B6</f>
        <v>1.7882800000000001</v>
      </c>
      <c r="P6" s="8"/>
      <c r="Q6" s="9">
        <f>'[1]Microsoft()'!R7</f>
        <v>21</v>
      </c>
    </row>
    <row r="7" spans="1:17" x14ac:dyDescent="0.15">
      <c r="A7" s="7">
        <v>1998</v>
      </c>
      <c r="B7" s="10">
        <f>'[1]Microsoft()'!B8</f>
        <v>490</v>
      </c>
      <c r="C7" s="11">
        <f>'[1]Microsoft()'!C8*[1]CPI!$B7</f>
        <v>7.2289000000000012</v>
      </c>
      <c r="D7" s="11">
        <f>'[1]Microsoft()'!D8*[1]CPI!$B7</f>
        <v>24.571820000000002</v>
      </c>
      <c r="E7" s="11">
        <f>'[1]Microsoft()'!E8*[1]CPI!$B7</f>
        <v>35.994770000000003</v>
      </c>
      <c r="F7" s="11"/>
      <c r="G7" s="11">
        <f>'[1]Microsoft()'!G8*[1]CPI!$B7</f>
        <v>4.1876100000000003</v>
      </c>
      <c r="H7" s="11">
        <f>'[1]Microsoft()'!H8*[1]CPI!$B7</f>
        <v>2.4230499999999999</v>
      </c>
      <c r="I7" s="11">
        <f>'[1]Microsoft()'!I8*[1]CPI!$B7</f>
        <v>4.5530800000000005</v>
      </c>
      <c r="J7" s="11"/>
      <c r="K7" s="11"/>
      <c r="L7" s="8"/>
      <c r="M7" s="8"/>
      <c r="N7" s="8"/>
      <c r="O7" s="11">
        <f>'[1]Microsoft()'!P8*[1]CPI!$B7</f>
        <v>1.3942600000000001</v>
      </c>
      <c r="P7" s="11">
        <f>'[1]Microsoft()'!Q8*[1]CPI!$B7</f>
        <v>1.6486400000000001</v>
      </c>
      <c r="Q7" s="9">
        <f>'[1]Microsoft()'!R8</f>
        <v>22</v>
      </c>
    </row>
    <row r="8" spans="1:17" x14ac:dyDescent="0.15">
      <c r="A8" s="7">
        <v>1999</v>
      </c>
      <c r="B8" s="10">
        <f>'[1]Microsoft()'!B9</f>
        <v>538</v>
      </c>
      <c r="C8" s="11">
        <f>'[1]Microsoft()'!C9*[1]CPI!$B8</f>
        <v>20.863800000000001</v>
      </c>
      <c r="D8" s="11">
        <f>'[1]Microsoft()'!D9*[1]CPI!$B8</f>
        <v>52.921960000000006</v>
      </c>
      <c r="E8" s="11">
        <f>'[1]Microsoft()'!E9*[1]CPI!$B8</f>
        <v>102.70028000000001</v>
      </c>
      <c r="F8" s="11"/>
      <c r="G8" s="11">
        <f>'[1]Microsoft()'!G9*[1]CPI!$B8</f>
        <v>7.9596000000000009</v>
      </c>
      <c r="H8" s="11">
        <f>'[1]Microsoft()'!H9*[1]CPI!$B8</f>
        <v>4.3174800000000007</v>
      </c>
      <c r="I8" s="11">
        <f>'[1]Microsoft()'!I9*[1]CPI!$B8</f>
        <v>8.6778399999999998</v>
      </c>
      <c r="J8" s="11"/>
      <c r="K8" s="11"/>
      <c r="L8" s="8"/>
      <c r="M8" s="8"/>
      <c r="N8" s="12"/>
      <c r="O8" s="11">
        <f>'[1]Microsoft()'!P9*[1]CPI!$B8</f>
        <v>3.6930399999999999</v>
      </c>
      <c r="P8" s="11">
        <f>'[1]Microsoft()'!Q9*[1]CPI!$B8</f>
        <v>2.4816800000000003</v>
      </c>
      <c r="Q8" s="9">
        <f>'[1]Microsoft()'!R9</f>
        <v>23</v>
      </c>
    </row>
    <row r="9" spans="1:17" x14ac:dyDescent="0.15">
      <c r="A9" s="7">
        <v>2000</v>
      </c>
      <c r="B9" s="10">
        <f>'[1]Microsoft()'!B10</f>
        <v>798</v>
      </c>
      <c r="C9" s="11">
        <f>'[1]Microsoft()'!C10*[1]CPI!$B9</f>
        <v>31.937189999999998</v>
      </c>
      <c r="D9" s="11">
        <f>'[1]Microsoft()'!D10*[1]CPI!$B9</f>
        <v>77.820840000000004</v>
      </c>
      <c r="E9" s="11">
        <f>'[1]Microsoft()'!E10*[1]CPI!$B9</f>
        <v>175.24266000000003</v>
      </c>
      <c r="F9" s="11"/>
      <c r="G9" s="11">
        <f>'[1]Microsoft()'!G10*[1]CPI!$B9</f>
        <v>12.78708</v>
      </c>
      <c r="H9" s="11">
        <f>'[1]Microsoft()'!H10*[1]CPI!$B9</f>
        <v>6.4511700000000003</v>
      </c>
      <c r="I9" s="11">
        <f>'[1]Microsoft()'!I10*[1]CPI!$B9</f>
        <v>13.987140000000002</v>
      </c>
      <c r="J9" s="11"/>
      <c r="K9" s="11"/>
      <c r="L9" s="8"/>
      <c r="M9" s="8"/>
      <c r="N9" s="12"/>
      <c r="O9" s="11">
        <f>'[1]Microsoft()'!P10*[1]CPI!$B9</f>
        <v>7.1190000000000007</v>
      </c>
      <c r="P9" s="11">
        <f>'[1]Microsoft()'!Q10*[1]CPI!$B9</f>
        <v>4.2374999999999998</v>
      </c>
      <c r="Q9" s="9">
        <f>'[1]Microsoft()'!R10</f>
        <v>24</v>
      </c>
    </row>
    <row r="10" spans="1:17" x14ac:dyDescent="0.15">
      <c r="A10" s="7">
        <v>2001</v>
      </c>
      <c r="B10" s="10">
        <f>'[1]Microsoft()'!B11</f>
        <v>824</v>
      </c>
      <c r="C10" s="11">
        <f>'[1]Microsoft()'!C11*[1]CPI!$B10</f>
        <v>11.3863</v>
      </c>
      <c r="D10" s="11">
        <f>'[1]Microsoft()'!D11*[1]CPI!$B10</f>
        <v>39.208800000000004</v>
      </c>
      <c r="E10" s="11">
        <f>'[1]Microsoft()'!E11*[1]CPI!$B10</f>
        <v>91.186499999999995</v>
      </c>
      <c r="F10" s="11">
        <f>'[1]Microsoft()'!F11*[1]CPI!$B10</f>
        <v>2.34205</v>
      </c>
      <c r="G10" s="11">
        <f>'[1]Microsoft()'!G11*[1]CPI!$B10</f>
        <v>6.7874499999999998</v>
      </c>
      <c r="H10" s="11">
        <f>'[1]Microsoft()'!H11*[1]CPI!$B10</f>
        <v>3.5789500000000003</v>
      </c>
      <c r="I10" s="11">
        <f>'[1]Microsoft()'!I11*[1]CPI!$B10</f>
        <v>7.5717499999999998</v>
      </c>
      <c r="J10" s="11">
        <f>'[1]Microsoft()'!J11*[1]CPI!$B10</f>
        <v>0.62155000000000005</v>
      </c>
      <c r="K10" s="11">
        <f>'[1]Microsoft()'!K11*[1]CPI!$B10</f>
        <v>1.7050000000000003</v>
      </c>
      <c r="L10" s="10">
        <f>'[1]Microsoft()'!L11</f>
        <v>2</v>
      </c>
      <c r="M10" s="10">
        <f>'[1]Microsoft()'!M11</f>
        <v>47600</v>
      </c>
      <c r="N10" s="11">
        <f>'[1]Microsoft()'!O11</f>
        <v>0.40756302521008403</v>
      </c>
      <c r="O10" s="11">
        <f>'[1]Microsoft()'!P11*[1]CPI!$B10</f>
        <v>2.6566999999999998</v>
      </c>
      <c r="P10" s="11">
        <f>'[1]Microsoft()'!Q11*[1]CPI!$B10</f>
        <v>2.3808000000000002</v>
      </c>
      <c r="Q10" s="9">
        <f>'[1]Microsoft()'!R11</f>
        <v>25</v>
      </c>
    </row>
    <row r="11" spans="1:17" x14ac:dyDescent="0.15">
      <c r="A11" s="7">
        <v>2002</v>
      </c>
      <c r="B11" s="10">
        <f>'[1]Microsoft()'!B12</f>
        <v>1022</v>
      </c>
      <c r="C11" s="11">
        <f>'[1]Microsoft()'!C12*[1]CPI!$B11</f>
        <v>18.633019999999998</v>
      </c>
      <c r="D11" s="11">
        <f>'[1]Microsoft()'!D12*[1]CPI!$B11</f>
        <v>67.50869999999999</v>
      </c>
      <c r="E11" s="11">
        <f>'[1]Microsoft()'!E12*[1]CPI!$B11</f>
        <v>160.99748</v>
      </c>
      <c r="F11" s="11">
        <f>'[1]Microsoft()'!F12*[1]CPI!$B11</f>
        <v>3.3938799999999998</v>
      </c>
      <c r="G11" s="11">
        <f>'[1]Microsoft()'!G12*[1]CPI!$B11</f>
        <v>10.255419999999999</v>
      </c>
      <c r="H11" s="11">
        <f>'[1]Microsoft()'!H12*[1]CPI!$B11</f>
        <v>5.3978399999999995</v>
      </c>
      <c r="I11" s="11">
        <f>'[1]Microsoft()'!I12*[1]CPI!$B11</f>
        <v>12.86866</v>
      </c>
      <c r="J11" s="11">
        <f>'[1]Microsoft()'!J12*[1]CPI!$B11</f>
        <v>0.57833999999999997</v>
      </c>
      <c r="K11" s="10">
        <f>'[1]Microsoft()'!K12*[1]CPI!$B11</f>
        <v>0</v>
      </c>
      <c r="L11" s="10">
        <f>'[1]Microsoft()'!L12</f>
        <v>0</v>
      </c>
      <c r="M11" s="10">
        <f>'[1]Microsoft()'!M12</f>
        <v>50500</v>
      </c>
      <c r="N11" s="11">
        <f>'[1]Microsoft()'!O12</f>
        <v>0.41188118811881186</v>
      </c>
      <c r="O11" s="11">
        <f>'[1]Microsoft()'!P12*[1]CPI!$B11</f>
        <v>7.3780000000000001</v>
      </c>
      <c r="P11" s="11">
        <f>'[1]Microsoft()'!Q12*[1]CPI!$B11</f>
        <v>2.57992</v>
      </c>
      <c r="Q11" s="9">
        <f>'[1]Microsoft()'!R12</f>
        <v>26</v>
      </c>
    </row>
    <row r="12" spans="1:17" x14ac:dyDescent="0.15">
      <c r="A12" s="7">
        <v>2003</v>
      </c>
      <c r="B12" s="10">
        <f>'[1]Microsoft()'!B13</f>
        <v>1755</v>
      </c>
      <c r="C12" s="11">
        <f>'[1]Microsoft()'!C13*[1]CPI!$B12</f>
        <v>14.158279999999998</v>
      </c>
      <c r="D12" s="11">
        <f>'[1]Microsoft()'!D13*[1]CPI!$B12</f>
        <v>60.511559999999989</v>
      </c>
      <c r="E12" s="11">
        <f>'[1]Microsoft()'!E13*[1]CPI!$B12</f>
        <v>153.65616</v>
      </c>
      <c r="F12" s="11">
        <f>'[1]Microsoft()'!F13*[1]CPI!$B12</f>
        <v>5.8806399999999996</v>
      </c>
      <c r="G12" s="11">
        <f>'[1]Microsoft()'!G13*[1]CPI!$B12</f>
        <v>12.398599999999998</v>
      </c>
      <c r="H12" s="11">
        <f>'[1]Microsoft()'!H13*[1]CPI!$B12</f>
        <v>4.1792399999999992</v>
      </c>
      <c r="I12" s="11">
        <f>'[1]Microsoft()'!I13*[1]CPI!$B12</f>
        <v>14.216559999999999</v>
      </c>
      <c r="J12" s="11">
        <f>'[1]Microsoft()'!J13*[1]CPI!$B12</f>
        <v>0.72192000000000001</v>
      </c>
      <c r="K12" s="11">
        <f>'[1]Microsoft()'!K13*[1]CPI!$B12</f>
        <v>3.1903600000000001</v>
      </c>
      <c r="L12" s="10">
        <f>'[1]Microsoft()'!L13</f>
        <v>3</v>
      </c>
      <c r="M12" s="10">
        <f>'[1]Microsoft()'!M13</f>
        <v>55000</v>
      </c>
      <c r="N12" s="11">
        <f>'[1]Microsoft()'!O13</f>
        <v>0.41818181818181815</v>
      </c>
      <c r="O12" s="11">
        <f>'[1]Microsoft()'!P13*[1]CPI!$B12</f>
        <v>9.1217600000000001</v>
      </c>
      <c r="P12" s="11">
        <f>'[1]Microsoft()'!Q13*[1]CPI!$B12</f>
        <v>2.6188400000000001</v>
      </c>
      <c r="Q12" s="9">
        <f>'[1]Microsoft()'!R13</f>
        <v>27</v>
      </c>
    </row>
    <row r="13" spans="1:17" x14ac:dyDescent="0.15">
      <c r="A13" s="7">
        <v>2004</v>
      </c>
      <c r="B13" s="10">
        <f>'[1]Microsoft()'!B14</f>
        <v>3409</v>
      </c>
      <c r="C13" s="11">
        <f>'[1]Microsoft()'!C14*[1]CPI!$B13</f>
        <v>26.627679999999994</v>
      </c>
      <c r="D13" s="11">
        <f>'[1]Microsoft()'!D14*[1]CPI!$B13</f>
        <v>120.0821</v>
      </c>
      <c r="E13" s="11">
        <f>'[1]Microsoft()'!E14*[1]CPI!$B13</f>
        <v>307.63967999999994</v>
      </c>
      <c r="F13" s="11">
        <f>'[1]Microsoft()'!F14*[1]CPI!$B13</f>
        <v>10.1549</v>
      </c>
      <c r="G13" s="11">
        <f>'[1]Microsoft()'!G14*[1]CPI!$B13</f>
        <v>25.359539999999999</v>
      </c>
      <c r="H13" s="11">
        <f>'[1]Microsoft()'!H14*[1]CPI!$B13</f>
        <v>7.5827599999999995</v>
      </c>
      <c r="I13" s="11">
        <f>'[1]Microsoft()'!I14*[1]CPI!$B13</f>
        <v>27.087339999999998</v>
      </c>
      <c r="J13" s="11">
        <f>'[1]Microsoft()'!J14*[1]CPI!$B13</f>
        <v>1.8549399999999998</v>
      </c>
      <c r="K13" s="11">
        <f>'[1]Microsoft()'!K14*[1]CPI!$B13</f>
        <v>1.304E-2</v>
      </c>
      <c r="L13" s="10">
        <f>'[1]Microsoft()'!L14</f>
        <v>1</v>
      </c>
      <c r="M13" s="10">
        <f>'[1]Microsoft()'!M14</f>
        <v>57000</v>
      </c>
      <c r="N13" s="11">
        <f>'[1]Microsoft()'!O14</f>
        <v>0.42105263157894735</v>
      </c>
      <c r="O13" s="11">
        <f>'[1]Microsoft()'!P14*[1]CPI!$B13</f>
        <v>34.393000000000001</v>
      </c>
      <c r="P13" s="11">
        <f>'[1]Microsoft()'!Q14*[1]CPI!$B13</f>
        <v>3.8663599999999994</v>
      </c>
      <c r="Q13" s="9">
        <f>'[1]Microsoft()'!R14</f>
        <v>28</v>
      </c>
    </row>
    <row r="14" spans="1:17" x14ac:dyDescent="0.15">
      <c r="A14" s="7">
        <v>2005</v>
      </c>
      <c r="B14" s="10">
        <f>'[1]Microsoft()'!B15</f>
        <v>4927</v>
      </c>
      <c r="C14" s="11">
        <f>'[1]Microsoft()'!C15*[1]CPI!$B14</f>
        <v>41.908679999999997</v>
      </c>
      <c r="D14" s="11">
        <f>'[1]Microsoft()'!D15*[1]CPI!$B14</f>
        <v>136.07495999999998</v>
      </c>
      <c r="E14" s="11">
        <f>'[1]Microsoft()'!E15*[1]CPI!$B14</f>
        <v>242.18729999999999</v>
      </c>
      <c r="F14" s="11">
        <f>'[1]Microsoft()'!F15*[1]CPI!$B14</f>
        <v>11.31678</v>
      </c>
      <c r="G14" s="11">
        <f>'[1]Microsoft()'!G15*[1]CPI!$B14</f>
        <v>21.149280000000001</v>
      </c>
      <c r="H14" s="11">
        <f>'[1]Microsoft()'!H15*[1]CPI!$B14</f>
        <v>8.02332</v>
      </c>
      <c r="I14" s="11">
        <f>'[1]Microsoft()'!I15*[1]CPI!$B14</f>
        <v>29.675339999999998</v>
      </c>
      <c r="J14" s="11">
        <f>'[1]Microsoft()'!J15*[1]CPI!$B14</f>
        <v>1.70658</v>
      </c>
      <c r="K14" s="11">
        <f>'[1]Microsoft()'!K15*[1]CPI!$B14</f>
        <v>0.7079399999999999</v>
      </c>
      <c r="L14" s="10">
        <f>'[1]Microsoft()'!L15</f>
        <v>2</v>
      </c>
      <c r="M14" s="10">
        <f>'[1]Microsoft()'!M15</f>
        <v>61000</v>
      </c>
      <c r="N14" s="11">
        <f>'[1]Microsoft()'!O15</f>
        <v>0.39344262295081966</v>
      </c>
      <c r="O14" s="11">
        <f>'[1]Microsoft()'!P15*[1]CPI!$B14</f>
        <v>31.026239999999998</v>
      </c>
      <c r="P14" s="11">
        <f>'[1]Microsoft()'!Q15*[1]CPI!$B14</f>
        <v>2.9240999999999997</v>
      </c>
      <c r="Q14" s="9">
        <f>'[1]Microsoft()'!R15</f>
        <v>29</v>
      </c>
    </row>
    <row r="15" spans="1:17" x14ac:dyDescent="0.15">
      <c r="A15" s="7">
        <v>2006</v>
      </c>
      <c r="B15" s="10">
        <f>'[1]Microsoft()'!B16</f>
        <v>3139</v>
      </c>
      <c r="C15" s="11">
        <f>'[1]Microsoft()'!C16*[1]CPI!$B15</f>
        <v>32.001460000000002</v>
      </c>
      <c r="D15" s="11">
        <f>'[1]Microsoft()'!D16*[1]CPI!$B15</f>
        <v>112.47627999999999</v>
      </c>
      <c r="E15" s="11">
        <f>'[1]Microsoft()'!E16*[1]CPI!$B15</f>
        <v>176.77637999999999</v>
      </c>
      <c r="F15" s="11">
        <f>'[1]Microsoft()'!F16*[1]CPI!$B15</f>
        <v>9.8196399999999997</v>
      </c>
      <c r="G15" s="11">
        <f>'[1]Microsoft()'!G16*[1]CPI!$B15</f>
        <v>16.72336</v>
      </c>
      <c r="H15" s="11">
        <f>'[1]Microsoft()'!H16*[1]CPI!$B15</f>
        <v>7.7317600000000004</v>
      </c>
      <c r="I15" s="11">
        <f>'[1]Microsoft()'!I16*[1]CPI!$B15</f>
        <v>24.937719999999999</v>
      </c>
      <c r="J15" s="11">
        <f>'[1]Microsoft()'!J16*[1]CPI!$B15</f>
        <v>1.3690600000000002</v>
      </c>
      <c r="K15" s="11">
        <f>'[1]Microsoft()'!K16*[1]CPI!$B15</f>
        <v>1.7500599999999999</v>
      </c>
      <c r="L15" s="10">
        <f>'[1]Microsoft()'!L16</f>
        <v>21</v>
      </c>
      <c r="M15" s="10">
        <f>'[1]Microsoft()'!M16</f>
        <v>71000</v>
      </c>
      <c r="N15" s="11">
        <f>'[1]Microsoft()'!O16</f>
        <v>0.39436619718309857</v>
      </c>
      <c r="O15" s="11">
        <f>'[1]Microsoft()'!P16*[1]CPI!$B15</f>
        <v>19.09064</v>
      </c>
      <c r="P15" s="11">
        <f>'[1]Microsoft()'!Q16*[1]CPI!$B15</f>
        <v>2.2936200000000002</v>
      </c>
      <c r="Q15" s="9">
        <f>'[1]Microsoft()'!R16</f>
        <v>30</v>
      </c>
    </row>
    <row r="16" spans="1:17" x14ac:dyDescent="0.15">
      <c r="A16" s="7">
        <v>2007</v>
      </c>
      <c r="B16" s="10">
        <f>'[1]Microsoft()'!B17</f>
        <v>2568</v>
      </c>
      <c r="C16" s="11">
        <f>'[1]Microsoft()'!C17*[1]CPI!$B16</f>
        <v>57.385199999999998</v>
      </c>
      <c r="D16" s="11">
        <f>'[1]Microsoft()'!D17*[1]CPI!$B16</f>
        <v>208.57776000000001</v>
      </c>
      <c r="E16" s="11">
        <f>'[1]Microsoft()'!E17*[1]CPI!$B16</f>
        <v>257.73768000000001</v>
      </c>
      <c r="F16" s="11">
        <f>'[1]Microsoft()'!F17*[1]CPI!$B16</f>
        <v>19.4208</v>
      </c>
      <c r="G16" s="11">
        <f>'[1]Microsoft()'!G17*[1]CPI!$B16</f>
        <v>29.053680000000004</v>
      </c>
      <c r="H16" s="11">
        <f>'[1]Microsoft()'!H17*[1]CPI!$B16</f>
        <v>17.747999999999998</v>
      </c>
      <c r="I16" s="11">
        <f>'[1]Microsoft()'!I17*[1]CPI!$B16</f>
        <v>46.736400000000003</v>
      </c>
      <c r="J16" s="11">
        <f>'[1]Microsoft()'!J17*[1]CPI!$B16</f>
        <v>3.5822400000000001</v>
      </c>
      <c r="K16" s="11">
        <f>'[1]Microsoft()'!K17*[1]CPI!$B16</f>
        <v>23.896560000000001</v>
      </c>
      <c r="L16" s="10">
        <f>'[1]Microsoft()'!L17</f>
        <v>1</v>
      </c>
      <c r="M16" s="10">
        <f>'[1]Microsoft()'!M17</f>
        <v>79000</v>
      </c>
      <c r="N16" s="11">
        <f>'[1]Microsoft()'!O17</f>
        <v>0.39240506329113922</v>
      </c>
      <c r="O16" s="11">
        <f>'[1]Microsoft()'!P17*[1]CPI!$B16</f>
        <v>27.164640000000002</v>
      </c>
      <c r="P16" s="11">
        <f>'[1]Microsoft()'!Q17*[1]CPI!$B16</f>
        <v>5.8751999999999995</v>
      </c>
      <c r="Q16" s="9">
        <f>'[1]Microsoft()'!R17</f>
        <v>31</v>
      </c>
    </row>
    <row r="17" spans="1:17" x14ac:dyDescent="0.15">
      <c r="A17" s="7">
        <v>2008</v>
      </c>
      <c r="B17" s="10">
        <f>'[1]Microsoft()'!B18</f>
        <v>3692</v>
      </c>
      <c r="C17" s="11">
        <f>'[1]Microsoft()'!C18*[1]CPI!$B17</f>
        <v>1.5912900000000001</v>
      </c>
      <c r="D17" s="11">
        <f>'[1]Microsoft()'!D18*[1]CPI!$B17</f>
        <v>5.4378000000000002</v>
      </c>
      <c r="E17" s="11">
        <f>'[1]Microsoft()'!E18*[1]CPI!$B17</f>
        <v>6.5513700000000004</v>
      </c>
      <c r="F17" s="11">
        <f>'[1]Microsoft()'!F18*[1]CPI!$B17</f>
        <v>1.08972</v>
      </c>
      <c r="G17" s="11">
        <f>'[1]Microsoft()'!G18*[1]CPI!$B17</f>
        <v>0.73475999999999997</v>
      </c>
      <c r="H17" s="11">
        <f>'[1]Microsoft()'!H18*[1]CPI!$B17</f>
        <v>0.56177999999999995</v>
      </c>
      <c r="I17" s="11">
        <f>'[1]Microsoft()'!I18*[1]CPI!$B17</f>
        <v>1.1735099999999998</v>
      </c>
      <c r="J17" s="11">
        <f>'[1]Microsoft()'!J18*[1]CPI!$B17</f>
        <v>0.17757000000000001</v>
      </c>
      <c r="K17" s="11">
        <f>'[1]Microsoft()'!K18*[1]CPI!$B17</f>
        <v>0.25866</v>
      </c>
      <c r="L17" s="10">
        <f>'[1]Microsoft()'!L18</f>
        <v>20</v>
      </c>
      <c r="M17" s="10">
        <f>'[1]Microsoft()'!M18</f>
        <v>91000</v>
      </c>
      <c r="N17" s="11">
        <f>'[1]Microsoft()'!O18</f>
        <v>0.38461538461538464</v>
      </c>
      <c r="O17" s="11">
        <f>'[1]Microsoft()'!P18*[1]CPI!$B17</f>
        <v>0.9228599999999999</v>
      </c>
      <c r="P17" s="11">
        <f>'[1]Microsoft()'!Q18*[1]CPI!$B17</f>
        <v>0.18504000000000001</v>
      </c>
      <c r="Q17" s="9">
        <f>'[1]Microsoft()'!R18</f>
        <v>32</v>
      </c>
    </row>
    <row r="18" spans="1:17" x14ac:dyDescent="0.15">
      <c r="A18" s="7">
        <v>2009</v>
      </c>
      <c r="B18" s="10">
        <f>'[1]Microsoft()'!B19</f>
        <v>2264</v>
      </c>
      <c r="C18" s="11">
        <f>'[1]Microsoft()'!C19*[1]CPI!$B18</f>
        <v>39.627680000000005</v>
      </c>
      <c r="D18" s="11">
        <f>'[1]Microsoft()'!D19*[1]CPI!$B18</f>
        <v>158.94864000000001</v>
      </c>
      <c r="E18" s="11">
        <f>'[1]Microsoft()'!E19*[1]CPI!$B18</f>
        <v>211.85536000000002</v>
      </c>
      <c r="F18" s="11">
        <f>'[1]Microsoft()'!F19*[1]CPI!$B18</f>
        <v>34.008160000000004</v>
      </c>
      <c r="G18" s="11">
        <f>'[1]Microsoft()'!G19*[1]CPI!$B18</f>
        <v>24.507200000000001</v>
      </c>
      <c r="H18" s="11">
        <f>'[1]Microsoft()'!H19*[1]CPI!$B18</f>
        <v>20.495200000000001</v>
      </c>
      <c r="I18" s="11">
        <f>'[1]Microsoft()'!I19*[1]CPI!$B18</f>
        <v>35.030880000000003</v>
      </c>
      <c r="J18" s="11">
        <f>'[1]Microsoft()'!J19*[1]CPI!$B18</f>
        <v>4.7844800000000003</v>
      </c>
      <c r="K18" s="11">
        <f>'[1]Microsoft()'!K19*[1]CPI!$B18</f>
        <v>2.5160000000000005</v>
      </c>
      <c r="L18" s="10">
        <f>'[1]Microsoft()'!L19</f>
        <v>9</v>
      </c>
      <c r="M18" s="10">
        <f>'[1]Microsoft()'!M19</f>
        <v>93000</v>
      </c>
      <c r="N18" s="11">
        <f>'[1]Microsoft()'!O19</f>
        <v>0.38709677419354838</v>
      </c>
      <c r="O18" s="11">
        <f>'[1]Microsoft()'!P19*[1]CPI!$B18</f>
        <v>31.22288</v>
      </c>
      <c r="P18" s="11">
        <f>'[1]Microsoft()'!Q19*[1]CPI!$B18</f>
        <v>6.9686399999999997</v>
      </c>
      <c r="Q18" s="9">
        <f>'[1]Microsoft()'!R19</f>
        <v>33</v>
      </c>
    </row>
    <row r="19" spans="1:17" x14ac:dyDescent="0.15">
      <c r="A19" s="7">
        <v>2010</v>
      </c>
      <c r="B19" s="10">
        <f>'[1]Microsoft()'!B20</f>
        <v>2315</v>
      </c>
      <c r="C19" s="11">
        <f>'[1]Microsoft()'!C20*[1]CPI!$B19</f>
        <v>28.14</v>
      </c>
      <c r="D19" s="11">
        <f>'[1]Microsoft()'!D20*[1]CPI!$B19</f>
        <v>93.725999999999999</v>
      </c>
      <c r="E19" s="11">
        <f>'[1]Microsoft()'!E20*[1]CPI!$B19</f>
        <v>129.1695</v>
      </c>
      <c r="F19" s="11">
        <f>'[1]Microsoft()'!F20*[1]CPI!$B19</f>
        <v>18.591000000000001</v>
      </c>
      <c r="G19" s="11">
        <f>'[1]Microsoft()'!G20*[1]CPI!$B19</f>
        <v>13.071000000000002</v>
      </c>
      <c r="H19" s="11">
        <f>'[1]Microsoft()'!H20*[1]CPI!$B19</f>
        <v>11.445</v>
      </c>
      <c r="I19" s="11">
        <f>'[1]Microsoft()'!I20*[1]CPI!$B19</f>
        <v>19.821000000000002</v>
      </c>
      <c r="J19" s="11">
        <f>'[1]Microsoft()'!J20*[1]CPI!$B19</f>
        <v>1.7369999999999999</v>
      </c>
      <c r="K19" s="11">
        <f>'[1]Microsoft()'!K20*[1]CPI!$B19</f>
        <v>0.40050000000000002</v>
      </c>
      <c r="L19" s="10">
        <f>'[1]Microsoft()'!L20</f>
        <v>5</v>
      </c>
      <c r="M19" s="10">
        <f>'[1]Microsoft()'!M20</f>
        <v>89000</v>
      </c>
      <c r="N19" s="11">
        <f>'[1]Microsoft()'!O20</f>
        <v>0.39325842696629215</v>
      </c>
      <c r="O19" s="11">
        <f>'[1]Microsoft()'!P20*[1]CPI!$B19</f>
        <v>17.420999999999999</v>
      </c>
      <c r="P19" s="11">
        <f>'[1]Microsoft()'!Q20*[1]CPI!$B19</f>
        <v>4.0095000000000001</v>
      </c>
      <c r="Q19" s="9">
        <f>'[1]Microsoft()'!R20</f>
        <v>34</v>
      </c>
    </row>
    <row r="20" spans="1:17" x14ac:dyDescent="0.15">
      <c r="A20" s="7">
        <v>2011</v>
      </c>
      <c r="B20" s="10">
        <f>'[1]Microsoft()'!B21</f>
        <v>3296</v>
      </c>
      <c r="C20" s="11">
        <f>'[1]Microsoft()'!C21*[1]CPI!$B20</f>
        <v>68.524000000000001</v>
      </c>
      <c r="D20" s="11">
        <f>'[1]Microsoft()'!D21*[1]CPI!$B20</f>
        <v>207.03127999999998</v>
      </c>
      <c r="E20" s="11">
        <f>'[1]Microsoft()'!E21*[1]CPI!$B20</f>
        <v>321.76383999999996</v>
      </c>
      <c r="F20" s="11">
        <f>'[1]Microsoft()'!F21*[1]CPI!$B20</f>
        <v>37.239759999999997</v>
      </c>
      <c r="G20" s="11">
        <f>'[1]Microsoft()'!G21*[1]CPI!$B20</f>
        <v>26.767279999999996</v>
      </c>
      <c r="H20" s="11">
        <f>'[1]Microsoft()'!H21*[1]CPI!$B20</f>
        <v>24.159520000000001</v>
      </c>
      <c r="I20" s="11">
        <f>'[1]Microsoft()'!I21*[1]CPI!$B20</f>
        <v>41.2624</v>
      </c>
      <c r="J20" s="11">
        <f>'[1]Microsoft()'!J21*[1]CPI!$B20</f>
        <v>2.2022399999999998</v>
      </c>
      <c r="K20" s="11">
        <f>'[1]Microsoft()'!K21*[1]CPI!$B20</f>
        <v>25.678000000000001</v>
      </c>
      <c r="L20" s="10">
        <f>'[1]Microsoft()'!L21</f>
        <v>4</v>
      </c>
      <c r="M20" s="10">
        <f>'[1]Microsoft()'!M21</f>
        <v>90000</v>
      </c>
      <c r="N20" s="11">
        <f>'[1]Microsoft()'!O21</f>
        <v>0.3888888888888889</v>
      </c>
      <c r="O20" s="11">
        <f>'[1]Microsoft()'!P21*[1]CPI!$B20</f>
        <v>35.638399999999997</v>
      </c>
      <c r="P20" s="11">
        <f>'[1]Microsoft()'!Q21*[1]CPI!$B20</f>
        <v>8.18736</v>
      </c>
      <c r="Q20" s="9">
        <f>'[1]Microsoft()'!R21</f>
        <v>35</v>
      </c>
    </row>
    <row r="21" spans="1:17" x14ac:dyDescent="0.15">
      <c r="A21" s="7">
        <v>2012</v>
      </c>
      <c r="B21" s="10">
        <f>'[1]Microsoft()'!B22</f>
        <v>2596</v>
      </c>
      <c r="C21" s="11">
        <f>'[1]Microsoft()'!C22*[1]CPI!$B21</f>
        <v>29.541720000000002</v>
      </c>
      <c r="D21" s="11">
        <f>'[1]Microsoft()'!D22*[1]CPI!$B21</f>
        <v>128.27802</v>
      </c>
      <c r="E21" s="11">
        <f>'[1]Microsoft()'!E22*[1]CPI!$B21</f>
        <v>211.01154</v>
      </c>
      <c r="F21" s="11">
        <f>'[1]Microsoft()'!F22*[1]CPI!$B21</f>
        <v>23.406479999999998</v>
      </c>
      <c r="G21" s="11">
        <f>'[1]Microsoft()'!G22*[1]CPI!$B21</f>
        <v>17.07114</v>
      </c>
      <c r="H21" s="11">
        <f>'[1]Microsoft()'!H22*[1]CPI!$B21</f>
        <v>14.388059999999999</v>
      </c>
      <c r="I21" s="11">
        <f>'[1]Microsoft()'!I22*[1]CPI!$B21</f>
        <v>24.111179999999997</v>
      </c>
      <c r="J21" s="11">
        <f>'[1]Microsoft()'!J22*[1]CPI!$B21</f>
        <v>5.5157999999999996</v>
      </c>
      <c r="K21" s="11">
        <f>'[1]Microsoft()'!K22*[1]CPI!$B21</f>
        <v>2.0653800000000002</v>
      </c>
      <c r="L21" s="10">
        <f>'[1]Microsoft()'!L22</f>
        <v>5</v>
      </c>
      <c r="M21" s="10">
        <f>'[1]Microsoft()'!M22</f>
        <v>94000</v>
      </c>
      <c r="N21" s="11">
        <f>'[1]Microsoft()'!O22</f>
        <v>0.38297872340425532</v>
      </c>
      <c r="O21" s="11">
        <f>'[1]Microsoft()'!P22*[1]CPI!$B21</f>
        <v>21.327179999999998</v>
      </c>
      <c r="P21" s="11">
        <f>'[1]Microsoft()'!Q22*[1]CPI!$B21</f>
        <v>5.1625800000000002</v>
      </c>
      <c r="Q21" s="9">
        <f>'[1]Microsoft()'!R22</f>
        <v>36</v>
      </c>
    </row>
    <row r="22" spans="1:17" x14ac:dyDescent="0.15">
      <c r="A22" s="7">
        <v>2013</v>
      </c>
      <c r="B22" s="10">
        <f>'[1]Microsoft()'!B23</f>
        <v>2227</v>
      </c>
      <c r="C22" s="11">
        <f>'[1]Microsoft()'!C23*[1]CPI!$B22</f>
        <v>32.794499999999999</v>
      </c>
      <c r="D22" s="11">
        <f>'[1]Microsoft()'!D23*[1]CPI!$B22</f>
        <v>116.77350000000001</v>
      </c>
      <c r="E22" s="11">
        <f>'[1]Microsoft()'!E23*[1]CPI!$B22</f>
        <v>213.6465</v>
      </c>
      <c r="F22" s="11">
        <f>'[1]Microsoft()'!F23*[1]CPI!$B22</f>
        <v>21.982499999999998</v>
      </c>
      <c r="G22" s="11">
        <f>'[1]Microsoft()'!G23*[1]CPI!$B22</f>
        <v>15.616499999999998</v>
      </c>
      <c r="H22" s="11">
        <f>'[1]Microsoft()'!H23*[1]CPI!$B22</f>
        <v>14.986499999999999</v>
      </c>
      <c r="I22" s="11">
        <f>'[1]Microsoft()'!I23*[1]CPI!$B22</f>
        <v>22.914000000000001</v>
      </c>
      <c r="J22" s="11">
        <f>'[1]Microsoft()'!J23*[1]CPI!$B22</f>
        <v>4.6245000000000003</v>
      </c>
      <c r="K22" s="11">
        <f>'[1]Microsoft()'!K23*[1]CPI!$B22</f>
        <v>0.65549999999999997</v>
      </c>
      <c r="L22" s="10">
        <f>'[1]Microsoft()'!L23</f>
        <v>11</v>
      </c>
      <c r="M22" s="10">
        <f>'[1]Microsoft()'!M23</f>
        <v>99000</v>
      </c>
      <c r="N22" s="11">
        <f>'[1]Microsoft()'!O23</f>
        <v>0.37373737373737376</v>
      </c>
      <c r="O22" s="11">
        <f>'[1]Microsoft()'!P23*[1]CPI!$B22</f>
        <v>19.013999999999999</v>
      </c>
      <c r="P22" s="11">
        <f>'[1]Microsoft()'!Q23*[1]CPI!$B22</f>
        <v>5.6325000000000003</v>
      </c>
      <c r="Q22" s="9">
        <f>'[1]Microsoft()'!R23</f>
        <v>37</v>
      </c>
    </row>
    <row r="23" spans="1:17" x14ac:dyDescent="0.15">
      <c r="A23" s="7">
        <v>2014</v>
      </c>
      <c r="B23" s="10">
        <f>'[1]Microsoft()'!B24</f>
        <v>2063</v>
      </c>
      <c r="C23" s="11">
        <f>'[1]Microsoft()'!C24*[1]CPI!$B23</f>
        <v>16.776240000000001</v>
      </c>
      <c r="D23" s="11">
        <f>'[1]Microsoft()'!D24*[1]CPI!$B23</f>
        <v>65.993080000000006</v>
      </c>
      <c r="E23" s="11">
        <f>'[1]Microsoft()'!E24*[1]CPI!$B23</f>
        <v>131.01183999999998</v>
      </c>
      <c r="F23" s="11">
        <f>'[1]Microsoft()'!F24*[1]CPI!$B23</f>
        <v>15.296519999999999</v>
      </c>
      <c r="G23" s="11">
        <f>'[1]Microsoft()'!G24*[1]CPI!$B23</f>
        <v>8.649560000000001</v>
      </c>
      <c r="H23" s="11">
        <f>'[1]Microsoft()'!H24*[1]CPI!$B23</f>
        <v>9.8883599999999987</v>
      </c>
      <c r="I23" s="11">
        <f>'[1]Microsoft()'!I24*[1]CPI!$B23</f>
        <v>12.016360000000001</v>
      </c>
      <c r="J23" s="11">
        <f>'[1]Microsoft()'!J24*[1]CPI!$B23</f>
        <v>5.3055599999999998</v>
      </c>
      <c r="K23" s="11">
        <f>'[1]Microsoft()'!K24*[1]CPI!$B23</f>
        <v>7.2998000000000003</v>
      </c>
      <c r="L23" s="10">
        <f>'[1]Microsoft()'!L24</f>
        <v>7</v>
      </c>
      <c r="M23" s="10">
        <f>'[1]Microsoft()'!M24</f>
        <v>128000</v>
      </c>
      <c r="N23" s="11">
        <f>'[1]Microsoft()'!O24</f>
        <v>0.34375</v>
      </c>
      <c r="O23" s="11">
        <f>'[1]Microsoft()'!P24*[1]CPI!$B23</f>
        <v>10.268359999999999</v>
      </c>
      <c r="P23" s="11">
        <f>'[1]Microsoft()'!Q24*[1]CPI!$B23</f>
        <v>3.9611199999999998</v>
      </c>
      <c r="Q23" s="9">
        <f>'[1]Microsoft()'!R24</f>
        <v>38</v>
      </c>
    </row>
    <row r="24" spans="1:17" x14ac:dyDescent="0.15">
      <c r="A24" s="7">
        <v>2015</v>
      </c>
      <c r="B24" s="10">
        <f>'[1]Microsoft()'!B25</f>
        <v>2320</v>
      </c>
      <c r="C24" s="11">
        <f>'[1]Microsoft()'!C25*[1]CPI!$B24</f>
        <v>8.9008899999999986</v>
      </c>
      <c r="D24" s="11">
        <f>'[1]Microsoft()'!D25*[1]CPI!$B24</f>
        <v>68.313400000000001</v>
      </c>
      <c r="E24" s="11">
        <f>'[1]Microsoft()'!E25*[1]CPI!$B24</f>
        <v>128.64279000000002</v>
      </c>
      <c r="F24" s="11">
        <f>'[1]Microsoft()'!F25*[1]CPI!$B24</f>
        <v>12.36547</v>
      </c>
      <c r="G24" s="11">
        <f>'[1]Microsoft()'!G25*[1]CPI!$B24</f>
        <v>8.7935799999999986</v>
      </c>
      <c r="H24" s="11">
        <f>'[1]Microsoft()'!H25*[1]CPI!$B24</f>
        <v>10.753629999999999</v>
      </c>
      <c r="I24" s="11">
        <f>'[1]Microsoft()'!I25*[1]CPI!$B24</f>
        <v>11.47049</v>
      </c>
      <c r="J24" s="11">
        <f>'[1]Microsoft()'!J25*[1]CPI!$B24</f>
        <v>3.52955</v>
      </c>
      <c r="K24" s="11">
        <f>'[1]Microsoft()'!K25*[1]CPI!$B24</f>
        <v>2.4761599999999997</v>
      </c>
      <c r="L24" s="10">
        <f>'[1]Microsoft()'!L25</f>
        <v>16</v>
      </c>
      <c r="M24" s="10">
        <f>'[1]Microsoft()'!M25</f>
        <v>118000</v>
      </c>
      <c r="N24" s="11">
        <f>'[1]Microsoft()'!O25</f>
        <v>0.33050847457627119</v>
      </c>
      <c r="O24" s="11">
        <f>'[1]Microsoft()'!P25*[1]CPI!$B24</f>
        <v>10.083489999999999</v>
      </c>
      <c r="P24" s="11">
        <f>'[1]Microsoft()'!Q25*[1]CPI!$B24</f>
        <v>4.3486099999999999</v>
      </c>
      <c r="Q24" s="9">
        <f>'[1]Microsoft()'!R25</f>
        <v>39</v>
      </c>
    </row>
    <row r="25" spans="1:17" x14ac:dyDescent="0.15">
      <c r="A25" s="7">
        <v>2016</v>
      </c>
      <c r="B25" s="10">
        <f>'[1]Microsoft()'!B26</f>
        <v>2420</v>
      </c>
      <c r="C25" s="11">
        <f>'[1]Microsoft()'!C26*[1]CPI!$B25</f>
        <v>34.771859999999997</v>
      </c>
      <c r="D25" s="11">
        <f>'[1]Microsoft()'!D26*[1]CPI!$B25</f>
        <v>176.61239999999998</v>
      </c>
      <c r="E25" s="11">
        <f>'[1]Microsoft()'!E26*[1]CPI!$B25</f>
        <v>400.94657999999993</v>
      </c>
      <c r="F25" s="11">
        <f>'[1]Microsoft()'!F26*[1]CPI!$B25</f>
        <v>36.995039999999996</v>
      </c>
      <c r="G25" s="11">
        <f>'[1]Microsoft()'!G26*[1]CPI!$B25</f>
        <v>24.815159999999999</v>
      </c>
      <c r="H25" s="11">
        <f>'[1]Microsoft()'!H26*[1]CPI!$B25</f>
        <v>37.996920000000003</v>
      </c>
      <c r="I25" s="11">
        <f>'[1]Microsoft()'!I26*[1]CPI!$B25</f>
        <v>30.422789999999996</v>
      </c>
      <c r="J25" s="11">
        <f>'[1]Microsoft()'!J26*[1]CPI!$B25</f>
        <v>7.7273099999999992</v>
      </c>
      <c r="K25" s="11">
        <f>'[1]Microsoft()'!K26*[1]CPI!$B25</f>
        <v>2.8979999999999997</v>
      </c>
      <c r="L25" s="10">
        <f>'[1]Microsoft()'!L26</f>
        <v>17</v>
      </c>
      <c r="M25" s="10">
        <f>'[1]Microsoft()'!M26</f>
        <v>114000</v>
      </c>
      <c r="N25" s="11">
        <f>'[1]Microsoft()'!O26</f>
        <v>0.32456140350877194</v>
      </c>
      <c r="O25" s="11">
        <f>'[1]Microsoft()'!P26*[1]CPI!$B25</f>
        <v>27.110789999999998</v>
      </c>
      <c r="P25" s="11">
        <f>'[1]Microsoft()'!Q26*[1]CPI!$B25</f>
        <v>13.707539999999998</v>
      </c>
      <c r="Q25" s="9">
        <f>'[1]Microsoft()'!R26</f>
        <v>40</v>
      </c>
    </row>
    <row r="26" spans="1:17" x14ac:dyDescent="0.15">
      <c r="A26" s="7">
        <v>2017</v>
      </c>
      <c r="B26" s="10">
        <f>'[1]Microsoft()'!B27</f>
        <v>1986</v>
      </c>
      <c r="C26" s="11">
        <f>'[1]Microsoft()'!C27*[1]CPI!$B26</f>
        <v>44.952480000000001</v>
      </c>
      <c r="D26" s="11">
        <f>'[1]Microsoft()'!D27*[1]CPI!$B26</f>
        <v>190.69400000000002</v>
      </c>
      <c r="E26" s="11">
        <f>'[1]Microsoft()'!E27*[1]CPI!$B26</f>
        <v>511.10232000000008</v>
      </c>
      <c r="F26" s="11">
        <f>'[1]Microsoft()'!F27*[1]CPI!$B26</f>
        <v>74.458640000000003</v>
      </c>
      <c r="G26" s="11">
        <f>'[1]Microsoft()'!G27*[1]CPI!$B26</f>
        <v>27.638440000000003</v>
      </c>
      <c r="H26" s="11">
        <f>'[1]Microsoft()'!H27*[1]CPI!$B26</f>
        <v>74.458640000000003</v>
      </c>
      <c r="I26" s="11">
        <f>'[1]Microsoft()'!I27*[1]CPI!$B26</f>
        <v>32.777320000000003</v>
      </c>
      <c r="J26" s="11">
        <f>'[1]Microsoft()'!J27*[1]CPI!$B26</f>
        <v>21.424720000000001</v>
      </c>
      <c r="K26" s="11">
        <f>'[1]Microsoft()'!K27*[1]CPI!$B26</f>
        <v>57.259080000000004</v>
      </c>
      <c r="L26" s="10">
        <f>'[1]Microsoft()'!L27</f>
        <v>1</v>
      </c>
      <c r="M26" s="10">
        <f>'[1]Microsoft()'!M27</f>
        <v>124000</v>
      </c>
      <c r="N26" s="11">
        <f>'[1]Microsoft()'!O27</f>
        <v>0.32258064516129031</v>
      </c>
      <c r="O26" s="11">
        <f>'[1]Microsoft()'!P27*[1]CPI!$B26</f>
        <v>29.597320000000003</v>
      </c>
      <c r="P26" s="11">
        <f>'[1]Microsoft()'!Q27*[1]CPI!$B26</f>
        <v>18.609360000000002</v>
      </c>
      <c r="Q26" s="9">
        <f>'[1]Microsoft()'!R27</f>
        <v>41</v>
      </c>
    </row>
    <row r="27" spans="1:17" ht="14" thickBot="1" x14ac:dyDescent="0.2">
      <c r="A27" s="13">
        <v>2018</v>
      </c>
      <c r="B27" s="14"/>
      <c r="C27" s="15">
        <f>'[1]Microsoft()'!C28*[1]CPI!$B27</f>
        <v>31.982030000000002</v>
      </c>
      <c r="D27" s="15">
        <f>'[1]Microsoft()'!D28*[1]CPI!$B27</f>
        <v>212.9948</v>
      </c>
      <c r="E27" s="15">
        <f>'[1]Microsoft()'!E28*[1]CPI!$B27</f>
        <v>499.57664</v>
      </c>
      <c r="F27" s="15">
        <f>'[1]Microsoft()'!F28*[1]CPI!$B27</f>
        <v>69.215589999999992</v>
      </c>
      <c r="G27" s="15">
        <f>'[1]Microsoft()'!G28*[1]CPI!$B27</f>
        <v>28.42118</v>
      </c>
      <c r="H27" s="15">
        <f>'[1]Microsoft()'!H28*[1]CPI!$B27</f>
        <v>56.857799999999997</v>
      </c>
      <c r="I27" s="15">
        <f>'[1]Microsoft()'!I28*[1]CPI!$B27</f>
        <v>33.715170000000001</v>
      </c>
      <c r="J27" s="15">
        <f>'[1]Microsoft()'!J28*[1]CPI!$B27</f>
        <v>15.542290000000001</v>
      </c>
      <c r="K27" s="15">
        <f>'[1]Microsoft()'!K28*[1]CPI!$B27</f>
        <v>16.304639999999999</v>
      </c>
      <c r="L27" s="16">
        <f>'[1]Microsoft()'!L28</f>
        <v>10</v>
      </c>
      <c r="M27" s="10">
        <f>'[1]Microsoft()'!M28</f>
        <v>131000</v>
      </c>
      <c r="N27" s="15">
        <f>'[1]Microsoft()'!O28</f>
        <v>0.32061068702290074</v>
      </c>
      <c r="O27" s="15">
        <f>'[1]Microsoft()'!P28*[1]CPI!$B27</f>
        <v>30.62717</v>
      </c>
      <c r="P27" s="15">
        <f>'[1]Microsoft()'!Q28*[1]CPI!$B27</f>
        <v>19.803729999999998</v>
      </c>
      <c r="Q27" s="17">
        <f>'[1]Microsoft()'!R28</f>
        <v>42</v>
      </c>
    </row>
    <row r="28" spans="1:17" ht="14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2020-05-02T22:10:26Z</dcterms:created>
  <dcterms:modified xsi:type="dcterms:W3CDTF">2020-05-02T22:10:58Z</dcterms:modified>
</cp:coreProperties>
</file>