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rthi\Downloads\"/>
    </mc:Choice>
  </mc:AlternateContent>
  <xr:revisionPtr revIDLastSave="0" documentId="13_ncr:1_{0DE4FA1E-F0F2-49A8-BB47-CAE27EA63BFF}" xr6:coauthVersionLast="47" xr6:coauthVersionMax="47" xr10:uidLastSave="{00000000-0000-0000-0000-000000000000}"/>
  <bookViews>
    <workbookView showVerticalScroll="0" showSheetTabs="0" xWindow="-108" yWindow="-108" windowWidth="23256" windowHeight="12456" activeTab="1" xr2:uid="{00000000-000D-0000-FFFF-FFFF00000000}"/>
  </bookViews>
  <sheets>
    <sheet name="Top5Customers" sheetId="21" r:id="rId1"/>
    <sheet name="Dashboard" sheetId="24" r:id="rId2"/>
    <sheet name="CountryBarChart" sheetId="20"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29" i="17"/>
  <c r="M193" i="17"/>
  <c r="M280" i="17"/>
  <c r="M449" i="17"/>
  <c r="M472" i="17"/>
  <c r="M641" i="17"/>
  <c r="M735" i="17"/>
  <c r="M814" i="17"/>
  <c r="M822" i="17"/>
  <c r="M878" i="17"/>
  <c r="M886" i="17"/>
  <c r="M942" i="17"/>
  <c r="M95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<sst xmlns="http://schemas.openxmlformats.org/spreadsheetml/2006/main" count="11128" uniqueCount="6221">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</sst>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70" formatCode="#,##0_ ;\-#,##0\ "/>
    <numFmt numFmtId="172"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70" fontId="0" fillId="0" borderId="0" xfId="0" applyNumberFormat="1"/>
    <xf numFmtId="172" fontId="0" fillId="0" borderId="0" xfId="0" applyNumberFormat="1"/>
  </cellXfs>
  <cellStyles count="1">
    <cellStyle name="Normal" xfId="0" builtinId="0"/>
  </cellStyles>
  <dxfs count="18">
    <dxf>
      <font>
        <b/>
        <i val="0"/>
        <name val="Calibri"/>
        <family val="2"/>
        <scheme val="minor"/>
      </font>
    </dxf>
    <dxf>
      <fill>
        <patternFill>
          <bgColor theme="8" tint="0.39994506668294322"/>
        </patternFill>
      </fill>
    </dxf>
    <dxf>
      <numFmt numFmtId="0" formatCode="General"/>
    </dxf>
    <dxf>
      <font>
        <b/>
        <sz val="11"/>
        <color theme="1"/>
      </font>
    </dxf>
    <dxf>
      <font>
        <b/>
        <i val="0"/>
        <sz val="10"/>
        <name val="Calibri"/>
        <family val="2"/>
        <scheme val="minor"/>
      </font>
      <fill>
        <gradientFill degree="90">
          <stop position="0">
            <color theme="0"/>
          </stop>
          <stop position="1">
            <color theme="8" tint="0.4000061037018952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436CBEF0-23E9-4408-B378-F289894461DE}">
      <tableStyleElement type="wholeTable" dxfId="1"/>
      <tableStyleElement type="headerRow" dxfId="0"/>
    </tableStyle>
    <tableStyle name="Timeline Style 1" pivot="0" table="0" count="8" xr9:uid="{525FFF1A-020F-4A11-BC1C-FC76EDE66A6E}">
      <tableStyleElement type="wholeTable" dxfId="6"/>
      <tableStyleElement type="headerRow" dxfId="5"/>
    </tableStyle>
    <tableStyle name="Timeline Style 2" pivot="0" table="0" count="8" xr9:uid="{8456804F-636D-4D13-AE3B-51A79797EF0B}">
      <tableStyleElement type="wholeTable" dxfId="4"/>
      <tableStyleElement type="headerRow" dxfId="3"/>
    </tableStyle>
  </tableStyles>
  <colors>
    <mruColors>
      <color rgb="FF600000"/>
    </mruColors>
  </colors>
  <extLst>
    <ext xmlns:x14="http://schemas.microsoft.com/office/spreadsheetml/2009/9/main" uri="{46F421CA-312F-682f-3DD2-61675219B42D}">
      <x14:dxfs count="4">
        <dxf>
          <font>
            <name val="Calibri"/>
            <family val="2"/>
            <scheme val="minor"/>
          </font>
        </dxf>
        <dxf>
          <font>
            <b/>
            <i val="0"/>
            <name val="Calibri"/>
            <family val="2"/>
            <scheme val="minor"/>
          </font>
        </dxf>
        <dxf>
          <font>
            <b/>
            <i val="0"/>
            <name val="Calibri"/>
            <family val="2"/>
            <scheme val="minor"/>
          </font>
        </dxf>
        <dxf>
          <font>
            <b/>
            <i val="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8" tint="0.79998168889431442"/>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layout>
        <c:manualLayout>
          <c:xMode val="edge"/>
          <c:yMode val="edge"/>
          <c:x val="0.3776166253554588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rgbClr val="6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1079-4D30-88CD-5D02403C6AEF}"/>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1079-4D30-88CD-5D02403C6AEF}"/>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1079-4D30-88CD-5D02403C6AE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1079-4D30-88CD-5D02403C6AEF}"/>
            </c:ext>
          </c:extLst>
        </c:ser>
        <c:dLbls>
          <c:showLegendKey val="0"/>
          <c:showVal val="0"/>
          <c:showCatName val="0"/>
          <c:showSerName val="0"/>
          <c:showPercent val="0"/>
          <c:showBubbleSize val="0"/>
        </c:dLbls>
        <c:smooth val="0"/>
        <c:axId val="1491884591"/>
        <c:axId val="1491885551"/>
      </c:lineChart>
      <c:catAx>
        <c:axId val="1491884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85551"/>
        <c:crosses val="autoZero"/>
        <c:auto val="1"/>
        <c:lblAlgn val="ctr"/>
        <c:lblOffset val="100"/>
        <c:noMultiLvlLbl val="0"/>
      </c:catAx>
      <c:valAx>
        <c:axId val="1491885551"/>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8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5">
            <a:lumMod val="40000"/>
            <a:lumOff val="60000"/>
          </a:schemeClr>
        </a:gs>
        <a:gs pos="0">
          <a:schemeClr val="accent5">
            <a:lumMod val="60000"/>
            <a:lumOff val="40000"/>
          </a:schemeClr>
        </a:gs>
        <a:gs pos="100000">
          <a:schemeClr val="accent5">
            <a:lumMod val="7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70C0"/>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rgbClr val="0070C0"/>
              </a:solidFill>
            </a:ln>
            <a:effectLst/>
          </c:spPr>
          <c:invertIfNegative val="0"/>
          <c:cat>
            <c:strRef>
              <c:f>CountryBarChart!$A$4:$A$6</c:f>
              <c:strCache>
                <c:ptCount val="3"/>
                <c:pt idx="0">
                  <c:v>Ireland</c:v>
                </c:pt>
                <c:pt idx="1">
                  <c:v>United Kingdom</c:v>
                </c:pt>
                <c:pt idx="2">
                  <c:v>United States</c:v>
                </c:pt>
              </c:strCache>
            </c:strRef>
          </c:cat>
          <c:val>
            <c:numRef>
              <c:f>CountryBarChart!$B$4:$B$6</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1-BCCC-458C-80E0-B58F72B329C9}"/>
            </c:ext>
          </c:extLst>
        </c:ser>
        <c:dLbls>
          <c:showLegendKey val="0"/>
          <c:showVal val="0"/>
          <c:showCatName val="0"/>
          <c:showSerName val="0"/>
          <c:showPercent val="0"/>
          <c:showBubbleSize val="0"/>
        </c:dLbls>
        <c:gapWidth val="182"/>
        <c:axId val="1664263728"/>
        <c:axId val="1664264688"/>
      </c:barChart>
      <c:catAx>
        <c:axId val="166426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4688"/>
        <c:crosses val="autoZero"/>
        <c:auto val="1"/>
        <c:lblAlgn val="ctr"/>
        <c:lblOffset val="100"/>
        <c:noMultiLvlLbl val="0"/>
      </c:catAx>
      <c:valAx>
        <c:axId val="16642646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5">
            <a:lumMod val="40000"/>
            <a:lumOff val="60000"/>
          </a:schemeClr>
        </a:gs>
        <a:gs pos="100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7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70C0"/>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solidFill>
                <a:srgbClr val="0070C0"/>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B2E-4801-B3D7-E678E4743F26}"/>
            </c:ext>
          </c:extLst>
        </c:ser>
        <c:dLbls>
          <c:showLegendKey val="0"/>
          <c:showVal val="0"/>
          <c:showCatName val="0"/>
          <c:showSerName val="0"/>
          <c:showPercent val="0"/>
          <c:showBubbleSize val="0"/>
        </c:dLbls>
        <c:gapWidth val="182"/>
        <c:axId val="1664263728"/>
        <c:axId val="1664264688"/>
      </c:barChart>
      <c:catAx>
        <c:axId val="166426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4688"/>
        <c:crosses val="autoZero"/>
        <c:auto val="1"/>
        <c:lblAlgn val="ctr"/>
        <c:lblOffset val="100"/>
        <c:noMultiLvlLbl val="0"/>
      </c:catAx>
      <c:valAx>
        <c:axId val="16642646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5">
            <a:lumMod val="40000"/>
            <a:lumOff val="60000"/>
          </a:schemeClr>
        </a:gs>
        <a:gs pos="100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7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22860</xdr:rowOff>
    </xdr:from>
    <xdr:to>
      <xdr:col>18</xdr:col>
      <xdr:colOff>7620</xdr:colOff>
      <xdr:row>4</xdr:row>
      <xdr:rowOff>22860</xdr:rowOff>
    </xdr:to>
    <xdr:sp macro="" textlink="">
      <xdr:nvSpPr>
        <xdr:cNvPr id="4" name="Rectangle 3">
          <a:extLst>
            <a:ext uri="{FF2B5EF4-FFF2-40B4-BE49-F238E27FC236}">
              <a16:creationId xmlns:a16="http://schemas.microsoft.com/office/drawing/2014/main" id="{86263126-3619-C750-AA09-B1E612C22B05}"/>
            </a:ext>
          </a:extLst>
        </xdr:cNvPr>
        <xdr:cNvSpPr/>
      </xdr:nvSpPr>
      <xdr:spPr>
        <a:xfrm>
          <a:off x="144780" y="83820"/>
          <a:ext cx="10347960" cy="548640"/>
        </a:xfrm>
        <a:prstGeom prst="rect">
          <a:avLst/>
        </a:prstGeom>
        <a:solidFill>
          <a:schemeClr val="accent5">
            <a:lumMod val="40000"/>
            <a:lumOff val="6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2">
                  <a:lumMod val="25000"/>
                </a:schemeClr>
              </a:solidFill>
            </a:rPr>
            <a:t>COFFEE</a:t>
          </a:r>
          <a:r>
            <a:rPr lang="en-IN" sz="2800" baseline="0">
              <a:solidFill>
                <a:schemeClr val="bg2">
                  <a:lumMod val="25000"/>
                </a:schemeClr>
              </a:solidFill>
            </a:rPr>
            <a:t> SALES DASHBOARD</a:t>
          </a:r>
          <a:endParaRPr lang="en-IN" sz="2800">
            <a:solidFill>
              <a:schemeClr val="bg2">
                <a:lumMod val="25000"/>
              </a:schemeClr>
            </a:solidFill>
          </a:endParaRPr>
        </a:p>
      </xdr:txBody>
    </xdr:sp>
    <xdr:clientData/>
  </xdr:twoCellAnchor>
  <xdr:twoCellAnchor editAs="oneCell">
    <xdr:from>
      <xdr:col>11</xdr:col>
      <xdr:colOff>396240</xdr:colOff>
      <xdr:row>8</xdr:row>
      <xdr:rowOff>53340</xdr:rowOff>
    </xdr:from>
    <xdr:to>
      <xdr:col>14</xdr:col>
      <xdr:colOff>480060</xdr:colOff>
      <xdr:row>13</xdr:row>
      <xdr:rowOff>45720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688C92F-5645-4ECE-8B38-1DB558288E2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614160" y="1394460"/>
              <a:ext cx="19126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388620</xdr:colOff>
      <xdr:row>4</xdr:row>
      <xdr:rowOff>60960</xdr:rowOff>
    </xdr:from>
    <xdr:to>
      <xdr:col>17</xdr:col>
      <xdr:colOff>594360</xdr:colOff>
      <xdr:row>8</xdr:row>
      <xdr:rowOff>38099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932D672-AE30-4D41-B172-BD27375A1D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606540" y="670560"/>
              <a:ext cx="3863340" cy="70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480060</xdr:colOff>
      <xdr:row>8</xdr:row>
      <xdr:rowOff>53340</xdr:rowOff>
    </xdr:from>
    <xdr:to>
      <xdr:col>17</xdr:col>
      <xdr:colOff>586740</xdr:colOff>
      <xdr:row>13</xdr:row>
      <xdr:rowOff>38100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5A5D0DC-397D-4849-81C3-DD1AF29B32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26780" y="1394460"/>
              <a:ext cx="193548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xdr:row>
      <xdr:rowOff>68580</xdr:rowOff>
    </xdr:from>
    <xdr:to>
      <xdr:col>10</xdr:col>
      <xdr:colOff>45720</xdr:colOff>
      <xdr:row>34</xdr:row>
      <xdr:rowOff>121920</xdr:rowOff>
    </xdr:to>
    <xdr:graphicFrame macro="">
      <xdr:nvGraphicFramePr>
        <xdr:cNvPr id="8" name="Chart 7">
          <a:extLst>
            <a:ext uri="{FF2B5EF4-FFF2-40B4-BE49-F238E27FC236}">
              <a16:creationId xmlns:a16="http://schemas.microsoft.com/office/drawing/2014/main" id="{A345CF38-C866-461A-B79D-2B029792F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4</xdr:row>
      <xdr:rowOff>60960</xdr:rowOff>
    </xdr:from>
    <xdr:to>
      <xdr:col>11</xdr:col>
      <xdr:colOff>365760</xdr:colOff>
      <xdr:row>13</xdr:row>
      <xdr:rowOff>38100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12D2D602-9582-4181-81F3-52592E42D3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160" y="670560"/>
              <a:ext cx="6446520" cy="1623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60960</xdr:colOff>
      <xdr:row>13</xdr:row>
      <xdr:rowOff>91440</xdr:rowOff>
    </xdr:from>
    <xdr:to>
      <xdr:col>17</xdr:col>
      <xdr:colOff>586740</xdr:colOff>
      <xdr:row>23</xdr:row>
      <xdr:rowOff>160020</xdr:rowOff>
    </xdr:to>
    <xdr:graphicFrame macro="">
      <xdr:nvGraphicFramePr>
        <xdr:cNvPr id="10" name="Chart 9">
          <a:extLst>
            <a:ext uri="{FF2B5EF4-FFF2-40B4-BE49-F238E27FC236}">
              <a16:creationId xmlns:a16="http://schemas.microsoft.com/office/drawing/2014/main" id="{F8FC3EE9-CBAE-4E51-973D-3BB253AF9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24</xdr:row>
      <xdr:rowOff>0</xdr:rowOff>
    </xdr:from>
    <xdr:to>
      <xdr:col>17</xdr:col>
      <xdr:colOff>571500</xdr:colOff>
      <xdr:row>34</xdr:row>
      <xdr:rowOff>129540</xdr:rowOff>
    </xdr:to>
    <xdr:graphicFrame macro="">
      <xdr:nvGraphicFramePr>
        <xdr:cNvPr id="11" name="Chart 10">
          <a:extLst>
            <a:ext uri="{FF2B5EF4-FFF2-40B4-BE49-F238E27FC236}">
              <a16:creationId xmlns:a16="http://schemas.microsoft.com/office/drawing/2014/main" id="{77D5F201-1476-4012-A0C1-B7C299684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i anbu" refreshedDate="45918.450177430554" createdVersion="8" refreshedVersion="8" minRefreshableVersion="3" recordCount="1000" xr:uid="{F3F62200-AE4F-44FF-8E7B-42AF4F3168B7}">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86587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0D461-E72F-4B65-A063-E1316EFCF8E0}" name="PivotTable1"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2"/>
  </dataFields>
  <chartFormats count="5">
    <chartFormat chart="6"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C7834-0B3D-4B2A-A2D7-1B946A07E729}" name="PivotTable1"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72"/>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4E573F-A162-4811-B943-AD8382CA6D58}" name="PivotTable1"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7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8" count="1" selected="0">
            <x v="4"/>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01CCFB-C7FF-47BF-8D1C-A75A1844DEBB}" sourceName="Size">
  <pivotTables>
    <pivotTable tabId="18" name="PivotTable1"/>
    <pivotTable tabId="20" name="PivotTable1"/>
    <pivotTable tabId="21" name="PivotTable1"/>
  </pivotTables>
  <data>
    <tabular pivotCacheId="14865874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B156B0E-1B60-4DD9-8C47-871EC2E94A7E}" sourceName="Roast Type Name">
  <pivotTables>
    <pivotTable tabId="18" name="PivotTable1"/>
    <pivotTable tabId="20" name="PivotTable1"/>
    <pivotTable tabId="21" name="PivotTable1"/>
  </pivotTables>
  <data>
    <tabular pivotCacheId="14865874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24CA13-1DB6-41B6-8D89-577F2B10D73C}" sourceName="Loyalty Card">
  <pivotTables>
    <pivotTable tabId="18" name="PivotTable1"/>
    <pivotTable tabId="20" name="PivotTable1"/>
    <pivotTable tabId="21" name="PivotTable1"/>
  </pivotTables>
  <data>
    <tabular pivotCacheId="14865874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C3335FD-70DF-4905-99A0-B49C051B1F2F}" cache="Slicer_Size" caption="Size" columnCount="2" style="SlicerStyleLight5" rowHeight="234950"/>
  <slicer name="Roast Type Name" xr10:uid="{5CCD4834-24BD-4980-A5B0-1433F97FCCB3}" cache="Slicer_Roast_Type_Name" caption="Roast Type Name" columnCount="3" style="SlicerStyleLight5" rowHeight="234950"/>
  <slicer name="Loyalty Card" xr10:uid="{24C8A7F3-C336-4E9A-A89C-DB1DC90F8F74}" cache="Slicer_Loyalty_Card" caption="Loyalty Card"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A07299-825C-4640-9ED1-D9CA24DEB33E}" name="Orders" displayName="Orders" ref="A1:P1001" totalsRowShown="0" headerRowDxfId="7">
  <autoFilter ref="A1:P1001" xr:uid="{BDA07299-825C-4640-9ED1-D9CA24DEB33E}"/>
  <tableColumns count="16">
    <tableColumn id="1" xr3:uid="{A4AF276B-30F5-45FC-A9F4-EF094215CE18}" name="Order ID" dataDxfId="17"/>
    <tableColumn id="2" xr3:uid="{B781D1BB-8D51-483A-98CE-C1094B9A0321}" name="Order Date" dataDxfId="16"/>
    <tableColumn id="3" xr3:uid="{0249B33F-2207-4D42-B42A-B5F032626E63}" name="Customer ID" dataDxfId="15"/>
    <tableColumn id="4" xr3:uid="{F88A907F-6F41-4FB7-9CD4-EDC9F900D30A}" name="Product ID"/>
    <tableColumn id="5" xr3:uid="{C4E4326A-88A8-4569-9A35-7AF9D25C0348}" name="Quantity" dataDxfId="14"/>
    <tableColumn id="6" xr3:uid="{79A6FBCA-6E8F-4FBA-9893-CE232A1D5782}" name="Customer Name" dataDxfId="13">
      <calculatedColumnFormula>_xlfn.XLOOKUP(C2,customers!$A$1:$A$1001,customers!$B$1:$B$1001,,)</calculatedColumnFormula>
    </tableColumn>
    <tableColumn id="7" xr3:uid="{873A771E-52C5-4E98-866C-8FAB2B81FCCF}" name="Email" dataDxfId="12">
      <calculatedColumnFormula>IF(_xlfn.XLOOKUP(C2,customers!$A$1:$A$1001,customers!$C$1:$C$1001,,0)=0," ",_xlfn.XLOOKUP(C2,customers!$A$1:$A$1001,customers!$C$1:$C$1001,,0))</calculatedColumnFormula>
    </tableColumn>
    <tableColumn id="8" xr3:uid="{F6C22AA2-08B1-4A31-B6A4-7680CBB5641A}" name="Country" dataDxfId="11">
      <calculatedColumnFormula>_xlfn.XLOOKUP(C2,customers!$A$1:$A$1001,customers!$G$1:$G$1001,,)</calculatedColumnFormula>
    </tableColumn>
    <tableColumn id="9" xr3:uid="{A0A8FD5D-83E7-422E-AA7D-E04A2FA8AF0D}" name="Coffee Type">
      <calculatedColumnFormula>INDEX(products!$A$1:$G$49,MATCH(orders!$D2,products!$A$1:$A$49,0),MATCH(orders!I$1,products!$A$1:$G$1,0))</calculatedColumnFormula>
    </tableColumn>
    <tableColumn id="10" xr3:uid="{AB2C2D25-AF71-4772-8015-1A8FBCDEE1BA}" name="Roast Type">
      <calculatedColumnFormula>INDEX(products!$A$1:$G$49,MATCH(orders!$D2,products!$A$1:$A$49,0),MATCH(orders!J$1,products!$A$1:$G$1,0))</calculatedColumnFormula>
    </tableColumn>
    <tableColumn id="11" xr3:uid="{A84F79FA-C5CE-4E83-AE99-910881463005}" name="Size" dataDxfId="10">
      <calculatedColumnFormula>INDEX(products!$A$1:$G$49,MATCH(orders!$D2,products!$A$1:$A$49,0),MATCH(orders!K$1,products!$A$1:$G$1,0))</calculatedColumnFormula>
    </tableColumn>
    <tableColumn id="12" xr3:uid="{7D82C624-320C-4B19-A78F-BA506B23B1DF}" name="Unit Price" dataDxfId="9">
      <calculatedColumnFormula>INDEX(products!$A$1:$G$49,MATCH(orders!$D2,products!$A$1:$A$49,0),MATCH(orders!L$1,products!$A$1:$G$1,0))</calculatedColumnFormula>
    </tableColumn>
    <tableColumn id="13" xr3:uid="{EB886318-5402-4EE8-B0EC-20C22A560726}" name="Sales" dataDxfId="8">
      <calculatedColumnFormula>L2*E2</calculatedColumnFormula>
    </tableColumn>
    <tableColumn id="14" xr3:uid="{F63D39FA-5E5B-4DDA-A8E8-3588947C60AB}" name="Coffee Type Name">
      <calculatedColumnFormula>IF(I2 = "Rob", "Robusta",IF(I2 = "Exc", "Excelsa",IF(I2="Ara", "Arabica",IF(I2="Lib","Liberica"))))</calculatedColumnFormula>
    </tableColumn>
    <tableColumn id="15" xr3:uid="{B11FA5CB-06EB-43FB-A725-D5E83BB231B2}" name="Roast Type Name">
      <calculatedColumnFormula>IF(J2 = "M", "Medium",IF(J2 = "L", "Light",IF(J2="D", "Dark"," ")))</calculatedColumnFormula>
    </tableColumn>
    <tableColumn id="16" xr3:uid="{DEFD7076-864C-46AB-B8FA-039539F45EED}"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97812D-DD46-4F06-AF1A-D637D0155860}" sourceName="Order Date">
  <pivotTables>
    <pivotTable tabId="18" name="PivotTable1"/>
    <pivotTable tabId="20" name="PivotTable1"/>
    <pivotTable tabId="21" name="PivotTable1"/>
  </pivotTables>
  <state minimalRefreshVersion="6" lastRefreshVersion="6" pivotCacheId="14865874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0252003-499B-4DBC-9BF7-C0405E23B657}" cache="NativeTimeline_Order_Date" caption="Order Date" level="2" selectionLevel="2" scrollPosition="2021-10-08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61BB-FB5E-41E4-A95A-38973019F05C}">
  <dimension ref="A3:B8"/>
  <sheetViews>
    <sheetView workbookViewId="0">
      <selection activeCell="O12" sqref="O1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6218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C10F-61E7-4DFE-BA3D-408F7DB80087}">
  <dimension ref="A1"/>
  <sheetViews>
    <sheetView tabSelected="1" workbookViewId="0">
      <selection activeCell="X1" sqref="X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D363-8013-4DF5-822A-6CDF97A5D30F}">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6218</v>
      </c>
    </row>
    <row r="4" spans="1:2" x14ac:dyDescent="0.3">
      <c r="A4" t="s">
        <v>318</v>
      </c>
      <c r="B4" s="9">
        <v>6696.8649999999989</v>
      </c>
    </row>
    <row r="5" spans="1:2" x14ac:dyDescent="0.3">
      <c r="A5" t="s">
        <v>28</v>
      </c>
      <c r="B5" s="9">
        <v>2798.5050000000001</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E9809-2F45-4421-9DEB-79D162D91650}">
  <dimension ref="A3:F48"/>
  <sheetViews>
    <sheetView workbookViewId="0">
      <selection activeCell="B28" activeCellId="1" sqref="B16:F16 B28:F28 B40:F4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6218</v>
      </c>
      <c r="C3" s="7" t="s">
        <v>6196</v>
      </c>
    </row>
    <row r="4" spans="1:6" x14ac:dyDescent="0.3">
      <c r="A4" s="7" t="s">
        <v>6219</v>
      </c>
      <c r="B4" s="7" t="s">
        <v>6220</v>
      </c>
      <c r="C4" t="s">
        <v>6214</v>
      </c>
      <c r="D4" t="s">
        <v>6215</v>
      </c>
      <c r="E4" t="s">
        <v>6216</v>
      </c>
      <c r="F4" t="s">
        <v>6217</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style="6" customWidth="1"/>
    <col min="13" max="13" width="8.77734375" style="6"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IF(_xlfn.XLOOKUP(C2,customers!$A$1:$A$1001,customers!$C$1:$C$1001,,0)=0," ",_xlfn.XLOOKUP(C2,customers!$A$1:$A$1001,customers!$C$1:$C$1001,,0))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 = "Rob", "Robusta",IF(I2 = "Exc", "Excelsa",IF(I2="Ara", "Arabica",IF(I2="Lib","Liberica"))))</f>
        <v>Robusta</v>
      </c>
      <c r="O2" t="str">
        <f>IF(J2 = "M", "Medium",IF(J2 = "L", "Light",IF(J2="D", "Dark"," ")))</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IF(_xlfn.XLOOKUP(C3,customers!$A$1:$A$1001,customers!$C$1:$C$1001,,0)=0," ",_xlfn.XLOOKUP(C3,customers!$A$1:$A$1001,customers!$C$1:$C$1001,,0))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 = "Rob", "Robusta",IF(I3 = "Exc", "Excelsa",IF(I3="Ara", "Arabica",IF(I3="Lib","Liberica"))))</f>
        <v>Excelsa</v>
      </c>
      <c r="O3" t="str">
        <f t="shared" ref="O3:O66" si="2">IF(J3 = "M", "Medium",IF(J3 = "L", "Light",IF(J3="D", "Dark"," ")))</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IF(_xlfn.XLOOKUP(C4,customers!$A$1:$A$1001,customers!$C$1:$C$1001,,0)=0," ",_xlfn.XLOOKUP(C4,customers!$A$1:$A$1001,customers!$C$1:$C$1001,,0))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IF(_xlfn.XLOOKUP(C5,customers!$A$1:$A$1001,customers!$C$1:$C$1001,,0)=0," ",_xlfn.XLOOKUP(C5,customers!$A$1:$A$1001,customers!$C$1:$C$1001,,0))</f>
        <v xml:space="preserve">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IF(_xlfn.XLOOKUP(C6,customers!$A$1:$A$1001,customers!$C$1:$C$1001,,0)=0," ",_xlfn.XLOOKUP(C6,customers!$A$1:$A$1001,customers!$C$1:$C$1001,,0))</f>
        <v xml:space="preserve">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IF(_xlfn.XLOOKUP(C7,customers!$A$1:$A$1001,customers!$C$1:$C$1001,,0)=0," ",_xlfn.XLOOKUP(C7,customers!$A$1:$A$1001,customers!$C$1:$C$1001,,0))</f>
        <v xml:space="preserve">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IF(_xlfn.XLOOKUP(C8,customers!$A$1:$A$1001,customers!$C$1:$C$1001,,0)=0," ",_xlfn.XLOOKUP(C8,customers!$A$1:$A$1001,customers!$C$1:$C$1001,,0))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IF(_xlfn.XLOOKUP(C9,customers!$A$1:$A$1001,customers!$C$1:$C$1001,,0)=0," ",_xlfn.XLOOKUP(C9,customers!$A$1:$A$1001,customers!$C$1:$C$1001,,0))</f>
        <v xml:space="preserve">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IF(_xlfn.XLOOKUP(C10,customers!$A$1:$A$1001,customers!$C$1:$C$1001,,0)=0," ",_xlfn.XLOOKUP(C10,customers!$A$1:$A$1001,customers!$C$1:$C$1001,,0))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IF(_xlfn.XLOOKUP(C11,customers!$A$1:$A$1001,customers!$C$1:$C$1001,,0)=0," ",_xlfn.XLOOKUP(C11,customers!$A$1:$A$1001,customers!$C$1:$C$1001,,0))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IF(_xlfn.XLOOKUP(C12,customers!$A$1:$A$1001,customers!$C$1:$C$1001,,0)=0," ",_xlfn.XLOOKUP(C12,customers!$A$1:$A$1001,customers!$C$1:$C$1001,,0))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IF(_xlfn.XLOOKUP(C13,customers!$A$1:$A$1001,customers!$C$1:$C$1001,,0)=0," ",_xlfn.XLOOKUP(C13,customers!$A$1:$A$1001,customers!$C$1:$C$1001,,0))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IF(_xlfn.XLOOKUP(C14,customers!$A$1:$A$1001,customers!$C$1:$C$1001,,0)=0," ",_xlfn.XLOOKUP(C14,customers!$A$1:$A$1001,customers!$C$1:$C$1001,,0))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IF(_xlfn.XLOOKUP(C15,customers!$A$1:$A$1001,customers!$C$1:$C$1001,,0)=0," ",_xlfn.XLOOKUP(C15,customers!$A$1:$A$1001,customers!$C$1:$C$1001,,0))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IF(_xlfn.XLOOKUP(C16,customers!$A$1:$A$1001,customers!$C$1:$C$1001,,0)=0," ",_xlfn.XLOOKUP(C16,customers!$A$1:$A$1001,customers!$C$1:$C$1001,,0))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IF(_xlfn.XLOOKUP(C17,customers!$A$1:$A$1001,customers!$C$1:$C$1001,,0)=0," ",_xlfn.XLOOKUP(C17,customers!$A$1:$A$1001,customers!$C$1:$C$1001,,0))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IF(_xlfn.XLOOKUP(C18,customers!$A$1:$A$1001,customers!$C$1:$C$1001,,0)=0," ",_xlfn.XLOOKUP(C18,customers!$A$1:$A$1001,customers!$C$1:$C$1001,,0))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IF(_xlfn.XLOOKUP(C19,customers!$A$1:$A$1001,customers!$C$1:$C$1001,,0)=0," ",_xlfn.XLOOKUP(C19,customers!$A$1:$A$1001,customers!$C$1:$C$1001,,0))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IF(_xlfn.XLOOKUP(C20,customers!$A$1:$A$1001,customers!$C$1:$C$1001,,0)=0," ",_xlfn.XLOOKUP(C20,customers!$A$1:$A$1001,customers!$C$1:$C$1001,,0))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IF(_xlfn.XLOOKUP(C21,customers!$A$1:$A$1001,customers!$C$1:$C$1001,,0)=0," ",_xlfn.XLOOKUP(C21,customers!$A$1:$A$1001,customers!$C$1:$C$1001,,0))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IF(_xlfn.XLOOKUP(C22,customers!$A$1:$A$1001,customers!$C$1:$C$1001,,0)=0," ",_xlfn.XLOOKUP(C22,customers!$A$1:$A$1001,customers!$C$1:$C$1001,,0))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IF(_xlfn.XLOOKUP(C23,customers!$A$1:$A$1001,customers!$C$1:$C$1001,,0)=0," ",_xlfn.XLOOKUP(C23,customers!$A$1:$A$1001,customers!$C$1:$C$1001,,0))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IF(_xlfn.XLOOKUP(C24,customers!$A$1:$A$1001,customers!$C$1:$C$1001,,0)=0," ",_xlfn.XLOOKUP(C24,customers!$A$1:$A$1001,customers!$C$1:$C$1001,,0))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IF(_xlfn.XLOOKUP(C25,customers!$A$1:$A$1001,customers!$C$1:$C$1001,,0)=0," ",_xlfn.XLOOKUP(C25,customers!$A$1:$A$1001,customers!$C$1:$C$1001,,0))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IF(_xlfn.XLOOKUP(C26,customers!$A$1:$A$1001,customers!$C$1:$C$1001,,0)=0," ",_xlfn.XLOOKUP(C26,customers!$A$1:$A$1001,customers!$C$1:$C$1001,,0))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IF(_xlfn.XLOOKUP(C27,customers!$A$1:$A$1001,customers!$C$1:$C$1001,,0)=0," ",_xlfn.XLOOKUP(C27,customers!$A$1:$A$1001,customers!$C$1:$C$1001,,0))</f>
        <v xml:space="preserve">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IF(_xlfn.XLOOKUP(C28,customers!$A$1:$A$1001,customers!$C$1:$C$1001,,0)=0," ",_xlfn.XLOOKUP(C28,customers!$A$1:$A$1001,customers!$C$1:$C$1001,,0))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IF(_xlfn.XLOOKUP(C29,customers!$A$1:$A$1001,customers!$C$1:$C$1001,,0)=0," ",_xlfn.XLOOKUP(C29,customers!$A$1:$A$1001,customers!$C$1:$C$1001,,0))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IF(_xlfn.XLOOKUP(C30,customers!$A$1:$A$1001,customers!$C$1:$C$1001,,0)=0," ",_xlfn.XLOOKUP(C30,customers!$A$1:$A$1001,customers!$C$1:$C$1001,,0))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IF(_xlfn.XLOOKUP(C31,customers!$A$1:$A$1001,customers!$C$1:$C$1001,,0)=0," ",_xlfn.XLOOKUP(C31,customers!$A$1:$A$1001,customers!$C$1:$C$1001,,0))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IF(_xlfn.XLOOKUP(C32,customers!$A$1:$A$1001,customers!$C$1:$C$1001,,0)=0," ",_xlfn.XLOOKUP(C32,customers!$A$1:$A$1001,customers!$C$1:$C$1001,,0))</f>
        <v xml:space="preserve">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IF(_xlfn.XLOOKUP(C33,customers!$A$1:$A$1001,customers!$C$1:$C$1001,,0)=0," ",_xlfn.XLOOKUP(C33,customers!$A$1:$A$1001,customers!$C$1:$C$1001,,0))</f>
        <v xml:space="preserve">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IF(_xlfn.XLOOKUP(C34,customers!$A$1:$A$1001,customers!$C$1:$C$1001,,0)=0," ",_xlfn.XLOOKUP(C34,customers!$A$1:$A$1001,customers!$C$1:$C$1001,,0))</f>
        <v xml:space="preserve">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IF(_xlfn.XLOOKUP(C35,customers!$A$1:$A$1001,customers!$C$1:$C$1001,,0)=0," ",_xlfn.XLOOKUP(C35,customers!$A$1:$A$1001,customers!$C$1:$C$1001,,0))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IF(_xlfn.XLOOKUP(C36,customers!$A$1:$A$1001,customers!$C$1:$C$1001,,0)=0," ",_xlfn.XLOOKUP(C36,customers!$A$1:$A$1001,customers!$C$1:$C$1001,,0))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IF(_xlfn.XLOOKUP(C37,customers!$A$1:$A$1001,customers!$C$1:$C$1001,,0)=0," ",_xlfn.XLOOKUP(C37,customers!$A$1:$A$1001,customers!$C$1:$C$1001,,0))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IF(_xlfn.XLOOKUP(C38,customers!$A$1:$A$1001,customers!$C$1:$C$1001,,0)=0," ",_xlfn.XLOOKUP(C38,customers!$A$1:$A$1001,customers!$C$1:$C$1001,,0))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IF(_xlfn.XLOOKUP(C39,customers!$A$1:$A$1001,customers!$C$1:$C$1001,,0)=0," ",_xlfn.XLOOKUP(C39,customers!$A$1:$A$1001,customers!$C$1:$C$1001,,0))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IF(_xlfn.XLOOKUP(C40,customers!$A$1:$A$1001,customers!$C$1:$C$1001,,0)=0," ",_xlfn.XLOOKUP(C40,customers!$A$1:$A$1001,customers!$C$1:$C$1001,,0))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IF(_xlfn.XLOOKUP(C41,customers!$A$1:$A$1001,customers!$C$1:$C$1001,,0)=0," ",_xlfn.XLOOKUP(C41,customers!$A$1:$A$1001,customers!$C$1:$C$1001,,0))</f>
        <v xml:space="preserve">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IF(_xlfn.XLOOKUP(C42,customers!$A$1:$A$1001,customers!$C$1:$C$1001,,0)=0," ",_xlfn.XLOOKUP(C42,customers!$A$1:$A$1001,customers!$C$1:$C$1001,,0))</f>
        <v xml:space="preserve">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IF(_xlfn.XLOOKUP(C43,customers!$A$1:$A$1001,customers!$C$1:$C$1001,,0)=0," ",_xlfn.XLOOKUP(C43,customers!$A$1:$A$1001,customers!$C$1:$C$1001,,0))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IF(_xlfn.XLOOKUP(C44,customers!$A$1:$A$1001,customers!$C$1:$C$1001,,0)=0," ",_xlfn.XLOOKUP(C44,customers!$A$1:$A$1001,customers!$C$1:$C$1001,,0))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IF(_xlfn.XLOOKUP(C45,customers!$A$1:$A$1001,customers!$C$1:$C$1001,,0)=0," ",_xlfn.XLOOKUP(C45,customers!$A$1:$A$1001,customers!$C$1:$C$1001,,0))</f>
        <v xml:space="preserve">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IF(_xlfn.XLOOKUP(C46,customers!$A$1:$A$1001,customers!$C$1:$C$1001,,0)=0," ",_xlfn.XLOOKUP(C46,customers!$A$1:$A$1001,customers!$C$1:$C$1001,,0))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IF(_xlfn.XLOOKUP(C47,customers!$A$1:$A$1001,customers!$C$1:$C$1001,,0)=0," ",_xlfn.XLOOKUP(C47,customers!$A$1:$A$1001,customers!$C$1:$C$1001,,0))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IF(_xlfn.XLOOKUP(C48,customers!$A$1:$A$1001,customers!$C$1:$C$1001,,0)=0," ",_xlfn.XLOOKUP(C48,customers!$A$1:$A$1001,customers!$C$1:$C$1001,,0))</f>
        <v xml:space="preserve">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IF(_xlfn.XLOOKUP(C49,customers!$A$1:$A$1001,customers!$C$1:$C$1001,,0)=0," ",_xlfn.XLOOKUP(C49,customers!$A$1:$A$1001,customers!$C$1:$C$1001,,0))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IF(_xlfn.XLOOKUP(C50,customers!$A$1:$A$1001,customers!$C$1:$C$1001,,0)=0," ",_xlfn.XLOOKUP(C50,customers!$A$1:$A$1001,customers!$C$1:$C$1001,,0))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IF(_xlfn.XLOOKUP(C51,customers!$A$1:$A$1001,customers!$C$1:$C$1001,,0)=0," ",_xlfn.XLOOKUP(C51,customers!$A$1:$A$1001,customers!$C$1:$C$1001,,0))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IF(_xlfn.XLOOKUP(C52,customers!$A$1:$A$1001,customers!$C$1:$C$1001,,0)=0," ",_xlfn.XLOOKUP(C52,customers!$A$1:$A$1001,customers!$C$1:$C$1001,,0))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IF(_xlfn.XLOOKUP(C53,customers!$A$1:$A$1001,customers!$C$1:$C$1001,,0)=0," ",_xlfn.XLOOKUP(C53,customers!$A$1:$A$1001,customers!$C$1:$C$1001,,0))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IF(_xlfn.XLOOKUP(C54,customers!$A$1:$A$1001,customers!$C$1:$C$1001,,0)=0," ",_xlfn.XLOOKUP(C54,customers!$A$1:$A$1001,customers!$C$1:$C$1001,,0))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IF(_xlfn.XLOOKUP(C55,customers!$A$1:$A$1001,customers!$C$1:$C$1001,,0)=0," ",_xlfn.XLOOKUP(C55,customers!$A$1:$A$1001,customers!$C$1:$C$1001,,0))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IF(_xlfn.XLOOKUP(C56,customers!$A$1:$A$1001,customers!$C$1:$C$1001,,0)=0," ",_xlfn.XLOOKUP(C56,customers!$A$1:$A$1001,customers!$C$1:$C$1001,,0))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IF(_xlfn.XLOOKUP(C57,customers!$A$1:$A$1001,customers!$C$1:$C$1001,,0)=0," ",_xlfn.XLOOKUP(C57,customers!$A$1:$A$1001,customers!$C$1:$C$1001,,0))</f>
        <v xml:space="preserve">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IF(_xlfn.XLOOKUP(C58,customers!$A$1:$A$1001,customers!$C$1:$C$1001,,0)=0," ",_xlfn.XLOOKUP(C58,customers!$A$1:$A$1001,customers!$C$1:$C$1001,,0))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IF(_xlfn.XLOOKUP(C59,customers!$A$1:$A$1001,customers!$C$1:$C$1001,,0)=0," ",_xlfn.XLOOKUP(C59,customers!$A$1:$A$1001,customers!$C$1:$C$1001,,0))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IF(_xlfn.XLOOKUP(C60,customers!$A$1:$A$1001,customers!$C$1:$C$1001,,0)=0," ",_xlfn.XLOOKUP(C60,customers!$A$1:$A$1001,customers!$C$1:$C$1001,,0))</f>
        <v xml:space="preserve">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IF(_xlfn.XLOOKUP(C61,customers!$A$1:$A$1001,customers!$C$1:$C$1001,,0)=0," ",_xlfn.XLOOKUP(C61,customers!$A$1:$A$1001,customers!$C$1:$C$1001,,0))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IF(_xlfn.XLOOKUP(C62,customers!$A$1:$A$1001,customers!$C$1:$C$1001,,0)=0," ",_xlfn.XLOOKUP(C62,customers!$A$1:$A$1001,customers!$C$1:$C$1001,,0))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IF(_xlfn.XLOOKUP(C63,customers!$A$1:$A$1001,customers!$C$1:$C$1001,,0)=0," ",_xlfn.XLOOKUP(C63,customers!$A$1:$A$1001,customers!$C$1:$C$1001,,0))</f>
        <v xml:space="preserve">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IF(_xlfn.XLOOKUP(C64,customers!$A$1:$A$1001,customers!$C$1:$C$1001,,0)=0," ",_xlfn.XLOOKUP(C64,customers!$A$1:$A$1001,customers!$C$1:$C$1001,,0))</f>
        <v xml:space="preserve">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IF(_xlfn.XLOOKUP(C65,customers!$A$1:$A$1001,customers!$C$1:$C$1001,,0)=0," ",_xlfn.XLOOKUP(C65,customers!$A$1:$A$1001,customers!$C$1:$C$1001,,0))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IF(_xlfn.XLOOKUP(C66,customers!$A$1:$A$1001,customers!$C$1:$C$1001,,0)=0," ",_xlfn.XLOOKUP(C66,customers!$A$1:$A$1001,customers!$C$1:$C$1001,,0))</f>
        <v xml:space="preserve">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IF(_xlfn.XLOOKUP(C67,customers!$A$1:$A$1001,customers!$C$1:$C$1001,,0)=0," ",_xlfn.XLOOKUP(C67,customers!$A$1:$A$1001,customers!$C$1:$C$1001,,0))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 = "Rob", "Robusta",IF(I67 = "Exc", "Excelsa",IF(I67="Ara", "Arabica",IF(I67="Lib","Liberica"))))</f>
        <v>Robusta</v>
      </c>
      <c r="O67" t="str">
        <f t="shared" ref="O67:O130" si="5">IF(J67 = "M", "Medium",IF(J67 = "L", "Light",IF(J67="D", "Dark"," ")))</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IF(_xlfn.XLOOKUP(C68,customers!$A$1:$A$1001,customers!$C$1:$C$1001,,0)=0," ",_xlfn.XLOOKUP(C68,customers!$A$1:$A$1001,customers!$C$1:$C$1001,,0))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IF(_xlfn.XLOOKUP(C69,customers!$A$1:$A$1001,customers!$C$1:$C$1001,,0)=0," ",_xlfn.XLOOKUP(C69,customers!$A$1:$A$1001,customers!$C$1:$C$1001,,0))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IF(_xlfn.XLOOKUP(C70,customers!$A$1:$A$1001,customers!$C$1:$C$1001,,0)=0," ",_xlfn.XLOOKUP(C70,customers!$A$1:$A$1001,customers!$C$1:$C$1001,,0))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IF(_xlfn.XLOOKUP(C71,customers!$A$1:$A$1001,customers!$C$1:$C$1001,,0)=0," ",_xlfn.XLOOKUP(C71,customers!$A$1:$A$1001,customers!$C$1:$C$1001,,0))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IF(_xlfn.XLOOKUP(C72,customers!$A$1:$A$1001,customers!$C$1:$C$1001,,0)=0," ",_xlfn.XLOOKUP(C72,customers!$A$1:$A$1001,customers!$C$1:$C$1001,,0))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IF(_xlfn.XLOOKUP(C73,customers!$A$1:$A$1001,customers!$C$1:$C$1001,,0)=0," ",_xlfn.XLOOKUP(C73,customers!$A$1:$A$1001,customers!$C$1:$C$1001,,0))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IF(_xlfn.XLOOKUP(C74,customers!$A$1:$A$1001,customers!$C$1:$C$1001,,0)=0," ",_xlfn.XLOOKUP(C74,customers!$A$1:$A$1001,customers!$C$1:$C$1001,,0))</f>
        <v xml:space="preserve">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IF(_xlfn.XLOOKUP(C75,customers!$A$1:$A$1001,customers!$C$1:$C$1001,,0)=0," ",_xlfn.XLOOKUP(C75,customers!$A$1:$A$1001,customers!$C$1:$C$1001,,0))</f>
        <v xml:space="preserve">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IF(_xlfn.XLOOKUP(C76,customers!$A$1:$A$1001,customers!$C$1:$C$1001,,0)=0," ",_xlfn.XLOOKUP(C76,customers!$A$1:$A$1001,customers!$C$1:$C$1001,,0))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IF(_xlfn.XLOOKUP(C77,customers!$A$1:$A$1001,customers!$C$1:$C$1001,,0)=0," ",_xlfn.XLOOKUP(C77,customers!$A$1:$A$1001,customers!$C$1:$C$1001,,0))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IF(_xlfn.XLOOKUP(C78,customers!$A$1:$A$1001,customers!$C$1:$C$1001,,0)=0," ",_xlfn.XLOOKUP(C78,customers!$A$1:$A$1001,customers!$C$1:$C$1001,,0))</f>
        <v xml:space="preserve">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IF(_xlfn.XLOOKUP(C79,customers!$A$1:$A$1001,customers!$C$1:$C$1001,,0)=0," ",_xlfn.XLOOKUP(C79,customers!$A$1:$A$1001,customers!$C$1:$C$1001,,0))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IF(_xlfn.XLOOKUP(C80,customers!$A$1:$A$1001,customers!$C$1:$C$1001,,0)=0," ",_xlfn.XLOOKUP(C80,customers!$A$1:$A$1001,customers!$C$1:$C$1001,,0))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IF(_xlfn.XLOOKUP(C81,customers!$A$1:$A$1001,customers!$C$1:$C$1001,,0)=0," ",_xlfn.XLOOKUP(C81,customers!$A$1:$A$1001,customers!$C$1:$C$1001,,0))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IF(_xlfn.XLOOKUP(C82,customers!$A$1:$A$1001,customers!$C$1:$C$1001,,0)=0," ",_xlfn.XLOOKUP(C82,customers!$A$1:$A$1001,customers!$C$1:$C$1001,,0))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IF(_xlfn.XLOOKUP(C83,customers!$A$1:$A$1001,customers!$C$1:$C$1001,,0)=0," ",_xlfn.XLOOKUP(C83,customers!$A$1:$A$1001,customers!$C$1:$C$1001,,0))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IF(_xlfn.XLOOKUP(C84,customers!$A$1:$A$1001,customers!$C$1:$C$1001,,0)=0," ",_xlfn.XLOOKUP(C84,customers!$A$1:$A$1001,customers!$C$1:$C$1001,,0))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IF(_xlfn.XLOOKUP(C85,customers!$A$1:$A$1001,customers!$C$1:$C$1001,,0)=0," ",_xlfn.XLOOKUP(C85,customers!$A$1:$A$1001,customers!$C$1:$C$1001,,0))</f>
        <v xml:space="preserve">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IF(_xlfn.XLOOKUP(C86,customers!$A$1:$A$1001,customers!$C$1:$C$1001,,0)=0," ",_xlfn.XLOOKUP(C86,customers!$A$1:$A$1001,customers!$C$1:$C$1001,,0))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IF(_xlfn.XLOOKUP(C87,customers!$A$1:$A$1001,customers!$C$1:$C$1001,,0)=0," ",_xlfn.XLOOKUP(C87,customers!$A$1:$A$1001,customers!$C$1:$C$1001,,0))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IF(_xlfn.XLOOKUP(C88,customers!$A$1:$A$1001,customers!$C$1:$C$1001,,0)=0," ",_xlfn.XLOOKUP(C88,customers!$A$1:$A$1001,customers!$C$1:$C$1001,,0))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IF(_xlfn.XLOOKUP(C89,customers!$A$1:$A$1001,customers!$C$1:$C$1001,,0)=0," ",_xlfn.XLOOKUP(C89,customers!$A$1:$A$1001,customers!$C$1:$C$1001,,0))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IF(_xlfn.XLOOKUP(C90,customers!$A$1:$A$1001,customers!$C$1:$C$1001,,0)=0," ",_xlfn.XLOOKUP(C90,customers!$A$1:$A$1001,customers!$C$1:$C$1001,,0))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IF(_xlfn.XLOOKUP(C91,customers!$A$1:$A$1001,customers!$C$1:$C$1001,,0)=0," ",_xlfn.XLOOKUP(C91,customers!$A$1:$A$1001,customers!$C$1:$C$1001,,0))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IF(_xlfn.XLOOKUP(C92,customers!$A$1:$A$1001,customers!$C$1:$C$1001,,0)=0," ",_xlfn.XLOOKUP(C92,customers!$A$1:$A$1001,customers!$C$1:$C$1001,,0))</f>
        <v xml:space="preserve">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IF(_xlfn.XLOOKUP(C93,customers!$A$1:$A$1001,customers!$C$1:$C$1001,,0)=0," ",_xlfn.XLOOKUP(C93,customers!$A$1:$A$1001,customers!$C$1:$C$1001,,0))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IF(_xlfn.XLOOKUP(C94,customers!$A$1:$A$1001,customers!$C$1:$C$1001,,0)=0," ",_xlfn.XLOOKUP(C94,customers!$A$1:$A$1001,customers!$C$1:$C$1001,,0))</f>
        <v xml:space="preserve">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IF(_xlfn.XLOOKUP(C95,customers!$A$1:$A$1001,customers!$C$1:$C$1001,,0)=0," ",_xlfn.XLOOKUP(C95,customers!$A$1:$A$1001,customers!$C$1:$C$1001,,0))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IF(_xlfn.XLOOKUP(C96,customers!$A$1:$A$1001,customers!$C$1:$C$1001,,0)=0," ",_xlfn.XLOOKUP(C96,customers!$A$1:$A$1001,customers!$C$1:$C$1001,,0))</f>
        <v xml:space="preserve">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IF(_xlfn.XLOOKUP(C97,customers!$A$1:$A$1001,customers!$C$1:$C$1001,,0)=0," ",_xlfn.XLOOKUP(C97,customers!$A$1:$A$1001,customers!$C$1:$C$1001,,0))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IF(_xlfn.XLOOKUP(C98,customers!$A$1:$A$1001,customers!$C$1:$C$1001,,0)=0," ",_xlfn.XLOOKUP(C98,customers!$A$1:$A$1001,customers!$C$1:$C$1001,,0))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IF(_xlfn.XLOOKUP(C99,customers!$A$1:$A$1001,customers!$C$1:$C$1001,,0)=0," ",_xlfn.XLOOKUP(C99,customers!$A$1:$A$1001,customers!$C$1:$C$1001,,0))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IF(_xlfn.XLOOKUP(C100,customers!$A$1:$A$1001,customers!$C$1:$C$1001,,0)=0," ",_xlfn.XLOOKUP(C100,customers!$A$1:$A$1001,customers!$C$1:$C$1001,,0))</f>
        <v xml:space="preserve">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IF(_xlfn.XLOOKUP(C101,customers!$A$1:$A$1001,customers!$C$1:$C$1001,,0)=0," ",_xlfn.XLOOKUP(C101,customers!$A$1:$A$1001,customers!$C$1:$C$1001,,0))</f>
        <v xml:space="preserve">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IF(_xlfn.XLOOKUP(C102,customers!$A$1:$A$1001,customers!$C$1:$C$1001,,0)=0," ",_xlfn.XLOOKUP(C102,customers!$A$1:$A$1001,customers!$C$1:$C$1001,,0))</f>
        <v xml:space="preserve">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IF(_xlfn.XLOOKUP(C103,customers!$A$1:$A$1001,customers!$C$1:$C$1001,,0)=0," ",_xlfn.XLOOKUP(C103,customers!$A$1:$A$1001,customers!$C$1:$C$1001,,0))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IF(_xlfn.XLOOKUP(C104,customers!$A$1:$A$1001,customers!$C$1:$C$1001,,0)=0," ",_xlfn.XLOOKUP(C104,customers!$A$1:$A$1001,customers!$C$1:$C$1001,,0))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IF(_xlfn.XLOOKUP(C105,customers!$A$1:$A$1001,customers!$C$1:$C$1001,,0)=0," ",_xlfn.XLOOKUP(C105,customers!$A$1:$A$1001,customers!$C$1:$C$1001,,0))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IF(_xlfn.XLOOKUP(C106,customers!$A$1:$A$1001,customers!$C$1:$C$1001,,0)=0," ",_xlfn.XLOOKUP(C106,customers!$A$1:$A$1001,customers!$C$1:$C$1001,,0))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IF(_xlfn.XLOOKUP(C107,customers!$A$1:$A$1001,customers!$C$1:$C$1001,,0)=0," ",_xlfn.XLOOKUP(C107,customers!$A$1:$A$1001,customers!$C$1:$C$1001,,0))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IF(_xlfn.XLOOKUP(C108,customers!$A$1:$A$1001,customers!$C$1:$C$1001,,0)=0," ",_xlfn.XLOOKUP(C108,customers!$A$1:$A$1001,customers!$C$1:$C$1001,,0))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IF(_xlfn.XLOOKUP(C109,customers!$A$1:$A$1001,customers!$C$1:$C$1001,,0)=0," ",_xlfn.XLOOKUP(C109,customers!$A$1:$A$1001,customers!$C$1:$C$1001,,0))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IF(_xlfn.XLOOKUP(C110,customers!$A$1:$A$1001,customers!$C$1:$C$1001,,0)=0," ",_xlfn.XLOOKUP(C110,customers!$A$1:$A$1001,customers!$C$1:$C$1001,,0))</f>
        <v xml:space="preserve">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IF(_xlfn.XLOOKUP(C111,customers!$A$1:$A$1001,customers!$C$1:$C$1001,,0)=0," ",_xlfn.XLOOKUP(C111,customers!$A$1:$A$1001,customers!$C$1:$C$1001,,0))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IF(_xlfn.XLOOKUP(C112,customers!$A$1:$A$1001,customers!$C$1:$C$1001,,0)=0," ",_xlfn.XLOOKUP(C112,customers!$A$1:$A$1001,customers!$C$1:$C$1001,,0))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IF(_xlfn.XLOOKUP(C113,customers!$A$1:$A$1001,customers!$C$1:$C$1001,,0)=0," ",_xlfn.XLOOKUP(C113,customers!$A$1:$A$1001,customers!$C$1:$C$1001,,0))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IF(_xlfn.XLOOKUP(C114,customers!$A$1:$A$1001,customers!$C$1:$C$1001,,0)=0," ",_xlfn.XLOOKUP(C114,customers!$A$1:$A$1001,customers!$C$1:$C$1001,,0))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IF(_xlfn.XLOOKUP(C115,customers!$A$1:$A$1001,customers!$C$1:$C$1001,,0)=0," ",_xlfn.XLOOKUP(C115,customers!$A$1:$A$1001,customers!$C$1:$C$1001,,0))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IF(_xlfn.XLOOKUP(C116,customers!$A$1:$A$1001,customers!$C$1:$C$1001,,0)=0," ",_xlfn.XLOOKUP(C116,customers!$A$1:$A$1001,customers!$C$1:$C$1001,,0))</f>
        <v xml:space="preserve">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IF(_xlfn.XLOOKUP(C117,customers!$A$1:$A$1001,customers!$C$1:$C$1001,,0)=0," ",_xlfn.XLOOKUP(C117,customers!$A$1:$A$1001,customers!$C$1:$C$1001,,0))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IF(_xlfn.XLOOKUP(C118,customers!$A$1:$A$1001,customers!$C$1:$C$1001,,0)=0," ",_xlfn.XLOOKUP(C118,customers!$A$1:$A$1001,customers!$C$1:$C$1001,,0))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IF(_xlfn.XLOOKUP(C119,customers!$A$1:$A$1001,customers!$C$1:$C$1001,,0)=0," ",_xlfn.XLOOKUP(C119,customers!$A$1:$A$1001,customers!$C$1:$C$1001,,0))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IF(_xlfn.XLOOKUP(C120,customers!$A$1:$A$1001,customers!$C$1:$C$1001,,0)=0," ",_xlfn.XLOOKUP(C120,customers!$A$1:$A$1001,customers!$C$1:$C$1001,,0))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IF(_xlfn.XLOOKUP(C121,customers!$A$1:$A$1001,customers!$C$1:$C$1001,,0)=0," ",_xlfn.XLOOKUP(C121,customers!$A$1:$A$1001,customers!$C$1:$C$1001,,0))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IF(_xlfn.XLOOKUP(C122,customers!$A$1:$A$1001,customers!$C$1:$C$1001,,0)=0," ",_xlfn.XLOOKUP(C122,customers!$A$1:$A$1001,customers!$C$1:$C$1001,,0))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IF(_xlfn.XLOOKUP(C123,customers!$A$1:$A$1001,customers!$C$1:$C$1001,,0)=0," ",_xlfn.XLOOKUP(C123,customers!$A$1:$A$1001,customers!$C$1:$C$1001,,0))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IF(_xlfn.XLOOKUP(C124,customers!$A$1:$A$1001,customers!$C$1:$C$1001,,0)=0," ",_xlfn.XLOOKUP(C124,customers!$A$1:$A$1001,customers!$C$1:$C$1001,,0))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IF(_xlfn.XLOOKUP(C125,customers!$A$1:$A$1001,customers!$C$1:$C$1001,,0)=0," ",_xlfn.XLOOKUP(C125,customers!$A$1:$A$1001,customers!$C$1:$C$1001,,0))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IF(_xlfn.XLOOKUP(C126,customers!$A$1:$A$1001,customers!$C$1:$C$1001,,0)=0," ",_xlfn.XLOOKUP(C126,customers!$A$1:$A$1001,customers!$C$1:$C$1001,,0))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IF(_xlfn.XLOOKUP(C127,customers!$A$1:$A$1001,customers!$C$1:$C$1001,,0)=0," ",_xlfn.XLOOKUP(C127,customers!$A$1:$A$1001,customers!$C$1:$C$1001,,0))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IF(_xlfn.XLOOKUP(C128,customers!$A$1:$A$1001,customers!$C$1:$C$1001,,0)=0," ",_xlfn.XLOOKUP(C128,customers!$A$1:$A$1001,customers!$C$1:$C$1001,,0))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IF(_xlfn.XLOOKUP(C129,customers!$A$1:$A$1001,customers!$C$1:$C$1001,,0)=0," ",_xlfn.XLOOKUP(C129,customers!$A$1:$A$1001,customers!$C$1:$C$1001,,0))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IF(_xlfn.XLOOKUP(C130,customers!$A$1:$A$1001,customers!$C$1:$C$1001,,0)=0," ",_xlfn.XLOOKUP(C130,customers!$A$1:$A$1001,customers!$C$1:$C$1001,,0))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IF(_xlfn.XLOOKUP(C131,customers!$A$1:$A$1001,customers!$C$1:$C$1001,,0)=0," ",_xlfn.XLOOKUP(C131,customers!$A$1:$A$1001,customers!$C$1:$C$1001,,0))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 = "Rob", "Robusta",IF(I131 = "Exc", "Excelsa",IF(I131="Ara", "Arabica",IF(I131="Lib","Liberica"))))</f>
        <v>Excelsa</v>
      </c>
      <c r="O131" t="str">
        <f t="shared" ref="O131:O194" si="8">IF(J131 = "M", "Medium",IF(J131 = "L", "Light",IF(J131="D", "Dark"," ")))</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IF(_xlfn.XLOOKUP(C132,customers!$A$1:$A$1001,customers!$C$1:$C$1001,,0)=0," ",_xlfn.XLOOKUP(C132,customers!$A$1:$A$1001,customers!$C$1:$C$1001,,0))</f>
        <v xml:space="preserve">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IF(_xlfn.XLOOKUP(C133,customers!$A$1:$A$1001,customers!$C$1:$C$1001,,0)=0," ",_xlfn.XLOOKUP(C133,customers!$A$1:$A$1001,customers!$C$1:$C$1001,,0))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IF(_xlfn.XLOOKUP(C134,customers!$A$1:$A$1001,customers!$C$1:$C$1001,,0)=0," ",_xlfn.XLOOKUP(C134,customers!$A$1:$A$1001,customers!$C$1:$C$1001,,0))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IF(_xlfn.XLOOKUP(C135,customers!$A$1:$A$1001,customers!$C$1:$C$1001,,0)=0," ",_xlfn.XLOOKUP(C135,customers!$A$1:$A$1001,customers!$C$1:$C$1001,,0))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IF(_xlfn.XLOOKUP(C136,customers!$A$1:$A$1001,customers!$C$1:$C$1001,,0)=0," ",_xlfn.XLOOKUP(C136,customers!$A$1:$A$1001,customers!$C$1:$C$1001,,0))</f>
        <v xml:space="preserve">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IF(_xlfn.XLOOKUP(C137,customers!$A$1:$A$1001,customers!$C$1:$C$1001,,0)=0," ",_xlfn.XLOOKUP(C137,customers!$A$1:$A$1001,customers!$C$1:$C$1001,,0))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IF(_xlfn.XLOOKUP(C138,customers!$A$1:$A$1001,customers!$C$1:$C$1001,,0)=0," ",_xlfn.XLOOKUP(C138,customers!$A$1:$A$1001,customers!$C$1:$C$1001,,0))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IF(_xlfn.XLOOKUP(C139,customers!$A$1:$A$1001,customers!$C$1:$C$1001,,0)=0," ",_xlfn.XLOOKUP(C139,customers!$A$1:$A$1001,customers!$C$1:$C$1001,,0))</f>
        <v xml:space="preserve">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IF(_xlfn.XLOOKUP(C140,customers!$A$1:$A$1001,customers!$C$1:$C$1001,,0)=0," ",_xlfn.XLOOKUP(C140,customers!$A$1:$A$1001,customers!$C$1:$C$1001,,0))</f>
        <v xml:space="preserve">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IF(_xlfn.XLOOKUP(C141,customers!$A$1:$A$1001,customers!$C$1:$C$1001,,0)=0," ",_xlfn.XLOOKUP(C141,customers!$A$1:$A$1001,customers!$C$1:$C$1001,,0))</f>
        <v xml:space="preserve">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IF(_xlfn.XLOOKUP(C142,customers!$A$1:$A$1001,customers!$C$1:$C$1001,,0)=0," ",_xlfn.XLOOKUP(C142,customers!$A$1:$A$1001,customers!$C$1:$C$1001,,0))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IF(_xlfn.XLOOKUP(C143,customers!$A$1:$A$1001,customers!$C$1:$C$1001,,0)=0," ",_xlfn.XLOOKUP(C143,customers!$A$1:$A$1001,customers!$C$1:$C$1001,,0))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IF(_xlfn.XLOOKUP(C144,customers!$A$1:$A$1001,customers!$C$1:$C$1001,,0)=0," ",_xlfn.XLOOKUP(C144,customers!$A$1:$A$1001,customers!$C$1:$C$1001,,0))</f>
        <v xml:space="preserve">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IF(_xlfn.XLOOKUP(C145,customers!$A$1:$A$1001,customers!$C$1:$C$1001,,0)=0," ",_xlfn.XLOOKUP(C145,customers!$A$1:$A$1001,customers!$C$1:$C$1001,,0))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IF(_xlfn.XLOOKUP(C146,customers!$A$1:$A$1001,customers!$C$1:$C$1001,,0)=0," ",_xlfn.XLOOKUP(C146,customers!$A$1:$A$1001,customers!$C$1:$C$1001,,0))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IF(_xlfn.XLOOKUP(C147,customers!$A$1:$A$1001,customers!$C$1:$C$1001,,0)=0," ",_xlfn.XLOOKUP(C147,customers!$A$1:$A$1001,customers!$C$1:$C$1001,,0))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IF(_xlfn.XLOOKUP(C148,customers!$A$1:$A$1001,customers!$C$1:$C$1001,,0)=0," ",_xlfn.XLOOKUP(C148,customers!$A$1:$A$1001,customers!$C$1:$C$1001,,0))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IF(_xlfn.XLOOKUP(C149,customers!$A$1:$A$1001,customers!$C$1:$C$1001,,0)=0," ",_xlfn.XLOOKUP(C149,customers!$A$1:$A$1001,customers!$C$1:$C$1001,,0))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IF(_xlfn.XLOOKUP(C150,customers!$A$1:$A$1001,customers!$C$1:$C$1001,,0)=0," ",_xlfn.XLOOKUP(C150,customers!$A$1:$A$1001,customers!$C$1:$C$1001,,0))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IF(_xlfn.XLOOKUP(C151,customers!$A$1:$A$1001,customers!$C$1:$C$1001,,0)=0," ",_xlfn.XLOOKUP(C151,customers!$A$1:$A$1001,customers!$C$1:$C$1001,,0))</f>
        <v xml:space="preserve">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IF(_xlfn.XLOOKUP(C152,customers!$A$1:$A$1001,customers!$C$1:$C$1001,,0)=0," ",_xlfn.XLOOKUP(C152,customers!$A$1:$A$1001,customers!$C$1:$C$1001,,0))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IF(_xlfn.XLOOKUP(C153,customers!$A$1:$A$1001,customers!$C$1:$C$1001,,0)=0," ",_xlfn.XLOOKUP(C153,customers!$A$1:$A$1001,customers!$C$1:$C$1001,,0))</f>
        <v xml:space="preserve">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IF(_xlfn.XLOOKUP(C154,customers!$A$1:$A$1001,customers!$C$1:$C$1001,,0)=0," ",_xlfn.XLOOKUP(C154,customers!$A$1:$A$1001,customers!$C$1:$C$1001,,0))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IF(_xlfn.XLOOKUP(C155,customers!$A$1:$A$1001,customers!$C$1:$C$1001,,0)=0," ",_xlfn.XLOOKUP(C155,customers!$A$1:$A$1001,customers!$C$1:$C$1001,,0))</f>
        <v xml:space="preserve">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IF(_xlfn.XLOOKUP(C156,customers!$A$1:$A$1001,customers!$C$1:$C$1001,,0)=0," ",_xlfn.XLOOKUP(C156,customers!$A$1:$A$1001,customers!$C$1:$C$1001,,0))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IF(_xlfn.XLOOKUP(C157,customers!$A$1:$A$1001,customers!$C$1:$C$1001,,0)=0," ",_xlfn.XLOOKUP(C157,customers!$A$1:$A$1001,customers!$C$1:$C$1001,,0))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IF(_xlfn.XLOOKUP(C158,customers!$A$1:$A$1001,customers!$C$1:$C$1001,,0)=0," ",_xlfn.XLOOKUP(C158,customers!$A$1:$A$1001,customers!$C$1:$C$1001,,0))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IF(_xlfn.XLOOKUP(C159,customers!$A$1:$A$1001,customers!$C$1:$C$1001,,0)=0," ",_xlfn.XLOOKUP(C159,customers!$A$1:$A$1001,customers!$C$1:$C$1001,,0))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IF(_xlfn.XLOOKUP(C160,customers!$A$1:$A$1001,customers!$C$1:$C$1001,,0)=0," ",_xlfn.XLOOKUP(C160,customers!$A$1:$A$1001,customers!$C$1:$C$1001,,0))</f>
        <v xml:space="preserve">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IF(_xlfn.XLOOKUP(C161,customers!$A$1:$A$1001,customers!$C$1:$C$1001,,0)=0," ",_xlfn.XLOOKUP(C161,customers!$A$1:$A$1001,customers!$C$1:$C$1001,,0))</f>
        <v xml:space="preserve">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IF(_xlfn.XLOOKUP(C162,customers!$A$1:$A$1001,customers!$C$1:$C$1001,,0)=0," ",_xlfn.XLOOKUP(C162,customers!$A$1:$A$1001,customers!$C$1:$C$1001,,0))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IF(_xlfn.XLOOKUP(C163,customers!$A$1:$A$1001,customers!$C$1:$C$1001,,0)=0," ",_xlfn.XLOOKUP(C163,customers!$A$1:$A$1001,customers!$C$1:$C$1001,,0))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IF(_xlfn.XLOOKUP(C164,customers!$A$1:$A$1001,customers!$C$1:$C$1001,,0)=0," ",_xlfn.XLOOKUP(C164,customers!$A$1:$A$1001,customers!$C$1:$C$1001,,0))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IF(_xlfn.XLOOKUP(C165,customers!$A$1:$A$1001,customers!$C$1:$C$1001,,0)=0," ",_xlfn.XLOOKUP(C165,customers!$A$1:$A$1001,customers!$C$1:$C$1001,,0))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IF(_xlfn.XLOOKUP(C166,customers!$A$1:$A$1001,customers!$C$1:$C$1001,,0)=0," ",_xlfn.XLOOKUP(C166,customers!$A$1:$A$1001,customers!$C$1:$C$1001,,0))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IF(_xlfn.XLOOKUP(C167,customers!$A$1:$A$1001,customers!$C$1:$C$1001,,0)=0," ",_xlfn.XLOOKUP(C167,customers!$A$1:$A$1001,customers!$C$1:$C$1001,,0))</f>
        <v xml:space="preserve">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IF(_xlfn.XLOOKUP(C168,customers!$A$1:$A$1001,customers!$C$1:$C$1001,,0)=0," ",_xlfn.XLOOKUP(C168,customers!$A$1:$A$1001,customers!$C$1:$C$1001,,0))</f>
        <v xml:space="preserve">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IF(_xlfn.XLOOKUP(C169,customers!$A$1:$A$1001,customers!$C$1:$C$1001,,0)=0," ",_xlfn.XLOOKUP(C169,customers!$A$1:$A$1001,customers!$C$1:$C$1001,,0))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IF(_xlfn.XLOOKUP(C170,customers!$A$1:$A$1001,customers!$C$1:$C$1001,,0)=0," ",_xlfn.XLOOKUP(C170,customers!$A$1:$A$1001,customers!$C$1:$C$1001,,0))</f>
        <v xml:space="preserve">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IF(_xlfn.XLOOKUP(C171,customers!$A$1:$A$1001,customers!$C$1:$C$1001,,0)=0," ",_xlfn.XLOOKUP(C171,customers!$A$1:$A$1001,customers!$C$1:$C$1001,,0))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IF(_xlfn.XLOOKUP(C172,customers!$A$1:$A$1001,customers!$C$1:$C$1001,,0)=0," ",_xlfn.XLOOKUP(C172,customers!$A$1:$A$1001,customers!$C$1:$C$1001,,0))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IF(_xlfn.XLOOKUP(C173,customers!$A$1:$A$1001,customers!$C$1:$C$1001,,0)=0," ",_xlfn.XLOOKUP(C173,customers!$A$1:$A$1001,customers!$C$1:$C$1001,,0))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IF(_xlfn.XLOOKUP(C174,customers!$A$1:$A$1001,customers!$C$1:$C$1001,,0)=0," ",_xlfn.XLOOKUP(C174,customers!$A$1:$A$1001,customers!$C$1:$C$1001,,0))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IF(_xlfn.XLOOKUP(C175,customers!$A$1:$A$1001,customers!$C$1:$C$1001,,0)=0," ",_xlfn.XLOOKUP(C175,customers!$A$1:$A$1001,customers!$C$1:$C$1001,,0))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IF(_xlfn.XLOOKUP(C176,customers!$A$1:$A$1001,customers!$C$1:$C$1001,,0)=0," ",_xlfn.XLOOKUP(C176,customers!$A$1:$A$1001,customers!$C$1:$C$1001,,0))</f>
        <v xml:space="preserve">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IF(_xlfn.XLOOKUP(C177,customers!$A$1:$A$1001,customers!$C$1:$C$1001,,0)=0," ",_xlfn.XLOOKUP(C177,customers!$A$1:$A$1001,customers!$C$1:$C$1001,,0))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IF(_xlfn.XLOOKUP(C178,customers!$A$1:$A$1001,customers!$C$1:$C$1001,,0)=0," ",_xlfn.XLOOKUP(C178,customers!$A$1:$A$1001,customers!$C$1:$C$1001,,0))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IF(_xlfn.XLOOKUP(C179,customers!$A$1:$A$1001,customers!$C$1:$C$1001,,0)=0," ",_xlfn.XLOOKUP(C179,customers!$A$1:$A$1001,customers!$C$1:$C$1001,,0))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IF(_xlfn.XLOOKUP(C180,customers!$A$1:$A$1001,customers!$C$1:$C$1001,,0)=0," ",_xlfn.XLOOKUP(C180,customers!$A$1:$A$1001,customers!$C$1:$C$1001,,0))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IF(_xlfn.XLOOKUP(C181,customers!$A$1:$A$1001,customers!$C$1:$C$1001,,0)=0," ",_xlfn.XLOOKUP(C181,customers!$A$1:$A$1001,customers!$C$1:$C$1001,,0))</f>
        <v xml:space="preserve">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IF(_xlfn.XLOOKUP(C182,customers!$A$1:$A$1001,customers!$C$1:$C$1001,,0)=0," ",_xlfn.XLOOKUP(C182,customers!$A$1:$A$1001,customers!$C$1:$C$1001,,0))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IF(_xlfn.XLOOKUP(C183,customers!$A$1:$A$1001,customers!$C$1:$C$1001,,0)=0," ",_xlfn.XLOOKUP(C183,customers!$A$1:$A$1001,customers!$C$1:$C$1001,,0))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IF(_xlfn.XLOOKUP(C184,customers!$A$1:$A$1001,customers!$C$1:$C$1001,,0)=0," ",_xlfn.XLOOKUP(C184,customers!$A$1:$A$1001,customers!$C$1:$C$1001,,0))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IF(_xlfn.XLOOKUP(C185,customers!$A$1:$A$1001,customers!$C$1:$C$1001,,0)=0," ",_xlfn.XLOOKUP(C185,customers!$A$1:$A$1001,customers!$C$1:$C$1001,,0))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IF(_xlfn.XLOOKUP(C186,customers!$A$1:$A$1001,customers!$C$1:$C$1001,,0)=0," ",_xlfn.XLOOKUP(C186,customers!$A$1:$A$1001,customers!$C$1:$C$1001,,0))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IF(_xlfn.XLOOKUP(C187,customers!$A$1:$A$1001,customers!$C$1:$C$1001,,0)=0," ",_xlfn.XLOOKUP(C187,customers!$A$1:$A$1001,customers!$C$1:$C$1001,,0))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IF(_xlfn.XLOOKUP(C188,customers!$A$1:$A$1001,customers!$C$1:$C$1001,,0)=0," ",_xlfn.XLOOKUP(C188,customers!$A$1:$A$1001,customers!$C$1:$C$1001,,0))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IF(_xlfn.XLOOKUP(C189,customers!$A$1:$A$1001,customers!$C$1:$C$1001,,0)=0," ",_xlfn.XLOOKUP(C189,customers!$A$1:$A$1001,customers!$C$1:$C$1001,,0))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IF(_xlfn.XLOOKUP(C190,customers!$A$1:$A$1001,customers!$C$1:$C$1001,,0)=0," ",_xlfn.XLOOKUP(C190,customers!$A$1:$A$1001,customers!$C$1:$C$1001,,0))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IF(_xlfn.XLOOKUP(C191,customers!$A$1:$A$1001,customers!$C$1:$C$1001,,0)=0," ",_xlfn.XLOOKUP(C191,customers!$A$1:$A$1001,customers!$C$1:$C$1001,,0))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IF(_xlfn.XLOOKUP(C192,customers!$A$1:$A$1001,customers!$C$1:$C$1001,,0)=0," ",_xlfn.XLOOKUP(C192,customers!$A$1:$A$1001,customers!$C$1:$C$1001,,0))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IF(_xlfn.XLOOKUP(C193,customers!$A$1:$A$1001,customers!$C$1:$C$1001,,0)=0," ",_xlfn.XLOOKUP(C193,customers!$A$1:$A$1001,customers!$C$1:$C$1001,,0))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IF(_xlfn.XLOOKUP(C194,customers!$A$1:$A$1001,customers!$C$1:$C$1001,,0)=0," ",_xlfn.XLOOKUP(C194,customers!$A$1:$A$1001,customers!$C$1:$C$1001,,0))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IF(_xlfn.XLOOKUP(C195,customers!$A$1:$A$1001,customers!$C$1:$C$1001,,0)=0," ",_xlfn.XLOOKUP(C195,customers!$A$1:$A$1001,customers!$C$1:$C$1001,,0))</f>
        <v xml:space="preserve">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 = "Rob", "Robusta",IF(I195 = "Exc", "Excelsa",IF(I195="Ara", "Arabica",IF(I195="Lib","Liberica"))))</f>
        <v>Excelsa</v>
      </c>
      <c r="O195" t="str">
        <f t="shared" ref="O195:O258" si="11">IF(J195 = "M", "Medium",IF(J195 = "L", "Light",IF(J195="D", "Dark"," ")))</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IF(_xlfn.XLOOKUP(C196,customers!$A$1:$A$1001,customers!$C$1:$C$1001,,0)=0," ",_xlfn.XLOOKUP(C196,customers!$A$1:$A$1001,customers!$C$1:$C$1001,,0))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IF(_xlfn.XLOOKUP(C197,customers!$A$1:$A$1001,customers!$C$1:$C$1001,,0)=0," ",_xlfn.XLOOKUP(C197,customers!$A$1:$A$1001,customers!$C$1:$C$1001,,0))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IF(_xlfn.XLOOKUP(C198,customers!$A$1:$A$1001,customers!$C$1:$C$1001,,0)=0," ",_xlfn.XLOOKUP(C198,customers!$A$1:$A$1001,customers!$C$1:$C$1001,,0))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IF(_xlfn.XLOOKUP(C199,customers!$A$1:$A$1001,customers!$C$1:$C$1001,,0)=0," ",_xlfn.XLOOKUP(C199,customers!$A$1:$A$1001,customers!$C$1:$C$1001,,0))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IF(_xlfn.XLOOKUP(C200,customers!$A$1:$A$1001,customers!$C$1:$C$1001,,0)=0," ",_xlfn.XLOOKUP(C200,customers!$A$1:$A$1001,customers!$C$1:$C$1001,,0))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IF(_xlfn.XLOOKUP(C201,customers!$A$1:$A$1001,customers!$C$1:$C$1001,,0)=0," ",_xlfn.XLOOKUP(C201,customers!$A$1:$A$1001,customers!$C$1:$C$1001,,0))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IF(_xlfn.XLOOKUP(C202,customers!$A$1:$A$1001,customers!$C$1:$C$1001,,0)=0," ",_xlfn.XLOOKUP(C202,customers!$A$1:$A$1001,customers!$C$1:$C$1001,,0))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IF(_xlfn.XLOOKUP(C203,customers!$A$1:$A$1001,customers!$C$1:$C$1001,,0)=0," ",_xlfn.XLOOKUP(C203,customers!$A$1:$A$1001,customers!$C$1:$C$1001,,0))</f>
        <v xml:space="preserve">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IF(_xlfn.XLOOKUP(C204,customers!$A$1:$A$1001,customers!$C$1:$C$1001,,0)=0," ",_xlfn.XLOOKUP(C204,customers!$A$1:$A$1001,customers!$C$1:$C$1001,,0))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IF(_xlfn.XLOOKUP(C205,customers!$A$1:$A$1001,customers!$C$1:$C$1001,,0)=0," ",_xlfn.XLOOKUP(C205,customers!$A$1:$A$1001,customers!$C$1:$C$1001,,0))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IF(_xlfn.XLOOKUP(C206,customers!$A$1:$A$1001,customers!$C$1:$C$1001,,0)=0," ",_xlfn.XLOOKUP(C206,customers!$A$1:$A$1001,customers!$C$1:$C$1001,,0))</f>
        <v xml:space="preserve">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IF(_xlfn.XLOOKUP(C207,customers!$A$1:$A$1001,customers!$C$1:$C$1001,,0)=0," ",_xlfn.XLOOKUP(C207,customers!$A$1:$A$1001,customers!$C$1:$C$1001,,0))</f>
        <v xml:space="preserve">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IF(_xlfn.XLOOKUP(C208,customers!$A$1:$A$1001,customers!$C$1:$C$1001,,0)=0," ",_xlfn.XLOOKUP(C208,customers!$A$1:$A$1001,customers!$C$1:$C$1001,,0))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IF(_xlfn.XLOOKUP(C209,customers!$A$1:$A$1001,customers!$C$1:$C$1001,,0)=0," ",_xlfn.XLOOKUP(C209,customers!$A$1:$A$1001,customers!$C$1:$C$1001,,0))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IF(_xlfn.XLOOKUP(C210,customers!$A$1:$A$1001,customers!$C$1:$C$1001,,0)=0," ",_xlfn.XLOOKUP(C210,customers!$A$1:$A$1001,customers!$C$1:$C$1001,,0))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IF(_xlfn.XLOOKUP(C211,customers!$A$1:$A$1001,customers!$C$1:$C$1001,,0)=0," ",_xlfn.XLOOKUP(C211,customers!$A$1:$A$1001,customers!$C$1:$C$1001,,0))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IF(_xlfn.XLOOKUP(C212,customers!$A$1:$A$1001,customers!$C$1:$C$1001,,0)=0," ",_xlfn.XLOOKUP(C212,customers!$A$1:$A$1001,customers!$C$1:$C$1001,,0))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IF(_xlfn.XLOOKUP(C213,customers!$A$1:$A$1001,customers!$C$1:$C$1001,,0)=0," ",_xlfn.XLOOKUP(C213,customers!$A$1:$A$1001,customers!$C$1:$C$1001,,0))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IF(_xlfn.XLOOKUP(C214,customers!$A$1:$A$1001,customers!$C$1:$C$1001,,0)=0," ",_xlfn.XLOOKUP(C214,customers!$A$1:$A$1001,customers!$C$1:$C$1001,,0))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IF(_xlfn.XLOOKUP(C215,customers!$A$1:$A$1001,customers!$C$1:$C$1001,,0)=0," ",_xlfn.XLOOKUP(C215,customers!$A$1:$A$1001,customers!$C$1:$C$1001,,0))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IF(_xlfn.XLOOKUP(C216,customers!$A$1:$A$1001,customers!$C$1:$C$1001,,0)=0," ",_xlfn.XLOOKUP(C216,customers!$A$1:$A$1001,customers!$C$1:$C$1001,,0))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IF(_xlfn.XLOOKUP(C217,customers!$A$1:$A$1001,customers!$C$1:$C$1001,,0)=0," ",_xlfn.XLOOKUP(C217,customers!$A$1:$A$1001,customers!$C$1:$C$1001,,0))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IF(_xlfn.XLOOKUP(C218,customers!$A$1:$A$1001,customers!$C$1:$C$1001,,0)=0," ",_xlfn.XLOOKUP(C218,customers!$A$1:$A$1001,customers!$C$1:$C$1001,,0))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IF(_xlfn.XLOOKUP(C219,customers!$A$1:$A$1001,customers!$C$1:$C$1001,,0)=0," ",_xlfn.XLOOKUP(C219,customers!$A$1:$A$1001,customers!$C$1:$C$1001,,0))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IF(_xlfn.XLOOKUP(C220,customers!$A$1:$A$1001,customers!$C$1:$C$1001,,0)=0," ",_xlfn.XLOOKUP(C220,customers!$A$1:$A$1001,customers!$C$1:$C$1001,,0))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IF(_xlfn.XLOOKUP(C221,customers!$A$1:$A$1001,customers!$C$1:$C$1001,,0)=0," ",_xlfn.XLOOKUP(C221,customers!$A$1:$A$1001,customers!$C$1:$C$1001,,0))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IF(_xlfn.XLOOKUP(C222,customers!$A$1:$A$1001,customers!$C$1:$C$1001,,0)=0," ",_xlfn.XLOOKUP(C222,customers!$A$1:$A$1001,customers!$C$1:$C$1001,,0))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IF(_xlfn.XLOOKUP(C223,customers!$A$1:$A$1001,customers!$C$1:$C$1001,,0)=0," ",_xlfn.XLOOKUP(C223,customers!$A$1:$A$1001,customers!$C$1:$C$1001,,0))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IF(_xlfn.XLOOKUP(C224,customers!$A$1:$A$1001,customers!$C$1:$C$1001,,0)=0," ",_xlfn.XLOOKUP(C224,customers!$A$1:$A$1001,customers!$C$1:$C$1001,,0))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IF(_xlfn.XLOOKUP(C225,customers!$A$1:$A$1001,customers!$C$1:$C$1001,,0)=0," ",_xlfn.XLOOKUP(C225,customers!$A$1:$A$1001,customers!$C$1:$C$1001,,0))</f>
        <v xml:space="preserve">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IF(_xlfn.XLOOKUP(C226,customers!$A$1:$A$1001,customers!$C$1:$C$1001,,0)=0," ",_xlfn.XLOOKUP(C226,customers!$A$1:$A$1001,customers!$C$1:$C$1001,,0))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IF(_xlfn.XLOOKUP(C227,customers!$A$1:$A$1001,customers!$C$1:$C$1001,,0)=0," ",_xlfn.XLOOKUP(C227,customers!$A$1:$A$1001,customers!$C$1:$C$1001,,0))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IF(_xlfn.XLOOKUP(C228,customers!$A$1:$A$1001,customers!$C$1:$C$1001,,0)=0," ",_xlfn.XLOOKUP(C228,customers!$A$1:$A$1001,customers!$C$1:$C$1001,,0))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IF(_xlfn.XLOOKUP(C229,customers!$A$1:$A$1001,customers!$C$1:$C$1001,,0)=0," ",_xlfn.XLOOKUP(C229,customers!$A$1:$A$1001,customers!$C$1:$C$1001,,0))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IF(_xlfn.XLOOKUP(C230,customers!$A$1:$A$1001,customers!$C$1:$C$1001,,0)=0," ",_xlfn.XLOOKUP(C230,customers!$A$1:$A$1001,customers!$C$1:$C$1001,,0))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IF(_xlfn.XLOOKUP(C231,customers!$A$1:$A$1001,customers!$C$1:$C$1001,,0)=0," ",_xlfn.XLOOKUP(C231,customers!$A$1:$A$1001,customers!$C$1:$C$1001,,0))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IF(_xlfn.XLOOKUP(C232,customers!$A$1:$A$1001,customers!$C$1:$C$1001,,0)=0," ",_xlfn.XLOOKUP(C232,customers!$A$1:$A$1001,customers!$C$1:$C$1001,,0))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IF(_xlfn.XLOOKUP(C233,customers!$A$1:$A$1001,customers!$C$1:$C$1001,,0)=0," ",_xlfn.XLOOKUP(C233,customers!$A$1:$A$1001,customers!$C$1:$C$1001,,0))</f>
        <v xml:space="preserve">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IF(_xlfn.XLOOKUP(C234,customers!$A$1:$A$1001,customers!$C$1:$C$1001,,0)=0," ",_xlfn.XLOOKUP(C234,customers!$A$1:$A$1001,customers!$C$1:$C$1001,,0))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IF(_xlfn.XLOOKUP(C235,customers!$A$1:$A$1001,customers!$C$1:$C$1001,,0)=0," ",_xlfn.XLOOKUP(C235,customers!$A$1:$A$1001,customers!$C$1:$C$1001,,0))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IF(_xlfn.XLOOKUP(C236,customers!$A$1:$A$1001,customers!$C$1:$C$1001,,0)=0," ",_xlfn.XLOOKUP(C236,customers!$A$1:$A$1001,customers!$C$1:$C$1001,,0))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IF(_xlfn.XLOOKUP(C237,customers!$A$1:$A$1001,customers!$C$1:$C$1001,,0)=0," ",_xlfn.XLOOKUP(C237,customers!$A$1:$A$1001,customers!$C$1:$C$1001,,0))</f>
        <v xml:space="preserve">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IF(_xlfn.XLOOKUP(C238,customers!$A$1:$A$1001,customers!$C$1:$C$1001,,0)=0," ",_xlfn.XLOOKUP(C238,customers!$A$1:$A$1001,customers!$C$1:$C$1001,,0))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IF(_xlfn.XLOOKUP(C239,customers!$A$1:$A$1001,customers!$C$1:$C$1001,,0)=0," ",_xlfn.XLOOKUP(C239,customers!$A$1:$A$1001,customers!$C$1:$C$1001,,0))</f>
        <v xml:space="preserve">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IF(_xlfn.XLOOKUP(C240,customers!$A$1:$A$1001,customers!$C$1:$C$1001,,0)=0," ",_xlfn.XLOOKUP(C240,customers!$A$1:$A$1001,customers!$C$1:$C$1001,,0))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IF(_xlfn.XLOOKUP(C241,customers!$A$1:$A$1001,customers!$C$1:$C$1001,,0)=0," ",_xlfn.XLOOKUP(C241,customers!$A$1:$A$1001,customers!$C$1:$C$1001,,0))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IF(_xlfn.XLOOKUP(C242,customers!$A$1:$A$1001,customers!$C$1:$C$1001,,0)=0," ",_xlfn.XLOOKUP(C242,customers!$A$1:$A$1001,customers!$C$1:$C$1001,,0))</f>
        <v xml:space="preserve">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IF(_xlfn.XLOOKUP(C243,customers!$A$1:$A$1001,customers!$C$1:$C$1001,,0)=0," ",_xlfn.XLOOKUP(C243,customers!$A$1:$A$1001,customers!$C$1:$C$1001,,0))</f>
        <v xml:space="preserve">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IF(_xlfn.XLOOKUP(C244,customers!$A$1:$A$1001,customers!$C$1:$C$1001,,0)=0," ",_xlfn.XLOOKUP(C244,customers!$A$1:$A$1001,customers!$C$1:$C$1001,,0))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IF(_xlfn.XLOOKUP(C245,customers!$A$1:$A$1001,customers!$C$1:$C$1001,,0)=0," ",_xlfn.XLOOKUP(C245,customers!$A$1:$A$1001,customers!$C$1:$C$1001,,0))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IF(_xlfn.XLOOKUP(C246,customers!$A$1:$A$1001,customers!$C$1:$C$1001,,0)=0," ",_xlfn.XLOOKUP(C246,customers!$A$1:$A$1001,customers!$C$1:$C$1001,,0))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IF(_xlfn.XLOOKUP(C247,customers!$A$1:$A$1001,customers!$C$1:$C$1001,,0)=0," ",_xlfn.XLOOKUP(C247,customers!$A$1:$A$1001,customers!$C$1:$C$1001,,0))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IF(_xlfn.XLOOKUP(C248,customers!$A$1:$A$1001,customers!$C$1:$C$1001,,0)=0," ",_xlfn.XLOOKUP(C248,customers!$A$1:$A$1001,customers!$C$1:$C$1001,,0))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IF(_xlfn.XLOOKUP(C249,customers!$A$1:$A$1001,customers!$C$1:$C$1001,,0)=0," ",_xlfn.XLOOKUP(C249,customers!$A$1:$A$1001,customers!$C$1:$C$1001,,0))</f>
        <v xml:space="preserve">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IF(_xlfn.XLOOKUP(C250,customers!$A$1:$A$1001,customers!$C$1:$C$1001,,0)=0," ",_xlfn.XLOOKUP(C250,customers!$A$1:$A$1001,customers!$C$1:$C$1001,,0))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IF(_xlfn.XLOOKUP(C251,customers!$A$1:$A$1001,customers!$C$1:$C$1001,,0)=0," ",_xlfn.XLOOKUP(C251,customers!$A$1:$A$1001,customers!$C$1:$C$1001,,0))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IF(_xlfn.XLOOKUP(C252,customers!$A$1:$A$1001,customers!$C$1:$C$1001,,0)=0," ",_xlfn.XLOOKUP(C252,customers!$A$1:$A$1001,customers!$C$1:$C$1001,,0))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IF(_xlfn.XLOOKUP(C253,customers!$A$1:$A$1001,customers!$C$1:$C$1001,,0)=0," ",_xlfn.XLOOKUP(C253,customers!$A$1:$A$1001,customers!$C$1:$C$1001,,0))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IF(_xlfn.XLOOKUP(C254,customers!$A$1:$A$1001,customers!$C$1:$C$1001,,0)=0," ",_xlfn.XLOOKUP(C254,customers!$A$1:$A$1001,customers!$C$1:$C$1001,,0))</f>
        <v xml:space="preserve">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IF(_xlfn.XLOOKUP(C255,customers!$A$1:$A$1001,customers!$C$1:$C$1001,,0)=0," ",_xlfn.XLOOKUP(C255,customers!$A$1:$A$1001,customers!$C$1:$C$1001,,0))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IF(_xlfn.XLOOKUP(C256,customers!$A$1:$A$1001,customers!$C$1:$C$1001,,0)=0," ",_xlfn.XLOOKUP(C256,customers!$A$1:$A$1001,customers!$C$1:$C$1001,,0))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IF(_xlfn.XLOOKUP(C257,customers!$A$1:$A$1001,customers!$C$1:$C$1001,,0)=0," ",_xlfn.XLOOKUP(C257,customers!$A$1:$A$1001,customers!$C$1:$C$1001,,0))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IF(_xlfn.XLOOKUP(C258,customers!$A$1:$A$1001,customers!$C$1:$C$1001,,0)=0," ",_xlfn.XLOOKUP(C258,customers!$A$1:$A$1001,customers!$C$1:$C$1001,,0))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IF(_xlfn.XLOOKUP(C259,customers!$A$1:$A$1001,customers!$C$1:$C$1001,,0)=0," ",_xlfn.XLOOKUP(C259,customers!$A$1:$A$1001,customers!$C$1:$C$1001,,0))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 = "Rob", "Robusta",IF(I259 = "Exc", "Excelsa",IF(I259="Ara", "Arabica",IF(I259="Lib","Liberica"))))</f>
        <v>Excelsa</v>
      </c>
      <c r="O259" t="str">
        <f t="shared" ref="O259:O322" si="14">IF(J259 = "M", "Medium",IF(J259 = "L", "Light",IF(J259="D", "Dark"," ")))</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IF(_xlfn.XLOOKUP(C260,customers!$A$1:$A$1001,customers!$C$1:$C$1001,,0)=0," ",_xlfn.XLOOKUP(C260,customers!$A$1:$A$1001,customers!$C$1:$C$1001,,0))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IF(_xlfn.XLOOKUP(C261,customers!$A$1:$A$1001,customers!$C$1:$C$1001,,0)=0," ",_xlfn.XLOOKUP(C261,customers!$A$1:$A$1001,customers!$C$1:$C$1001,,0))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IF(_xlfn.XLOOKUP(C262,customers!$A$1:$A$1001,customers!$C$1:$C$1001,,0)=0," ",_xlfn.XLOOKUP(C262,customers!$A$1:$A$1001,customers!$C$1:$C$1001,,0))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IF(_xlfn.XLOOKUP(C263,customers!$A$1:$A$1001,customers!$C$1:$C$1001,,0)=0," ",_xlfn.XLOOKUP(C263,customers!$A$1:$A$1001,customers!$C$1:$C$1001,,0))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IF(_xlfn.XLOOKUP(C264,customers!$A$1:$A$1001,customers!$C$1:$C$1001,,0)=0," ",_xlfn.XLOOKUP(C264,customers!$A$1:$A$1001,customers!$C$1:$C$1001,,0))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IF(_xlfn.XLOOKUP(C265,customers!$A$1:$A$1001,customers!$C$1:$C$1001,,0)=0," ",_xlfn.XLOOKUP(C265,customers!$A$1:$A$1001,customers!$C$1:$C$1001,,0))</f>
        <v xml:space="preserve">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IF(_xlfn.XLOOKUP(C266,customers!$A$1:$A$1001,customers!$C$1:$C$1001,,0)=0," ",_xlfn.XLOOKUP(C266,customers!$A$1:$A$1001,customers!$C$1:$C$1001,,0))</f>
        <v xml:space="preserve">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IF(_xlfn.XLOOKUP(C267,customers!$A$1:$A$1001,customers!$C$1:$C$1001,,0)=0," ",_xlfn.XLOOKUP(C267,customers!$A$1:$A$1001,customers!$C$1:$C$1001,,0))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IF(_xlfn.XLOOKUP(C268,customers!$A$1:$A$1001,customers!$C$1:$C$1001,,0)=0," ",_xlfn.XLOOKUP(C268,customers!$A$1:$A$1001,customers!$C$1:$C$1001,,0))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IF(_xlfn.XLOOKUP(C269,customers!$A$1:$A$1001,customers!$C$1:$C$1001,,0)=0," ",_xlfn.XLOOKUP(C269,customers!$A$1:$A$1001,customers!$C$1:$C$1001,,0))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IF(_xlfn.XLOOKUP(C270,customers!$A$1:$A$1001,customers!$C$1:$C$1001,,0)=0," ",_xlfn.XLOOKUP(C270,customers!$A$1:$A$1001,customers!$C$1:$C$1001,,0))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IF(_xlfn.XLOOKUP(C271,customers!$A$1:$A$1001,customers!$C$1:$C$1001,,0)=0," ",_xlfn.XLOOKUP(C271,customers!$A$1:$A$1001,customers!$C$1:$C$1001,,0))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IF(_xlfn.XLOOKUP(C272,customers!$A$1:$A$1001,customers!$C$1:$C$1001,,0)=0," ",_xlfn.XLOOKUP(C272,customers!$A$1:$A$1001,customers!$C$1:$C$1001,,0))</f>
        <v xml:space="preserve">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IF(_xlfn.XLOOKUP(C273,customers!$A$1:$A$1001,customers!$C$1:$C$1001,,0)=0," ",_xlfn.XLOOKUP(C273,customers!$A$1:$A$1001,customers!$C$1:$C$1001,,0))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IF(_xlfn.XLOOKUP(C274,customers!$A$1:$A$1001,customers!$C$1:$C$1001,,0)=0," ",_xlfn.XLOOKUP(C274,customers!$A$1:$A$1001,customers!$C$1:$C$1001,,0))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IF(_xlfn.XLOOKUP(C275,customers!$A$1:$A$1001,customers!$C$1:$C$1001,,0)=0," ",_xlfn.XLOOKUP(C275,customers!$A$1:$A$1001,customers!$C$1:$C$1001,,0))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IF(_xlfn.XLOOKUP(C276,customers!$A$1:$A$1001,customers!$C$1:$C$1001,,0)=0," ",_xlfn.XLOOKUP(C276,customers!$A$1:$A$1001,customers!$C$1:$C$1001,,0))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IF(_xlfn.XLOOKUP(C277,customers!$A$1:$A$1001,customers!$C$1:$C$1001,,0)=0," ",_xlfn.XLOOKUP(C277,customers!$A$1:$A$1001,customers!$C$1:$C$1001,,0))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IF(_xlfn.XLOOKUP(C278,customers!$A$1:$A$1001,customers!$C$1:$C$1001,,0)=0," ",_xlfn.XLOOKUP(C278,customers!$A$1:$A$1001,customers!$C$1:$C$1001,,0))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IF(_xlfn.XLOOKUP(C279,customers!$A$1:$A$1001,customers!$C$1:$C$1001,,0)=0," ",_xlfn.XLOOKUP(C279,customers!$A$1:$A$1001,customers!$C$1:$C$1001,,0))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IF(_xlfn.XLOOKUP(C280,customers!$A$1:$A$1001,customers!$C$1:$C$1001,,0)=0," ",_xlfn.XLOOKUP(C280,customers!$A$1:$A$1001,customers!$C$1:$C$1001,,0))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IF(_xlfn.XLOOKUP(C281,customers!$A$1:$A$1001,customers!$C$1:$C$1001,,0)=0," ",_xlfn.XLOOKUP(C281,customers!$A$1:$A$1001,customers!$C$1:$C$1001,,0))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IF(_xlfn.XLOOKUP(C282,customers!$A$1:$A$1001,customers!$C$1:$C$1001,,0)=0," ",_xlfn.XLOOKUP(C282,customers!$A$1:$A$1001,customers!$C$1:$C$1001,,0))</f>
        <v xml:space="preserve">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IF(_xlfn.XLOOKUP(C283,customers!$A$1:$A$1001,customers!$C$1:$C$1001,,0)=0," ",_xlfn.XLOOKUP(C283,customers!$A$1:$A$1001,customers!$C$1:$C$1001,,0))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IF(_xlfn.XLOOKUP(C284,customers!$A$1:$A$1001,customers!$C$1:$C$1001,,0)=0," ",_xlfn.XLOOKUP(C284,customers!$A$1:$A$1001,customers!$C$1:$C$1001,,0))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IF(_xlfn.XLOOKUP(C285,customers!$A$1:$A$1001,customers!$C$1:$C$1001,,0)=0," ",_xlfn.XLOOKUP(C285,customers!$A$1:$A$1001,customers!$C$1:$C$1001,,0))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IF(_xlfn.XLOOKUP(C286,customers!$A$1:$A$1001,customers!$C$1:$C$1001,,0)=0," ",_xlfn.XLOOKUP(C286,customers!$A$1:$A$1001,customers!$C$1:$C$1001,,0))</f>
        <v xml:space="preserve">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IF(_xlfn.XLOOKUP(C287,customers!$A$1:$A$1001,customers!$C$1:$C$1001,,0)=0," ",_xlfn.XLOOKUP(C287,customers!$A$1:$A$1001,customers!$C$1:$C$1001,,0))</f>
        <v xml:space="preserve">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IF(_xlfn.XLOOKUP(C288,customers!$A$1:$A$1001,customers!$C$1:$C$1001,,0)=0," ",_xlfn.XLOOKUP(C288,customers!$A$1:$A$1001,customers!$C$1:$C$1001,,0))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IF(_xlfn.XLOOKUP(C289,customers!$A$1:$A$1001,customers!$C$1:$C$1001,,0)=0," ",_xlfn.XLOOKUP(C289,customers!$A$1:$A$1001,customers!$C$1:$C$1001,,0))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IF(_xlfn.XLOOKUP(C290,customers!$A$1:$A$1001,customers!$C$1:$C$1001,,0)=0," ",_xlfn.XLOOKUP(C290,customers!$A$1:$A$1001,customers!$C$1:$C$1001,,0))</f>
        <v xml:space="preserve">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IF(_xlfn.XLOOKUP(C291,customers!$A$1:$A$1001,customers!$C$1:$C$1001,,0)=0," ",_xlfn.XLOOKUP(C291,customers!$A$1:$A$1001,customers!$C$1:$C$1001,,0))</f>
        <v xml:space="preserve">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IF(_xlfn.XLOOKUP(C292,customers!$A$1:$A$1001,customers!$C$1:$C$1001,,0)=0," ",_xlfn.XLOOKUP(C292,customers!$A$1:$A$1001,customers!$C$1:$C$1001,,0))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IF(_xlfn.XLOOKUP(C293,customers!$A$1:$A$1001,customers!$C$1:$C$1001,,0)=0," ",_xlfn.XLOOKUP(C293,customers!$A$1:$A$1001,customers!$C$1:$C$1001,,0))</f>
        <v xml:space="preserve">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IF(_xlfn.XLOOKUP(C294,customers!$A$1:$A$1001,customers!$C$1:$C$1001,,0)=0," ",_xlfn.XLOOKUP(C294,customers!$A$1:$A$1001,customers!$C$1:$C$1001,,0))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IF(_xlfn.XLOOKUP(C295,customers!$A$1:$A$1001,customers!$C$1:$C$1001,,0)=0," ",_xlfn.XLOOKUP(C295,customers!$A$1:$A$1001,customers!$C$1:$C$1001,,0))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IF(_xlfn.XLOOKUP(C296,customers!$A$1:$A$1001,customers!$C$1:$C$1001,,0)=0," ",_xlfn.XLOOKUP(C296,customers!$A$1:$A$1001,customers!$C$1:$C$1001,,0))</f>
        <v xml:space="preserve">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IF(_xlfn.XLOOKUP(C297,customers!$A$1:$A$1001,customers!$C$1:$C$1001,,0)=0," ",_xlfn.XLOOKUP(C297,customers!$A$1:$A$1001,customers!$C$1:$C$1001,,0))</f>
        <v xml:space="preserve">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IF(_xlfn.XLOOKUP(C298,customers!$A$1:$A$1001,customers!$C$1:$C$1001,,0)=0," ",_xlfn.XLOOKUP(C298,customers!$A$1:$A$1001,customers!$C$1:$C$1001,,0))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IF(_xlfn.XLOOKUP(C299,customers!$A$1:$A$1001,customers!$C$1:$C$1001,,0)=0," ",_xlfn.XLOOKUP(C299,customers!$A$1:$A$1001,customers!$C$1:$C$1001,,0))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IF(_xlfn.XLOOKUP(C300,customers!$A$1:$A$1001,customers!$C$1:$C$1001,,0)=0," ",_xlfn.XLOOKUP(C300,customers!$A$1:$A$1001,customers!$C$1:$C$1001,,0))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IF(_xlfn.XLOOKUP(C301,customers!$A$1:$A$1001,customers!$C$1:$C$1001,,0)=0," ",_xlfn.XLOOKUP(C301,customers!$A$1:$A$1001,customers!$C$1:$C$1001,,0))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IF(_xlfn.XLOOKUP(C302,customers!$A$1:$A$1001,customers!$C$1:$C$1001,,0)=0," ",_xlfn.XLOOKUP(C302,customers!$A$1:$A$1001,customers!$C$1:$C$1001,,0))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IF(_xlfn.XLOOKUP(C303,customers!$A$1:$A$1001,customers!$C$1:$C$1001,,0)=0," ",_xlfn.XLOOKUP(C303,customers!$A$1:$A$1001,customers!$C$1:$C$1001,,0))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IF(_xlfn.XLOOKUP(C304,customers!$A$1:$A$1001,customers!$C$1:$C$1001,,0)=0," ",_xlfn.XLOOKUP(C304,customers!$A$1:$A$1001,customers!$C$1:$C$1001,,0))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IF(_xlfn.XLOOKUP(C305,customers!$A$1:$A$1001,customers!$C$1:$C$1001,,0)=0," ",_xlfn.XLOOKUP(C305,customers!$A$1:$A$1001,customers!$C$1:$C$1001,,0))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IF(_xlfn.XLOOKUP(C306,customers!$A$1:$A$1001,customers!$C$1:$C$1001,,0)=0," ",_xlfn.XLOOKUP(C306,customers!$A$1:$A$1001,customers!$C$1:$C$1001,,0))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IF(_xlfn.XLOOKUP(C307,customers!$A$1:$A$1001,customers!$C$1:$C$1001,,0)=0," ",_xlfn.XLOOKUP(C307,customers!$A$1:$A$1001,customers!$C$1:$C$1001,,0))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IF(_xlfn.XLOOKUP(C308,customers!$A$1:$A$1001,customers!$C$1:$C$1001,,0)=0," ",_xlfn.XLOOKUP(C308,customers!$A$1:$A$1001,customers!$C$1:$C$1001,,0))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IF(_xlfn.XLOOKUP(C309,customers!$A$1:$A$1001,customers!$C$1:$C$1001,,0)=0," ",_xlfn.XLOOKUP(C309,customers!$A$1:$A$1001,customers!$C$1:$C$1001,,0))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IF(_xlfn.XLOOKUP(C310,customers!$A$1:$A$1001,customers!$C$1:$C$1001,,0)=0," ",_xlfn.XLOOKUP(C310,customers!$A$1:$A$1001,customers!$C$1:$C$1001,,0))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IF(_xlfn.XLOOKUP(C311,customers!$A$1:$A$1001,customers!$C$1:$C$1001,,0)=0," ",_xlfn.XLOOKUP(C311,customers!$A$1:$A$1001,customers!$C$1:$C$1001,,0))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IF(_xlfn.XLOOKUP(C312,customers!$A$1:$A$1001,customers!$C$1:$C$1001,,0)=0," ",_xlfn.XLOOKUP(C312,customers!$A$1:$A$1001,customers!$C$1:$C$1001,,0))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IF(_xlfn.XLOOKUP(C313,customers!$A$1:$A$1001,customers!$C$1:$C$1001,,0)=0," ",_xlfn.XLOOKUP(C313,customers!$A$1:$A$1001,customers!$C$1:$C$1001,,0))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IF(_xlfn.XLOOKUP(C314,customers!$A$1:$A$1001,customers!$C$1:$C$1001,,0)=0," ",_xlfn.XLOOKUP(C314,customers!$A$1:$A$1001,customers!$C$1:$C$1001,,0))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IF(_xlfn.XLOOKUP(C315,customers!$A$1:$A$1001,customers!$C$1:$C$1001,,0)=0," ",_xlfn.XLOOKUP(C315,customers!$A$1:$A$1001,customers!$C$1:$C$1001,,0))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IF(_xlfn.XLOOKUP(C316,customers!$A$1:$A$1001,customers!$C$1:$C$1001,,0)=0," ",_xlfn.XLOOKUP(C316,customers!$A$1:$A$1001,customers!$C$1:$C$1001,,0))</f>
        <v xml:space="preserve">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IF(_xlfn.XLOOKUP(C317,customers!$A$1:$A$1001,customers!$C$1:$C$1001,,0)=0," ",_xlfn.XLOOKUP(C317,customers!$A$1:$A$1001,customers!$C$1:$C$1001,,0))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IF(_xlfn.XLOOKUP(C318,customers!$A$1:$A$1001,customers!$C$1:$C$1001,,0)=0," ",_xlfn.XLOOKUP(C318,customers!$A$1:$A$1001,customers!$C$1:$C$1001,,0))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IF(_xlfn.XLOOKUP(C319,customers!$A$1:$A$1001,customers!$C$1:$C$1001,,0)=0," ",_xlfn.XLOOKUP(C319,customers!$A$1:$A$1001,customers!$C$1:$C$1001,,0))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IF(_xlfn.XLOOKUP(C320,customers!$A$1:$A$1001,customers!$C$1:$C$1001,,0)=0," ",_xlfn.XLOOKUP(C320,customers!$A$1:$A$1001,customers!$C$1:$C$1001,,0))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IF(_xlfn.XLOOKUP(C321,customers!$A$1:$A$1001,customers!$C$1:$C$1001,,0)=0," ",_xlfn.XLOOKUP(C321,customers!$A$1:$A$1001,customers!$C$1:$C$1001,,0))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IF(_xlfn.XLOOKUP(C322,customers!$A$1:$A$1001,customers!$C$1:$C$1001,,0)=0," ",_xlfn.XLOOKUP(C322,customers!$A$1:$A$1001,customers!$C$1:$C$1001,,0))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IF(_xlfn.XLOOKUP(C323,customers!$A$1:$A$1001,customers!$C$1:$C$1001,,0)=0," ",_xlfn.XLOOKUP(C323,customers!$A$1:$A$1001,customers!$C$1:$C$1001,,0))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 = "Rob", "Robusta",IF(I323 = "Exc", "Excelsa",IF(I323="Ara", "Arabica",IF(I323="Lib","Liberica"))))</f>
        <v>Arabica</v>
      </c>
      <c r="O323" t="str">
        <f t="shared" ref="O323:O386" si="17">IF(J323 = "M", "Medium",IF(J323 = "L", "Light",IF(J323="D", "Dark"," ")))</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IF(_xlfn.XLOOKUP(C324,customers!$A$1:$A$1001,customers!$C$1:$C$1001,,0)=0," ",_xlfn.XLOOKUP(C324,customers!$A$1:$A$1001,customers!$C$1:$C$1001,,0))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IF(_xlfn.XLOOKUP(C325,customers!$A$1:$A$1001,customers!$C$1:$C$1001,,0)=0," ",_xlfn.XLOOKUP(C325,customers!$A$1:$A$1001,customers!$C$1:$C$1001,,0))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IF(_xlfn.XLOOKUP(C326,customers!$A$1:$A$1001,customers!$C$1:$C$1001,,0)=0," ",_xlfn.XLOOKUP(C326,customers!$A$1:$A$1001,customers!$C$1:$C$1001,,0))</f>
        <v xml:space="preserve">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IF(_xlfn.XLOOKUP(C327,customers!$A$1:$A$1001,customers!$C$1:$C$1001,,0)=0," ",_xlfn.XLOOKUP(C327,customers!$A$1:$A$1001,customers!$C$1:$C$1001,,0))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IF(_xlfn.XLOOKUP(C328,customers!$A$1:$A$1001,customers!$C$1:$C$1001,,0)=0," ",_xlfn.XLOOKUP(C328,customers!$A$1:$A$1001,customers!$C$1:$C$1001,,0))</f>
        <v xml:space="preserve">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IF(_xlfn.XLOOKUP(C329,customers!$A$1:$A$1001,customers!$C$1:$C$1001,,0)=0," ",_xlfn.XLOOKUP(C329,customers!$A$1:$A$1001,customers!$C$1:$C$1001,,0))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IF(_xlfn.XLOOKUP(C330,customers!$A$1:$A$1001,customers!$C$1:$C$1001,,0)=0," ",_xlfn.XLOOKUP(C330,customers!$A$1:$A$1001,customers!$C$1:$C$1001,,0))</f>
        <v xml:space="preserve">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IF(_xlfn.XLOOKUP(C331,customers!$A$1:$A$1001,customers!$C$1:$C$1001,,0)=0," ",_xlfn.XLOOKUP(C331,customers!$A$1:$A$1001,customers!$C$1:$C$1001,,0))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IF(_xlfn.XLOOKUP(C332,customers!$A$1:$A$1001,customers!$C$1:$C$1001,,0)=0," ",_xlfn.XLOOKUP(C332,customers!$A$1:$A$1001,customers!$C$1:$C$1001,,0))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IF(_xlfn.XLOOKUP(C333,customers!$A$1:$A$1001,customers!$C$1:$C$1001,,0)=0," ",_xlfn.XLOOKUP(C333,customers!$A$1:$A$1001,customers!$C$1:$C$1001,,0))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IF(_xlfn.XLOOKUP(C334,customers!$A$1:$A$1001,customers!$C$1:$C$1001,,0)=0," ",_xlfn.XLOOKUP(C334,customers!$A$1:$A$1001,customers!$C$1:$C$1001,,0))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IF(_xlfn.XLOOKUP(C335,customers!$A$1:$A$1001,customers!$C$1:$C$1001,,0)=0," ",_xlfn.XLOOKUP(C335,customers!$A$1:$A$1001,customers!$C$1:$C$1001,,0))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IF(_xlfn.XLOOKUP(C336,customers!$A$1:$A$1001,customers!$C$1:$C$1001,,0)=0," ",_xlfn.XLOOKUP(C336,customers!$A$1:$A$1001,customers!$C$1:$C$1001,,0))</f>
        <v xml:space="preserve">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IF(_xlfn.XLOOKUP(C337,customers!$A$1:$A$1001,customers!$C$1:$C$1001,,0)=0," ",_xlfn.XLOOKUP(C337,customers!$A$1:$A$1001,customers!$C$1:$C$1001,,0))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IF(_xlfn.XLOOKUP(C338,customers!$A$1:$A$1001,customers!$C$1:$C$1001,,0)=0," ",_xlfn.XLOOKUP(C338,customers!$A$1:$A$1001,customers!$C$1:$C$1001,,0))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IF(_xlfn.XLOOKUP(C339,customers!$A$1:$A$1001,customers!$C$1:$C$1001,,0)=0," ",_xlfn.XLOOKUP(C339,customers!$A$1:$A$1001,customers!$C$1:$C$1001,,0))</f>
        <v xml:space="preserve">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IF(_xlfn.XLOOKUP(C340,customers!$A$1:$A$1001,customers!$C$1:$C$1001,,0)=0," ",_xlfn.XLOOKUP(C340,customers!$A$1:$A$1001,customers!$C$1:$C$1001,,0))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IF(_xlfn.XLOOKUP(C341,customers!$A$1:$A$1001,customers!$C$1:$C$1001,,0)=0," ",_xlfn.XLOOKUP(C341,customers!$A$1:$A$1001,customers!$C$1:$C$1001,,0))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IF(_xlfn.XLOOKUP(C342,customers!$A$1:$A$1001,customers!$C$1:$C$1001,,0)=0," ",_xlfn.XLOOKUP(C342,customers!$A$1:$A$1001,customers!$C$1:$C$1001,,0))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IF(_xlfn.XLOOKUP(C343,customers!$A$1:$A$1001,customers!$C$1:$C$1001,,0)=0," ",_xlfn.XLOOKUP(C343,customers!$A$1:$A$1001,customers!$C$1:$C$1001,,0))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IF(_xlfn.XLOOKUP(C344,customers!$A$1:$A$1001,customers!$C$1:$C$1001,,0)=0," ",_xlfn.XLOOKUP(C344,customers!$A$1:$A$1001,customers!$C$1:$C$1001,,0))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IF(_xlfn.XLOOKUP(C345,customers!$A$1:$A$1001,customers!$C$1:$C$1001,,0)=0," ",_xlfn.XLOOKUP(C345,customers!$A$1:$A$1001,customers!$C$1:$C$1001,,0))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IF(_xlfn.XLOOKUP(C346,customers!$A$1:$A$1001,customers!$C$1:$C$1001,,0)=0," ",_xlfn.XLOOKUP(C346,customers!$A$1:$A$1001,customers!$C$1:$C$1001,,0))</f>
        <v xml:space="preserve">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IF(_xlfn.XLOOKUP(C347,customers!$A$1:$A$1001,customers!$C$1:$C$1001,,0)=0," ",_xlfn.XLOOKUP(C347,customers!$A$1:$A$1001,customers!$C$1:$C$1001,,0))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IF(_xlfn.XLOOKUP(C348,customers!$A$1:$A$1001,customers!$C$1:$C$1001,,0)=0," ",_xlfn.XLOOKUP(C348,customers!$A$1:$A$1001,customers!$C$1:$C$1001,,0))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IF(_xlfn.XLOOKUP(C349,customers!$A$1:$A$1001,customers!$C$1:$C$1001,,0)=0," ",_xlfn.XLOOKUP(C349,customers!$A$1:$A$1001,customers!$C$1:$C$1001,,0))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IF(_xlfn.XLOOKUP(C350,customers!$A$1:$A$1001,customers!$C$1:$C$1001,,0)=0," ",_xlfn.XLOOKUP(C350,customers!$A$1:$A$1001,customers!$C$1:$C$1001,,0))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IF(_xlfn.XLOOKUP(C351,customers!$A$1:$A$1001,customers!$C$1:$C$1001,,0)=0," ",_xlfn.XLOOKUP(C351,customers!$A$1:$A$1001,customers!$C$1:$C$1001,,0))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IF(_xlfn.XLOOKUP(C352,customers!$A$1:$A$1001,customers!$C$1:$C$1001,,0)=0," ",_xlfn.XLOOKUP(C352,customers!$A$1:$A$1001,customers!$C$1:$C$1001,,0))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IF(_xlfn.XLOOKUP(C353,customers!$A$1:$A$1001,customers!$C$1:$C$1001,,0)=0," ",_xlfn.XLOOKUP(C353,customers!$A$1:$A$1001,customers!$C$1:$C$1001,,0))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IF(_xlfn.XLOOKUP(C354,customers!$A$1:$A$1001,customers!$C$1:$C$1001,,0)=0," ",_xlfn.XLOOKUP(C354,customers!$A$1:$A$1001,customers!$C$1:$C$1001,,0))</f>
        <v xml:space="preserve">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IF(_xlfn.XLOOKUP(C355,customers!$A$1:$A$1001,customers!$C$1:$C$1001,,0)=0," ",_xlfn.XLOOKUP(C355,customers!$A$1:$A$1001,customers!$C$1:$C$1001,,0))</f>
        <v xml:space="preserve">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IF(_xlfn.XLOOKUP(C356,customers!$A$1:$A$1001,customers!$C$1:$C$1001,,0)=0," ",_xlfn.XLOOKUP(C356,customers!$A$1:$A$1001,customers!$C$1:$C$1001,,0))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IF(_xlfn.XLOOKUP(C357,customers!$A$1:$A$1001,customers!$C$1:$C$1001,,0)=0," ",_xlfn.XLOOKUP(C357,customers!$A$1:$A$1001,customers!$C$1:$C$1001,,0))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IF(_xlfn.XLOOKUP(C358,customers!$A$1:$A$1001,customers!$C$1:$C$1001,,0)=0," ",_xlfn.XLOOKUP(C358,customers!$A$1:$A$1001,customers!$C$1:$C$1001,,0))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IF(_xlfn.XLOOKUP(C359,customers!$A$1:$A$1001,customers!$C$1:$C$1001,,0)=0," ",_xlfn.XLOOKUP(C359,customers!$A$1:$A$1001,customers!$C$1:$C$1001,,0))</f>
        <v xml:space="preserve">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IF(_xlfn.XLOOKUP(C360,customers!$A$1:$A$1001,customers!$C$1:$C$1001,,0)=0," ",_xlfn.XLOOKUP(C360,customers!$A$1:$A$1001,customers!$C$1:$C$1001,,0))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IF(_xlfn.XLOOKUP(C361,customers!$A$1:$A$1001,customers!$C$1:$C$1001,,0)=0," ",_xlfn.XLOOKUP(C361,customers!$A$1:$A$1001,customers!$C$1:$C$1001,,0))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IF(_xlfn.XLOOKUP(C362,customers!$A$1:$A$1001,customers!$C$1:$C$1001,,0)=0," ",_xlfn.XLOOKUP(C362,customers!$A$1:$A$1001,customers!$C$1:$C$1001,,0))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IF(_xlfn.XLOOKUP(C363,customers!$A$1:$A$1001,customers!$C$1:$C$1001,,0)=0," ",_xlfn.XLOOKUP(C363,customers!$A$1:$A$1001,customers!$C$1:$C$1001,,0))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IF(_xlfn.XLOOKUP(C364,customers!$A$1:$A$1001,customers!$C$1:$C$1001,,0)=0," ",_xlfn.XLOOKUP(C364,customers!$A$1:$A$1001,customers!$C$1:$C$1001,,0))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IF(_xlfn.XLOOKUP(C365,customers!$A$1:$A$1001,customers!$C$1:$C$1001,,0)=0," ",_xlfn.XLOOKUP(C365,customers!$A$1:$A$1001,customers!$C$1:$C$1001,,0))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IF(_xlfn.XLOOKUP(C366,customers!$A$1:$A$1001,customers!$C$1:$C$1001,,0)=0," ",_xlfn.XLOOKUP(C366,customers!$A$1:$A$1001,customers!$C$1:$C$1001,,0))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IF(_xlfn.XLOOKUP(C367,customers!$A$1:$A$1001,customers!$C$1:$C$1001,,0)=0," ",_xlfn.XLOOKUP(C367,customers!$A$1:$A$1001,customers!$C$1:$C$1001,,0))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IF(_xlfn.XLOOKUP(C368,customers!$A$1:$A$1001,customers!$C$1:$C$1001,,0)=0," ",_xlfn.XLOOKUP(C368,customers!$A$1:$A$1001,customers!$C$1:$C$1001,,0))</f>
        <v xml:space="preserve">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IF(_xlfn.XLOOKUP(C369,customers!$A$1:$A$1001,customers!$C$1:$C$1001,,0)=0," ",_xlfn.XLOOKUP(C369,customers!$A$1:$A$1001,customers!$C$1:$C$1001,,0))</f>
        <v xml:space="preserve">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IF(_xlfn.XLOOKUP(C370,customers!$A$1:$A$1001,customers!$C$1:$C$1001,,0)=0," ",_xlfn.XLOOKUP(C370,customers!$A$1:$A$1001,customers!$C$1:$C$1001,,0))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IF(_xlfn.XLOOKUP(C371,customers!$A$1:$A$1001,customers!$C$1:$C$1001,,0)=0," ",_xlfn.XLOOKUP(C371,customers!$A$1:$A$1001,customers!$C$1:$C$1001,,0))</f>
        <v xml:space="preserve">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IF(_xlfn.XLOOKUP(C372,customers!$A$1:$A$1001,customers!$C$1:$C$1001,,0)=0," ",_xlfn.XLOOKUP(C372,customers!$A$1:$A$1001,customers!$C$1:$C$1001,,0))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IF(_xlfn.XLOOKUP(C373,customers!$A$1:$A$1001,customers!$C$1:$C$1001,,0)=0," ",_xlfn.XLOOKUP(C373,customers!$A$1:$A$1001,customers!$C$1:$C$1001,,0))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IF(_xlfn.XLOOKUP(C374,customers!$A$1:$A$1001,customers!$C$1:$C$1001,,0)=0," ",_xlfn.XLOOKUP(C374,customers!$A$1:$A$1001,customers!$C$1:$C$1001,,0))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IF(_xlfn.XLOOKUP(C375,customers!$A$1:$A$1001,customers!$C$1:$C$1001,,0)=0," ",_xlfn.XLOOKUP(C375,customers!$A$1:$A$1001,customers!$C$1:$C$1001,,0))</f>
        <v xml:space="preserve">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IF(_xlfn.XLOOKUP(C376,customers!$A$1:$A$1001,customers!$C$1:$C$1001,,0)=0," ",_xlfn.XLOOKUP(C376,customers!$A$1:$A$1001,customers!$C$1:$C$1001,,0))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IF(_xlfn.XLOOKUP(C377,customers!$A$1:$A$1001,customers!$C$1:$C$1001,,0)=0," ",_xlfn.XLOOKUP(C377,customers!$A$1:$A$1001,customers!$C$1:$C$1001,,0))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IF(_xlfn.XLOOKUP(C378,customers!$A$1:$A$1001,customers!$C$1:$C$1001,,0)=0," ",_xlfn.XLOOKUP(C378,customers!$A$1:$A$1001,customers!$C$1:$C$1001,,0))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IF(_xlfn.XLOOKUP(C379,customers!$A$1:$A$1001,customers!$C$1:$C$1001,,0)=0," ",_xlfn.XLOOKUP(C379,customers!$A$1:$A$1001,customers!$C$1:$C$1001,,0))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IF(_xlfn.XLOOKUP(C380,customers!$A$1:$A$1001,customers!$C$1:$C$1001,,0)=0," ",_xlfn.XLOOKUP(C380,customers!$A$1:$A$1001,customers!$C$1:$C$1001,,0))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IF(_xlfn.XLOOKUP(C381,customers!$A$1:$A$1001,customers!$C$1:$C$1001,,0)=0," ",_xlfn.XLOOKUP(C381,customers!$A$1:$A$1001,customers!$C$1:$C$1001,,0))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IF(_xlfn.XLOOKUP(C382,customers!$A$1:$A$1001,customers!$C$1:$C$1001,,0)=0," ",_xlfn.XLOOKUP(C382,customers!$A$1:$A$1001,customers!$C$1:$C$1001,,0))</f>
        <v xml:space="preserve">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IF(_xlfn.XLOOKUP(C383,customers!$A$1:$A$1001,customers!$C$1:$C$1001,,0)=0," ",_xlfn.XLOOKUP(C383,customers!$A$1:$A$1001,customers!$C$1:$C$1001,,0))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IF(_xlfn.XLOOKUP(C384,customers!$A$1:$A$1001,customers!$C$1:$C$1001,,0)=0," ",_xlfn.XLOOKUP(C384,customers!$A$1:$A$1001,customers!$C$1:$C$1001,,0))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IF(_xlfn.XLOOKUP(C385,customers!$A$1:$A$1001,customers!$C$1:$C$1001,,0)=0," ",_xlfn.XLOOKUP(C385,customers!$A$1:$A$1001,customers!$C$1:$C$1001,,0))</f>
        <v xml:space="preserve">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IF(_xlfn.XLOOKUP(C386,customers!$A$1:$A$1001,customers!$C$1:$C$1001,,0)=0," ",_xlfn.XLOOKUP(C386,customers!$A$1:$A$1001,customers!$C$1:$C$1001,,0))</f>
        <v xml:space="preserve">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IF(_xlfn.XLOOKUP(C387,customers!$A$1:$A$1001,customers!$C$1:$C$1001,,0)=0," ",_xlfn.XLOOKUP(C387,customers!$A$1:$A$1001,customers!$C$1:$C$1001,,0))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 = "Rob", "Robusta",IF(I387 = "Exc", "Excelsa",IF(I387="Ara", "Arabica",IF(I387="Lib","Liberica"))))</f>
        <v>Liberica</v>
      </c>
      <c r="O387" t="str">
        <f t="shared" ref="O387:O450" si="20">IF(J387 = "M", "Medium",IF(J387 = "L", "Light",IF(J387="D", "Dark"," ")))</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IF(_xlfn.XLOOKUP(C388,customers!$A$1:$A$1001,customers!$C$1:$C$1001,,0)=0," ",_xlfn.XLOOKUP(C388,customers!$A$1:$A$1001,customers!$C$1:$C$1001,,0))</f>
        <v xml:space="preserve">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IF(_xlfn.XLOOKUP(C389,customers!$A$1:$A$1001,customers!$C$1:$C$1001,,0)=0," ",_xlfn.XLOOKUP(C389,customers!$A$1:$A$1001,customers!$C$1:$C$1001,,0))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IF(_xlfn.XLOOKUP(C390,customers!$A$1:$A$1001,customers!$C$1:$C$1001,,0)=0," ",_xlfn.XLOOKUP(C390,customers!$A$1:$A$1001,customers!$C$1:$C$1001,,0))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IF(_xlfn.XLOOKUP(C391,customers!$A$1:$A$1001,customers!$C$1:$C$1001,,0)=0," ",_xlfn.XLOOKUP(C391,customers!$A$1:$A$1001,customers!$C$1:$C$1001,,0))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IF(_xlfn.XLOOKUP(C392,customers!$A$1:$A$1001,customers!$C$1:$C$1001,,0)=0," ",_xlfn.XLOOKUP(C392,customers!$A$1:$A$1001,customers!$C$1:$C$1001,,0))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IF(_xlfn.XLOOKUP(C393,customers!$A$1:$A$1001,customers!$C$1:$C$1001,,0)=0," ",_xlfn.XLOOKUP(C393,customers!$A$1:$A$1001,customers!$C$1:$C$1001,,0))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IF(_xlfn.XLOOKUP(C394,customers!$A$1:$A$1001,customers!$C$1:$C$1001,,0)=0," ",_xlfn.XLOOKUP(C394,customers!$A$1:$A$1001,customers!$C$1:$C$1001,,0))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IF(_xlfn.XLOOKUP(C395,customers!$A$1:$A$1001,customers!$C$1:$C$1001,,0)=0," ",_xlfn.XLOOKUP(C395,customers!$A$1:$A$1001,customers!$C$1:$C$1001,,0))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IF(_xlfn.XLOOKUP(C396,customers!$A$1:$A$1001,customers!$C$1:$C$1001,,0)=0," ",_xlfn.XLOOKUP(C396,customers!$A$1:$A$1001,customers!$C$1:$C$1001,,0))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IF(_xlfn.XLOOKUP(C397,customers!$A$1:$A$1001,customers!$C$1:$C$1001,,0)=0," ",_xlfn.XLOOKUP(C397,customers!$A$1:$A$1001,customers!$C$1:$C$1001,,0))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IF(_xlfn.XLOOKUP(C398,customers!$A$1:$A$1001,customers!$C$1:$C$1001,,0)=0," ",_xlfn.XLOOKUP(C398,customers!$A$1:$A$1001,customers!$C$1:$C$1001,,0))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IF(_xlfn.XLOOKUP(C399,customers!$A$1:$A$1001,customers!$C$1:$C$1001,,0)=0," ",_xlfn.XLOOKUP(C399,customers!$A$1:$A$1001,customers!$C$1:$C$1001,,0))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IF(_xlfn.XLOOKUP(C400,customers!$A$1:$A$1001,customers!$C$1:$C$1001,,0)=0," ",_xlfn.XLOOKUP(C400,customers!$A$1:$A$1001,customers!$C$1:$C$1001,,0))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IF(_xlfn.XLOOKUP(C401,customers!$A$1:$A$1001,customers!$C$1:$C$1001,,0)=0," ",_xlfn.XLOOKUP(C401,customers!$A$1:$A$1001,customers!$C$1:$C$1001,,0))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IF(_xlfn.XLOOKUP(C402,customers!$A$1:$A$1001,customers!$C$1:$C$1001,,0)=0," ",_xlfn.XLOOKUP(C402,customers!$A$1:$A$1001,customers!$C$1:$C$1001,,0))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IF(_xlfn.XLOOKUP(C403,customers!$A$1:$A$1001,customers!$C$1:$C$1001,,0)=0," ",_xlfn.XLOOKUP(C403,customers!$A$1:$A$1001,customers!$C$1:$C$1001,,0))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IF(_xlfn.XLOOKUP(C404,customers!$A$1:$A$1001,customers!$C$1:$C$1001,,0)=0," ",_xlfn.XLOOKUP(C404,customers!$A$1:$A$1001,customers!$C$1:$C$1001,,0))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IF(_xlfn.XLOOKUP(C405,customers!$A$1:$A$1001,customers!$C$1:$C$1001,,0)=0," ",_xlfn.XLOOKUP(C405,customers!$A$1:$A$1001,customers!$C$1:$C$1001,,0))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IF(_xlfn.XLOOKUP(C406,customers!$A$1:$A$1001,customers!$C$1:$C$1001,,0)=0," ",_xlfn.XLOOKUP(C406,customers!$A$1:$A$1001,customers!$C$1:$C$1001,,0))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IF(_xlfn.XLOOKUP(C407,customers!$A$1:$A$1001,customers!$C$1:$C$1001,,0)=0," ",_xlfn.XLOOKUP(C407,customers!$A$1:$A$1001,customers!$C$1:$C$1001,,0))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IF(_xlfn.XLOOKUP(C408,customers!$A$1:$A$1001,customers!$C$1:$C$1001,,0)=0," ",_xlfn.XLOOKUP(C408,customers!$A$1:$A$1001,customers!$C$1:$C$1001,,0))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IF(_xlfn.XLOOKUP(C409,customers!$A$1:$A$1001,customers!$C$1:$C$1001,,0)=0," ",_xlfn.XLOOKUP(C409,customers!$A$1:$A$1001,customers!$C$1:$C$1001,,0))</f>
        <v xml:space="preserve">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IF(_xlfn.XLOOKUP(C410,customers!$A$1:$A$1001,customers!$C$1:$C$1001,,0)=0," ",_xlfn.XLOOKUP(C410,customers!$A$1:$A$1001,customers!$C$1:$C$1001,,0))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IF(_xlfn.XLOOKUP(C411,customers!$A$1:$A$1001,customers!$C$1:$C$1001,,0)=0," ",_xlfn.XLOOKUP(C411,customers!$A$1:$A$1001,customers!$C$1:$C$1001,,0))</f>
        <v xml:space="preserve">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IF(_xlfn.XLOOKUP(C412,customers!$A$1:$A$1001,customers!$C$1:$C$1001,,0)=0," ",_xlfn.XLOOKUP(C412,customers!$A$1:$A$1001,customers!$C$1:$C$1001,,0))</f>
        <v xml:space="preserve">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IF(_xlfn.XLOOKUP(C413,customers!$A$1:$A$1001,customers!$C$1:$C$1001,,0)=0," ",_xlfn.XLOOKUP(C413,customers!$A$1:$A$1001,customers!$C$1:$C$1001,,0))</f>
        <v xml:space="preserve">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IF(_xlfn.XLOOKUP(C414,customers!$A$1:$A$1001,customers!$C$1:$C$1001,,0)=0," ",_xlfn.XLOOKUP(C414,customers!$A$1:$A$1001,customers!$C$1:$C$1001,,0))</f>
        <v xml:space="preserve">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IF(_xlfn.XLOOKUP(C415,customers!$A$1:$A$1001,customers!$C$1:$C$1001,,0)=0," ",_xlfn.XLOOKUP(C415,customers!$A$1:$A$1001,customers!$C$1:$C$1001,,0))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IF(_xlfn.XLOOKUP(C416,customers!$A$1:$A$1001,customers!$C$1:$C$1001,,0)=0," ",_xlfn.XLOOKUP(C416,customers!$A$1:$A$1001,customers!$C$1:$C$1001,,0))</f>
        <v xml:space="preserve">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IF(_xlfn.XLOOKUP(C417,customers!$A$1:$A$1001,customers!$C$1:$C$1001,,0)=0," ",_xlfn.XLOOKUP(C417,customers!$A$1:$A$1001,customers!$C$1:$C$1001,,0))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IF(_xlfn.XLOOKUP(C418,customers!$A$1:$A$1001,customers!$C$1:$C$1001,,0)=0," ",_xlfn.XLOOKUP(C418,customers!$A$1:$A$1001,customers!$C$1:$C$1001,,0))</f>
        <v xml:space="preserve">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IF(_xlfn.XLOOKUP(C419,customers!$A$1:$A$1001,customers!$C$1:$C$1001,,0)=0," ",_xlfn.XLOOKUP(C419,customers!$A$1:$A$1001,customers!$C$1:$C$1001,,0))</f>
        <v xml:space="preserve">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IF(_xlfn.XLOOKUP(C420,customers!$A$1:$A$1001,customers!$C$1:$C$1001,,0)=0," ",_xlfn.XLOOKUP(C420,customers!$A$1:$A$1001,customers!$C$1:$C$1001,,0))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IF(_xlfn.XLOOKUP(C421,customers!$A$1:$A$1001,customers!$C$1:$C$1001,,0)=0," ",_xlfn.XLOOKUP(C421,customers!$A$1:$A$1001,customers!$C$1:$C$1001,,0))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IF(_xlfn.XLOOKUP(C422,customers!$A$1:$A$1001,customers!$C$1:$C$1001,,0)=0," ",_xlfn.XLOOKUP(C422,customers!$A$1:$A$1001,customers!$C$1:$C$1001,,0))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IF(_xlfn.XLOOKUP(C423,customers!$A$1:$A$1001,customers!$C$1:$C$1001,,0)=0," ",_xlfn.XLOOKUP(C423,customers!$A$1:$A$1001,customers!$C$1:$C$1001,,0))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IF(_xlfn.XLOOKUP(C424,customers!$A$1:$A$1001,customers!$C$1:$C$1001,,0)=0," ",_xlfn.XLOOKUP(C424,customers!$A$1:$A$1001,customers!$C$1:$C$1001,,0))</f>
        <v xml:space="preserve">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IF(_xlfn.XLOOKUP(C425,customers!$A$1:$A$1001,customers!$C$1:$C$1001,,0)=0," ",_xlfn.XLOOKUP(C425,customers!$A$1:$A$1001,customers!$C$1:$C$1001,,0))</f>
        <v xml:space="preserve">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IF(_xlfn.XLOOKUP(C426,customers!$A$1:$A$1001,customers!$C$1:$C$1001,,0)=0," ",_xlfn.XLOOKUP(C426,customers!$A$1:$A$1001,customers!$C$1:$C$1001,,0))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IF(_xlfn.XLOOKUP(C427,customers!$A$1:$A$1001,customers!$C$1:$C$1001,,0)=0," ",_xlfn.XLOOKUP(C427,customers!$A$1:$A$1001,customers!$C$1:$C$1001,,0))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IF(_xlfn.XLOOKUP(C428,customers!$A$1:$A$1001,customers!$C$1:$C$1001,,0)=0," ",_xlfn.XLOOKUP(C428,customers!$A$1:$A$1001,customers!$C$1:$C$1001,,0))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IF(_xlfn.XLOOKUP(C429,customers!$A$1:$A$1001,customers!$C$1:$C$1001,,0)=0," ",_xlfn.XLOOKUP(C429,customers!$A$1:$A$1001,customers!$C$1:$C$1001,,0))</f>
        <v xml:space="preserve">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IF(_xlfn.XLOOKUP(C430,customers!$A$1:$A$1001,customers!$C$1:$C$1001,,0)=0," ",_xlfn.XLOOKUP(C430,customers!$A$1:$A$1001,customers!$C$1:$C$1001,,0))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IF(_xlfn.XLOOKUP(C431,customers!$A$1:$A$1001,customers!$C$1:$C$1001,,0)=0," ",_xlfn.XLOOKUP(C431,customers!$A$1:$A$1001,customers!$C$1:$C$1001,,0))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IF(_xlfn.XLOOKUP(C432,customers!$A$1:$A$1001,customers!$C$1:$C$1001,,0)=0," ",_xlfn.XLOOKUP(C432,customers!$A$1:$A$1001,customers!$C$1:$C$1001,,0))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IF(_xlfn.XLOOKUP(C433,customers!$A$1:$A$1001,customers!$C$1:$C$1001,,0)=0," ",_xlfn.XLOOKUP(C433,customers!$A$1:$A$1001,customers!$C$1:$C$1001,,0))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IF(_xlfn.XLOOKUP(C434,customers!$A$1:$A$1001,customers!$C$1:$C$1001,,0)=0," ",_xlfn.XLOOKUP(C434,customers!$A$1:$A$1001,customers!$C$1:$C$1001,,0))</f>
        <v xml:space="preserve">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IF(_xlfn.XLOOKUP(C435,customers!$A$1:$A$1001,customers!$C$1:$C$1001,,0)=0," ",_xlfn.XLOOKUP(C435,customers!$A$1:$A$1001,customers!$C$1:$C$1001,,0))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IF(_xlfn.XLOOKUP(C436,customers!$A$1:$A$1001,customers!$C$1:$C$1001,,0)=0," ",_xlfn.XLOOKUP(C436,customers!$A$1:$A$1001,customers!$C$1:$C$1001,,0))</f>
        <v xml:space="preserve">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IF(_xlfn.XLOOKUP(C437,customers!$A$1:$A$1001,customers!$C$1:$C$1001,,0)=0," ",_xlfn.XLOOKUP(C437,customers!$A$1:$A$1001,customers!$C$1:$C$1001,,0))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IF(_xlfn.XLOOKUP(C438,customers!$A$1:$A$1001,customers!$C$1:$C$1001,,0)=0," ",_xlfn.XLOOKUP(C438,customers!$A$1:$A$1001,customers!$C$1:$C$1001,,0))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IF(_xlfn.XLOOKUP(C439,customers!$A$1:$A$1001,customers!$C$1:$C$1001,,0)=0," ",_xlfn.XLOOKUP(C439,customers!$A$1:$A$1001,customers!$C$1:$C$1001,,0))</f>
        <v xml:space="preserve">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IF(_xlfn.XLOOKUP(C440,customers!$A$1:$A$1001,customers!$C$1:$C$1001,,0)=0," ",_xlfn.XLOOKUP(C440,customers!$A$1:$A$1001,customers!$C$1:$C$1001,,0))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IF(_xlfn.XLOOKUP(C441,customers!$A$1:$A$1001,customers!$C$1:$C$1001,,0)=0," ",_xlfn.XLOOKUP(C441,customers!$A$1:$A$1001,customers!$C$1:$C$1001,,0))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IF(_xlfn.XLOOKUP(C442,customers!$A$1:$A$1001,customers!$C$1:$C$1001,,0)=0," ",_xlfn.XLOOKUP(C442,customers!$A$1:$A$1001,customers!$C$1:$C$1001,,0))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IF(_xlfn.XLOOKUP(C443,customers!$A$1:$A$1001,customers!$C$1:$C$1001,,0)=0," ",_xlfn.XLOOKUP(C443,customers!$A$1:$A$1001,customers!$C$1:$C$1001,,0))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IF(_xlfn.XLOOKUP(C444,customers!$A$1:$A$1001,customers!$C$1:$C$1001,,0)=0," ",_xlfn.XLOOKUP(C444,customers!$A$1:$A$1001,customers!$C$1:$C$1001,,0))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IF(_xlfn.XLOOKUP(C445,customers!$A$1:$A$1001,customers!$C$1:$C$1001,,0)=0," ",_xlfn.XLOOKUP(C445,customers!$A$1:$A$1001,customers!$C$1:$C$1001,,0))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IF(_xlfn.XLOOKUP(C446,customers!$A$1:$A$1001,customers!$C$1:$C$1001,,0)=0," ",_xlfn.XLOOKUP(C446,customers!$A$1:$A$1001,customers!$C$1:$C$1001,,0))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IF(_xlfn.XLOOKUP(C447,customers!$A$1:$A$1001,customers!$C$1:$C$1001,,0)=0," ",_xlfn.XLOOKUP(C447,customers!$A$1:$A$1001,customers!$C$1:$C$1001,,0))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IF(_xlfn.XLOOKUP(C448,customers!$A$1:$A$1001,customers!$C$1:$C$1001,,0)=0," ",_xlfn.XLOOKUP(C448,customers!$A$1:$A$1001,customers!$C$1:$C$1001,,0))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IF(_xlfn.XLOOKUP(C449,customers!$A$1:$A$1001,customers!$C$1:$C$1001,,0)=0," ",_xlfn.XLOOKUP(C449,customers!$A$1:$A$1001,customers!$C$1:$C$1001,,0))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IF(_xlfn.XLOOKUP(C450,customers!$A$1:$A$1001,customers!$C$1:$C$1001,,0)=0," ",_xlfn.XLOOKUP(C450,customers!$A$1:$A$1001,customers!$C$1:$C$1001,,0))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IF(_xlfn.XLOOKUP(C451,customers!$A$1:$A$1001,customers!$C$1:$C$1001,,0)=0," ",_xlfn.XLOOKUP(C451,customers!$A$1:$A$1001,customers!$C$1:$C$1001,,0))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 = "Rob", "Robusta",IF(I451 = "Exc", "Excelsa",IF(I451="Ara", "Arabica",IF(I451="Lib","Liberica"))))</f>
        <v>Robusta</v>
      </c>
      <c r="O451" t="str">
        <f t="shared" ref="O451:O514" si="23">IF(J451 = "M", "Medium",IF(J451 = "L", "Light",IF(J451="D", "Dark"," ")))</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IF(_xlfn.XLOOKUP(C452,customers!$A$1:$A$1001,customers!$C$1:$C$1001,,0)=0," ",_xlfn.XLOOKUP(C452,customers!$A$1:$A$1001,customers!$C$1:$C$1001,,0))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IF(_xlfn.XLOOKUP(C453,customers!$A$1:$A$1001,customers!$C$1:$C$1001,,0)=0," ",_xlfn.XLOOKUP(C453,customers!$A$1:$A$1001,customers!$C$1:$C$1001,,0))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IF(_xlfn.XLOOKUP(C454,customers!$A$1:$A$1001,customers!$C$1:$C$1001,,0)=0," ",_xlfn.XLOOKUP(C454,customers!$A$1:$A$1001,customers!$C$1:$C$1001,,0))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IF(_xlfn.XLOOKUP(C455,customers!$A$1:$A$1001,customers!$C$1:$C$1001,,0)=0," ",_xlfn.XLOOKUP(C455,customers!$A$1:$A$1001,customers!$C$1:$C$1001,,0))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IF(_xlfn.XLOOKUP(C456,customers!$A$1:$A$1001,customers!$C$1:$C$1001,,0)=0," ",_xlfn.XLOOKUP(C456,customers!$A$1:$A$1001,customers!$C$1:$C$1001,,0))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IF(_xlfn.XLOOKUP(C457,customers!$A$1:$A$1001,customers!$C$1:$C$1001,,0)=0," ",_xlfn.XLOOKUP(C457,customers!$A$1:$A$1001,customers!$C$1:$C$1001,,0))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IF(_xlfn.XLOOKUP(C458,customers!$A$1:$A$1001,customers!$C$1:$C$1001,,0)=0," ",_xlfn.XLOOKUP(C458,customers!$A$1:$A$1001,customers!$C$1:$C$1001,,0))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IF(_xlfn.XLOOKUP(C459,customers!$A$1:$A$1001,customers!$C$1:$C$1001,,0)=0," ",_xlfn.XLOOKUP(C459,customers!$A$1:$A$1001,customers!$C$1:$C$1001,,0))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IF(_xlfn.XLOOKUP(C460,customers!$A$1:$A$1001,customers!$C$1:$C$1001,,0)=0," ",_xlfn.XLOOKUP(C460,customers!$A$1:$A$1001,customers!$C$1:$C$1001,,0))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IF(_xlfn.XLOOKUP(C461,customers!$A$1:$A$1001,customers!$C$1:$C$1001,,0)=0," ",_xlfn.XLOOKUP(C461,customers!$A$1:$A$1001,customers!$C$1:$C$1001,,0))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IF(_xlfn.XLOOKUP(C462,customers!$A$1:$A$1001,customers!$C$1:$C$1001,,0)=0," ",_xlfn.XLOOKUP(C462,customers!$A$1:$A$1001,customers!$C$1:$C$1001,,0))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IF(_xlfn.XLOOKUP(C463,customers!$A$1:$A$1001,customers!$C$1:$C$1001,,0)=0," ",_xlfn.XLOOKUP(C463,customers!$A$1:$A$1001,customers!$C$1:$C$1001,,0))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IF(_xlfn.XLOOKUP(C464,customers!$A$1:$A$1001,customers!$C$1:$C$1001,,0)=0," ",_xlfn.XLOOKUP(C464,customers!$A$1:$A$1001,customers!$C$1:$C$1001,,0))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IF(_xlfn.XLOOKUP(C465,customers!$A$1:$A$1001,customers!$C$1:$C$1001,,0)=0," ",_xlfn.XLOOKUP(C465,customers!$A$1:$A$1001,customers!$C$1:$C$1001,,0))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IF(_xlfn.XLOOKUP(C466,customers!$A$1:$A$1001,customers!$C$1:$C$1001,,0)=0," ",_xlfn.XLOOKUP(C466,customers!$A$1:$A$1001,customers!$C$1:$C$1001,,0))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IF(_xlfn.XLOOKUP(C467,customers!$A$1:$A$1001,customers!$C$1:$C$1001,,0)=0," ",_xlfn.XLOOKUP(C467,customers!$A$1:$A$1001,customers!$C$1:$C$1001,,0))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IF(_xlfn.XLOOKUP(C468,customers!$A$1:$A$1001,customers!$C$1:$C$1001,,0)=0," ",_xlfn.XLOOKUP(C468,customers!$A$1:$A$1001,customers!$C$1:$C$1001,,0))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IF(_xlfn.XLOOKUP(C469,customers!$A$1:$A$1001,customers!$C$1:$C$1001,,0)=0," ",_xlfn.XLOOKUP(C469,customers!$A$1:$A$1001,customers!$C$1:$C$1001,,0))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IF(_xlfn.XLOOKUP(C470,customers!$A$1:$A$1001,customers!$C$1:$C$1001,,0)=0," ",_xlfn.XLOOKUP(C470,customers!$A$1:$A$1001,customers!$C$1:$C$1001,,0))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IF(_xlfn.XLOOKUP(C471,customers!$A$1:$A$1001,customers!$C$1:$C$1001,,0)=0," ",_xlfn.XLOOKUP(C471,customers!$A$1:$A$1001,customers!$C$1:$C$1001,,0))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IF(_xlfn.XLOOKUP(C472,customers!$A$1:$A$1001,customers!$C$1:$C$1001,,0)=0," ",_xlfn.XLOOKUP(C472,customers!$A$1:$A$1001,customers!$C$1:$C$1001,,0))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IF(_xlfn.XLOOKUP(C473,customers!$A$1:$A$1001,customers!$C$1:$C$1001,,0)=0," ",_xlfn.XLOOKUP(C473,customers!$A$1:$A$1001,customers!$C$1:$C$1001,,0))</f>
        <v xml:space="preserve">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IF(_xlfn.XLOOKUP(C474,customers!$A$1:$A$1001,customers!$C$1:$C$1001,,0)=0," ",_xlfn.XLOOKUP(C474,customers!$A$1:$A$1001,customers!$C$1:$C$1001,,0))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IF(_xlfn.XLOOKUP(C475,customers!$A$1:$A$1001,customers!$C$1:$C$1001,,0)=0," ",_xlfn.XLOOKUP(C475,customers!$A$1:$A$1001,customers!$C$1:$C$1001,,0))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IF(_xlfn.XLOOKUP(C476,customers!$A$1:$A$1001,customers!$C$1:$C$1001,,0)=0," ",_xlfn.XLOOKUP(C476,customers!$A$1:$A$1001,customers!$C$1:$C$1001,,0))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IF(_xlfn.XLOOKUP(C477,customers!$A$1:$A$1001,customers!$C$1:$C$1001,,0)=0," ",_xlfn.XLOOKUP(C477,customers!$A$1:$A$1001,customers!$C$1:$C$1001,,0))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IF(_xlfn.XLOOKUP(C478,customers!$A$1:$A$1001,customers!$C$1:$C$1001,,0)=0," ",_xlfn.XLOOKUP(C478,customers!$A$1:$A$1001,customers!$C$1:$C$1001,,0))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IF(_xlfn.XLOOKUP(C479,customers!$A$1:$A$1001,customers!$C$1:$C$1001,,0)=0," ",_xlfn.XLOOKUP(C479,customers!$A$1:$A$1001,customers!$C$1:$C$1001,,0))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IF(_xlfn.XLOOKUP(C480,customers!$A$1:$A$1001,customers!$C$1:$C$1001,,0)=0," ",_xlfn.XLOOKUP(C480,customers!$A$1:$A$1001,customers!$C$1:$C$1001,,0))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IF(_xlfn.XLOOKUP(C481,customers!$A$1:$A$1001,customers!$C$1:$C$1001,,0)=0," ",_xlfn.XLOOKUP(C481,customers!$A$1:$A$1001,customers!$C$1:$C$1001,,0))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IF(_xlfn.XLOOKUP(C482,customers!$A$1:$A$1001,customers!$C$1:$C$1001,,0)=0," ",_xlfn.XLOOKUP(C482,customers!$A$1:$A$1001,customers!$C$1:$C$1001,,0))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IF(_xlfn.XLOOKUP(C483,customers!$A$1:$A$1001,customers!$C$1:$C$1001,,0)=0," ",_xlfn.XLOOKUP(C483,customers!$A$1:$A$1001,customers!$C$1:$C$1001,,0))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IF(_xlfn.XLOOKUP(C484,customers!$A$1:$A$1001,customers!$C$1:$C$1001,,0)=0," ",_xlfn.XLOOKUP(C484,customers!$A$1:$A$1001,customers!$C$1:$C$1001,,0))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IF(_xlfn.XLOOKUP(C485,customers!$A$1:$A$1001,customers!$C$1:$C$1001,,0)=0," ",_xlfn.XLOOKUP(C485,customers!$A$1:$A$1001,customers!$C$1:$C$1001,,0))</f>
        <v xml:space="preserve">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IF(_xlfn.XLOOKUP(C486,customers!$A$1:$A$1001,customers!$C$1:$C$1001,,0)=0," ",_xlfn.XLOOKUP(C486,customers!$A$1:$A$1001,customers!$C$1:$C$1001,,0))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IF(_xlfn.XLOOKUP(C487,customers!$A$1:$A$1001,customers!$C$1:$C$1001,,0)=0," ",_xlfn.XLOOKUP(C487,customers!$A$1:$A$1001,customers!$C$1:$C$1001,,0))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IF(_xlfn.XLOOKUP(C488,customers!$A$1:$A$1001,customers!$C$1:$C$1001,,0)=0," ",_xlfn.XLOOKUP(C488,customers!$A$1:$A$1001,customers!$C$1:$C$1001,,0))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IF(_xlfn.XLOOKUP(C489,customers!$A$1:$A$1001,customers!$C$1:$C$1001,,0)=0," ",_xlfn.XLOOKUP(C489,customers!$A$1:$A$1001,customers!$C$1:$C$1001,,0))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IF(_xlfn.XLOOKUP(C490,customers!$A$1:$A$1001,customers!$C$1:$C$1001,,0)=0," ",_xlfn.XLOOKUP(C490,customers!$A$1:$A$1001,customers!$C$1:$C$1001,,0))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IF(_xlfn.XLOOKUP(C491,customers!$A$1:$A$1001,customers!$C$1:$C$1001,,0)=0," ",_xlfn.XLOOKUP(C491,customers!$A$1:$A$1001,customers!$C$1:$C$1001,,0))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IF(_xlfn.XLOOKUP(C492,customers!$A$1:$A$1001,customers!$C$1:$C$1001,,0)=0," ",_xlfn.XLOOKUP(C492,customers!$A$1:$A$1001,customers!$C$1:$C$1001,,0))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IF(_xlfn.XLOOKUP(C493,customers!$A$1:$A$1001,customers!$C$1:$C$1001,,0)=0," ",_xlfn.XLOOKUP(C493,customers!$A$1:$A$1001,customers!$C$1:$C$1001,,0))</f>
        <v xml:space="preserve">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IF(_xlfn.XLOOKUP(C494,customers!$A$1:$A$1001,customers!$C$1:$C$1001,,0)=0," ",_xlfn.XLOOKUP(C494,customers!$A$1:$A$1001,customers!$C$1:$C$1001,,0))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IF(_xlfn.XLOOKUP(C495,customers!$A$1:$A$1001,customers!$C$1:$C$1001,,0)=0," ",_xlfn.XLOOKUP(C495,customers!$A$1:$A$1001,customers!$C$1:$C$1001,,0))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IF(_xlfn.XLOOKUP(C496,customers!$A$1:$A$1001,customers!$C$1:$C$1001,,0)=0," ",_xlfn.XLOOKUP(C496,customers!$A$1:$A$1001,customers!$C$1:$C$1001,,0))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IF(_xlfn.XLOOKUP(C497,customers!$A$1:$A$1001,customers!$C$1:$C$1001,,0)=0," ",_xlfn.XLOOKUP(C497,customers!$A$1:$A$1001,customers!$C$1:$C$1001,,0))</f>
        <v xml:space="preserve">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IF(_xlfn.XLOOKUP(C498,customers!$A$1:$A$1001,customers!$C$1:$C$1001,,0)=0," ",_xlfn.XLOOKUP(C498,customers!$A$1:$A$1001,customers!$C$1:$C$1001,,0))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IF(_xlfn.XLOOKUP(C499,customers!$A$1:$A$1001,customers!$C$1:$C$1001,,0)=0," ",_xlfn.XLOOKUP(C499,customers!$A$1:$A$1001,customers!$C$1:$C$1001,,0))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IF(_xlfn.XLOOKUP(C500,customers!$A$1:$A$1001,customers!$C$1:$C$1001,,0)=0," ",_xlfn.XLOOKUP(C500,customers!$A$1:$A$1001,customers!$C$1:$C$1001,,0))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IF(_xlfn.XLOOKUP(C501,customers!$A$1:$A$1001,customers!$C$1:$C$1001,,0)=0," ",_xlfn.XLOOKUP(C501,customers!$A$1:$A$1001,customers!$C$1:$C$1001,,0))</f>
        <v xml:space="preserve">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IF(_xlfn.XLOOKUP(C502,customers!$A$1:$A$1001,customers!$C$1:$C$1001,,0)=0," ",_xlfn.XLOOKUP(C502,customers!$A$1:$A$1001,customers!$C$1:$C$1001,,0))</f>
        <v xml:space="preserve">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IF(_xlfn.XLOOKUP(C503,customers!$A$1:$A$1001,customers!$C$1:$C$1001,,0)=0," ",_xlfn.XLOOKUP(C503,customers!$A$1:$A$1001,customers!$C$1:$C$1001,,0))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IF(_xlfn.XLOOKUP(C504,customers!$A$1:$A$1001,customers!$C$1:$C$1001,,0)=0," ",_xlfn.XLOOKUP(C504,customers!$A$1:$A$1001,customers!$C$1:$C$1001,,0))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IF(_xlfn.XLOOKUP(C505,customers!$A$1:$A$1001,customers!$C$1:$C$1001,,0)=0," ",_xlfn.XLOOKUP(C505,customers!$A$1:$A$1001,customers!$C$1:$C$1001,,0))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IF(_xlfn.XLOOKUP(C506,customers!$A$1:$A$1001,customers!$C$1:$C$1001,,0)=0," ",_xlfn.XLOOKUP(C506,customers!$A$1:$A$1001,customers!$C$1:$C$1001,,0))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IF(_xlfn.XLOOKUP(C507,customers!$A$1:$A$1001,customers!$C$1:$C$1001,,0)=0," ",_xlfn.XLOOKUP(C507,customers!$A$1:$A$1001,customers!$C$1:$C$1001,,0))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IF(_xlfn.XLOOKUP(C508,customers!$A$1:$A$1001,customers!$C$1:$C$1001,,0)=0," ",_xlfn.XLOOKUP(C508,customers!$A$1:$A$1001,customers!$C$1:$C$1001,,0))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IF(_xlfn.XLOOKUP(C509,customers!$A$1:$A$1001,customers!$C$1:$C$1001,,0)=0," ",_xlfn.XLOOKUP(C509,customers!$A$1:$A$1001,customers!$C$1:$C$1001,,0))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IF(_xlfn.XLOOKUP(C510,customers!$A$1:$A$1001,customers!$C$1:$C$1001,,0)=0," ",_xlfn.XLOOKUP(C510,customers!$A$1:$A$1001,customers!$C$1:$C$1001,,0))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IF(_xlfn.XLOOKUP(C511,customers!$A$1:$A$1001,customers!$C$1:$C$1001,,0)=0," ",_xlfn.XLOOKUP(C511,customers!$A$1:$A$1001,customers!$C$1:$C$1001,,0))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IF(_xlfn.XLOOKUP(C512,customers!$A$1:$A$1001,customers!$C$1:$C$1001,,0)=0," ",_xlfn.XLOOKUP(C512,customers!$A$1:$A$1001,customers!$C$1:$C$1001,,0))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IF(_xlfn.XLOOKUP(C513,customers!$A$1:$A$1001,customers!$C$1:$C$1001,,0)=0," ",_xlfn.XLOOKUP(C513,customers!$A$1:$A$1001,customers!$C$1:$C$1001,,0))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IF(_xlfn.XLOOKUP(C514,customers!$A$1:$A$1001,customers!$C$1:$C$1001,,0)=0," ",_xlfn.XLOOKUP(C514,customers!$A$1:$A$1001,customers!$C$1:$C$1001,,0))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IF(_xlfn.XLOOKUP(C515,customers!$A$1:$A$1001,customers!$C$1:$C$1001,,0)=0," ",_xlfn.XLOOKUP(C515,customers!$A$1:$A$1001,customers!$C$1:$C$1001,,0))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 = "Rob", "Robusta",IF(I515 = "Exc", "Excelsa",IF(I515="Ara", "Arabica",IF(I515="Lib","Liberica"))))</f>
        <v>Liberica</v>
      </c>
      <c r="O515" t="str">
        <f t="shared" ref="O515:O578" si="26">IF(J515 = "M", "Medium",IF(J515 = "L", "Light",IF(J515="D", "Dark"," ")))</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IF(_xlfn.XLOOKUP(C516,customers!$A$1:$A$1001,customers!$C$1:$C$1001,,0)=0," ",_xlfn.XLOOKUP(C516,customers!$A$1:$A$1001,customers!$C$1:$C$1001,,0))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IF(_xlfn.XLOOKUP(C517,customers!$A$1:$A$1001,customers!$C$1:$C$1001,,0)=0," ",_xlfn.XLOOKUP(C517,customers!$A$1:$A$1001,customers!$C$1:$C$1001,,0))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IF(_xlfn.XLOOKUP(C518,customers!$A$1:$A$1001,customers!$C$1:$C$1001,,0)=0," ",_xlfn.XLOOKUP(C518,customers!$A$1:$A$1001,customers!$C$1:$C$1001,,0))</f>
        <v xml:space="preserve">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IF(_xlfn.XLOOKUP(C519,customers!$A$1:$A$1001,customers!$C$1:$C$1001,,0)=0," ",_xlfn.XLOOKUP(C519,customers!$A$1:$A$1001,customers!$C$1:$C$1001,,0))</f>
        <v xml:space="preserve">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IF(_xlfn.XLOOKUP(C520,customers!$A$1:$A$1001,customers!$C$1:$C$1001,,0)=0," ",_xlfn.XLOOKUP(C520,customers!$A$1:$A$1001,customers!$C$1:$C$1001,,0))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IF(_xlfn.XLOOKUP(C521,customers!$A$1:$A$1001,customers!$C$1:$C$1001,,0)=0," ",_xlfn.XLOOKUP(C521,customers!$A$1:$A$1001,customers!$C$1:$C$1001,,0))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IF(_xlfn.XLOOKUP(C522,customers!$A$1:$A$1001,customers!$C$1:$C$1001,,0)=0," ",_xlfn.XLOOKUP(C522,customers!$A$1:$A$1001,customers!$C$1:$C$1001,,0))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IF(_xlfn.XLOOKUP(C523,customers!$A$1:$A$1001,customers!$C$1:$C$1001,,0)=0," ",_xlfn.XLOOKUP(C523,customers!$A$1:$A$1001,customers!$C$1:$C$1001,,0))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IF(_xlfn.XLOOKUP(C524,customers!$A$1:$A$1001,customers!$C$1:$C$1001,,0)=0," ",_xlfn.XLOOKUP(C524,customers!$A$1:$A$1001,customers!$C$1:$C$1001,,0))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IF(_xlfn.XLOOKUP(C525,customers!$A$1:$A$1001,customers!$C$1:$C$1001,,0)=0," ",_xlfn.XLOOKUP(C525,customers!$A$1:$A$1001,customers!$C$1:$C$1001,,0))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IF(_xlfn.XLOOKUP(C526,customers!$A$1:$A$1001,customers!$C$1:$C$1001,,0)=0," ",_xlfn.XLOOKUP(C526,customers!$A$1:$A$1001,customers!$C$1:$C$1001,,0))</f>
        <v xml:space="preserve">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IF(_xlfn.XLOOKUP(C527,customers!$A$1:$A$1001,customers!$C$1:$C$1001,,0)=0," ",_xlfn.XLOOKUP(C527,customers!$A$1:$A$1001,customers!$C$1:$C$1001,,0))</f>
        <v xml:space="preserve">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IF(_xlfn.XLOOKUP(C528,customers!$A$1:$A$1001,customers!$C$1:$C$1001,,0)=0," ",_xlfn.XLOOKUP(C528,customers!$A$1:$A$1001,customers!$C$1:$C$1001,,0))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IF(_xlfn.XLOOKUP(C529,customers!$A$1:$A$1001,customers!$C$1:$C$1001,,0)=0," ",_xlfn.XLOOKUP(C529,customers!$A$1:$A$1001,customers!$C$1:$C$1001,,0))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IF(_xlfn.XLOOKUP(C530,customers!$A$1:$A$1001,customers!$C$1:$C$1001,,0)=0," ",_xlfn.XLOOKUP(C530,customers!$A$1:$A$1001,customers!$C$1:$C$1001,,0))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IF(_xlfn.XLOOKUP(C531,customers!$A$1:$A$1001,customers!$C$1:$C$1001,,0)=0," ",_xlfn.XLOOKUP(C531,customers!$A$1:$A$1001,customers!$C$1:$C$1001,,0))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IF(_xlfn.XLOOKUP(C532,customers!$A$1:$A$1001,customers!$C$1:$C$1001,,0)=0," ",_xlfn.XLOOKUP(C532,customers!$A$1:$A$1001,customers!$C$1:$C$1001,,0))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IF(_xlfn.XLOOKUP(C533,customers!$A$1:$A$1001,customers!$C$1:$C$1001,,0)=0," ",_xlfn.XLOOKUP(C533,customers!$A$1:$A$1001,customers!$C$1:$C$1001,,0))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IF(_xlfn.XLOOKUP(C534,customers!$A$1:$A$1001,customers!$C$1:$C$1001,,0)=0," ",_xlfn.XLOOKUP(C534,customers!$A$1:$A$1001,customers!$C$1:$C$1001,,0))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IF(_xlfn.XLOOKUP(C535,customers!$A$1:$A$1001,customers!$C$1:$C$1001,,0)=0," ",_xlfn.XLOOKUP(C535,customers!$A$1:$A$1001,customers!$C$1:$C$1001,,0))</f>
        <v xml:space="preserve">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IF(_xlfn.XLOOKUP(C536,customers!$A$1:$A$1001,customers!$C$1:$C$1001,,0)=0," ",_xlfn.XLOOKUP(C536,customers!$A$1:$A$1001,customers!$C$1:$C$1001,,0))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IF(_xlfn.XLOOKUP(C537,customers!$A$1:$A$1001,customers!$C$1:$C$1001,,0)=0," ",_xlfn.XLOOKUP(C537,customers!$A$1:$A$1001,customers!$C$1:$C$1001,,0))</f>
        <v xml:space="preserve">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IF(_xlfn.XLOOKUP(C538,customers!$A$1:$A$1001,customers!$C$1:$C$1001,,0)=0," ",_xlfn.XLOOKUP(C538,customers!$A$1:$A$1001,customers!$C$1:$C$1001,,0))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IF(_xlfn.XLOOKUP(C539,customers!$A$1:$A$1001,customers!$C$1:$C$1001,,0)=0," ",_xlfn.XLOOKUP(C539,customers!$A$1:$A$1001,customers!$C$1:$C$1001,,0))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IF(_xlfn.XLOOKUP(C540,customers!$A$1:$A$1001,customers!$C$1:$C$1001,,0)=0," ",_xlfn.XLOOKUP(C540,customers!$A$1:$A$1001,customers!$C$1:$C$1001,,0))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IF(_xlfn.XLOOKUP(C541,customers!$A$1:$A$1001,customers!$C$1:$C$1001,,0)=0," ",_xlfn.XLOOKUP(C541,customers!$A$1:$A$1001,customers!$C$1:$C$1001,,0))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IF(_xlfn.XLOOKUP(C542,customers!$A$1:$A$1001,customers!$C$1:$C$1001,,0)=0," ",_xlfn.XLOOKUP(C542,customers!$A$1:$A$1001,customers!$C$1:$C$1001,,0))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IF(_xlfn.XLOOKUP(C543,customers!$A$1:$A$1001,customers!$C$1:$C$1001,,0)=0," ",_xlfn.XLOOKUP(C543,customers!$A$1:$A$1001,customers!$C$1:$C$1001,,0))</f>
        <v xml:space="preserve">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IF(_xlfn.XLOOKUP(C544,customers!$A$1:$A$1001,customers!$C$1:$C$1001,,0)=0," ",_xlfn.XLOOKUP(C544,customers!$A$1:$A$1001,customers!$C$1:$C$1001,,0))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IF(_xlfn.XLOOKUP(C545,customers!$A$1:$A$1001,customers!$C$1:$C$1001,,0)=0," ",_xlfn.XLOOKUP(C545,customers!$A$1:$A$1001,customers!$C$1:$C$1001,,0))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IF(_xlfn.XLOOKUP(C546,customers!$A$1:$A$1001,customers!$C$1:$C$1001,,0)=0," ",_xlfn.XLOOKUP(C546,customers!$A$1:$A$1001,customers!$C$1:$C$1001,,0))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IF(_xlfn.XLOOKUP(C547,customers!$A$1:$A$1001,customers!$C$1:$C$1001,,0)=0," ",_xlfn.XLOOKUP(C547,customers!$A$1:$A$1001,customers!$C$1:$C$1001,,0))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IF(_xlfn.XLOOKUP(C548,customers!$A$1:$A$1001,customers!$C$1:$C$1001,,0)=0," ",_xlfn.XLOOKUP(C548,customers!$A$1:$A$1001,customers!$C$1:$C$1001,,0))</f>
        <v xml:space="preserve">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IF(_xlfn.XLOOKUP(C549,customers!$A$1:$A$1001,customers!$C$1:$C$1001,,0)=0," ",_xlfn.XLOOKUP(C549,customers!$A$1:$A$1001,customers!$C$1:$C$1001,,0))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IF(_xlfn.XLOOKUP(C550,customers!$A$1:$A$1001,customers!$C$1:$C$1001,,0)=0," ",_xlfn.XLOOKUP(C550,customers!$A$1:$A$1001,customers!$C$1:$C$1001,,0))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IF(_xlfn.XLOOKUP(C551,customers!$A$1:$A$1001,customers!$C$1:$C$1001,,0)=0," ",_xlfn.XLOOKUP(C551,customers!$A$1:$A$1001,customers!$C$1:$C$1001,,0))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IF(_xlfn.XLOOKUP(C552,customers!$A$1:$A$1001,customers!$C$1:$C$1001,,0)=0," ",_xlfn.XLOOKUP(C552,customers!$A$1:$A$1001,customers!$C$1:$C$1001,,0))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IF(_xlfn.XLOOKUP(C553,customers!$A$1:$A$1001,customers!$C$1:$C$1001,,0)=0," ",_xlfn.XLOOKUP(C553,customers!$A$1:$A$1001,customers!$C$1:$C$1001,,0))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IF(_xlfn.XLOOKUP(C554,customers!$A$1:$A$1001,customers!$C$1:$C$1001,,0)=0," ",_xlfn.XLOOKUP(C554,customers!$A$1:$A$1001,customers!$C$1:$C$1001,,0))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IF(_xlfn.XLOOKUP(C555,customers!$A$1:$A$1001,customers!$C$1:$C$1001,,0)=0," ",_xlfn.XLOOKUP(C555,customers!$A$1:$A$1001,customers!$C$1:$C$1001,,0))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IF(_xlfn.XLOOKUP(C556,customers!$A$1:$A$1001,customers!$C$1:$C$1001,,0)=0," ",_xlfn.XLOOKUP(C556,customers!$A$1:$A$1001,customers!$C$1:$C$1001,,0))</f>
        <v xml:space="preserve">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IF(_xlfn.XLOOKUP(C557,customers!$A$1:$A$1001,customers!$C$1:$C$1001,,0)=0," ",_xlfn.XLOOKUP(C557,customers!$A$1:$A$1001,customers!$C$1:$C$1001,,0))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IF(_xlfn.XLOOKUP(C558,customers!$A$1:$A$1001,customers!$C$1:$C$1001,,0)=0," ",_xlfn.XLOOKUP(C558,customers!$A$1:$A$1001,customers!$C$1:$C$1001,,0))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IF(_xlfn.XLOOKUP(C559,customers!$A$1:$A$1001,customers!$C$1:$C$1001,,0)=0," ",_xlfn.XLOOKUP(C559,customers!$A$1:$A$1001,customers!$C$1:$C$1001,,0))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IF(_xlfn.XLOOKUP(C560,customers!$A$1:$A$1001,customers!$C$1:$C$1001,,0)=0," ",_xlfn.XLOOKUP(C560,customers!$A$1:$A$1001,customers!$C$1:$C$1001,,0))</f>
        <v xml:space="preserve">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IF(_xlfn.XLOOKUP(C561,customers!$A$1:$A$1001,customers!$C$1:$C$1001,,0)=0," ",_xlfn.XLOOKUP(C561,customers!$A$1:$A$1001,customers!$C$1:$C$1001,,0))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IF(_xlfn.XLOOKUP(C562,customers!$A$1:$A$1001,customers!$C$1:$C$1001,,0)=0," ",_xlfn.XLOOKUP(C562,customers!$A$1:$A$1001,customers!$C$1:$C$1001,,0))</f>
        <v xml:space="preserve">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IF(_xlfn.XLOOKUP(C563,customers!$A$1:$A$1001,customers!$C$1:$C$1001,,0)=0," ",_xlfn.XLOOKUP(C563,customers!$A$1:$A$1001,customers!$C$1:$C$1001,,0))</f>
        <v xml:space="preserve">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IF(_xlfn.XLOOKUP(C564,customers!$A$1:$A$1001,customers!$C$1:$C$1001,,0)=0," ",_xlfn.XLOOKUP(C564,customers!$A$1:$A$1001,customers!$C$1:$C$1001,,0))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IF(_xlfn.XLOOKUP(C565,customers!$A$1:$A$1001,customers!$C$1:$C$1001,,0)=0," ",_xlfn.XLOOKUP(C565,customers!$A$1:$A$1001,customers!$C$1:$C$1001,,0))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IF(_xlfn.XLOOKUP(C566,customers!$A$1:$A$1001,customers!$C$1:$C$1001,,0)=0," ",_xlfn.XLOOKUP(C566,customers!$A$1:$A$1001,customers!$C$1:$C$1001,,0))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IF(_xlfn.XLOOKUP(C567,customers!$A$1:$A$1001,customers!$C$1:$C$1001,,0)=0," ",_xlfn.XLOOKUP(C567,customers!$A$1:$A$1001,customers!$C$1:$C$1001,,0))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IF(_xlfn.XLOOKUP(C568,customers!$A$1:$A$1001,customers!$C$1:$C$1001,,0)=0," ",_xlfn.XLOOKUP(C568,customers!$A$1:$A$1001,customers!$C$1:$C$1001,,0))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IF(_xlfn.XLOOKUP(C569,customers!$A$1:$A$1001,customers!$C$1:$C$1001,,0)=0," ",_xlfn.XLOOKUP(C569,customers!$A$1:$A$1001,customers!$C$1:$C$1001,,0))</f>
        <v xml:space="preserve">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IF(_xlfn.XLOOKUP(C570,customers!$A$1:$A$1001,customers!$C$1:$C$1001,,0)=0," ",_xlfn.XLOOKUP(C570,customers!$A$1:$A$1001,customers!$C$1:$C$1001,,0))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IF(_xlfn.XLOOKUP(C571,customers!$A$1:$A$1001,customers!$C$1:$C$1001,,0)=0," ",_xlfn.XLOOKUP(C571,customers!$A$1:$A$1001,customers!$C$1:$C$1001,,0))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IF(_xlfn.XLOOKUP(C572,customers!$A$1:$A$1001,customers!$C$1:$C$1001,,0)=0," ",_xlfn.XLOOKUP(C572,customers!$A$1:$A$1001,customers!$C$1:$C$1001,,0))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IF(_xlfn.XLOOKUP(C573,customers!$A$1:$A$1001,customers!$C$1:$C$1001,,0)=0," ",_xlfn.XLOOKUP(C573,customers!$A$1:$A$1001,customers!$C$1:$C$1001,,0))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IF(_xlfn.XLOOKUP(C574,customers!$A$1:$A$1001,customers!$C$1:$C$1001,,0)=0," ",_xlfn.XLOOKUP(C574,customers!$A$1:$A$1001,customers!$C$1:$C$1001,,0))</f>
        <v xml:space="preserve">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IF(_xlfn.XLOOKUP(C575,customers!$A$1:$A$1001,customers!$C$1:$C$1001,,0)=0," ",_xlfn.XLOOKUP(C575,customers!$A$1:$A$1001,customers!$C$1:$C$1001,,0))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IF(_xlfn.XLOOKUP(C576,customers!$A$1:$A$1001,customers!$C$1:$C$1001,,0)=0," ",_xlfn.XLOOKUP(C576,customers!$A$1:$A$1001,customers!$C$1:$C$1001,,0))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IF(_xlfn.XLOOKUP(C577,customers!$A$1:$A$1001,customers!$C$1:$C$1001,,0)=0," ",_xlfn.XLOOKUP(C577,customers!$A$1:$A$1001,customers!$C$1:$C$1001,,0))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IF(_xlfn.XLOOKUP(C578,customers!$A$1:$A$1001,customers!$C$1:$C$1001,,0)=0," ",_xlfn.XLOOKUP(C578,customers!$A$1:$A$1001,customers!$C$1:$C$1001,,0))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IF(_xlfn.XLOOKUP(C579,customers!$A$1:$A$1001,customers!$C$1:$C$1001,,0)=0," ",_xlfn.XLOOKUP(C579,customers!$A$1:$A$1001,customers!$C$1:$C$1001,,0))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 = "Rob", "Robusta",IF(I579 = "Exc", "Excelsa",IF(I579="Ara", "Arabica",IF(I579="Lib","Liberica"))))</f>
        <v>Liberica</v>
      </c>
      <c r="O579" t="str">
        <f t="shared" ref="O579:O642" si="29">IF(J579 = "M", "Medium",IF(J579 = "L", "Light",IF(J579="D", "Dark"," ")))</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IF(_xlfn.XLOOKUP(C580,customers!$A$1:$A$1001,customers!$C$1:$C$1001,,0)=0," ",_xlfn.XLOOKUP(C580,customers!$A$1:$A$1001,customers!$C$1:$C$1001,,0))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IF(_xlfn.XLOOKUP(C581,customers!$A$1:$A$1001,customers!$C$1:$C$1001,,0)=0," ",_xlfn.XLOOKUP(C581,customers!$A$1:$A$1001,customers!$C$1:$C$1001,,0))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IF(_xlfn.XLOOKUP(C582,customers!$A$1:$A$1001,customers!$C$1:$C$1001,,0)=0," ",_xlfn.XLOOKUP(C582,customers!$A$1:$A$1001,customers!$C$1:$C$1001,,0))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IF(_xlfn.XLOOKUP(C583,customers!$A$1:$A$1001,customers!$C$1:$C$1001,,0)=0," ",_xlfn.XLOOKUP(C583,customers!$A$1:$A$1001,customers!$C$1:$C$1001,,0))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IF(_xlfn.XLOOKUP(C584,customers!$A$1:$A$1001,customers!$C$1:$C$1001,,0)=0," ",_xlfn.XLOOKUP(C584,customers!$A$1:$A$1001,customers!$C$1:$C$1001,,0))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IF(_xlfn.XLOOKUP(C585,customers!$A$1:$A$1001,customers!$C$1:$C$1001,,0)=0," ",_xlfn.XLOOKUP(C585,customers!$A$1:$A$1001,customers!$C$1:$C$1001,,0))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IF(_xlfn.XLOOKUP(C586,customers!$A$1:$A$1001,customers!$C$1:$C$1001,,0)=0," ",_xlfn.XLOOKUP(C586,customers!$A$1:$A$1001,customers!$C$1:$C$1001,,0))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IF(_xlfn.XLOOKUP(C587,customers!$A$1:$A$1001,customers!$C$1:$C$1001,,0)=0," ",_xlfn.XLOOKUP(C587,customers!$A$1:$A$1001,customers!$C$1:$C$1001,,0))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IF(_xlfn.XLOOKUP(C588,customers!$A$1:$A$1001,customers!$C$1:$C$1001,,0)=0," ",_xlfn.XLOOKUP(C588,customers!$A$1:$A$1001,customers!$C$1:$C$1001,,0))</f>
        <v xml:space="preserve">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IF(_xlfn.XLOOKUP(C589,customers!$A$1:$A$1001,customers!$C$1:$C$1001,,0)=0," ",_xlfn.XLOOKUP(C589,customers!$A$1:$A$1001,customers!$C$1:$C$1001,,0))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IF(_xlfn.XLOOKUP(C590,customers!$A$1:$A$1001,customers!$C$1:$C$1001,,0)=0," ",_xlfn.XLOOKUP(C590,customers!$A$1:$A$1001,customers!$C$1:$C$1001,,0))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IF(_xlfn.XLOOKUP(C591,customers!$A$1:$A$1001,customers!$C$1:$C$1001,,0)=0," ",_xlfn.XLOOKUP(C591,customers!$A$1:$A$1001,customers!$C$1:$C$1001,,0))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IF(_xlfn.XLOOKUP(C592,customers!$A$1:$A$1001,customers!$C$1:$C$1001,,0)=0," ",_xlfn.XLOOKUP(C592,customers!$A$1:$A$1001,customers!$C$1:$C$1001,,0))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IF(_xlfn.XLOOKUP(C593,customers!$A$1:$A$1001,customers!$C$1:$C$1001,,0)=0," ",_xlfn.XLOOKUP(C593,customers!$A$1:$A$1001,customers!$C$1:$C$1001,,0))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IF(_xlfn.XLOOKUP(C594,customers!$A$1:$A$1001,customers!$C$1:$C$1001,,0)=0," ",_xlfn.XLOOKUP(C594,customers!$A$1:$A$1001,customers!$C$1:$C$1001,,0))</f>
        <v xml:space="preserve">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IF(_xlfn.XLOOKUP(C595,customers!$A$1:$A$1001,customers!$C$1:$C$1001,,0)=0," ",_xlfn.XLOOKUP(C595,customers!$A$1:$A$1001,customers!$C$1:$C$1001,,0))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IF(_xlfn.XLOOKUP(C596,customers!$A$1:$A$1001,customers!$C$1:$C$1001,,0)=0," ",_xlfn.XLOOKUP(C596,customers!$A$1:$A$1001,customers!$C$1:$C$1001,,0))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IF(_xlfn.XLOOKUP(C597,customers!$A$1:$A$1001,customers!$C$1:$C$1001,,0)=0," ",_xlfn.XLOOKUP(C597,customers!$A$1:$A$1001,customers!$C$1:$C$1001,,0))</f>
        <v xml:space="preserve">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IF(_xlfn.XLOOKUP(C598,customers!$A$1:$A$1001,customers!$C$1:$C$1001,,0)=0," ",_xlfn.XLOOKUP(C598,customers!$A$1:$A$1001,customers!$C$1:$C$1001,,0))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IF(_xlfn.XLOOKUP(C599,customers!$A$1:$A$1001,customers!$C$1:$C$1001,,0)=0," ",_xlfn.XLOOKUP(C599,customers!$A$1:$A$1001,customers!$C$1:$C$1001,,0))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IF(_xlfn.XLOOKUP(C600,customers!$A$1:$A$1001,customers!$C$1:$C$1001,,0)=0," ",_xlfn.XLOOKUP(C600,customers!$A$1:$A$1001,customers!$C$1:$C$1001,,0))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IF(_xlfn.XLOOKUP(C601,customers!$A$1:$A$1001,customers!$C$1:$C$1001,,0)=0," ",_xlfn.XLOOKUP(C601,customers!$A$1:$A$1001,customers!$C$1:$C$1001,,0))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IF(_xlfn.XLOOKUP(C602,customers!$A$1:$A$1001,customers!$C$1:$C$1001,,0)=0," ",_xlfn.XLOOKUP(C602,customers!$A$1:$A$1001,customers!$C$1:$C$1001,,0))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IF(_xlfn.XLOOKUP(C603,customers!$A$1:$A$1001,customers!$C$1:$C$1001,,0)=0," ",_xlfn.XLOOKUP(C603,customers!$A$1:$A$1001,customers!$C$1:$C$1001,,0))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IF(_xlfn.XLOOKUP(C604,customers!$A$1:$A$1001,customers!$C$1:$C$1001,,0)=0," ",_xlfn.XLOOKUP(C604,customers!$A$1:$A$1001,customers!$C$1:$C$1001,,0))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IF(_xlfn.XLOOKUP(C605,customers!$A$1:$A$1001,customers!$C$1:$C$1001,,0)=0," ",_xlfn.XLOOKUP(C605,customers!$A$1:$A$1001,customers!$C$1:$C$1001,,0))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IF(_xlfn.XLOOKUP(C606,customers!$A$1:$A$1001,customers!$C$1:$C$1001,,0)=0," ",_xlfn.XLOOKUP(C606,customers!$A$1:$A$1001,customers!$C$1:$C$1001,,0))</f>
        <v xml:space="preserve">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IF(_xlfn.XLOOKUP(C607,customers!$A$1:$A$1001,customers!$C$1:$C$1001,,0)=0," ",_xlfn.XLOOKUP(C607,customers!$A$1:$A$1001,customers!$C$1:$C$1001,,0))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IF(_xlfn.XLOOKUP(C608,customers!$A$1:$A$1001,customers!$C$1:$C$1001,,0)=0," ",_xlfn.XLOOKUP(C608,customers!$A$1:$A$1001,customers!$C$1:$C$1001,,0))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IF(_xlfn.XLOOKUP(C609,customers!$A$1:$A$1001,customers!$C$1:$C$1001,,0)=0," ",_xlfn.XLOOKUP(C609,customers!$A$1:$A$1001,customers!$C$1:$C$1001,,0))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IF(_xlfn.XLOOKUP(C610,customers!$A$1:$A$1001,customers!$C$1:$C$1001,,0)=0," ",_xlfn.XLOOKUP(C610,customers!$A$1:$A$1001,customers!$C$1:$C$1001,,0))</f>
        <v xml:space="preserve">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IF(_xlfn.XLOOKUP(C611,customers!$A$1:$A$1001,customers!$C$1:$C$1001,,0)=0," ",_xlfn.XLOOKUP(C611,customers!$A$1:$A$1001,customers!$C$1:$C$1001,,0))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IF(_xlfn.XLOOKUP(C612,customers!$A$1:$A$1001,customers!$C$1:$C$1001,,0)=0," ",_xlfn.XLOOKUP(C612,customers!$A$1:$A$1001,customers!$C$1:$C$1001,,0))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IF(_xlfn.XLOOKUP(C613,customers!$A$1:$A$1001,customers!$C$1:$C$1001,,0)=0," ",_xlfn.XLOOKUP(C613,customers!$A$1:$A$1001,customers!$C$1:$C$1001,,0))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IF(_xlfn.XLOOKUP(C614,customers!$A$1:$A$1001,customers!$C$1:$C$1001,,0)=0," ",_xlfn.XLOOKUP(C614,customers!$A$1:$A$1001,customers!$C$1:$C$1001,,0))</f>
        <v xml:space="preserve">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IF(_xlfn.XLOOKUP(C615,customers!$A$1:$A$1001,customers!$C$1:$C$1001,,0)=0," ",_xlfn.XLOOKUP(C615,customers!$A$1:$A$1001,customers!$C$1:$C$1001,,0))</f>
        <v xml:space="preserve">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IF(_xlfn.XLOOKUP(C616,customers!$A$1:$A$1001,customers!$C$1:$C$1001,,0)=0," ",_xlfn.XLOOKUP(C616,customers!$A$1:$A$1001,customers!$C$1:$C$1001,,0))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IF(_xlfn.XLOOKUP(C617,customers!$A$1:$A$1001,customers!$C$1:$C$1001,,0)=0," ",_xlfn.XLOOKUP(C617,customers!$A$1:$A$1001,customers!$C$1:$C$1001,,0))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IF(_xlfn.XLOOKUP(C618,customers!$A$1:$A$1001,customers!$C$1:$C$1001,,0)=0," ",_xlfn.XLOOKUP(C618,customers!$A$1:$A$1001,customers!$C$1:$C$1001,,0))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IF(_xlfn.XLOOKUP(C619,customers!$A$1:$A$1001,customers!$C$1:$C$1001,,0)=0," ",_xlfn.XLOOKUP(C619,customers!$A$1:$A$1001,customers!$C$1:$C$1001,,0))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IF(_xlfn.XLOOKUP(C620,customers!$A$1:$A$1001,customers!$C$1:$C$1001,,0)=0," ",_xlfn.XLOOKUP(C620,customers!$A$1:$A$1001,customers!$C$1:$C$1001,,0))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IF(_xlfn.XLOOKUP(C621,customers!$A$1:$A$1001,customers!$C$1:$C$1001,,0)=0," ",_xlfn.XLOOKUP(C621,customers!$A$1:$A$1001,customers!$C$1:$C$1001,,0))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IF(_xlfn.XLOOKUP(C622,customers!$A$1:$A$1001,customers!$C$1:$C$1001,,0)=0," ",_xlfn.XLOOKUP(C622,customers!$A$1:$A$1001,customers!$C$1:$C$1001,,0))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IF(_xlfn.XLOOKUP(C623,customers!$A$1:$A$1001,customers!$C$1:$C$1001,,0)=0," ",_xlfn.XLOOKUP(C623,customers!$A$1:$A$1001,customers!$C$1:$C$1001,,0))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IF(_xlfn.XLOOKUP(C624,customers!$A$1:$A$1001,customers!$C$1:$C$1001,,0)=0," ",_xlfn.XLOOKUP(C624,customers!$A$1:$A$1001,customers!$C$1:$C$1001,,0))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IF(_xlfn.XLOOKUP(C625,customers!$A$1:$A$1001,customers!$C$1:$C$1001,,0)=0," ",_xlfn.XLOOKUP(C625,customers!$A$1:$A$1001,customers!$C$1:$C$1001,,0))</f>
        <v xml:space="preserve">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IF(_xlfn.XLOOKUP(C626,customers!$A$1:$A$1001,customers!$C$1:$C$1001,,0)=0," ",_xlfn.XLOOKUP(C626,customers!$A$1:$A$1001,customers!$C$1:$C$1001,,0))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IF(_xlfn.XLOOKUP(C627,customers!$A$1:$A$1001,customers!$C$1:$C$1001,,0)=0," ",_xlfn.XLOOKUP(C627,customers!$A$1:$A$1001,customers!$C$1:$C$1001,,0))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IF(_xlfn.XLOOKUP(C628,customers!$A$1:$A$1001,customers!$C$1:$C$1001,,0)=0," ",_xlfn.XLOOKUP(C628,customers!$A$1:$A$1001,customers!$C$1:$C$1001,,0))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IF(_xlfn.XLOOKUP(C629,customers!$A$1:$A$1001,customers!$C$1:$C$1001,,0)=0," ",_xlfn.XLOOKUP(C629,customers!$A$1:$A$1001,customers!$C$1:$C$1001,,0))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IF(_xlfn.XLOOKUP(C630,customers!$A$1:$A$1001,customers!$C$1:$C$1001,,0)=0," ",_xlfn.XLOOKUP(C630,customers!$A$1:$A$1001,customers!$C$1:$C$1001,,0))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IF(_xlfn.XLOOKUP(C631,customers!$A$1:$A$1001,customers!$C$1:$C$1001,,0)=0," ",_xlfn.XLOOKUP(C631,customers!$A$1:$A$1001,customers!$C$1:$C$1001,,0))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IF(_xlfn.XLOOKUP(C632,customers!$A$1:$A$1001,customers!$C$1:$C$1001,,0)=0," ",_xlfn.XLOOKUP(C632,customers!$A$1:$A$1001,customers!$C$1:$C$1001,,0))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IF(_xlfn.XLOOKUP(C633,customers!$A$1:$A$1001,customers!$C$1:$C$1001,,0)=0," ",_xlfn.XLOOKUP(C633,customers!$A$1:$A$1001,customers!$C$1:$C$1001,,0))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IF(_xlfn.XLOOKUP(C634,customers!$A$1:$A$1001,customers!$C$1:$C$1001,,0)=0," ",_xlfn.XLOOKUP(C634,customers!$A$1:$A$1001,customers!$C$1:$C$1001,,0))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IF(_xlfn.XLOOKUP(C635,customers!$A$1:$A$1001,customers!$C$1:$C$1001,,0)=0," ",_xlfn.XLOOKUP(C635,customers!$A$1:$A$1001,customers!$C$1:$C$1001,,0))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IF(_xlfn.XLOOKUP(C636,customers!$A$1:$A$1001,customers!$C$1:$C$1001,,0)=0," ",_xlfn.XLOOKUP(C636,customers!$A$1:$A$1001,customers!$C$1:$C$1001,,0))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IF(_xlfn.XLOOKUP(C637,customers!$A$1:$A$1001,customers!$C$1:$C$1001,,0)=0," ",_xlfn.XLOOKUP(C637,customers!$A$1:$A$1001,customers!$C$1:$C$1001,,0))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IF(_xlfn.XLOOKUP(C638,customers!$A$1:$A$1001,customers!$C$1:$C$1001,,0)=0," ",_xlfn.XLOOKUP(C638,customers!$A$1:$A$1001,customers!$C$1:$C$1001,,0))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IF(_xlfn.XLOOKUP(C639,customers!$A$1:$A$1001,customers!$C$1:$C$1001,,0)=0," ",_xlfn.XLOOKUP(C639,customers!$A$1:$A$1001,customers!$C$1:$C$1001,,0))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IF(_xlfn.XLOOKUP(C640,customers!$A$1:$A$1001,customers!$C$1:$C$1001,,0)=0," ",_xlfn.XLOOKUP(C640,customers!$A$1:$A$1001,customers!$C$1:$C$1001,,0))</f>
        <v xml:space="preserve">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IF(_xlfn.XLOOKUP(C641,customers!$A$1:$A$1001,customers!$C$1:$C$1001,,0)=0," ",_xlfn.XLOOKUP(C641,customers!$A$1:$A$1001,customers!$C$1:$C$1001,,0))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IF(_xlfn.XLOOKUP(C642,customers!$A$1:$A$1001,customers!$C$1:$C$1001,,0)=0," ",_xlfn.XLOOKUP(C642,customers!$A$1:$A$1001,customers!$C$1:$C$1001,,0))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IF(_xlfn.XLOOKUP(C643,customers!$A$1:$A$1001,customers!$C$1:$C$1001,,0)=0," ",_xlfn.XLOOKUP(C643,customers!$A$1:$A$1001,customers!$C$1:$C$1001,,0))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 = "Rob", "Robusta",IF(I643 = "Exc", "Excelsa",IF(I643="Ara", "Arabica",IF(I643="Lib","Liberica"))))</f>
        <v>Robusta</v>
      </c>
      <c r="O643" t="str">
        <f t="shared" ref="O643:O706" si="32">IF(J643 = "M", "Medium",IF(J643 = "L", "Light",IF(J643="D", "Dark"," ")))</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IF(_xlfn.XLOOKUP(C644,customers!$A$1:$A$1001,customers!$C$1:$C$1001,,0)=0," ",_xlfn.XLOOKUP(C644,customers!$A$1:$A$1001,customers!$C$1:$C$1001,,0))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IF(_xlfn.XLOOKUP(C645,customers!$A$1:$A$1001,customers!$C$1:$C$1001,,0)=0," ",_xlfn.XLOOKUP(C645,customers!$A$1:$A$1001,customers!$C$1:$C$1001,,0))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IF(_xlfn.XLOOKUP(C646,customers!$A$1:$A$1001,customers!$C$1:$C$1001,,0)=0," ",_xlfn.XLOOKUP(C646,customers!$A$1:$A$1001,customers!$C$1:$C$1001,,0))</f>
        <v xml:space="preserve">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IF(_xlfn.XLOOKUP(C647,customers!$A$1:$A$1001,customers!$C$1:$C$1001,,0)=0," ",_xlfn.XLOOKUP(C647,customers!$A$1:$A$1001,customers!$C$1:$C$1001,,0))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IF(_xlfn.XLOOKUP(C648,customers!$A$1:$A$1001,customers!$C$1:$C$1001,,0)=0," ",_xlfn.XLOOKUP(C648,customers!$A$1:$A$1001,customers!$C$1:$C$1001,,0))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IF(_xlfn.XLOOKUP(C649,customers!$A$1:$A$1001,customers!$C$1:$C$1001,,0)=0," ",_xlfn.XLOOKUP(C649,customers!$A$1:$A$1001,customers!$C$1:$C$1001,,0))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IF(_xlfn.XLOOKUP(C650,customers!$A$1:$A$1001,customers!$C$1:$C$1001,,0)=0," ",_xlfn.XLOOKUP(C650,customers!$A$1:$A$1001,customers!$C$1:$C$1001,,0))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IF(_xlfn.XLOOKUP(C651,customers!$A$1:$A$1001,customers!$C$1:$C$1001,,0)=0," ",_xlfn.XLOOKUP(C651,customers!$A$1:$A$1001,customers!$C$1:$C$1001,,0))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IF(_xlfn.XLOOKUP(C652,customers!$A$1:$A$1001,customers!$C$1:$C$1001,,0)=0," ",_xlfn.XLOOKUP(C652,customers!$A$1:$A$1001,customers!$C$1:$C$1001,,0))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IF(_xlfn.XLOOKUP(C653,customers!$A$1:$A$1001,customers!$C$1:$C$1001,,0)=0," ",_xlfn.XLOOKUP(C653,customers!$A$1:$A$1001,customers!$C$1:$C$1001,,0))</f>
        <v xml:space="preserve">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IF(_xlfn.XLOOKUP(C654,customers!$A$1:$A$1001,customers!$C$1:$C$1001,,0)=0," ",_xlfn.XLOOKUP(C654,customers!$A$1:$A$1001,customers!$C$1:$C$1001,,0))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IF(_xlfn.XLOOKUP(C655,customers!$A$1:$A$1001,customers!$C$1:$C$1001,,0)=0," ",_xlfn.XLOOKUP(C655,customers!$A$1:$A$1001,customers!$C$1:$C$1001,,0))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IF(_xlfn.XLOOKUP(C656,customers!$A$1:$A$1001,customers!$C$1:$C$1001,,0)=0," ",_xlfn.XLOOKUP(C656,customers!$A$1:$A$1001,customers!$C$1:$C$1001,,0))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IF(_xlfn.XLOOKUP(C657,customers!$A$1:$A$1001,customers!$C$1:$C$1001,,0)=0," ",_xlfn.XLOOKUP(C657,customers!$A$1:$A$1001,customers!$C$1:$C$1001,,0))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IF(_xlfn.XLOOKUP(C658,customers!$A$1:$A$1001,customers!$C$1:$C$1001,,0)=0," ",_xlfn.XLOOKUP(C658,customers!$A$1:$A$1001,customers!$C$1:$C$1001,,0))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IF(_xlfn.XLOOKUP(C659,customers!$A$1:$A$1001,customers!$C$1:$C$1001,,0)=0," ",_xlfn.XLOOKUP(C659,customers!$A$1:$A$1001,customers!$C$1:$C$1001,,0))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IF(_xlfn.XLOOKUP(C660,customers!$A$1:$A$1001,customers!$C$1:$C$1001,,0)=0," ",_xlfn.XLOOKUP(C660,customers!$A$1:$A$1001,customers!$C$1:$C$1001,,0))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IF(_xlfn.XLOOKUP(C661,customers!$A$1:$A$1001,customers!$C$1:$C$1001,,0)=0," ",_xlfn.XLOOKUP(C661,customers!$A$1:$A$1001,customers!$C$1:$C$1001,,0))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IF(_xlfn.XLOOKUP(C662,customers!$A$1:$A$1001,customers!$C$1:$C$1001,,0)=0," ",_xlfn.XLOOKUP(C662,customers!$A$1:$A$1001,customers!$C$1:$C$1001,,0))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IF(_xlfn.XLOOKUP(C663,customers!$A$1:$A$1001,customers!$C$1:$C$1001,,0)=0," ",_xlfn.XLOOKUP(C663,customers!$A$1:$A$1001,customers!$C$1:$C$1001,,0))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IF(_xlfn.XLOOKUP(C664,customers!$A$1:$A$1001,customers!$C$1:$C$1001,,0)=0," ",_xlfn.XLOOKUP(C664,customers!$A$1:$A$1001,customers!$C$1:$C$1001,,0))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IF(_xlfn.XLOOKUP(C665,customers!$A$1:$A$1001,customers!$C$1:$C$1001,,0)=0," ",_xlfn.XLOOKUP(C665,customers!$A$1:$A$1001,customers!$C$1:$C$1001,,0))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IF(_xlfn.XLOOKUP(C666,customers!$A$1:$A$1001,customers!$C$1:$C$1001,,0)=0," ",_xlfn.XLOOKUP(C666,customers!$A$1:$A$1001,customers!$C$1:$C$1001,,0))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IF(_xlfn.XLOOKUP(C667,customers!$A$1:$A$1001,customers!$C$1:$C$1001,,0)=0," ",_xlfn.XLOOKUP(C667,customers!$A$1:$A$1001,customers!$C$1:$C$1001,,0))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IF(_xlfn.XLOOKUP(C668,customers!$A$1:$A$1001,customers!$C$1:$C$1001,,0)=0," ",_xlfn.XLOOKUP(C668,customers!$A$1:$A$1001,customers!$C$1:$C$1001,,0))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IF(_xlfn.XLOOKUP(C669,customers!$A$1:$A$1001,customers!$C$1:$C$1001,,0)=0," ",_xlfn.XLOOKUP(C669,customers!$A$1:$A$1001,customers!$C$1:$C$1001,,0))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IF(_xlfn.XLOOKUP(C670,customers!$A$1:$A$1001,customers!$C$1:$C$1001,,0)=0," ",_xlfn.XLOOKUP(C670,customers!$A$1:$A$1001,customers!$C$1:$C$1001,,0))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IF(_xlfn.XLOOKUP(C671,customers!$A$1:$A$1001,customers!$C$1:$C$1001,,0)=0," ",_xlfn.XLOOKUP(C671,customers!$A$1:$A$1001,customers!$C$1:$C$1001,,0))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IF(_xlfn.XLOOKUP(C672,customers!$A$1:$A$1001,customers!$C$1:$C$1001,,0)=0," ",_xlfn.XLOOKUP(C672,customers!$A$1:$A$1001,customers!$C$1:$C$1001,,0))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IF(_xlfn.XLOOKUP(C673,customers!$A$1:$A$1001,customers!$C$1:$C$1001,,0)=0," ",_xlfn.XLOOKUP(C673,customers!$A$1:$A$1001,customers!$C$1:$C$1001,,0))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IF(_xlfn.XLOOKUP(C674,customers!$A$1:$A$1001,customers!$C$1:$C$1001,,0)=0," ",_xlfn.XLOOKUP(C674,customers!$A$1:$A$1001,customers!$C$1:$C$1001,,0))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IF(_xlfn.XLOOKUP(C675,customers!$A$1:$A$1001,customers!$C$1:$C$1001,,0)=0," ",_xlfn.XLOOKUP(C675,customers!$A$1:$A$1001,customers!$C$1:$C$1001,,0))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IF(_xlfn.XLOOKUP(C676,customers!$A$1:$A$1001,customers!$C$1:$C$1001,,0)=0," ",_xlfn.XLOOKUP(C676,customers!$A$1:$A$1001,customers!$C$1:$C$1001,,0))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IF(_xlfn.XLOOKUP(C677,customers!$A$1:$A$1001,customers!$C$1:$C$1001,,0)=0," ",_xlfn.XLOOKUP(C677,customers!$A$1:$A$1001,customers!$C$1:$C$1001,,0))</f>
        <v xml:space="preserve">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IF(_xlfn.XLOOKUP(C678,customers!$A$1:$A$1001,customers!$C$1:$C$1001,,0)=0," ",_xlfn.XLOOKUP(C678,customers!$A$1:$A$1001,customers!$C$1:$C$1001,,0))</f>
        <v xml:space="preserve">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IF(_xlfn.XLOOKUP(C679,customers!$A$1:$A$1001,customers!$C$1:$C$1001,,0)=0," ",_xlfn.XLOOKUP(C679,customers!$A$1:$A$1001,customers!$C$1:$C$1001,,0))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IF(_xlfn.XLOOKUP(C680,customers!$A$1:$A$1001,customers!$C$1:$C$1001,,0)=0," ",_xlfn.XLOOKUP(C680,customers!$A$1:$A$1001,customers!$C$1:$C$1001,,0))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IF(_xlfn.XLOOKUP(C681,customers!$A$1:$A$1001,customers!$C$1:$C$1001,,0)=0," ",_xlfn.XLOOKUP(C681,customers!$A$1:$A$1001,customers!$C$1:$C$1001,,0))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IF(_xlfn.XLOOKUP(C682,customers!$A$1:$A$1001,customers!$C$1:$C$1001,,0)=0," ",_xlfn.XLOOKUP(C682,customers!$A$1:$A$1001,customers!$C$1:$C$1001,,0))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IF(_xlfn.XLOOKUP(C683,customers!$A$1:$A$1001,customers!$C$1:$C$1001,,0)=0," ",_xlfn.XLOOKUP(C683,customers!$A$1:$A$1001,customers!$C$1:$C$1001,,0))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IF(_xlfn.XLOOKUP(C684,customers!$A$1:$A$1001,customers!$C$1:$C$1001,,0)=0," ",_xlfn.XLOOKUP(C684,customers!$A$1:$A$1001,customers!$C$1:$C$1001,,0))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IF(_xlfn.XLOOKUP(C685,customers!$A$1:$A$1001,customers!$C$1:$C$1001,,0)=0," ",_xlfn.XLOOKUP(C685,customers!$A$1:$A$1001,customers!$C$1:$C$1001,,0))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IF(_xlfn.XLOOKUP(C686,customers!$A$1:$A$1001,customers!$C$1:$C$1001,,0)=0," ",_xlfn.XLOOKUP(C686,customers!$A$1:$A$1001,customers!$C$1:$C$1001,,0))</f>
        <v xml:space="preserve">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IF(_xlfn.XLOOKUP(C687,customers!$A$1:$A$1001,customers!$C$1:$C$1001,,0)=0," ",_xlfn.XLOOKUP(C687,customers!$A$1:$A$1001,customers!$C$1:$C$1001,,0))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IF(_xlfn.XLOOKUP(C688,customers!$A$1:$A$1001,customers!$C$1:$C$1001,,0)=0," ",_xlfn.XLOOKUP(C688,customers!$A$1:$A$1001,customers!$C$1:$C$1001,,0))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IF(_xlfn.XLOOKUP(C689,customers!$A$1:$A$1001,customers!$C$1:$C$1001,,0)=0," ",_xlfn.XLOOKUP(C689,customers!$A$1:$A$1001,customers!$C$1:$C$1001,,0))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IF(_xlfn.XLOOKUP(C690,customers!$A$1:$A$1001,customers!$C$1:$C$1001,,0)=0," ",_xlfn.XLOOKUP(C690,customers!$A$1:$A$1001,customers!$C$1:$C$1001,,0))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IF(_xlfn.XLOOKUP(C691,customers!$A$1:$A$1001,customers!$C$1:$C$1001,,0)=0," ",_xlfn.XLOOKUP(C691,customers!$A$1:$A$1001,customers!$C$1:$C$1001,,0))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IF(_xlfn.XLOOKUP(C692,customers!$A$1:$A$1001,customers!$C$1:$C$1001,,0)=0," ",_xlfn.XLOOKUP(C692,customers!$A$1:$A$1001,customers!$C$1:$C$1001,,0))</f>
        <v xml:space="preserve">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IF(_xlfn.XLOOKUP(C693,customers!$A$1:$A$1001,customers!$C$1:$C$1001,,0)=0," ",_xlfn.XLOOKUP(C693,customers!$A$1:$A$1001,customers!$C$1:$C$1001,,0))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IF(_xlfn.XLOOKUP(C694,customers!$A$1:$A$1001,customers!$C$1:$C$1001,,0)=0," ",_xlfn.XLOOKUP(C694,customers!$A$1:$A$1001,customers!$C$1:$C$1001,,0))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IF(_xlfn.XLOOKUP(C695,customers!$A$1:$A$1001,customers!$C$1:$C$1001,,0)=0," ",_xlfn.XLOOKUP(C695,customers!$A$1:$A$1001,customers!$C$1:$C$1001,,0))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IF(_xlfn.XLOOKUP(C696,customers!$A$1:$A$1001,customers!$C$1:$C$1001,,0)=0," ",_xlfn.XLOOKUP(C696,customers!$A$1:$A$1001,customers!$C$1:$C$1001,,0))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IF(_xlfn.XLOOKUP(C697,customers!$A$1:$A$1001,customers!$C$1:$C$1001,,0)=0," ",_xlfn.XLOOKUP(C697,customers!$A$1:$A$1001,customers!$C$1:$C$1001,,0))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IF(_xlfn.XLOOKUP(C698,customers!$A$1:$A$1001,customers!$C$1:$C$1001,,0)=0," ",_xlfn.XLOOKUP(C698,customers!$A$1:$A$1001,customers!$C$1:$C$1001,,0))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IF(_xlfn.XLOOKUP(C699,customers!$A$1:$A$1001,customers!$C$1:$C$1001,,0)=0," ",_xlfn.XLOOKUP(C699,customers!$A$1:$A$1001,customers!$C$1:$C$1001,,0))</f>
        <v xml:space="preserve">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IF(_xlfn.XLOOKUP(C700,customers!$A$1:$A$1001,customers!$C$1:$C$1001,,0)=0," ",_xlfn.XLOOKUP(C700,customers!$A$1:$A$1001,customers!$C$1:$C$1001,,0))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IF(_xlfn.XLOOKUP(C701,customers!$A$1:$A$1001,customers!$C$1:$C$1001,,0)=0," ",_xlfn.XLOOKUP(C701,customers!$A$1:$A$1001,customers!$C$1:$C$1001,,0))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IF(_xlfn.XLOOKUP(C702,customers!$A$1:$A$1001,customers!$C$1:$C$1001,,0)=0," ",_xlfn.XLOOKUP(C702,customers!$A$1:$A$1001,customers!$C$1:$C$1001,,0))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IF(_xlfn.XLOOKUP(C703,customers!$A$1:$A$1001,customers!$C$1:$C$1001,,0)=0," ",_xlfn.XLOOKUP(C703,customers!$A$1:$A$1001,customers!$C$1:$C$1001,,0))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IF(_xlfn.XLOOKUP(C704,customers!$A$1:$A$1001,customers!$C$1:$C$1001,,0)=0," ",_xlfn.XLOOKUP(C704,customers!$A$1:$A$1001,customers!$C$1:$C$1001,,0))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IF(_xlfn.XLOOKUP(C705,customers!$A$1:$A$1001,customers!$C$1:$C$1001,,0)=0," ",_xlfn.XLOOKUP(C705,customers!$A$1:$A$1001,customers!$C$1:$C$1001,,0))</f>
        <v xml:space="preserve">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IF(_xlfn.XLOOKUP(C706,customers!$A$1:$A$1001,customers!$C$1:$C$1001,,0)=0," ",_xlfn.XLOOKUP(C706,customers!$A$1:$A$1001,customers!$C$1:$C$1001,,0))</f>
        <v xml:space="preserve">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IF(_xlfn.XLOOKUP(C707,customers!$A$1:$A$1001,customers!$C$1:$C$1001,,0)=0," ",_xlfn.XLOOKUP(C707,customers!$A$1:$A$1001,customers!$C$1:$C$1001,,0))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 = "Rob", "Robusta",IF(I707 = "Exc", "Excelsa",IF(I707="Ara", "Arabica",IF(I707="Lib","Liberica"))))</f>
        <v>Excelsa</v>
      </c>
      <c r="O707" t="str">
        <f t="shared" ref="O707:O770" si="35">IF(J707 = "M", "Medium",IF(J707 = "L", "Light",IF(J707="D", "Dark"," ")))</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IF(_xlfn.XLOOKUP(C708,customers!$A$1:$A$1001,customers!$C$1:$C$1001,,0)=0," ",_xlfn.XLOOKUP(C708,customers!$A$1:$A$1001,customers!$C$1:$C$1001,,0))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IF(_xlfn.XLOOKUP(C709,customers!$A$1:$A$1001,customers!$C$1:$C$1001,,0)=0," ",_xlfn.XLOOKUP(C709,customers!$A$1:$A$1001,customers!$C$1:$C$1001,,0))</f>
        <v xml:space="preserve">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IF(_xlfn.XLOOKUP(C710,customers!$A$1:$A$1001,customers!$C$1:$C$1001,,0)=0," ",_xlfn.XLOOKUP(C710,customers!$A$1:$A$1001,customers!$C$1:$C$1001,,0))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IF(_xlfn.XLOOKUP(C711,customers!$A$1:$A$1001,customers!$C$1:$C$1001,,0)=0," ",_xlfn.XLOOKUP(C711,customers!$A$1:$A$1001,customers!$C$1:$C$1001,,0))</f>
        <v xml:space="preserve">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IF(_xlfn.XLOOKUP(C712,customers!$A$1:$A$1001,customers!$C$1:$C$1001,,0)=0," ",_xlfn.XLOOKUP(C712,customers!$A$1:$A$1001,customers!$C$1:$C$1001,,0))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IF(_xlfn.XLOOKUP(C713,customers!$A$1:$A$1001,customers!$C$1:$C$1001,,0)=0," ",_xlfn.XLOOKUP(C713,customers!$A$1:$A$1001,customers!$C$1:$C$1001,,0))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IF(_xlfn.XLOOKUP(C714,customers!$A$1:$A$1001,customers!$C$1:$C$1001,,0)=0," ",_xlfn.XLOOKUP(C714,customers!$A$1:$A$1001,customers!$C$1:$C$1001,,0))</f>
        <v xml:space="preserve">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IF(_xlfn.XLOOKUP(C715,customers!$A$1:$A$1001,customers!$C$1:$C$1001,,0)=0," ",_xlfn.XLOOKUP(C715,customers!$A$1:$A$1001,customers!$C$1:$C$1001,,0))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IF(_xlfn.XLOOKUP(C716,customers!$A$1:$A$1001,customers!$C$1:$C$1001,,0)=0," ",_xlfn.XLOOKUP(C716,customers!$A$1:$A$1001,customers!$C$1:$C$1001,,0))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IF(_xlfn.XLOOKUP(C717,customers!$A$1:$A$1001,customers!$C$1:$C$1001,,0)=0," ",_xlfn.XLOOKUP(C717,customers!$A$1:$A$1001,customers!$C$1:$C$1001,,0))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IF(_xlfn.XLOOKUP(C718,customers!$A$1:$A$1001,customers!$C$1:$C$1001,,0)=0," ",_xlfn.XLOOKUP(C718,customers!$A$1:$A$1001,customers!$C$1:$C$1001,,0))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IF(_xlfn.XLOOKUP(C719,customers!$A$1:$A$1001,customers!$C$1:$C$1001,,0)=0," ",_xlfn.XLOOKUP(C719,customers!$A$1:$A$1001,customers!$C$1:$C$1001,,0))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IF(_xlfn.XLOOKUP(C720,customers!$A$1:$A$1001,customers!$C$1:$C$1001,,0)=0," ",_xlfn.XLOOKUP(C720,customers!$A$1:$A$1001,customers!$C$1:$C$1001,,0))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IF(_xlfn.XLOOKUP(C721,customers!$A$1:$A$1001,customers!$C$1:$C$1001,,0)=0," ",_xlfn.XLOOKUP(C721,customers!$A$1:$A$1001,customers!$C$1:$C$1001,,0))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IF(_xlfn.XLOOKUP(C722,customers!$A$1:$A$1001,customers!$C$1:$C$1001,,0)=0," ",_xlfn.XLOOKUP(C722,customers!$A$1:$A$1001,customers!$C$1:$C$1001,,0))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IF(_xlfn.XLOOKUP(C723,customers!$A$1:$A$1001,customers!$C$1:$C$1001,,0)=0," ",_xlfn.XLOOKUP(C723,customers!$A$1:$A$1001,customers!$C$1:$C$1001,,0))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IF(_xlfn.XLOOKUP(C724,customers!$A$1:$A$1001,customers!$C$1:$C$1001,,0)=0," ",_xlfn.XLOOKUP(C724,customers!$A$1:$A$1001,customers!$C$1:$C$1001,,0))</f>
        <v xml:space="preserve">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IF(_xlfn.XLOOKUP(C725,customers!$A$1:$A$1001,customers!$C$1:$C$1001,,0)=0," ",_xlfn.XLOOKUP(C725,customers!$A$1:$A$1001,customers!$C$1:$C$1001,,0))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IF(_xlfn.XLOOKUP(C726,customers!$A$1:$A$1001,customers!$C$1:$C$1001,,0)=0," ",_xlfn.XLOOKUP(C726,customers!$A$1:$A$1001,customers!$C$1:$C$1001,,0))</f>
        <v xml:space="preserve">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IF(_xlfn.XLOOKUP(C727,customers!$A$1:$A$1001,customers!$C$1:$C$1001,,0)=0," ",_xlfn.XLOOKUP(C727,customers!$A$1:$A$1001,customers!$C$1:$C$1001,,0))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IF(_xlfn.XLOOKUP(C728,customers!$A$1:$A$1001,customers!$C$1:$C$1001,,0)=0," ",_xlfn.XLOOKUP(C728,customers!$A$1:$A$1001,customers!$C$1:$C$1001,,0))</f>
        <v xml:space="preserve">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IF(_xlfn.XLOOKUP(C729,customers!$A$1:$A$1001,customers!$C$1:$C$1001,,0)=0," ",_xlfn.XLOOKUP(C729,customers!$A$1:$A$1001,customers!$C$1:$C$1001,,0))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IF(_xlfn.XLOOKUP(C730,customers!$A$1:$A$1001,customers!$C$1:$C$1001,,0)=0," ",_xlfn.XLOOKUP(C730,customers!$A$1:$A$1001,customers!$C$1:$C$1001,,0))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IF(_xlfn.XLOOKUP(C731,customers!$A$1:$A$1001,customers!$C$1:$C$1001,,0)=0," ",_xlfn.XLOOKUP(C731,customers!$A$1:$A$1001,customers!$C$1:$C$1001,,0))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IF(_xlfn.XLOOKUP(C732,customers!$A$1:$A$1001,customers!$C$1:$C$1001,,0)=0," ",_xlfn.XLOOKUP(C732,customers!$A$1:$A$1001,customers!$C$1:$C$1001,,0))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IF(_xlfn.XLOOKUP(C733,customers!$A$1:$A$1001,customers!$C$1:$C$1001,,0)=0," ",_xlfn.XLOOKUP(C733,customers!$A$1:$A$1001,customers!$C$1:$C$1001,,0))</f>
        <v xml:space="preserve">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IF(_xlfn.XLOOKUP(C734,customers!$A$1:$A$1001,customers!$C$1:$C$1001,,0)=0," ",_xlfn.XLOOKUP(C734,customers!$A$1:$A$1001,customers!$C$1:$C$1001,,0))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IF(_xlfn.XLOOKUP(C735,customers!$A$1:$A$1001,customers!$C$1:$C$1001,,0)=0," ",_xlfn.XLOOKUP(C735,customers!$A$1:$A$1001,customers!$C$1:$C$1001,,0))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IF(_xlfn.XLOOKUP(C736,customers!$A$1:$A$1001,customers!$C$1:$C$1001,,0)=0," ",_xlfn.XLOOKUP(C736,customers!$A$1:$A$1001,customers!$C$1:$C$1001,,0))</f>
        <v xml:space="preserve">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IF(_xlfn.XLOOKUP(C737,customers!$A$1:$A$1001,customers!$C$1:$C$1001,,0)=0," ",_xlfn.XLOOKUP(C737,customers!$A$1:$A$1001,customers!$C$1:$C$1001,,0))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IF(_xlfn.XLOOKUP(C738,customers!$A$1:$A$1001,customers!$C$1:$C$1001,,0)=0," ",_xlfn.XLOOKUP(C738,customers!$A$1:$A$1001,customers!$C$1:$C$1001,,0))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IF(_xlfn.XLOOKUP(C739,customers!$A$1:$A$1001,customers!$C$1:$C$1001,,0)=0," ",_xlfn.XLOOKUP(C739,customers!$A$1:$A$1001,customers!$C$1:$C$1001,,0))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IF(_xlfn.XLOOKUP(C740,customers!$A$1:$A$1001,customers!$C$1:$C$1001,,0)=0," ",_xlfn.XLOOKUP(C740,customers!$A$1:$A$1001,customers!$C$1:$C$1001,,0))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IF(_xlfn.XLOOKUP(C741,customers!$A$1:$A$1001,customers!$C$1:$C$1001,,0)=0," ",_xlfn.XLOOKUP(C741,customers!$A$1:$A$1001,customers!$C$1:$C$1001,,0))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IF(_xlfn.XLOOKUP(C742,customers!$A$1:$A$1001,customers!$C$1:$C$1001,,0)=0," ",_xlfn.XLOOKUP(C742,customers!$A$1:$A$1001,customers!$C$1:$C$1001,,0))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IF(_xlfn.XLOOKUP(C743,customers!$A$1:$A$1001,customers!$C$1:$C$1001,,0)=0," ",_xlfn.XLOOKUP(C743,customers!$A$1:$A$1001,customers!$C$1:$C$1001,,0))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IF(_xlfn.XLOOKUP(C744,customers!$A$1:$A$1001,customers!$C$1:$C$1001,,0)=0," ",_xlfn.XLOOKUP(C744,customers!$A$1:$A$1001,customers!$C$1:$C$1001,,0))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IF(_xlfn.XLOOKUP(C745,customers!$A$1:$A$1001,customers!$C$1:$C$1001,,0)=0," ",_xlfn.XLOOKUP(C745,customers!$A$1:$A$1001,customers!$C$1:$C$1001,,0))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IF(_xlfn.XLOOKUP(C746,customers!$A$1:$A$1001,customers!$C$1:$C$1001,,0)=0," ",_xlfn.XLOOKUP(C746,customers!$A$1:$A$1001,customers!$C$1:$C$1001,,0))</f>
        <v xml:space="preserve">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IF(_xlfn.XLOOKUP(C747,customers!$A$1:$A$1001,customers!$C$1:$C$1001,,0)=0," ",_xlfn.XLOOKUP(C747,customers!$A$1:$A$1001,customers!$C$1:$C$1001,,0))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IF(_xlfn.XLOOKUP(C748,customers!$A$1:$A$1001,customers!$C$1:$C$1001,,0)=0," ",_xlfn.XLOOKUP(C748,customers!$A$1:$A$1001,customers!$C$1:$C$1001,,0))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IF(_xlfn.XLOOKUP(C749,customers!$A$1:$A$1001,customers!$C$1:$C$1001,,0)=0," ",_xlfn.XLOOKUP(C749,customers!$A$1:$A$1001,customers!$C$1:$C$1001,,0))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IF(_xlfn.XLOOKUP(C750,customers!$A$1:$A$1001,customers!$C$1:$C$1001,,0)=0," ",_xlfn.XLOOKUP(C750,customers!$A$1:$A$1001,customers!$C$1:$C$1001,,0))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IF(_xlfn.XLOOKUP(C751,customers!$A$1:$A$1001,customers!$C$1:$C$1001,,0)=0," ",_xlfn.XLOOKUP(C751,customers!$A$1:$A$1001,customers!$C$1:$C$1001,,0))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IF(_xlfn.XLOOKUP(C752,customers!$A$1:$A$1001,customers!$C$1:$C$1001,,0)=0," ",_xlfn.XLOOKUP(C752,customers!$A$1:$A$1001,customers!$C$1:$C$1001,,0))</f>
        <v xml:space="preserve">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IF(_xlfn.XLOOKUP(C753,customers!$A$1:$A$1001,customers!$C$1:$C$1001,,0)=0," ",_xlfn.XLOOKUP(C753,customers!$A$1:$A$1001,customers!$C$1:$C$1001,,0))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IF(_xlfn.XLOOKUP(C754,customers!$A$1:$A$1001,customers!$C$1:$C$1001,,0)=0," ",_xlfn.XLOOKUP(C754,customers!$A$1:$A$1001,customers!$C$1:$C$1001,,0))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IF(_xlfn.XLOOKUP(C755,customers!$A$1:$A$1001,customers!$C$1:$C$1001,,0)=0," ",_xlfn.XLOOKUP(C755,customers!$A$1:$A$1001,customers!$C$1:$C$1001,,0))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IF(_xlfn.XLOOKUP(C756,customers!$A$1:$A$1001,customers!$C$1:$C$1001,,0)=0," ",_xlfn.XLOOKUP(C756,customers!$A$1:$A$1001,customers!$C$1:$C$1001,,0))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IF(_xlfn.XLOOKUP(C757,customers!$A$1:$A$1001,customers!$C$1:$C$1001,,0)=0," ",_xlfn.XLOOKUP(C757,customers!$A$1:$A$1001,customers!$C$1:$C$1001,,0))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IF(_xlfn.XLOOKUP(C758,customers!$A$1:$A$1001,customers!$C$1:$C$1001,,0)=0," ",_xlfn.XLOOKUP(C758,customers!$A$1:$A$1001,customers!$C$1:$C$1001,,0))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IF(_xlfn.XLOOKUP(C759,customers!$A$1:$A$1001,customers!$C$1:$C$1001,,0)=0," ",_xlfn.XLOOKUP(C759,customers!$A$1:$A$1001,customers!$C$1:$C$1001,,0))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IF(_xlfn.XLOOKUP(C760,customers!$A$1:$A$1001,customers!$C$1:$C$1001,,0)=0," ",_xlfn.XLOOKUP(C760,customers!$A$1:$A$1001,customers!$C$1:$C$1001,,0))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IF(_xlfn.XLOOKUP(C761,customers!$A$1:$A$1001,customers!$C$1:$C$1001,,0)=0," ",_xlfn.XLOOKUP(C761,customers!$A$1:$A$1001,customers!$C$1:$C$1001,,0))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IF(_xlfn.XLOOKUP(C762,customers!$A$1:$A$1001,customers!$C$1:$C$1001,,0)=0," ",_xlfn.XLOOKUP(C762,customers!$A$1:$A$1001,customers!$C$1:$C$1001,,0))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IF(_xlfn.XLOOKUP(C763,customers!$A$1:$A$1001,customers!$C$1:$C$1001,,0)=0," ",_xlfn.XLOOKUP(C763,customers!$A$1:$A$1001,customers!$C$1:$C$1001,,0))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IF(_xlfn.XLOOKUP(C764,customers!$A$1:$A$1001,customers!$C$1:$C$1001,,0)=0," ",_xlfn.XLOOKUP(C764,customers!$A$1:$A$1001,customers!$C$1:$C$1001,,0))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IF(_xlfn.XLOOKUP(C765,customers!$A$1:$A$1001,customers!$C$1:$C$1001,,0)=0," ",_xlfn.XLOOKUP(C765,customers!$A$1:$A$1001,customers!$C$1:$C$1001,,0))</f>
        <v xml:space="preserve">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IF(_xlfn.XLOOKUP(C766,customers!$A$1:$A$1001,customers!$C$1:$C$1001,,0)=0," ",_xlfn.XLOOKUP(C766,customers!$A$1:$A$1001,customers!$C$1:$C$1001,,0))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IF(_xlfn.XLOOKUP(C767,customers!$A$1:$A$1001,customers!$C$1:$C$1001,,0)=0," ",_xlfn.XLOOKUP(C767,customers!$A$1:$A$1001,customers!$C$1:$C$1001,,0))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IF(_xlfn.XLOOKUP(C768,customers!$A$1:$A$1001,customers!$C$1:$C$1001,,0)=0," ",_xlfn.XLOOKUP(C768,customers!$A$1:$A$1001,customers!$C$1:$C$1001,,0))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IF(_xlfn.XLOOKUP(C769,customers!$A$1:$A$1001,customers!$C$1:$C$1001,,0)=0," ",_xlfn.XLOOKUP(C769,customers!$A$1:$A$1001,customers!$C$1:$C$1001,,0))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IF(_xlfn.XLOOKUP(C770,customers!$A$1:$A$1001,customers!$C$1:$C$1001,,0)=0," ",_xlfn.XLOOKUP(C770,customers!$A$1:$A$1001,customers!$C$1:$C$1001,,0))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IF(_xlfn.XLOOKUP(C771,customers!$A$1:$A$1001,customers!$C$1:$C$1001,,0)=0," ",_xlfn.XLOOKUP(C771,customers!$A$1:$A$1001,customers!$C$1:$C$1001,,0))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 = "Rob", "Robusta",IF(I771 = "Exc", "Excelsa",IF(I771="Ara", "Arabica",IF(I771="Lib","Liberica"))))</f>
        <v>Robusta</v>
      </c>
      <c r="O771" t="str">
        <f t="shared" ref="O771:O834" si="38">IF(J771 = "M", "Medium",IF(J771 = "L", "Light",IF(J771="D", "Dark"," ")))</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IF(_xlfn.XLOOKUP(C772,customers!$A$1:$A$1001,customers!$C$1:$C$1001,,0)=0," ",_xlfn.XLOOKUP(C772,customers!$A$1:$A$1001,customers!$C$1:$C$1001,,0))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IF(_xlfn.XLOOKUP(C773,customers!$A$1:$A$1001,customers!$C$1:$C$1001,,0)=0," ",_xlfn.XLOOKUP(C773,customers!$A$1:$A$1001,customers!$C$1:$C$1001,,0))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IF(_xlfn.XLOOKUP(C774,customers!$A$1:$A$1001,customers!$C$1:$C$1001,,0)=0," ",_xlfn.XLOOKUP(C774,customers!$A$1:$A$1001,customers!$C$1:$C$1001,,0))</f>
        <v xml:space="preserve">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IF(_xlfn.XLOOKUP(C775,customers!$A$1:$A$1001,customers!$C$1:$C$1001,,0)=0," ",_xlfn.XLOOKUP(C775,customers!$A$1:$A$1001,customers!$C$1:$C$1001,,0))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IF(_xlfn.XLOOKUP(C776,customers!$A$1:$A$1001,customers!$C$1:$C$1001,,0)=0," ",_xlfn.XLOOKUP(C776,customers!$A$1:$A$1001,customers!$C$1:$C$1001,,0))</f>
        <v xml:space="preserve">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IF(_xlfn.XLOOKUP(C777,customers!$A$1:$A$1001,customers!$C$1:$C$1001,,0)=0," ",_xlfn.XLOOKUP(C777,customers!$A$1:$A$1001,customers!$C$1:$C$1001,,0))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IF(_xlfn.XLOOKUP(C778,customers!$A$1:$A$1001,customers!$C$1:$C$1001,,0)=0," ",_xlfn.XLOOKUP(C778,customers!$A$1:$A$1001,customers!$C$1:$C$1001,,0))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IF(_xlfn.XLOOKUP(C779,customers!$A$1:$A$1001,customers!$C$1:$C$1001,,0)=0," ",_xlfn.XLOOKUP(C779,customers!$A$1:$A$1001,customers!$C$1:$C$1001,,0))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IF(_xlfn.XLOOKUP(C780,customers!$A$1:$A$1001,customers!$C$1:$C$1001,,0)=0," ",_xlfn.XLOOKUP(C780,customers!$A$1:$A$1001,customers!$C$1:$C$1001,,0))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IF(_xlfn.XLOOKUP(C781,customers!$A$1:$A$1001,customers!$C$1:$C$1001,,0)=0," ",_xlfn.XLOOKUP(C781,customers!$A$1:$A$1001,customers!$C$1:$C$1001,,0))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IF(_xlfn.XLOOKUP(C782,customers!$A$1:$A$1001,customers!$C$1:$C$1001,,0)=0," ",_xlfn.XLOOKUP(C782,customers!$A$1:$A$1001,customers!$C$1:$C$1001,,0))</f>
        <v xml:space="preserve">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IF(_xlfn.XLOOKUP(C783,customers!$A$1:$A$1001,customers!$C$1:$C$1001,,0)=0," ",_xlfn.XLOOKUP(C783,customers!$A$1:$A$1001,customers!$C$1:$C$1001,,0))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IF(_xlfn.XLOOKUP(C784,customers!$A$1:$A$1001,customers!$C$1:$C$1001,,0)=0," ",_xlfn.XLOOKUP(C784,customers!$A$1:$A$1001,customers!$C$1:$C$1001,,0))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IF(_xlfn.XLOOKUP(C785,customers!$A$1:$A$1001,customers!$C$1:$C$1001,,0)=0," ",_xlfn.XLOOKUP(C785,customers!$A$1:$A$1001,customers!$C$1:$C$1001,,0))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IF(_xlfn.XLOOKUP(C786,customers!$A$1:$A$1001,customers!$C$1:$C$1001,,0)=0," ",_xlfn.XLOOKUP(C786,customers!$A$1:$A$1001,customers!$C$1:$C$1001,,0))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IF(_xlfn.XLOOKUP(C787,customers!$A$1:$A$1001,customers!$C$1:$C$1001,,0)=0," ",_xlfn.XLOOKUP(C787,customers!$A$1:$A$1001,customers!$C$1:$C$1001,,0))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IF(_xlfn.XLOOKUP(C788,customers!$A$1:$A$1001,customers!$C$1:$C$1001,,0)=0," ",_xlfn.XLOOKUP(C788,customers!$A$1:$A$1001,customers!$C$1:$C$1001,,0))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IF(_xlfn.XLOOKUP(C789,customers!$A$1:$A$1001,customers!$C$1:$C$1001,,0)=0," ",_xlfn.XLOOKUP(C789,customers!$A$1:$A$1001,customers!$C$1:$C$1001,,0))</f>
        <v xml:space="preserve">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IF(_xlfn.XLOOKUP(C790,customers!$A$1:$A$1001,customers!$C$1:$C$1001,,0)=0," ",_xlfn.XLOOKUP(C790,customers!$A$1:$A$1001,customers!$C$1:$C$1001,,0))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IF(_xlfn.XLOOKUP(C791,customers!$A$1:$A$1001,customers!$C$1:$C$1001,,0)=0," ",_xlfn.XLOOKUP(C791,customers!$A$1:$A$1001,customers!$C$1:$C$1001,,0))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IF(_xlfn.XLOOKUP(C792,customers!$A$1:$A$1001,customers!$C$1:$C$1001,,0)=0," ",_xlfn.XLOOKUP(C792,customers!$A$1:$A$1001,customers!$C$1:$C$1001,,0))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IF(_xlfn.XLOOKUP(C793,customers!$A$1:$A$1001,customers!$C$1:$C$1001,,0)=0," ",_xlfn.XLOOKUP(C793,customers!$A$1:$A$1001,customers!$C$1:$C$1001,,0))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IF(_xlfn.XLOOKUP(C794,customers!$A$1:$A$1001,customers!$C$1:$C$1001,,0)=0," ",_xlfn.XLOOKUP(C794,customers!$A$1:$A$1001,customers!$C$1:$C$1001,,0))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IF(_xlfn.XLOOKUP(C795,customers!$A$1:$A$1001,customers!$C$1:$C$1001,,0)=0," ",_xlfn.XLOOKUP(C795,customers!$A$1:$A$1001,customers!$C$1:$C$1001,,0))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IF(_xlfn.XLOOKUP(C796,customers!$A$1:$A$1001,customers!$C$1:$C$1001,,0)=0," ",_xlfn.XLOOKUP(C796,customers!$A$1:$A$1001,customers!$C$1:$C$1001,,0))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IF(_xlfn.XLOOKUP(C797,customers!$A$1:$A$1001,customers!$C$1:$C$1001,,0)=0," ",_xlfn.XLOOKUP(C797,customers!$A$1:$A$1001,customers!$C$1:$C$1001,,0))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IF(_xlfn.XLOOKUP(C798,customers!$A$1:$A$1001,customers!$C$1:$C$1001,,0)=0," ",_xlfn.XLOOKUP(C798,customers!$A$1:$A$1001,customers!$C$1:$C$1001,,0))</f>
        <v xml:space="preserve">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IF(_xlfn.XLOOKUP(C799,customers!$A$1:$A$1001,customers!$C$1:$C$1001,,0)=0," ",_xlfn.XLOOKUP(C799,customers!$A$1:$A$1001,customers!$C$1:$C$1001,,0))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IF(_xlfn.XLOOKUP(C800,customers!$A$1:$A$1001,customers!$C$1:$C$1001,,0)=0," ",_xlfn.XLOOKUP(C800,customers!$A$1:$A$1001,customers!$C$1:$C$1001,,0))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IF(_xlfn.XLOOKUP(C801,customers!$A$1:$A$1001,customers!$C$1:$C$1001,,0)=0," ",_xlfn.XLOOKUP(C801,customers!$A$1:$A$1001,customers!$C$1:$C$1001,,0))</f>
        <v xml:space="preserve">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IF(_xlfn.XLOOKUP(C802,customers!$A$1:$A$1001,customers!$C$1:$C$1001,,0)=0," ",_xlfn.XLOOKUP(C802,customers!$A$1:$A$1001,customers!$C$1:$C$1001,,0))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IF(_xlfn.XLOOKUP(C803,customers!$A$1:$A$1001,customers!$C$1:$C$1001,,0)=0," ",_xlfn.XLOOKUP(C803,customers!$A$1:$A$1001,customers!$C$1:$C$1001,,0))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IF(_xlfn.XLOOKUP(C804,customers!$A$1:$A$1001,customers!$C$1:$C$1001,,0)=0," ",_xlfn.XLOOKUP(C804,customers!$A$1:$A$1001,customers!$C$1:$C$1001,,0))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IF(_xlfn.XLOOKUP(C805,customers!$A$1:$A$1001,customers!$C$1:$C$1001,,0)=0," ",_xlfn.XLOOKUP(C805,customers!$A$1:$A$1001,customers!$C$1:$C$1001,,0))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IF(_xlfn.XLOOKUP(C806,customers!$A$1:$A$1001,customers!$C$1:$C$1001,,0)=0," ",_xlfn.XLOOKUP(C806,customers!$A$1:$A$1001,customers!$C$1:$C$1001,,0))</f>
        <v xml:space="preserve">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IF(_xlfn.XLOOKUP(C807,customers!$A$1:$A$1001,customers!$C$1:$C$1001,,0)=0," ",_xlfn.XLOOKUP(C807,customers!$A$1:$A$1001,customers!$C$1:$C$1001,,0))</f>
        <v xml:space="preserve">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IF(_xlfn.XLOOKUP(C808,customers!$A$1:$A$1001,customers!$C$1:$C$1001,,0)=0," ",_xlfn.XLOOKUP(C808,customers!$A$1:$A$1001,customers!$C$1:$C$1001,,0))</f>
        <v xml:space="preserve">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IF(_xlfn.XLOOKUP(C809,customers!$A$1:$A$1001,customers!$C$1:$C$1001,,0)=0," ",_xlfn.XLOOKUP(C809,customers!$A$1:$A$1001,customers!$C$1:$C$1001,,0))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IF(_xlfn.XLOOKUP(C810,customers!$A$1:$A$1001,customers!$C$1:$C$1001,,0)=0," ",_xlfn.XLOOKUP(C810,customers!$A$1:$A$1001,customers!$C$1:$C$1001,,0))</f>
        <v xml:space="preserve">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IF(_xlfn.XLOOKUP(C811,customers!$A$1:$A$1001,customers!$C$1:$C$1001,,0)=0," ",_xlfn.XLOOKUP(C811,customers!$A$1:$A$1001,customers!$C$1:$C$1001,,0))</f>
        <v xml:space="preserve">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IF(_xlfn.XLOOKUP(C812,customers!$A$1:$A$1001,customers!$C$1:$C$1001,,0)=0," ",_xlfn.XLOOKUP(C812,customers!$A$1:$A$1001,customers!$C$1:$C$1001,,0))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IF(_xlfn.XLOOKUP(C813,customers!$A$1:$A$1001,customers!$C$1:$C$1001,,0)=0," ",_xlfn.XLOOKUP(C813,customers!$A$1:$A$1001,customers!$C$1:$C$1001,,0))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IF(_xlfn.XLOOKUP(C814,customers!$A$1:$A$1001,customers!$C$1:$C$1001,,0)=0," ",_xlfn.XLOOKUP(C814,customers!$A$1:$A$1001,customers!$C$1:$C$1001,,0))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IF(_xlfn.XLOOKUP(C815,customers!$A$1:$A$1001,customers!$C$1:$C$1001,,0)=0," ",_xlfn.XLOOKUP(C815,customers!$A$1:$A$1001,customers!$C$1:$C$1001,,0))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IF(_xlfn.XLOOKUP(C816,customers!$A$1:$A$1001,customers!$C$1:$C$1001,,0)=0," ",_xlfn.XLOOKUP(C816,customers!$A$1:$A$1001,customers!$C$1:$C$1001,,0))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IF(_xlfn.XLOOKUP(C817,customers!$A$1:$A$1001,customers!$C$1:$C$1001,,0)=0," ",_xlfn.XLOOKUP(C817,customers!$A$1:$A$1001,customers!$C$1:$C$1001,,0))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IF(_xlfn.XLOOKUP(C818,customers!$A$1:$A$1001,customers!$C$1:$C$1001,,0)=0," ",_xlfn.XLOOKUP(C818,customers!$A$1:$A$1001,customers!$C$1:$C$1001,,0))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IF(_xlfn.XLOOKUP(C819,customers!$A$1:$A$1001,customers!$C$1:$C$1001,,0)=0," ",_xlfn.XLOOKUP(C819,customers!$A$1:$A$1001,customers!$C$1:$C$1001,,0))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IF(_xlfn.XLOOKUP(C820,customers!$A$1:$A$1001,customers!$C$1:$C$1001,,0)=0," ",_xlfn.XLOOKUP(C820,customers!$A$1:$A$1001,customers!$C$1:$C$1001,,0))</f>
        <v xml:space="preserve">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IF(_xlfn.XLOOKUP(C821,customers!$A$1:$A$1001,customers!$C$1:$C$1001,,0)=0," ",_xlfn.XLOOKUP(C821,customers!$A$1:$A$1001,customers!$C$1:$C$1001,,0))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IF(_xlfn.XLOOKUP(C822,customers!$A$1:$A$1001,customers!$C$1:$C$1001,,0)=0," ",_xlfn.XLOOKUP(C822,customers!$A$1:$A$1001,customers!$C$1:$C$1001,,0))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IF(_xlfn.XLOOKUP(C823,customers!$A$1:$A$1001,customers!$C$1:$C$1001,,0)=0," ",_xlfn.XLOOKUP(C823,customers!$A$1:$A$1001,customers!$C$1:$C$1001,,0))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IF(_xlfn.XLOOKUP(C824,customers!$A$1:$A$1001,customers!$C$1:$C$1001,,0)=0," ",_xlfn.XLOOKUP(C824,customers!$A$1:$A$1001,customers!$C$1:$C$1001,,0))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IF(_xlfn.XLOOKUP(C825,customers!$A$1:$A$1001,customers!$C$1:$C$1001,,0)=0," ",_xlfn.XLOOKUP(C825,customers!$A$1:$A$1001,customers!$C$1:$C$1001,,0))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IF(_xlfn.XLOOKUP(C826,customers!$A$1:$A$1001,customers!$C$1:$C$1001,,0)=0," ",_xlfn.XLOOKUP(C826,customers!$A$1:$A$1001,customers!$C$1:$C$1001,,0))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IF(_xlfn.XLOOKUP(C827,customers!$A$1:$A$1001,customers!$C$1:$C$1001,,0)=0," ",_xlfn.XLOOKUP(C827,customers!$A$1:$A$1001,customers!$C$1:$C$1001,,0))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IF(_xlfn.XLOOKUP(C828,customers!$A$1:$A$1001,customers!$C$1:$C$1001,,0)=0," ",_xlfn.XLOOKUP(C828,customers!$A$1:$A$1001,customers!$C$1:$C$1001,,0))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IF(_xlfn.XLOOKUP(C829,customers!$A$1:$A$1001,customers!$C$1:$C$1001,,0)=0," ",_xlfn.XLOOKUP(C829,customers!$A$1:$A$1001,customers!$C$1:$C$1001,,0))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IF(_xlfn.XLOOKUP(C830,customers!$A$1:$A$1001,customers!$C$1:$C$1001,,0)=0," ",_xlfn.XLOOKUP(C830,customers!$A$1:$A$1001,customers!$C$1:$C$1001,,0))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IF(_xlfn.XLOOKUP(C831,customers!$A$1:$A$1001,customers!$C$1:$C$1001,,0)=0," ",_xlfn.XLOOKUP(C831,customers!$A$1:$A$1001,customers!$C$1:$C$1001,,0))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IF(_xlfn.XLOOKUP(C832,customers!$A$1:$A$1001,customers!$C$1:$C$1001,,0)=0," ",_xlfn.XLOOKUP(C832,customers!$A$1:$A$1001,customers!$C$1:$C$1001,,0))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IF(_xlfn.XLOOKUP(C833,customers!$A$1:$A$1001,customers!$C$1:$C$1001,,0)=0," ",_xlfn.XLOOKUP(C833,customers!$A$1:$A$1001,customers!$C$1:$C$1001,,0))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IF(_xlfn.XLOOKUP(C834,customers!$A$1:$A$1001,customers!$C$1:$C$1001,,0)=0," ",_xlfn.XLOOKUP(C834,customers!$A$1:$A$1001,customers!$C$1:$C$1001,,0))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IF(_xlfn.XLOOKUP(C835,customers!$A$1:$A$1001,customers!$C$1:$C$1001,,0)=0," ",_xlfn.XLOOKUP(C835,customers!$A$1:$A$1001,customers!$C$1:$C$1001,,0))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 = "Rob", "Robusta",IF(I835 = "Exc", "Excelsa",IF(I835="Ara", "Arabica",IF(I835="Lib","Liberica"))))</f>
        <v>Robusta</v>
      </c>
      <c r="O835" t="str">
        <f t="shared" ref="O835:O898" si="41">IF(J835 = "M", "Medium",IF(J835 = "L", "Light",IF(J835="D", "Dark"," ")))</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IF(_xlfn.XLOOKUP(C836,customers!$A$1:$A$1001,customers!$C$1:$C$1001,,0)=0," ",_xlfn.XLOOKUP(C836,customers!$A$1:$A$1001,customers!$C$1:$C$1001,,0))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IF(_xlfn.XLOOKUP(C837,customers!$A$1:$A$1001,customers!$C$1:$C$1001,,0)=0," ",_xlfn.XLOOKUP(C837,customers!$A$1:$A$1001,customers!$C$1:$C$1001,,0))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IF(_xlfn.XLOOKUP(C838,customers!$A$1:$A$1001,customers!$C$1:$C$1001,,0)=0," ",_xlfn.XLOOKUP(C838,customers!$A$1:$A$1001,customers!$C$1:$C$1001,,0))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IF(_xlfn.XLOOKUP(C839,customers!$A$1:$A$1001,customers!$C$1:$C$1001,,0)=0," ",_xlfn.XLOOKUP(C839,customers!$A$1:$A$1001,customers!$C$1:$C$1001,,0))</f>
        <v xml:space="preserve">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IF(_xlfn.XLOOKUP(C840,customers!$A$1:$A$1001,customers!$C$1:$C$1001,,0)=0," ",_xlfn.XLOOKUP(C840,customers!$A$1:$A$1001,customers!$C$1:$C$1001,,0))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IF(_xlfn.XLOOKUP(C841,customers!$A$1:$A$1001,customers!$C$1:$C$1001,,0)=0," ",_xlfn.XLOOKUP(C841,customers!$A$1:$A$1001,customers!$C$1:$C$1001,,0))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IF(_xlfn.XLOOKUP(C842,customers!$A$1:$A$1001,customers!$C$1:$C$1001,,0)=0," ",_xlfn.XLOOKUP(C842,customers!$A$1:$A$1001,customers!$C$1:$C$1001,,0))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IF(_xlfn.XLOOKUP(C843,customers!$A$1:$A$1001,customers!$C$1:$C$1001,,0)=0," ",_xlfn.XLOOKUP(C843,customers!$A$1:$A$1001,customers!$C$1:$C$1001,,0))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IF(_xlfn.XLOOKUP(C844,customers!$A$1:$A$1001,customers!$C$1:$C$1001,,0)=0," ",_xlfn.XLOOKUP(C844,customers!$A$1:$A$1001,customers!$C$1:$C$1001,,0))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IF(_xlfn.XLOOKUP(C845,customers!$A$1:$A$1001,customers!$C$1:$C$1001,,0)=0," ",_xlfn.XLOOKUP(C845,customers!$A$1:$A$1001,customers!$C$1:$C$1001,,0))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IF(_xlfn.XLOOKUP(C846,customers!$A$1:$A$1001,customers!$C$1:$C$1001,,0)=0," ",_xlfn.XLOOKUP(C846,customers!$A$1:$A$1001,customers!$C$1:$C$1001,,0))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IF(_xlfn.XLOOKUP(C847,customers!$A$1:$A$1001,customers!$C$1:$C$1001,,0)=0," ",_xlfn.XLOOKUP(C847,customers!$A$1:$A$1001,customers!$C$1:$C$1001,,0))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IF(_xlfn.XLOOKUP(C848,customers!$A$1:$A$1001,customers!$C$1:$C$1001,,0)=0," ",_xlfn.XLOOKUP(C848,customers!$A$1:$A$1001,customers!$C$1:$C$1001,,0))</f>
        <v xml:space="preserve">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IF(_xlfn.XLOOKUP(C849,customers!$A$1:$A$1001,customers!$C$1:$C$1001,,0)=0," ",_xlfn.XLOOKUP(C849,customers!$A$1:$A$1001,customers!$C$1:$C$1001,,0))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IF(_xlfn.XLOOKUP(C850,customers!$A$1:$A$1001,customers!$C$1:$C$1001,,0)=0," ",_xlfn.XLOOKUP(C850,customers!$A$1:$A$1001,customers!$C$1:$C$1001,,0))</f>
        <v xml:space="preserve">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IF(_xlfn.XLOOKUP(C851,customers!$A$1:$A$1001,customers!$C$1:$C$1001,,0)=0," ",_xlfn.XLOOKUP(C851,customers!$A$1:$A$1001,customers!$C$1:$C$1001,,0))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IF(_xlfn.XLOOKUP(C852,customers!$A$1:$A$1001,customers!$C$1:$C$1001,,0)=0," ",_xlfn.XLOOKUP(C852,customers!$A$1:$A$1001,customers!$C$1:$C$1001,,0))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IF(_xlfn.XLOOKUP(C853,customers!$A$1:$A$1001,customers!$C$1:$C$1001,,0)=0," ",_xlfn.XLOOKUP(C853,customers!$A$1:$A$1001,customers!$C$1:$C$1001,,0))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IF(_xlfn.XLOOKUP(C854,customers!$A$1:$A$1001,customers!$C$1:$C$1001,,0)=0," ",_xlfn.XLOOKUP(C854,customers!$A$1:$A$1001,customers!$C$1:$C$1001,,0))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IF(_xlfn.XLOOKUP(C855,customers!$A$1:$A$1001,customers!$C$1:$C$1001,,0)=0," ",_xlfn.XLOOKUP(C855,customers!$A$1:$A$1001,customers!$C$1:$C$1001,,0))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IF(_xlfn.XLOOKUP(C856,customers!$A$1:$A$1001,customers!$C$1:$C$1001,,0)=0," ",_xlfn.XLOOKUP(C856,customers!$A$1:$A$1001,customers!$C$1:$C$1001,,0))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IF(_xlfn.XLOOKUP(C857,customers!$A$1:$A$1001,customers!$C$1:$C$1001,,0)=0," ",_xlfn.XLOOKUP(C857,customers!$A$1:$A$1001,customers!$C$1:$C$1001,,0))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IF(_xlfn.XLOOKUP(C858,customers!$A$1:$A$1001,customers!$C$1:$C$1001,,0)=0," ",_xlfn.XLOOKUP(C858,customers!$A$1:$A$1001,customers!$C$1:$C$1001,,0))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IF(_xlfn.XLOOKUP(C859,customers!$A$1:$A$1001,customers!$C$1:$C$1001,,0)=0," ",_xlfn.XLOOKUP(C859,customers!$A$1:$A$1001,customers!$C$1:$C$1001,,0))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IF(_xlfn.XLOOKUP(C860,customers!$A$1:$A$1001,customers!$C$1:$C$1001,,0)=0," ",_xlfn.XLOOKUP(C860,customers!$A$1:$A$1001,customers!$C$1:$C$1001,,0))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IF(_xlfn.XLOOKUP(C861,customers!$A$1:$A$1001,customers!$C$1:$C$1001,,0)=0," ",_xlfn.XLOOKUP(C861,customers!$A$1:$A$1001,customers!$C$1:$C$1001,,0))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IF(_xlfn.XLOOKUP(C862,customers!$A$1:$A$1001,customers!$C$1:$C$1001,,0)=0," ",_xlfn.XLOOKUP(C862,customers!$A$1:$A$1001,customers!$C$1:$C$1001,,0))</f>
        <v xml:space="preserve">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IF(_xlfn.XLOOKUP(C863,customers!$A$1:$A$1001,customers!$C$1:$C$1001,,0)=0," ",_xlfn.XLOOKUP(C863,customers!$A$1:$A$1001,customers!$C$1:$C$1001,,0))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IF(_xlfn.XLOOKUP(C864,customers!$A$1:$A$1001,customers!$C$1:$C$1001,,0)=0," ",_xlfn.XLOOKUP(C864,customers!$A$1:$A$1001,customers!$C$1:$C$1001,,0))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IF(_xlfn.XLOOKUP(C865,customers!$A$1:$A$1001,customers!$C$1:$C$1001,,0)=0," ",_xlfn.XLOOKUP(C865,customers!$A$1:$A$1001,customers!$C$1:$C$1001,,0))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IF(_xlfn.XLOOKUP(C866,customers!$A$1:$A$1001,customers!$C$1:$C$1001,,0)=0," ",_xlfn.XLOOKUP(C866,customers!$A$1:$A$1001,customers!$C$1:$C$1001,,0))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IF(_xlfn.XLOOKUP(C867,customers!$A$1:$A$1001,customers!$C$1:$C$1001,,0)=0," ",_xlfn.XLOOKUP(C867,customers!$A$1:$A$1001,customers!$C$1:$C$1001,,0))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IF(_xlfn.XLOOKUP(C868,customers!$A$1:$A$1001,customers!$C$1:$C$1001,,0)=0," ",_xlfn.XLOOKUP(C868,customers!$A$1:$A$1001,customers!$C$1:$C$1001,,0))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IF(_xlfn.XLOOKUP(C869,customers!$A$1:$A$1001,customers!$C$1:$C$1001,,0)=0," ",_xlfn.XLOOKUP(C869,customers!$A$1:$A$1001,customers!$C$1:$C$1001,,0))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IF(_xlfn.XLOOKUP(C870,customers!$A$1:$A$1001,customers!$C$1:$C$1001,,0)=0," ",_xlfn.XLOOKUP(C870,customers!$A$1:$A$1001,customers!$C$1:$C$1001,,0))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IF(_xlfn.XLOOKUP(C871,customers!$A$1:$A$1001,customers!$C$1:$C$1001,,0)=0," ",_xlfn.XLOOKUP(C871,customers!$A$1:$A$1001,customers!$C$1:$C$1001,,0))</f>
        <v xml:space="preserve">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IF(_xlfn.XLOOKUP(C872,customers!$A$1:$A$1001,customers!$C$1:$C$1001,,0)=0," ",_xlfn.XLOOKUP(C872,customers!$A$1:$A$1001,customers!$C$1:$C$1001,,0))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IF(_xlfn.XLOOKUP(C873,customers!$A$1:$A$1001,customers!$C$1:$C$1001,,0)=0," ",_xlfn.XLOOKUP(C873,customers!$A$1:$A$1001,customers!$C$1:$C$1001,,0))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IF(_xlfn.XLOOKUP(C874,customers!$A$1:$A$1001,customers!$C$1:$C$1001,,0)=0," ",_xlfn.XLOOKUP(C874,customers!$A$1:$A$1001,customers!$C$1:$C$1001,,0))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IF(_xlfn.XLOOKUP(C875,customers!$A$1:$A$1001,customers!$C$1:$C$1001,,0)=0," ",_xlfn.XLOOKUP(C875,customers!$A$1:$A$1001,customers!$C$1:$C$1001,,0))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IF(_xlfn.XLOOKUP(C876,customers!$A$1:$A$1001,customers!$C$1:$C$1001,,0)=0," ",_xlfn.XLOOKUP(C876,customers!$A$1:$A$1001,customers!$C$1:$C$1001,,0))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IF(_xlfn.XLOOKUP(C877,customers!$A$1:$A$1001,customers!$C$1:$C$1001,,0)=0," ",_xlfn.XLOOKUP(C877,customers!$A$1:$A$1001,customers!$C$1:$C$1001,,0))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IF(_xlfn.XLOOKUP(C878,customers!$A$1:$A$1001,customers!$C$1:$C$1001,,0)=0," ",_xlfn.XLOOKUP(C878,customers!$A$1:$A$1001,customers!$C$1:$C$1001,,0))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IF(_xlfn.XLOOKUP(C879,customers!$A$1:$A$1001,customers!$C$1:$C$1001,,0)=0," ",_xlfn.XLOOKUP(C879,customers!$A$1:$A$1001,customers!$C$1:$C$1001,,0))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IF(_xlfn.XLOOKUP(C880,customers!$A$1:$A$1001,customers!$C$1:$C$1001,,0)=0," ",_xlfn.XLOOKUP(C880,customers!$A$1:$A$1001,customers!$C$1:$C$1001,,0))</f>
        <v xml:space="preserve">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IF(_xlfn.XLOOKUP(C881,customers!$A$1:$A$1001,customers!$C$1:$C$1001,,0)=0," ",_xlfn.XLOOKUP(C881,customers!$A$1:$A$1001,customers!$C$1:$C$1001,,0))</f>
        <v xml:space="preserve">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IF(_xlfn.XLOOKUP(C882,customers!$A$1:$A$1001,customers!$C$1:$C$1001,,0)=0," ",_xlfn.XLOOKUP(C882,customers!$A$1:$A$1001,customers!$C$1:$C$1001,,0))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IF(_xlfn.XLOOKUP(C883,customers!$A$1:$A$1001,customers!$C$1:$C$1001,,0)=0," ",_xlfn.XLOOKUP(C883,customers!$A$1:$A$1001,customers!$C$1:$C$1001,,0))</f>
        <v xml:space="preserve">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IF(_xlfn.XLOOKUP(C884,customers!$A$1:$A$1001,customers!$C$1:$C$1001,,0)=0," ",_xlfn.XLOOKUP(C884,customers!$A$1:$A$1001,customers!$C$1:$C$1001,,0))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IF(_xlfn.XLOOKUP(C885,customers!$A$1:$A$1001,customers!$C$1:$C$1001,,0)=0," ",_xlfn.XLOOKUP(C885,customers!$A$1:$A$1001,customers!$C$1:$C$1001,,0))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IF(_xlfn.XLOOKUP(C886,customers!$A$1:$A$1001,customers!$C$1:$C$1001,,0)=0," ",_xlfn.XLOOKUP(C886,customers!$A$1:$A$1001,customers!$C$1:$C$1001,,0))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IF(_xlfn.XLOOKUP(C887,customers!$A$1:$A$1001,customers!$C$1:$C$1001,,0)=0," ",_xlfn.XLOOKUP(C887,customers!$A$1:$A$1001,customers!$C$1:$C$1001,,0))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IF(_xlfn.XLOOKUP(C888,customers!$A$1:$A$1001,customers!$C$1:$C$1001,,0)=0," ",_xlfn.XLOOKUP(C888,customers!$A$1:$A$1001,customers!$C$1:$C$1001,,0))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IF(_xlfn.XLOOKUP(C889,customers!$A$1:$A$1001,customers!$C$1:$C$1001,,0)=0," ",_xlfn.XLOOKUP(C889,customers!$A$1:$A$1001,customers!$C$1:$C$1001,,0))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IF(_xlfn.XLOOKUP(C890,customers!$A$1:$A$1001,customers!$C$1:$C$1001,,0)=0," ",_xlfn.XLOOKUP(C890,customers!$A$1:$A$1001,customers!$C$1:$C$1001,,0))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IF(_xlfn.XLOOKUP(C891,customers!$A$1:$A$1001,customers!$C$1:$C$1001,,0)=0," ",_xlfn.XLOOKUP(C891,customers!$A$1:$A$1001,customers!$C$1:$C$1001,,0))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IF(_xlfn.XLOOKUP(C892,customers!$A$1:$A$1001,customers!$C$1:$C$1001,,0)=0," ",_xlfn.XLOOKUP(C892,customers!$A$1:$A$1001,customers!$C$1:$C$1001,,0))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IF(_xlfn.XLOOKUP(C893,customers!$A$1:$A$1001,customers!$C$1:$C$1001,,0)=0," ",_xlfn.XLOOKUP(C893,customers!$A$1:$A$1001,customers!$C$1:$C$1001,,0))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IF(_xlfn.XLOOKUP(C894,customers!$A$1:$A$1001,customers!$C$1:$C$1001,,0)=0," ",_xlfn.XLOOKUP(C894,customers!$A$1:$A$1001,customers!$C$1:$C$1001,,0))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IF(_xlfn.XLOOKUP(C895,customers!$A$1:$A$1001,customers!$C$1:$C$1001,,0)=0," ",_xlfn.XLOOKUP(C895,customers!$A$1:$A$1001,customers!$C$1:$C$1001,,0))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IF(_xlfn.XLOOKUP(C896,customers!$A$1:$A$1001,customers!$C$1:$C$1001,,0)=0," ",_xlfn.XLOOKUP(C896,customers!$A$1:$A$1001,customers!$C$1:$C$1001,,0))</f>
        <v xml:space="preserve">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IF(_xlfn.XLOOKUP(C897,customers!$A$1:$A$1001,customers!$C$1:$C$1001,,0)=0," ",_xlfn.XLOOKUP(C897,customers!$A$1:$A$1001,customers!$C$1:$C$1001,,0))</f>
        <v xml:space="preserve">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IF(_xlfn.XLOOKUP(C898,customers!$A$1:$A$1001,customers!$C$1:$C$1001,,0)=0," ",_xlfn.XLOOKUP(C898,customers!$A$1:$A$1001,customers!$C$1:$C$1001,,0))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IF(_xlfn.XLOOKUP(C899,customers!$A$1:$A$1001,customers!$C$1:$C$1001,,0)=0," ",_xlfn.XLOOKUP(C899,customers!$A$1:$A$1001,customers!$C$1:$C$1001,,0))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 = "Rob", "Robusta",IF(I899 = "Exc", "Excelsa",IF(I899="Ara", "Arabica",IF(I899="Lib","Liberica"))))</f>
        <v>Excelsa</v>
      </c>
      <c r="O899" t="str">
        <f t="shared" ref="O899:O962" si="44">IF(J899 = "M", "Medium",IF(J899 = "L", "Light",IF(J899="D", "Dark"," ")))</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IF(_xlfn.XLOOKUP(C900,customers!$A$1:$A$1001,customers!$C$1:$C$1001,,0)=0," ",_xlfn.XLOOKUP(C900,customers!$A$1:$A$1001,customers!$C$1:$C$1001,,0))</f>
        <v xml:space="preserve">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IF(_xlfn.XLOOKUP(C901,customers!$A$1:$A$1001,customers!$C$1:$C$1001,,0)=0," ",_xlfn.XLOOKUP(C901,customers!$A$1:$A$1001,customers!$C$1:$C$1001,,0))</f>
        <v xml:space="preserve">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IF(_xlfn.XLOOKUP(C902,customers!$A$1:$A$1001,customers!$C$1:$C$1001,,0)=0," ",_xlfn.XLOOKUP(C902,customers!$A$1:$A$1001,customers!$C$1:$C$1001,,0))</f>
        <v xml:space="preserve">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IF(_xlfn.XLOOKUP(C903,customers!$A$1:$A$1001,customers!$C$1:$C$1001,,0)=0," ",_xlfn.XLOOKUP(C903,customers!$A$1:$A$1001,customers!$C$1:$C$1001,,0))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IF(_xlfn.XLOOKUP(C904,customers!$A$1:$A$1001,customers!$C$1:$C$1001,,0)=0," ",_xlfn.XLOOKUP(C904,customers!$A$1:$A$1001,customers!$C$1:$C$1001,,0))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IF(_xlfn.XLOOKUP(C905,customers!$A$1:$A$1001,customers!$C$1:$C$1001,,0)=0," ",_xlfn.XLOOKUP(C905,customers!$A$1:$A$1001,customers!$C$1:$C$1001,,0))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IF(_xlfn.XLOOKUP(C906,customers!$A$1:$A$1001,customers!$C$1:$C$1001,,0)=0," ",_xlfn.XLOOKUP(C906,customers!$A$1:$A$1001,customers!$C$1:$C$1001,,0))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IF(_xlfn.XLOOKUP(C907,customers!$A$1:$A$1001,customers!$C$1:$C$1001,,0)=0," ",_xlfn.XLOOKUP(C907,customers!$A$1:$A$1001,customers!$C$1:$C$1001,,0))</f>
        <v xml:space="preserve">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IF(_xlfn.XLOOKUP(C908,customers!$A$1:$A$1001,customers!$C$1:$C$1001,,0)=0," ",_xlfn.XLOOKUP(C908,customers!$A$1:$A$1001,customers!$C$1:$C$1001,,0))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IF(_xlfn.XLOOKUP(C909,customers!$A$1:$A$1001,customers!$C$1:$C$1001,,0)=0," ",_xlfn.XLOOKUP(C909,customers!$A$1:$A$1001,customers!$C$1:$C$1001,,0))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IF(_xlfn.XLOOKUP(C910,customers!$A$1:$A$1001,customers!$C$1:$C$1001,,0)=0," ",_xlfn.XLOOKUP(C910,customers!$A$1:$A$1001,customers!$C$1:$C$1001,,0))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IF(_xlfn.XLOOKUP(C911,customers!$A$1:$A$1001,customers!$C$1:$C$1001,,0)=0," ",_xlfn.XLOOKUP(C911,customers!$A$1:$A$1001,customers!$C$1:$C$1001,,0))</f>
        <v xml:space="preserve">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IF(_xlfn.XLOOKUP(C912,customers!$A$1:$A$1001,customers!$C$1:$C$1001,,0)=0," ",_xlfn.XLOOKUP(C912,customers!$A$1:$A$1001,customers!$C$1:$C$1001,,0))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IF(_xlfn.XLOOKUP(C913,customers!$A$1:$A$1001,customers!$C$1:$C$1001,,0)=0," ",_xlfn.XLOOKUP(C913,customers!$A$1:$A$1001,customers!$C$1:$C$1001,,0))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IF(_xlfn.XLOOKUP(C914,customers!$A$1:$A$1001,customers!$C$1:$C$1001,,0)=0," ",_xlfn.XLOOKUP(C914,customers!$A$1:$A$1001,customers!$C$1:$C$1001,,0))</f>
        <v xml:space="preserve">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IF(_xlfn.XLOOKUP(C915,customers!$A$1:$A$1001,customers!$C$1:$C$1001,,0)=0," ",_xlfn.XLOOKUP(C915,customers!$A$1:$A$1001,customers!$C$1:$C$1001,,0))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IF(_xlfn.XLOOKUP(C916,customers!$A$1:$A$1001,customers!$C$1:$C$1001,,0)=0," ",_xlfn.XLOOKUP(C916,customers!$A$1:$A$1001,customers!$C$1:$C$1001,,0))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IF(_xlfn.XLOOKUP(C917,customers!$A$1:$A$1001,customers!$C$1:$C$1001,,0)=0," ",_xlfn.XLOOKUP(C917,customers!$A$1:$A$1001,customers!$C$1:$C$1001,,0))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IF(_xlfn.XLOOKUP(C918,customers!$A$1:$A$1001,customers!$C$1:$C$1001,,0)=0," ",_xlfn.XLOOKUP(C918,customers!$A$1:$A$1001,customers!$C$1:$C$1001,,0))</f>
        <v xml:space="preserve">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IF(_xlfn.XLOOKUP(C919,customers!$A$1:$A$1001,customers!$C$1:$C$1001,,0)=0," ",_xlfn.XLOOKUP(C919,customers!$A$1:$A$1001,customers!$C$1:$C$1001,,0))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IF(_xlfn.XLOOKUP(C920,customers!$A$1:$A$1001,customers!$C$1:$C$1001,,0)=0," ",_xlfn.XLOOKUP(C920,customers!$A$1:$A$1001,customers!$C$1:$C$1001,,0))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IF(_xlfn.XLOOKUP(C921,customers!$A$1:$A$1001,customers!$C$1:$C$1001,,0)=0," ",_xlfn.XLOOKUP(C921,customers!$A$1:$A$1001,customers!$C$1:$C$1001,,0))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IF(_xlfn.XLOOKUP(C922,customers!$A$1:$A$1001,customers!$C$1:$C$1001,,0)=0," ",_xlfn.XLOOKUP(C922,customers!$A$1:$A$1001,customers!$C$1:$C$1001,,0))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IF(_xlfn.XLOOKUP(C923,customers!$A$1:$A$1001,customers!$C$1:$C$1001,,0)=0," ",_xlfn.XLOOKUP(C923,customers!$A$1:$A$1001,customers!$C$1:$C$1001,,0))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IF(_xlfn.XLOOKUP(C924,customers!$A$1:$A$1001,customers!$C$1:$C$1001,,0)=0," ",_xlfn.XLOOKUP(C924,customers!$A$1:$A$1001,customers!$C$1:$C$1001,,0))</f>
        <v xml:space="preserve">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IF(_xlfn.XLOOKUP(C925,customers!$A$1:$A$1001,customers!$C$1:$C$1001,,0)=0," ",_xlfn.XLOOKUP(C925,customers!$A$1:$A$1001,customers!$C$1:$C$1001,,0))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IF(_xlfn.XLOOKUP(C926,customers!$A$1:$A$1001,customers!$C$1:$C$1001,,0)=0," ",_xlfn.XLOOKUP(C926,customers!$A$1:$A$1001,customers!$C$1:$C$1001,,0))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IF(_xlfn.XLOOKUP(C927,customers!$A$1:$A$1001,customers!$C$1:$C$1001,,0)=0," ",_xlfn.XLOOKUP(C927,customers!$A$1:$A$1001,customers!$C$1:$C$1001,,0))</f>
        <v xml:space="preserve">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IF(_xlfn.XLOOKUP(C928,customers!$A$1:$A$1001,customers!$C$1:$C$1001,,0)=0," ",_xlfn.XLOOKUP(C928,customers!$A$1:$A$1001,customers!$C$1:$C$1001,,0))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IF(_xlfn.XLOOKUP(C929,customers!$A$1:$A$1001,customers!$C$1:$C$1001,,0)=0," ",_xlfn.XLOOKUP(C929,customers!$A$1:$A$1001,customers!$C$1:$C$1001,,0))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IF(_xlfn.XLOOKUP(C930,customers!$A$1:$A$1001,customers!$C$1:$C$1001,,0)=0," ",_xlfn.XLOOKUP(C930,customers!$A$1:$A$1001,customers!$C$1:$C$1001,,0))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IF(_xlfn.XLOOKUP(C931,customers!$A$1:$A$1001,customers!$C$1:$C$1001,,0)=0," ",_xlfn.XLOOKUP(C931,customers!$A$1:$A$1001,customers!$C$1:$C$1001,,0))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IF(_xlfn.XLOOKUP(C932,customers!$A$1:$A$1001,customers!$C$1:$C$1001,,0)=0," ",_xlfn.XLOOKUP(C932,customers!$A$1:$A$1001,customers!$C$1:$C$1001,,0))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IF(_xlfn.XLOOKUP(C933,customers!$A$1:$A$1001,customers!$C$1:$C$1001,,0)=0," ",_xlfn.XLOOKUP(C933,customers!$A$1:$A$1001,customers!$C$1:$C$1001,,0))</f>
        <v xml:space="preserve">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IF(_xlfn.XLOOKUP(C934,customers!$A$1:$A$1001,customers!$C$1:$C$1001,,0)=0," ",_xlfn.XLOOKUP(C934,customers!$A$1:$A$1001,customers!$C$1:$C$1001,,0))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IF(_xlfn.XLOOKUP(C935,customers!$A$1:$A$1001,customers!$C$1:$C$1001,,0)=0," ",_xlfn.XLOOKUP(C935,customers!$A$1:$A$1001,customers!$C$1:$C$1001,,0))</f>
        <v xml:space="preserve">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IF(_xlfn.XLOOKUP(C936,customers!$A$1:$A$1001,customers!$C$1:$C$1001,,0)=0," ",_xlfn.XLOOKUP(C936,customers!$A$1:$A$1001,customers!$C$1:$C$1001,,0))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IF(_xlfn.XLOOKUP(C937,customers!$A$1:$A$1001,customers!$C$1:$C$1001,,0)=0," ",_xlfn.XLOOKUP(C937,customers!$A$1:$A$1001,customers!$C$1:$C$1001,,0))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IF(_xlfn.XLOOKUP(C938,customers!$A$1:$A$1001,customers!$C$1:$C$1001,,0)=0," ",_xlfn.XLOOKUP(C938,customers!$A$1:$A$1001,customers!$C$1:$C$1001,,0))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IF(_xlfn.XLOOKUP(C939,customers!$A$1:$A$1001,customers!$C$1:$C$1001,,0)=0," ",_xlfn.XLOOKUP(C939,customers!$A$1:$A$1001,customers!$C$1:$C$1001,,0))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IF(_xlfn.XLOOKUP(C940,customers!$A$1:$A$1001,customers!$C$1:$C$1001,,0)=0," ",_xlfn.XLOOKUP(C940,customers!$A$1:$A$1001,customers!$C$1:$C$1001,,0))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IF(_xlfn.XLOOKUP(C941,customers!$A$1:$A$1001,customers!$C$1:$C$1001,,0)=0," ",_xlfn.XLOOKUP(C941,customers!$A$1:$A$1001,customers!$C$1:$C$1001,,0))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IF(_xlfn.XLOOKUP(C942,customers!$A$1:$A$1001,customers!$C$1:$C$1001,,0)=0," ",_xlfn.XLOOKUP(C942,customers!$A$1:$A$1001,customers!$C$1:$C$1001,,0))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IF(_xlfn.XLOOKUP(C943,customers!$A$1:$A$1001,customers!$C$1:$C$1001,,0)=0," ",_xlfn.XLOOKUP(C943,customers!$A$1:$A$1001,customers!$C$1:$C$1001,,0))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IF(_xlfn.XLOOKUP(C944,customers!$A$1:$A$1001,customers!$C$1:$C$1001,,0)=0," ",_xlfn.XLOOKUP(C944,customers!$A$1:$A$1001,customers!$C$1:$C$1001,,0))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IF(_xlfn.XLOOKUP(C945,customers!$A$1:$A$1001,customers!$C$1:$C$1001,,0)=0," ",_xlfn.XLOOKUP(C945,customers!$A$1:$A$1001,customers!$C$1:$C$1001,,0))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IF(_xlfn.XLOOKUP(C946,customers!$A$1:$A$1001,customers!$C$1:$C$1001,,0)=0," ",_xlfn.XLOOKUP(C946,customers!$A$1:$A$1001,customers!$C$1:$C$1001,,0))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IF(_xlfn.XLOOKUP(C947,customers!$A$1:$A$1001,customers!$C$1:$C$1001,,0)=0," ",_xlfn.XLOOKUP(C947,customers!$A$1:$A$1001,customers!$C$1:$C$1001,,0))</f>
        <v xml:space="preserve">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IF(_xlfn.XLOOKUP(C948,customers!$A$1:$A$1001,customers!$C$1:$C$1001,,0)=0," ",_xlfn.XLOOKUP(C948,customers!$A$1:$A$1001,customers!$C$1:$C$1001,,0))</f>
        <v xml:space="preserve">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IF(_xlfn.XLOOKUP(C949,customers!$A$1:$A$1001,customers!$C$1:$C$1001,,0)=0," ",_xlfn.XLOOKUP(C949,customers!$A$1:$A$1001,customers!$C$1:$C$1001,,0))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IF(_xlfn.XLOOKUP(C950,customers!$A$1:$A$1001,customers!$C$1:$C$1001,,0)=0," ",_xlfn.XLOOKUP(C950,customers!$A$1:$A$1001,customers!$C$1:$C$1001,,0))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IF(_xlfn.XLOOKUP(C951,customers!$A$1:$A$1001,customers!$C$1:$C$1001,,0)=0," ",_xlfn.XLOOKUP(C951,customers!$A$1:$A$1001,customers!$C$1:$C$1001,,0))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IF(_xlfn.XLOOKUP(C952,customers!$A$1:$A$1001,customers!$C$1:$C$1001,,0)=0," ",_xlfn.XLOOKUP(C952,customers!$A$1:$A$1001,customers!$C$1:$C$1001,,0))</f>
        <v xml:space="preserve">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IF(_xlfn.XLOOKUP(C953,customers!$A$1:$A$1001,customers!$C$1:$C$1001,,0)=0," ",_xlfn.XLOOKUP(C953,customers!$A$1:$A$1001,customers!$C$1:$C$1001,,0))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IF(_xlfn.XLOOKUP(C954,customers!$A$1:$A$1001,customers!$C$1:$C$1001,,0)=0," ",_xlfn.XLOOKUP(C954,customers!$A$1:$A$1001,customers!$C$1:$C$1001,,0))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IF(_xlfn.XLOOKUP(C955,customers!$A$1:$A$1001,customers!$C$1:$C$1001,,0)=0," ",_xlfn.XLOOKUP(C955,customers!$A$1:$A$1001,customers!$C$1:$C$1001,,0))</f>
        <v xml:space="preserve">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IF(_xlfn.XLOOKUP(C956,customers!$A$1:$A$1001,customers!$C$1:$C$1001,,0)=0," ",_xlfn.XLOOKUP(C956,customers!$A$1:$A$1001,customers!$C$1:$C$1001,,0))</f>
        <v xml:space="preserve">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IF(_xlfn.XLOOKUP(C957,customers!$A$1:$A$1001,customers!$C$1:$C$1001,,0)=0," ",_xlfn.XLOOKUP(C957,customers!$A$1:$A$1001,customers!$C$1:$C$1001,,0))</f>
        <v xml:space="preserve">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IF(_xlfn.XLOOKUP(C958,customers!$A$1:$A$1001,customers!$C$1:$C$1001,,0)=0," ",_xlfn.XLOOKUP(C958,customers!$A$1:$A$1001,customers!$C$1:$C$1001,,0))</f>
        <v xml:space="preserve">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IF(_xlfn.XLOOKUP(C959,customers!$A$1:$A$1001,customers!$C$1:$C$1001,,0)=0," ",_xlfn.XLOOKUP(C959,customers!$A$1:$A$1001,customers!$C$1:$C$1001,,0))</f>
        <v xml:space="preserve">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IF(_xlfn.XLOOKUP(C960,customers!$A$1:$A$1001,customers!$C$1:$C$1001,,0)=0," ",_xlfn.XLOOKUP(C960,customers!$A$1:$A$1001,customers!$C$1:$C$1001,,0))</f>
        <v xml:space="preserve">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IF(_xlfn.XLOOKUP(C961,customers!$A$1:$A$1001,customers!$C$1:$C$1001,,0)=0," ",_xlfn.XLOOKUP(C961,customers!$A$1:$A$1001,customers!$C$1:$C$1001,,0))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IF(_xlfn.XLOOKUP(C962,customers!$A$1:$A$1001,customers!$C$1:$C$1001,,0)=0," ",_xlfn.XLOOKUP(C962,customers!$A$1:$A$1001,customers!$C$1:$C$1001,,0))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IF(_xlfn.XLOOKUP(C963,customers!$A$1:$A$1001,customers!$C$1:$C$1001,,0)=0," ",_xlfn.XLOOKUP(C963,customers!$A$1:$A$1001,customers!$C$1:$C$1001,,0))</f>
        <v xml:space="preserve">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 = "Rob", "Robusta",IF(I963 = "Exc", "Excelsa",IF(I963="Ara", "Arabica",IF(I963="Lib","Liberica"))))</f>
        <v>Arabica</v>
      </c>
      <c r="O963" t="str">
        <f t="shared" ref="O963:O1001" si="47">IF(J963 = "M", "Medium",IF(J963 = "L", "Light",IF(J963="D", "Dark"," ")))</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IF(_xlfn.XLOOKUP(C964,customers!$A$1:$A$1001,customers!$C$1:$C$1001,,0)=0," ",_xlfn.XLOOKUP(C964,customers!$A$1:$A$1001,customers!$C$1:$C$1001,,0))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IF(_xlfn.XLOOKUP(C965,customers!$A$1:$A$1001,customers!$C$1:$C$1001,,0)=0," ",_xlfn.XLOOKUP(C965,customers!$A$1:$A$1001,customers!$C$1:$C$1001,,0))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IF(_xlfn.XLOOKUP(C966,customers!$A$1:$A$1001,customers!$C$1:$C$1001,,0)=0," ",_xlfn.XLOOKUP(C966,customers!$A$1:$A$1001,customers!$C$1:$C$1001,,0))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IF(_xlfn.XLOOKUP(C967,customers!$A$1:$A$1001,customers!$C$1:$C$1001,,0)=0," ",_xlfn.XLOOKUP(C967,customers!$A$1:$A$1001,customers!$C$1:$C$1001,,0))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IF(_xlfn.XLOOKUP(C968,customers!$A$1:$A$1001,customers!$C$1:$C$1001,,0)=0," ",_xlfn.XLOOKUP(C968,customers!$A$1:$A$1001,customers!$C$1:$C$1001,,0))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IF(_xlfn.XLOOKUP(C969,customers!$A$1:$A$1001,customers!$C$1:$C$1001,,0)=0," ",_xlfn.XLOOKUP(C969,customers!$A$1:$A$1001,customers!$C$1:$C$1001,,0))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IF(_xlfn.XLOOKUP(C970,customers!$A$1:$A$1001,customers!$C$1:$C$1001,,0)=0," ",_xlfn.XLOOKUP(C970,customers!$A$1:$A$1001,customers!$C$1:$C$1001,,0))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IF(_xlfn.XLOOKUP(C971,customers!$A$1:$A$1001,customers!$C$1:$C$1001,,0)=0," ",_xlfn.XLOOKUP(C971,customers!$A$1:$A$1001,customers!$C$1:$C$1001,,0))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IF(_xlfn.XLOOKUP(C972,customers!$A$1:$A$1001,customers!$C$1:$C$1001,,0)=0," ",_xlfn.XLOOKUP(C972,customers!$A$1:$A$1001,customers!$C$1:$C$1001,,0))</f>
        <v xml:space="preserve">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IF(_xlfn.XLOOKUP(C973,customers!$A$1:$A$1001,customers!$C$1:$C$1001,,0)=0," ",_xlfn.XLOOKUP(C973,customers!$A$1:$A$1001,customers!$C$1:$C$1001,,0))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IF(_xlfn.XLOOKUP(C974,customers!$A$1:$A$1001,customers!$C$1:$C$1001,,0)=0," ",_xlfn.XLOOKUP(C974,customers!$A$1:$A$1001,customers!$C$1:$C$1001,,0))</f>
        <v xml:space="preserve">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IF(_xlfn.XLOOKUP(C975,customers!$A$1:$A$1001,customers!$C$1:$C$1001,,0)=0," ",_xlfn.XLOOKUP(C975,customers!$A$1:$A$1001,customers!$C$1:$C$1001,,0))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IF(_xlfn.XLOOKUP(C976,customers!$A$1:$A$1001,customers!$C$1:$C$1001,,0)=0," ",_xlfn.XLOOKUP(C976,customers!$A$1:$A$1001,customers!$C$1:$C$1001,,0))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IF(_xlfn.XLOOKUP(C977,customers!$A$1:$A$1001,customers!$C$1:$C$1001,,0)=0," ",_xlfn.XLOOKUP(C977,customers!$A$1:$A$1001,customers!$C$1:$C$1001,,0))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IF(_xlfn.XLOOKUP(C978,customers!$A$1:$A$1001,customers!$C$1:$C$1001,,0)=0," ",_xlfn.XLOOKUP(C978,customers!$A$1:$A$1001,customers!$C$1:$C$1001,,0))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IF(_xlfn.XLOOKUP(C979,customers!$A$1:$A$1001,customers!$C$1:$C$1001,,0)=0," ",_xlfn.XLOOKUP(C979,customers!$A$1:$A$1001,customers!$C$1:$C$1001,,0))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IF(_xlfn.XLOOKUP(C980,customers!$A$1:$A$1001,customers!$C$1:$C$1001,,0)=0," ",_xlfn.XLOOKUP(C980,customers!$A$1:$A$1001,customers!$C$1:$C$1001,,0))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IF(_xlfn.XLOOKUP(C981,customers!$A$1:$A$1001,customers!$C$1:$C$1001,,0)=0," ",_xlfn.XLOOKUP(C981,customers!$A$1:$A$1001,customers!$C$1:$C$1001,,0))</f>
        <v xml:space="preserve">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IF(_xlfn.XLOOKUP(C982,customers!$A$1:$A$1001,customers!$C$1:$C$1001,,0)=0," ",_xlfn.XLOOKUP(C982,customers!$A$1:$A$1001,customers!$C$1:$C$1001,,0))</f>
        <v xml:space="preserve">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IF(_xlfn.XLOOKUP(C983,customers!$A$1:$A$1001,customers!$C$1:$C$1001,,0)=0," ",_xlfn.XLOOKUP(C983,customers!$A$1:$A$1001,customers!$C$1:$C$1001,,0))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IF(_xlfn.XLOOKUP(C984,customers!$A$1:$A$1001,customers!$C$1:$C$1001,,0)=0," ",_xlfn.XLOOKUP(C984,customers!$A$1:$A$1001,customers!$C$1:$C$1001,,0))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IF(_xlfn.XLOOKUP(C985,customers!$A$1:$A$1001,customers!$C$1:$C$1001,,0)=0," ",_xlfn.XLOOKUP(C985,customers!$A$1:$A$1001,customers!$C$1:$C$1001,,0))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IF(_xlfn.XLOOKUP(C986,customers!$A$1:$A$1001,customers!$C$1:$C$1001,,0)=0," ",_xlfn.XLOOKUP(C986,customers!$A$1:$A$1001,customers!$C$1:$C$1001,,0))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IF(_xlfn.XLOOKUP(C987,customers!$A$1:$A$1001,customers!$C$1:$C$1001,,0)=0," ",_xlfn.XLOOKUP(C987,customers!$A$1:$A$1001,customers!$C$1:$C$1001,,0))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IF(_xlfn.XLOOKUP(C988,customers!$A$1:$A$1001,customers!$C$1:$C$1001,,0)=0," ",_xlfn.XLOOKUP(C988,customers!$A$1:$A$1001,customers!$C$1:$C$1001,,0))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IF(_xlfn.XLOOKUP(C989,customers!$A$1:$A$1001,customers!$C$1:$C$1001,,0)=0," ",_xlfn.XLOOKUP(C989,customers!$A$1:$A$1001,customers!$C$1:$C$1001,,0))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IF(_xlfn.XLOOKUP(C990,customers!$A$1:$A$1001,customers!$C$1:$C$1001,,0)=0," ",_xlfn.XLOOKUP(C990,customers!$A$1:$A$1001,customers!$C$1:$C$1001,,0))</f>
        <v xml:space="preserve">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IF(_xlfn.XLOOKUP(C991,customers!$A$1:$A$1001,customers!$C$1:$C$1001,,0)=0," ",_xlfn.XLOOKUP(C991,customers!$A$1:$A$1001,customers!$C$1:$C$1001,,0))</f>
        <v xml:space="preserve">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IF(_xlfn.XLOOKUP(C992,customers!$A$1:$A$1001,customers!$C$1:$C$1001,,0)=0," ",_xlfn.XLOOKUP(C992,customers!$A$1:$A$1001,customers!$C$1:$C$1001,,0))</f>
        <v xml:space="preserve">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IF(_xlfn.XLOOKUP(C993,customers!$A$1:$A$1001,customers!$C$1:$C$1001,,0)=0," ",_xlfn.XLOOKUP(C993,customers!$A$1:$A$1001,customers!$C$1:$C$1001,,0))</f>
        <v xml:space="preserve">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IF(_xlfn.XLOOKUP(C994,customers!$A$1:$A$1001,customers!$C$1:$C$1001,,0)=0," ",_xlfn.XLOOKUP(C994,customers!$A$1:$A$1001,customers!$C$1:$C$1001,,0))</f>
        <v xml:space="preserve">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IF(_xlfn.XLOOKUP(C995,customers!$A$1:$A$1001,customers!$C$1:$C$1001,,0)=0," ",_xlfn.XLOOKUP(C995,customers!$A$1:$A$1001,customers!$C$1:$C$1001,,0))</f>
        <v xml:space="preserve">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IF(_xlfn.XLOOKUP(C996,customers!$A$1:$A$1001,customers!$C$1:$C$1001,,0)=0," ",_xlfn.XLOOKUP(C996,customers!$A$1:$A$1001,customers!$C$1:$C$1001,,0))</f>
        <v xml:space="preserve">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IF(_xlfn.XLOOKUP(C997,customers!$A$1:$A$1001,customers!$C$1:$C$1001,,0)=0," ",_xlfn.XLOOKUP(C997,customers!$A$1:$A$1001,customers!$C$1:$C$1001,,0))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IF(_xlfn.XLOOKUP(C998,customers!$A$1:$A$1001,customers!$C$1:$C$1001,,0)=0," ",_xlfn.XLOOKUP(C998,customers!$A$1:$A$1001,customers!$C$1:$C$1001,,0))</f>
        <v xml:space="preserve">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IF(_xlfn.XLOOKUP(C999,customers!$A$1:$A$1001,customers!$C$1:$C$1001,,0)=0," ",_xlfn.XLOOKUP(C999,customers!$A$1:$A$1001,customers!$C$1:$C$1001,,0))</f>
        <v xml:space="preserve">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IF(_xlfn.XLOOKUP(C1000,customers!$A$1:$A$1001,customers!$C$1:$C$1001,,0)=0," ",_xlfn.XLOOKUP(C1000,customers!$A$1:$A$1001,customers!$C$1:$C$1001,,0))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IF(_xlfn.XLOOKUP(C1001,customers!$A$1:$A$1001,customers!$C$1:$C$1001,,0)=0," ",_xlfn.XLOOKUP(C1001,customers!$A$1:$A$1001,customers!$C$1:$C$1001,,0))</f>
        <v xml:space="preserve">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Arthi Anbalagan</cp:lastModifiedBy>
  <cp:revision/>
  <dcterms:created xsi:type="dcterms:W3CDTF">2022-11-26T09:51:45Z</dcterms:created>
  <dcterms:modified xsi:type="dcterms:W3CDTF">2025-09-19T13:36:39Z</dcterms:modified>
  <cp:category/>
  <cp:contentStatus/>
</cp:coreProperties>
</file>