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CHER ROUTINE" sheetId="1" r:id="rId4"/>
    <sheet state="visible" name="Sheet1" sheetId="2" r:id="rId5"/>
    <sheet state="visible" name="CLASS DETAILS" sheetId="3" r:id="rId6"/>
    <sheet state="visible" name="CLASS ROUTINE" sheetId="4" r:id="rId7"/>
    <sheet state="visible" name="BUILDING DETAILS" sheetId="5" r:id="rId8"/>
  </sheets>
  <definedNames/>
  <calcPr/>
</workbook>
</file>

<file path=xl/sharedStrings.xml><?xml version="1.0" encoding="utf-8"?>
<sst xmlns="http://schemas.openxmlformats.org/spreadsheetml/2006/main" count="2402" uniqueCount="947">
  <si>
    <r>
      <rPr>
        <rFont val="Calibri"/>
        <b/>
        <color rgb="FFFF0000"/>
        <sz val="26.0"/>
      </rPr>
      <t>DAV PUBLIC SCHOOL</t>
    </r>
    <r>
      <rPr>
        <rFont val="Calibri"/>
        <color rgb="FFFF0000"/>
        <sz val="12.0"/>
      </rPr>
      <t xml:space="preserve">
</t>
    </r>
    <r>
      <rPr>
        <rFont val="Calibri"/>
        <b/>
        <color rgb="FFFF0000"/>
        <sz val="18.0"/>
      </rPr>
      <t>CANTT. AREA, GAYA
Teachers Class Routine - 2018</t>
    </r>
  </si>
  <si>
    <t>AS ON : 24-07-2018</t>
  </si>
  <si>
    <t>Total 
Class</t>
  </si>
  <si>
    <t>Sr. No.</t>
  </si>
  <si>
    <t>SUBJECT</t>
  </si>
  <si>
    <t>NAME OF TEACHER</t>
  </si>
  <si>
    <t>7:00 - 7:30</t>
  </si>
  <si>
    <t>7:30 - 8:00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</si>
  <si>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</si>
  <si>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</si>
  <si>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</si>
  <si>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</si>
  <si>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</si>
  <si>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</si>
  <si>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</si>
  <si>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</si>
  <si>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</si>
  <si>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001</t>
  </si>
  <si>
    <t>COMPUTER</t>
  </si>
  <si>
    <t>AMRITA CHANDRA 
GAUTAM</t>
  </si>
  <si>
    <t>III - I (4 5 6)</t>
  </si>
  <si>
    <t>V - C (1 2 3)
III - G (4 5 6)</t>
  </si>
  <si>
    <t>III - D (1 2 3)
III - A (4 5 6)</t>
  </si>
  <si>
    <t>III - B (1 2 3)
III - C (4 5 6)</t>
  </si>
  <si>
    <t>VI - D (4 5 6)</t>
  </si>
  <si>
    <t>002</t>
  </si>
  <si>
    <t>SHREYA KUMARI</t>
  </si>
  <si>
    <t>IV - B (1 2 3)
IV - E (4 5 6)</t>
  </si>
  <si>
    <t>IV - G (1 2 3)
IV - E (4 5 6)</t>
  </si>
  <si>
    <t>III -E (1 2 3)
III - F (4 5 6)</t>
  </si>
  <si>
    <t>IV - J (1 2 3)
IV - H (4 5 6)</t>
  </si>
  <si>
    <t>V - B (1 2 3)
V - A (4 5 6)</t>
  </si>
  <si>
    <t>003</t>
  </si>
  <si>
    <t>SUPRIYA KUMARI</t>
  </si>
  <si>
    <t>VI - E (1 2 3)</t>
  </si>
  <si>
    <t>IV - H (4 5 6)
(M.Edn.)</t>
  </si>
  <si>
    <t>V - E (1 2 3)</t>
  </si>
  <si>
    <t>III - H (4 5 6)</t>
  </si>
  <si>
    <t>IV - F (1 2 3)
IV - C (4 5 6)</t>
  </si>
  <si>
    <t>IV - D (1 2 3)</t>
  </si>
  <si>
    <t>IV - I (4 5 6)</t>
  </si>
  <si>
    <t>V - H (1 2 3)
V - G (4 5 6)</t>
  </si>
  <si>
    <t>004</t>
  </si>
  <si>
    <t>KRI. SAVITA SINHA</t>
  </si>
  <si>
    <t>VI - A (1 2 3)
VI - B (4 5 6)</t>
  </si>
  <si>
    <t>VII - J (4 5 6)</t>
  </si>
  <si>
    <t>VII -  H (1 2 3 )</t>
  </si>
  <si>
    <t>V - F (1 2 3)
 V - D (4 5 6 )</t>
  </si>
  <si>
    <t>VII - E (4,5,6)</t>
  </si>
  <si>
    <t>VII - B (1 2 3)</t>
  </si>
  <si>
    <t>VII - F (1 2 3)
VII - I (4 5 6 )</t>
  </si>
  <si>
    <t>005</t>
  </si>
  <si>
    <t>ANKIT KUMAR 
NIRALA</t>
  </si>
  <si>
    <t>VI - C (1 2 3)
VI - F (4 5 6)</t>
  </si>
  <si>
    <t>VII- D (1 2 3)
VII - A (4 5 6)</t>
  </si>
  <si>
    <t>VII - K (1 2 3)
IX - D (4 5 6 )</t>
  </si>
  <si>
    <t xml:space="preserve">VIII - F (1 2 3)
IX - A (4 5 6) </t>
  </si>
  <si>
    <t>IX - G (1 2 3)</t>
  </si>
  <si>
    <t>006</t>
  </si>
  <si>
    <t>JITENDRA KUMAR</t>
  </si>
  <si>
    <t>X - B (1 2 3 )
X - C (4 5 6)</t>
  </si>
  <si>
    <t>VIII - C (1 2 3)
X - A (4 5 6)</t>
  </si>
  <si>
    <t>IX - E (4 5 6)</t>
  </si>
  <si>
    <t>IX - B (1 2 3)
X - E (4 5 6)</t>
  </si>
  <si>
    <t>IX - F (1 2 3)
IX - H (4 5 6)</t>
  </si>
  <si>
    <t>VIII - B (1 2 3)</t>
  </si>
  <si>
    <t>007</t>
  </si>
  <si>
    <t>GYANENDRA VERMA</t>
  </si>
  <si>
    <t>VII - C (1 2 3)
VII - G (4 5 6)</t>
  </si>
  <si>
    <t>XII- E (4 5 6)</t>
  </si>
  <si>
    <t>XI - B+C+D (1 2 3)
XII - B+D (4 5 6)</t>
  </si>
  <si>
    <t>IX - C (1 2 3)
VIII - E (4 5 6)</t>
  </si>
  <si>
    <t>008</t>
  </si>
  <si>
    <t>SUBHASH KUMAR 
KESHRI</t>
  </si>
  <si>
    <t>X - G (1 2 3)</t>
  </si>
  <si>
    <t>X - D (4 5 6)</t>
  </si>
  <si>
    <t>X - F(1 2 3)</t>
  </si>
  <si>
    <t>VIII - D (1 2 3)
VIII - A( 4 5 6)</t>
  </si>
  <si>
    <t>XII - A (1 2 3)
XI - A (4 5 6)</t>
  </si>
  <si>
    <t>009</t>
  </si>
  <si>
    <t>ENGLISH</t>
  </si>
  <si>
    <t>PRITI DAS</t>
  </si>
  <si>
    <t>III - A</t>
  </si>
  <si>
    <t>III - B</t>
  </si>
  <si>
    <t>III - C</t>
  </si>
  <si>
    <t>IV - J</t>
  </si>
  <si>
    <t>IV - B</t>
  </si>
  <si>
    <t>IV - J (3 4)
IV - B (5 6)</t>
  </si>
  <si>
    <t>010</t>
  </si>
  <si>
    <t>NEHA KUMARI</t>
  </si>
  <si>
    <t>III - D</t>
  </si>
  <si>
    <t>III - G</t>
  </si>
  <si>
    <t>III - F</t>
  </si>
  <si>
    <t>III - H</t>
  </si>
  <si>
    <t>III - E</t>
  </si>
  <si>
    <t>III - I</t>
  </si>
  <si>
    <t>011</t>
  </si>
  <si>
    <t>JYOTI SHARMA</t>
  </si>
  <si>
    <t>IV - A</t>
  </si>
  <si>
    <t>IV - F</t>
  </si>
  <si>
    <t>IV - D</t>
  </si>
  <si>
    <t>V - C</t>
  </si>
  <si>
    <t>V - F</t>
  </si>
  <si>
    <t>IV - F (1 2)
IV - A (3 4)
IV - D (5 6)</t>
  </si>
  <si>
    <t>012</t>
  </si>
  <si>
    <t>RICHA RANI</t>
  </si>
  <si>
    <t>V - B</t>
  </si>
  <si>
    <t>V - E</t>
  </si>
  <si>
    <t>IV - C</t>
  </si>
  <si>
    <t>VI - D</t>
  </si>
  <si>
    <t>VI - B</t>
  </si>
  <si>
    <t>IV - C (1 2)</t>
  </si>
  <si>
    <t>013</t>
  </si>
  <si>
    <t xml:space="preserve">RITIKA </t>
  </si>
  <si>
    <t>IV - H</t>
  </si>
  <si>
    <t>V - D</t>
  </si>
  <si>
    <t>IV - E</t>
  </si>
  <si>
    <t>IV - G</t>
  </si>
  <si>
    <t>V- H</t>
  </si>
  <si>
    <t>IV G (12)
IV E (34)
IV H (56)</t>
  </si>
  <si>
    <t>014</t>
  </si>
  <si>
    <t>PRITY</t>
  </si>
  <si>
    <t>V - A</t>
  </si>
  <si>
    <t>IV - I</t>
  </si>
  <si>
    <t>VI - A</t>
  </si>
  <si>
    <t>VII - D</t>
  </si>
  <si>
    <t>VII - K</t>
  </si>
  <si>
    <t>IV - I (34)</t>
  </si>
  <si>
    <t>015</t>
  </si>
  <si>
    <t>V.N.MISHRA</t>
  </si>
  <si>
    <t>V-A</t>
  </si>
  <si>
    <t>VI- E</t>
  </si>
  <si>
    <t>VI - C</t>
  </si>
  <si>
    <t>VII - I</t>
  </si>
  <si>
    <t>VI - F</t>
  </si>
  <si>
    <t>016</t>
  </si>
  <si>
    <t>RANJEETA SINHA</t>
  </si>
  <si>
    <t>IX - E</t>
  </si>
  <si>
    <t>VII - E</t>
  </si>
  <si>
    <t>VII -G</t>
  </si>
  <si>
    <t>VII - F</t>
  </si>
  <si>
    <t>VII - H</t>
  </si>
  <si>
    <t>017</t>
  </si>
  <si>
    <t>RAVI KUMAR 
AMBASTHA</t>
  </si>
  <si>
    <t>VII - J</t>
  </si>
  <si>
    <t>VII - G</t>
  </si>
  <si>
    <t>VII -F</t>
  </si>
  <si>
    <t>018</t>
  </si>
  <si>
    <t>SATISH PRASAD
KARAN</t>
  </si>
  <si>
    <t>VIII - B</t>
  </si>
  <si>
    <t>VII - B</t>
  </si>
  <si>
    <t>VIII - F</t>
  </si>
  <si>
    <t>VIII - E</t>
  </si>
  <si>
    <t>IX - G</t>
  </si>
  <si>
    <t>019</t>
  </si>
  <si>
    <t>ARUN KUMAR
 MISHARA</t>
  </si>
  <si>
    <t>IX - F</t>
  </si>
  <si>
    <t>VIII - A</t>
  </si>
  <si>
    <t>IX - C</t>
  </si>
  <si>
    <t>XII - B (123)
XI - B (456)</t>
  </si>
  <si>
    <t>020</t>
  </si>
  <si>
    <t>NAYANSHI 
SRIVASTAVA</t>
  </si>
  <si>
    <t>IX - B</t>
  </si>
  <si>
    <t>X - C</t>
  </si>
  <si>
    <t>XII - C (123)
XI - C (456)</t>
  </si>
  <si>
    <t>VIII - C</t>
  </si>
  <si>
    <t>021</t>
  </si>
  <si>
    <t>RAJU PRASAD</t>
  </si>
  <si>
    <t>X - D</t>
  </si>
  <si>
    <t>X - B</t>
  </si>
  <si>
    <t>IX - A</t>
  </si>
  <si>
    <t>XII - E (123)
XI - D (456)</t>
  </si>
  <si>
    <t>022</t>
  </si>
  <si>
    <t>BALENDU KUMAR 
BAMBAM</t>
  </si>
  <si>
    <t>X - G</t>
  </si>
  <si>
    <t>X - F</t>
  </si>
  <si>
    <t>IX - D</t>
  </si>
  <si>
    <t>XII - D (123)
XII - G (456)</t>
  </si>
  <si>
    <t>023</t>
  </si>
  <si>
    <t>SANJAY KUMAR</t>
  </si>
  <si>
    <t>X - A</t>
  </si>
  <si>
    <t>X - E</t>
  </si>
  <si>
    <t>IX - H</t>
  </si>
  <si>
    <t>XI - A(123)
XII - A (456)</t>
  </si>
  <si>
    <t>024</t>
  </si>
  <si>
    <t>RENU SINGH</t>
  </si>
  <si>
    <t>XII - F (123)
XI - E (456)</t>
  </si>
  <si>
    <t>025</t>
  </si>
  <si>
    <t>HINDI</t>
  </si>
  <si>
    <t>SANDHYA RANI</t>
  </si>
  <si>
    <t xml:space="preserve">IV - B </t>
  </si>
  <si>
    <t>IV B (12)
IV G (34)
IV J (56)</t>
  </si>
  <si>
    <t>026</t>
  </si>
  <si>
    <t>MAMTA KUMARI</t>
  </si>
  <si>
    <t xml:space="preserve">III -G </t>
  </si>
  <si>
    <t>027</t>
  </si>
  <si>
    <t>KAVITA SINHA</t>
  </si>
  <si>
    <t>V -A</t>
  </si>
  <si>
    <t>V A (123)
V - E (456)
(M.Ed)</t>
  </si>
  <si>
    <t>IV A(12)
IV C (34)
IV E(56)</t>
  </si>
  <si>
    <t>028</t>
  </si>
  <si>
    <t>ASHA MISHRA</t>
  </si>
  <si>
    <t>III - D (456)
M.Ed.</t>
  </si>
  <si>
    <t>III - E (123)
III - F (456)
M.Ed.</t>
  </si>
  <si>
    <t>IV - F 
Hindi</t>
  </si>
  <si>
    <t>IV E (123)
IV B (456)
M.Ed.</t>
  </si>
  <si>
    <t>IV J (123)
IV I (456)
M.Ed.</t>
  </si>
  <si>
    <t>V A (123)
(M.Ed.)
IV F (56) HINDI</t>
  </si>
  <si>
    <t>029</t>
  </si>
  <si>
    <t>UMESH RAM 
TRIPATHY</t>
  </si>
  <si>
    <t>IV H</t>
  </si>
  <si>
    <t>IV D</t>
  </si>
  <si>
    <t>IV I</t>
  </si>
  <si>
    <t>VII A</t>
  </si>
  <si>
    <t>VII J</t>
  </si>
  <si>
    <t>IV D (12)
IV H(34)
IV I (56)</t>
  </si>
  <si>
    <t>030</t>
  </si>
  <si>
    <t>ANUKOOL RAI</t>
  </si>
  <si>
    <t>V D</t>
  </si>
  <si>
    <t>VII F</t>
  </si>
  <si>
    <t>VI E</t>
  </si>
  <si>
    <t>VI D</t>
  </si>
  <si>
    <t>VII K</t>
  </si>
  <si>
    <t>VI C</t>
  </si>
  <si>
    <t>031</t>
  </si>
  <si>
    <t>SWEETY KAPSINEY</t>
  </si>
  <si>
    <t>VI B</t>
  </si>
  <si>
    <t>IV J</t>
  </si>
  <si>
    <t>V B</t>
  </si>
  <si>
    <t>VII B</t>
  </si>
  <si>
    <t>VI A</t>
  </si>
  <si>
    <t xml:space="preserve"> VII D</t>
  </si>
  <si>
    <t>032</t>
  </si>
  <si>
    <t>VII G</t>
  </si>
  <si>
    <t>V E</t>
  </si>
  <si>
    <t>VIII B</t>
  </si>
  <si>
    <t>VII C</t>
  </si>
  <si>
    <t>V H</t>
  </si>
  <si>
    <t>V C</t>
  </si>
  <si>
    <t>033</t>
  </si>
  <si>
    <t>RAJESH RANJAN 
VERMA</t>
  </si>
  <si>
    <t>VII I</t>
  </si>
  <si>
    <t>VII H</t>
  </si>
  <si>
    <t>V F</t>
  </si>
  <si>
    <t>VI F</t>
  </si>
  <si>
    <t>V G</t>
  </si>
  <si>
    <t>VIII E</t>
  </si>
  <si>
    <t>034</t>
  </si>
  <si>
    <t>DILIP KUMAR 
DUBEY</t>
  </si>
  <si>
    <t>VIII C</t>
  </si>
  <si>
    <t>IX D</t>
  </si>
  <si>
    <t xml:space="preserve">VII F </t>
  </si>
  <si>
    <t>VIII A</t>
  </si>
  <si>
    <t>VII E</t>
  </si>
  <si>
    <t>035</t>
  </si>
  <si>
    <t>JYOTI SINHA</t>
  </si>
  <si>
    <t>IX C</t>
  </si>
  <si>
    <t>IX F</t>
  </si>
  <si>
    <t>X B</t>
  </si>
  <si>
    <t>IX B</t>
  </si>
  <si>
    <t>VIII D</t>
  </si>
  <si>
    <t>036</t>
  </si>
  <si>
    <t>SUNIL KUMAR 
SINGH</t>
  </si>
  <si>
    <t>X D</t>
  </si>
  <si>
    <t>X C</t>
  </si>
  <si>
    <t>XII G (123)</t>
  </si>
  <si>
    <t>XI B (123)
XII D (456)</t>
  </si>
  <si>
    <t>037</t>
  </si>
  <si>
    <t>BALDEO YADAV</t>
  </si>
  <si>
    <t>X A</t>
  </si>
  <si>
    <t>X F</t>
  </si>
  <si>
    <t>IX A</t>
  </si>
  <si>
    <t>XI C+E (123)
XII B+F (456)</t>
  </si>
  <si>
    <t>038</t>
  </si>
  <si>
    <t>MATHS</t>
  </si>
  <si>
    <t>JITENDRA</t>
  </si>
  <si>
    <t>IV E</t>
  </si>
  <si>
    <t>IV F</t>
  </si>
  <si>
    <t>IV G</t>
  </si>
  <si>
    <t>III H (123)
(G.K.)</t>
  </si>
  <si>
    <t>III A</t>
  </si>
  <si>
    <t>IV E (12)
IV F (34)
IV G (56)</t>
  </si>
  <si>
    <t>039</t>
  </si>
  <si>
    <t>NAVENDU KUMAR
SINGH</t>
  </si>
  <si>
    <t>III C</t>
  </si>
  <si>
    <t>III D</t>
  </si>
  <si>
    <t>III B</t>
  </si>
  <si>
    <t>IV A</t>
  </si>
  <si>
    <t>IV B</t>
  </si>
  <si>
    <t>IV B (34)
IV A (56)</t>
  </si>
  <si>
    <t>040</t>
  </si>
  <si>
    <t>NARESH KUMAR</t>
  </si>
  <si>
    <t xml:space="preserve">III G </t>
  </si>
  <si>
    <t>III G</t>
  </si>
  <si>
    <t xml:space="preserve"> III H</t>
  </si>
  <si>
    <t xml:space="preserve"> </t>
  </si>
  <si>
    <t>III E</t>
  </si>
  <si>
    <t>IV I (12)</t>
  </si>
  <si>
    <t>041</t>
  </si>
  <si>
    <t>PANKAJ KUMAR</t>
  </si>
  <si>
    <t>III D (123)
III I (456) (G.K.)</t>
  </si>
  <si>
    <t>IV C</t>
  </si>
  <si>
    <t>IV H (12)
IV C (56)</t>
  </si>
  <si>
    <t>042</t>
  </si>
  <si>
    <t>III I</t>
  </si>
  <si>
    <t>V C (456)
G.K.</t>
  </si>
  <si>
    <t>V B (123)
G.K</t>
  </si>
  <si>
    <t>IV J (12)
IV D (34)</t>
  </si>
  <si>
    <t>043</t>
  </si>
  <si>
    <t>CHANCHAL KUMARI</t>
  </si>
  <si>
    <t>V A</t>
  </si>
  <si>
    <t>VI D (123)
G.K.</t>
  </si>
  <si>
    <t>044</t>
  </si>
  <si>
    <t>SHAMA AKHTARI</t>
  </si>
  <si>
    <t>045</t>
  </si>
  <si>
    <t>SHAILENDRA KUMAR
YADAV</t>
  </si>
  <si>
    <t>046</t>
  </si>
  <si>
    <t>ABHISHEK</t>
  </si>
  <si>
    <t>047</t>
  </si>
  <si>
    <t>ARVIND KUMAR
UPADHYAY</t>
  </si>
  <si>
    <t>VIII F</t>
  </si>
  <si>
    <t>048</t>
  </si>
  <si>
    <t>AJAY KUMAR
SINGH</t>
  </si>
  <si>
    <t>049</t>
  </si>
  <si>
    <t>PUSHKAR</t>
  </si>
  <si>
    <t>IX E</t>
  </si>
  <si>
    <t>050</t>
  </si>
  <si>
    <t>GAURAV KUMAR</t>
  </si>
  <si>
    <t>X G</t>
  </si>
  <si>
    <t>IX H</t>
  </si>
  <si>
    <t>X E</t>
  </si>
  <si>
    <t>051</t>
  </si>
  <si>
    <t>MD. IMTEYAZ</t>
  </si>
  <si>
    <t xml:space="preserve">XI B </t>
  </si>
  <si>
    <t>IX G</t>
  </si>
  <si>
    <t>XI C + D (123)
XII C+F (456)</t>
  </si>
  <si>
    <t>052</t>
  </si>
  <si>
    <t>S.K. NAYAK</t>
  </si>
  <si>
    <t>XII A</t>
  </si>
  <si>
    <t>XII B</t>
  </si>
  <si>
    <t>XI A</t>
  </si>
  <si>
    <t>053</t>
  </si>
  <si>
    <t>SCIENCE</t>
  </si>
  <si>
    <t>SHILPA</t>
  </si>
  <si>
    <t>VI F (123)
VI C (456)</t>
  </si>
  <si>
    <t>V G (123)
G.K</t>
  </si>
  <si>
    <t>054</t>
  </si>
  <si>
    <t>AMITA SONI</t>
  </si>
  <si>
    <t>III F</t>
  </si>
  <si>
    <t>V D (123)
M.Sc.
V D (456) G.K</t>
  </si>
  <si>
    <t>055</t>
  </si>
  <si>
    <t>SEEMA KUMARI</t>
  </si>
  <si>
    <t>III H</t>
  </si>
  <si>
    <t>III B (456)
G.K</t>
  </si>
  <si>
    <t>056</t>
  </si>
  <si>
    <t>VINITA SINHA</t>
  </si>
  <si>
    <t>IV G (456)
M.Edn.</t>
  </si>
  <si>
    <t>057</t>
  </si>
  <si>
    <t>PUSHPA SINHA</t>
  </si>
  <si>
    <t>VI C (123)
VI E (456) G.K.</t>
  </si>
  <si>
    <t>III C (123)
G.K.</t>
  </si>
  <si>
    <t>058</t>
  </si>
  <si>
    <t>SHOBHA</t>
  </si>
  <si>
    <t>IV I (123)
IV J (456) G.K.</t>
  </si>
  <si>
    <t>059</t>
  </si>
  <si>
    <t>LEELA KUMARI</t>
  </si>
  <si>
    <t>V E (456) G.K.</t>
  </si>
  <si>
    <t>V F (123) G.K.
V H (456) G.K</t>
  </si>
  <si>
    <t>060</t>
  </si>
  <si>
    <t>PRNANKA SINHA</t>
  </si>
  <si>
    <t>VII D (123)
VII H (456) BIO</t>
  </si>
  <si>
    <t>VIII E (456) BIO</t>
  </si>
  <si>
    <t>VII E (123) BIO 
VII C (456) G.K.</t>
  </si>
  <si>
    <t>IX D (123) BIO</t>
  </si>
  <si>
    <t>VIII D (123) BIO</t>
  </si>
  <si>
    <t>VII G (123) 
IX F (456) BIO</t>
  </si>
  <si>
    <t>061</t>
  </si>
  <si>
    <t>RICHA SINGH</t>
  </si>
  <si>
    <t>VII C (456) BIO</t>
  </si>
  <si>
    <t>VIII A (123) BIO</t>
  </si>
  <si>
    <t>IX A (123) 
IX C (456) BIO</t>
  </si>
  <si>
    <t>VII F (123) BIO
VII F (456) G.K.</t>
  </si>
  <si>
    <t>VII A (123) BIO
VII A (456) G.K.</t>
  </si>
  <si>
    <t>062</t>
  </si>
  <si>
    <t>DHANANJAY KUMAR</t>
  </si>
  <si>
    <t>IX H (123)
IX G (456) BIO</t>
  </si>
  <si>
    <t>VII I (123) G.K.
VII B (456) BIO</t>
  </si>
  <si>
    <t>X D (123)
X G (456) BIO</t>
  </si>
  <si>
    <t>VII E (123) G.K.</t>
  </si>
  <si>
    <t>VIII B (123)
VIII C (456) BIO</t>
  </si>
  <si>
    <t>063</t>
  </si>
  <si>
    <t>MADHURI DAYAL</t>
  </si>
  <si>
    <t>VII J (123) BIO</t>
  </si>
  <si>
    <t>VII I (456) BIO</t>
  </si>
  <si>
    <t>VII K (456) BIO</t>
  </si>
  <si>
    <t>IX E (123) BIO</t>
  </si>
  <si>
    <t>VII F (456) BIO</t>
  </si>
  <si>
    <t>064</t>
  </si>
  <si>
    <t>GAUTAM SINHA</t>
  </si>
  <si>
    <t>XII C</t>
  </si>
  <si>
    <t>X E (123)
X B (456)
BIO</t>
  </si>
  <si>
    <t>065</t>
  </si>
  <si>
    <t>USHA SRIVASTAVA</t>
  </si>
  <si>
    <t>XI C</t>
  </si>
  <si>
    <t>066</t>
  </si>
  <si>
    <t>VIJAYA BANSIKAR</t>
  </si>
  <si>
    <t>XII D</t>
  </si>
  <si>
    <t>IX B (123) 
BIO</t>
  </si>
  <si>
    <t>X F (456)
BIO</t>
  </si>
  <si>
    <t>X A (123) 
X C (456) BIO</t>
  </si>
  <si>
    <t>067</t>
  </si>
  <si>
    <t>INDU KUMARI</t>
  </si>
  <si>
    <t>VII K (123)
VIII A (456)
CHEM</t>
  </si>
  <si>
    <t>VII G (123) CHEM
VII G (456) G.K</t>
  </si>
  <si>
    <t>VII J (123) CHEM
VII J (456) G.K</t>
  </si>
  <si>
    <t>VII D (123)
VII I (456) CHEM</t>
  </si>
  <si>
    <t>068</t>
  </si>
  <si>
    <t>SANGEETA KUMARI</t>
  </si>
  <si>
    <t xml:space="preserve">VI C </t>
  </si>
  <si>
    <t>VIII F (456) 
CHEM</t>
  </si>
  <si>
    <t>IX E (123) 
CHEM</t>
  </si>
  <si>
    <t>X D (456)
CHEM</t>
  </si>
  <si>
    <t>VII E (456)
CHEM</t>
  </si>
  <si>
    <t>VII C (123)
CHEM</t>
  </si>
  <si>
    <t>VIII C (123)
VIII B (456) CHEM</t>
  </si>
  <si>
    <t>069</t>
  </si>
  <si>
    <t>PRAFUL CHANDRA</t>
  </si>
  <si>
    <t>X G (456) 
CHEM</t>
  </si>
  <si>
    <t>VIII E (123) 
CHEM</t>
  </si>
  <si>
    <t>VII B (123) 
VII A (456) CHEM</t>
  </si>
  <si>
    <t>X B (123) 
IX B (456) CHEM</t>
  </si>
  <si>
    <t>VII F (456)
CHEM</t>
  </si>
  <si>
    <t>IX A (456)
CHEM</t>
  </si>
  <si>
    <t>VII H (123)
CHEM</t>
  </si>
  <si>
    <t>070</t>
  </si>
  <si>
    <t>S.N.OJHA</t>
  </si>
  <si>
    <t>IX G (123)
IX H (456) CHEM</t>
  </si>
  <si>
    <t>X C (456)
CHEM</t>
  </si>
  <si>
    <t>X F (123) 
CHEM</t>
  </si>
  <si>
    <t>X A ( 123)
X E (456)
CHEM</t>
  </si>
  <si>
    <t>VIII D (456) 
CHEM</t>
  </si>
  <si>
    <t>IX F (123) 
CHEM</t>
  </si>
  <si>
    <t>071</t>
  </si>
  <si>
    <t>HIMANSHU VARDHAN
SINGH</t>
  </si>
  <si>
    <t>VII H (456) 
G.K.</t>
  </si>
  <si>
    <t>IX C (123) 
CHEM</t>
  </si>
  <si>
    <t>IX D (456) 
CHEM</t>
  </si>
  <si>
    <t>072</t>
  </si>
  <si>
    <t>ASHUTOSH SHUKLA</t>
  </si>
  <si>
    <t xml:space="preserve">XII C </t>
  </si>
  <si>
    <t>073</t>
  </si>
  <si>
    <t>VINOD KUMAR
SINGH</t>
  </si>
  <si>
    <t>074</t>
  </si>
  <si>
    <t>PRAMOD NARAYAN</t>
  </si>
  <si>
    <t>VII H (123)
VII D (456)
PHY</t>
  </si>
  <si>
    <t>VII G (123)
PHY</t>
  </si>
  <si>
    <t>VII A (123)
VII B (456) PHY</t>
  </si>
  <si>
    <t>VII K (456)
PHY.</t>
  </si>
  <si>
    <t>VII E (123)
PHY.</t>
  </si>
  <si>
    <t>VII D
 MATHS</t>
  </si>
  <si>
    <t>VII I (123)
PHY.</t>
  </si>
  <si>
    <t>VII J (456)
PHY.</t>
  </si>
  <si>
    <t>075</t>
  </si>
  <si>
    <t>SANJAY KUMAR 
PANDEY</t>
  </si>
  <si>
    <t>VIII C (456)
PHY</t>
  </si>
  <si>
    <t>VIII A (123)
IX B (456) PHY</t>
  </si>
  <si>
    <t>X G (123)
PHY</t>
  </si>
  <si>
    <t>X F (456) 
PHY</t>
  </si>
  <si>
    <t>IX H (123)
IX F (456)
PHY</t>
  </si>
  <si>
    <t>VIII E (123)
VIII B (456) 
PHY</t>
  </si>
  <si>
    <t>076</t>
  </si>
  <si>
    <t>SHYAM KUMAR</t>
  </si>
  <si>
    <t>X D (123)
X B (456)
PHY</t>
  </si>
  <si>
    <t>VIII F (123)
VIII D (456)
PHY</t>
  </si>
  <si>
    <t>X E (123)
X A (456) 
PHY</t>
  </si>
  <si>
    <t>X C (123) 
PHY</t>
  </si>
  <si>
    <t>IX E (456)
PHY</t>
  </si>
  <si>
    <t>IX D (123)
IX C (456)
PHY</t>
  </si>
  <si>
    <t>077</t>
  </si>
  <si>
    <t>RAM DULAL SINGH</t>
  </si>
  <si>
    <t>VII F (123)
VII C (456)
PHY</t>
  </si>
  <si>
    <t>IX A (123)
IX G (456)
PHY</t>
  </si>
  <si>
    <t>078</t>
  </si>
  <si>
    <t>D.K. NAYAK</t>
  </si>
  <si>
    <t>079</t>
  </si>
  <si>
    <t>S.Sc.</t>
  </si>
  <si>
    <t xml:space="preserve"> MONIKA KUMARI</t>
  </si>
  <si>
    <t xml:space="preserve">III E </t>
  </si>
  <si>
    <t xml:space="preserve">III C </t>
  </si>
  <si>
    <t>IV G (456)
G.K.</t>
  </si>
  <si>
    <t xml:space="preserve">III D </t>
  </si>
  <si>
    <t>IV C (123) G.K.
IV D (456) G.K.</t>
  </si>
  <si>
    <t>080</t>
  </si>
  <si>
    <t>ROSHAN ARA</t>
  </si>
  <si>
    <t>IV A (123) 
III A (456) G.K.</t>
  </si>
  <si>
    <t>III F (123)
III E (456) G.K.</t>
  </si>
  <si>
    <t>081</t>
  </si>
  <si>
    <t>KUMARI ANITA</t>
  </si>
  <si>
    <t>V B (456)
M.Edn.</t>
  </si>
  <si>
    <t>082</t>
  </si>
  <si>
    <t>RASHMI KUMARI</t>
  </si>
  <si>
    <t>IV B (456) G.K.</t>
  </si>
  <si>
    <t>083</t>
  </si>
  <si>
    <t>KANCHAN LATA 
SRIVASTAVA</t>
  </si>
  <si>
    <t>III G (123) G.K.</t>
  </si>
  <si>
    <t>084</t>
  </si>
  <si>
    <t>MOUSAMI PANDEY</t>
  </si>
  <si>
    <t>VI A (456) G.K.</t>
  </si>
  <si>
    <t xml:space="preserve">V G </t>
  </si>
  <si>
    <t>085</t>
  </si>
  <si>
    <t>ANJANA KUMARI</t>
  </si>
  <si>
    <t>086</t>
  </si>
  <si>
    <t>SHANTA CHATTERJEE</t>
  </si>
  <si>
    <t>VII D</t>
  </si>
  <si>
    <t>VIII B (456)
G.K.</t>
  </si>
  <si>
    <t>087</t>
  </si>
  <si>
    <t>VIII H</t>
  </si>
  <si>
    <t>VII K (456)
G.K.</t>
  </si>
  <si>
    <t>088</t>
  </si>
  <si>
    <t>R.N. SHARMA</t>
  </si>
  <si>
    <t>VII D (456) G.K.</t>
  </si>
  <si>
    <t>089</t>
  </si>
  <si>
    <t>NISHI SINHA</t>
  </si>
  <si>
    <t>VIII B 
(GEO/G.K.)</t>
  </si>
  <si>
    <t>VIII B 
HIST.</t>
  </si>
  <si>
    <t>090</t>
  </si>
  <si>
    <t>MD. TASNEEMUDDIN</t>
  </si>
  <si>
    <t>VIII D 
GEO/G.K.</t>
  </si>
  <si>
    <t>VIII E 
GEO/G.K.</t>
  </si>
  <si>
    <t>VII C
S.St.</t>
  </si>
  <si>
    <t>091</t>
  </si>
  <si>
    <t>ASHOK KUMAR</t>
  </si>
  <si>
    <t>IX E 
GEO/ECO</t>
  </si>
  <si>
    <t>IX D 
GEO/ECO</t>
  </si>
  <si>
    <t>IX F 
GEO/ECO</t>
  </si>
  <si>
    <t>IX B 
GEO/ECO</t>
  </si>
  <si>
    <t>092</t>
  </si>
  <si>
    <t>S.N.JHA</t>
  </si>
  <si>
    <t>093</t>
  </si>
  <si>
    <t>R.R.PANDEYA</t>
  </si>
  <si>
    <t>X D (123)</t>
  </si>
  <si>
    <t xml:space="preserve">IX B </t>
  </si>
  <si>
    <t>X D (456)</t>
  </si>
  <si>
    <t>094</t>
  </si>
  <si>
    <t>MANOJ KUMAR</t>
  </si>
  <si>
    <t>X C (123)
X D (456)
GEO</t>
  </si>
  <si>
    <t>VII A 
GEO/G.K.</t>
  </si>
  <si>
    <t>X E (123)
GEO</t>
  </si>
  <si>
    <t>X D (123)
GEO</t>
  </si>
  <si>
    <t>IX G 
GEO./ECO</t>
  </si>
  <si>
    <t>VIII F
GEO</t>
  </si>
  <si>
    <t>095</t>
  </si>
  <si>
    <t>G.G. MISHRA</t>
  </si>
  <si>
    <t>X G (123)</t>
  </si>
  <si>
    <t>X F (123)
X A (456)</t>
  </si>
  <si>
    <t>096</t>
  </si>
  <si>
    <t>SAILJA SINGH</t>
  </si>
  <si>
    <t>V C (456)
M.Ed.</t>
  </si>
  <si>
    <t>IV H (123)
G.K.</t>
  </si>
  <si>
    <t>V A (123) G.K.
IV G (456) G.K.</t>
  </si>
  <si>
    <t>097</t>
  </si>
  <si>
    <t>SANSKRIT</t>
  </si>
  <si>
    <t>RUPA KARMAKAR</t>
  </si>
  <si>
    <t>098</t>
  </si>
  <si>
    <t>ABHISHEK KUMAR</t>
  </si>
  <si>
    <t>099</t>
  </si>
  <si>
    <t>RUPAI KUNDU</t>
  </si>
  <si>
    <t>100</t>
  </si>
  <si>
    <t>P.N. TRIPATHY</t>
  </si>
  <si>
    <t>IX H 
(HINDI)</t>
  </si>
  <si>
    <t>101</t>
  </si>
  <si>
    <t>ARVIND PATHAK</t>
  </si>
  <si>
    <t>102</t>
  </si>
  <si>
    <t>GIREESH SHARMA</t>
  </si>
  <si>
    <t>103</t>
  </si>
  <si>
    <t>RABINDRA DUBEY</t>
  </si>
  <si>
    <t>XI B+C+E (123)
XII B+C+D+F (456)</t>
  </si>
  <si>
    <t>104</t>
  </si>
  <si>
    <t>SIKANDER</t>
  </si>
  <si>
    <t>III I (123)
M.Edn.</t>
  </si>
  <si>
    <t>III G (123)
III H (456)
M.Edn.</t>
  </si>
  <si>
    <t>III B (123)
M.Edn.</t>
  </si>
  <si>
    <t>IV D (123)
IV A (456)
M.Edn.</t>
  </si>
  <si>
    <t>IV C (456)
M.Edn.</t>
  </si>
  <si>
    <t>IV F (123)
M.Edn.</t>
  </si>
  <si>
    <t>V G (123)
V F (456)
M.Edn.</t>
  </si>
  <si>
    <t>105</t>
  </si>
  <si>
    <t>MISC.</t>
  </si>
  <si>
    <t>SHOBHA RANI 
SINGH</t>
  </si>
  <si>
    <t>VI D (3)</t>
  </si>
  <si>
    <t>III A (1) III B (4)
III D (5)  III G (6)</t>
  </si>
  <si>
    <t>IV A (1) IV B (2) 
IV C (3) IV E (4) 
IV F (6)</t>
  </si>
  <si>
    <t>IV G (1) IV H (2) 
IV I (3) IV F (4)</t>
  </si>
  <si>
    <t>VII K (1) VII I(2)
VII J (3) VII H (4) 
VII F(5)VII G(6)</t>
  </si>
  <si>
    <t>106</t>
  </si>
  <si>
    <t>NALIN KUMAR 
VERMA</t>
  </si>
  <si>
    <t>III I (1)</t>
  </si>
  <si>
    <t>III F (1) 
III E (4)</t>
  </si>
  <si>
    <t>VI C (6)</t>
  </si>
  <si>
    <t>VII A (1)VII B(2) 
VII D (3) VII E(6)</t>
  </si>
  <si>
    <t>V C (1) V D (2) 
V E (3) V F (4) 
V G(5) V H (6)</t>
  </si>
  <si>
    <t>VI F (4)</t>
  </si>
  <si>
    <t>VI E (2) IV J (4)
V A (J) V B (6)</t>
  </si>
  <si>
    <t>VI A (3)
VI B (5)</t>
  </si>
  <si>
    <t>107</t>
  </si>
  <si>
    <t xml:space="preserve">NEERAJ KUMAR </t>
  </si>
  <si>
    <t>X C (1) X B (2)
X A (3) X F (4)
X E (5) X D (6)</t>
  </si>
  <si>
    <t>X G (4)</t>
  </si>
  <si>
    <t>IX H (34)
IX G (56)</t>
  </si>
  <si>
    <t>IX D (12)
IX F (34)
IX C (56)</t>
  </si>
  <si>
    <t>IX B (12)
IX E (34)
IX A (56)</t>
  </si>
  <si>
    <t>108</t>
  </si>
  <si>
    <t>SUSHANT KUAMR</t>
  </si>
  <si>
    <t>XII F (5)</t>
  </si>
  <si>
    <t>XII A (2) XII C (4) XII G (6)</t>
  </si>
  <si>
    <t>109</t>
  </si>
  <si>
    <t>C.B. TIWARI</t>
  </si>
  <si>
    <t>XII D (6)</t>
  </si>
  <si>
    <t>XII B (3)
XII E (5)</t>
  </si>
  <si>
    <t>110</t>
  </si>
  <si>
    <t>SANJEET KUMAR</t>
  </si>
  <si>
    <t>X B (1)XI A (2)
X C (3)X E (4)
X D (5)X D (6)</t>
  </si>
  <si>
    <t>X G (6)</t>
  </si>
  <si>
    <t>IX G (12)
IX H (56)</t>
  </si>
  <si>
    <t>IX C (12) 
IX D (34)
IX F (56)</t>
  </si>
  <si>
    <t>IX A (12)
IX B (34)
IX E (56)</t>
  </si>
  <si>
    <t>111</t>
  </si>
  <si>
    <t>VI D (12)</t>
  </si>
  <si>
    <t xml:space="preserve">VI C (12) </t>
  </si>
  <si>
    <t>VII C (1) A(2) 
B(3) E(5) D(6)</t>
  </si>
  <si>
    <t>V D(1) E(2)
C (3) G(4)
H(5) F(6)</t>
  </si>
  <si>
    <t>IV H(1) I(2) G (3)
V A (4) B (5) 
IV J (6)</t>
  </si>
  <si>
    <t>VII J(1) K(2) 
I(3) G(4) H(5)
 F (6)</t>
  </si>
  <si>
    <t>112</t>
  </si>
  <si>
    <t>RAKESH PAL</t>
  </si>
  <si>
    <t>III I (2)</t>
  </si>
  <si>
    <t>III F (2) E(5) H(1)
C(3)</t>
  </si>
  <si>
    <t xml:space="preserve">III A(3) D (4)
G(5) B(6)
</t>
  </si>
  <si>
    <t>IV B (1) C (2)
A (3) E (4) 
F (5) D (6)</t>
  </si>
  <si>
    <t>VI F (56)</t>
  </si>
  <si>
    <t>VI E (34)</t>
  </si>
  <si>
    <t>VI B (12)
VI A (56)</t>
  </si>
  <si>
    <t>113</t>
  </si>
  <si>
    <t>SHALINI SUMAN</t>
  </si>
  <si>
    <t>III I (3)</t>
  </si>
  <si>
    <t>III F(3) E (6)
C (1) H(2)</t>
  </si>
  <si>
    <t>III A (2) G (4) 
B (5) D (6)</t>
  </si>
  <si>
    <t>IV C (1) A (2)
B (3) F (4) D(5) 
E (6)</t>
  </si>
  <si>
    <t xml:space="preserve">IV I (1) G (2)
 H (3) 
J (5) B(4) A(6) </t>
  </si>
  <si>
    <t>114</t>
  </si>
  <si>
    <t>RAMNATH SHARMA</t>
  </si>
  <si>
    <t>VI D (56)</t>
  </si>
  <si>
    <t>VI C (34)</t>
  </si>
  <si>
    <t>V E (1) C (2) 
D (3)
H (4) F (5) G (6)</t>
  </si>
  <si>
    <t>VII I (1) J(2)
K (3) F (4) 
G (5) H(6)</t>
  </si>
  <si>
    <t>115</t>
  </si>
  <si>
    <t>SUBODH KUMAR 
SINHA</t>
  </si>
  <si>
    <t>III A (123) 
III C (456) M.Edn.</t>
  </si>
  <si>
    <t>VII B(1) C(2)
A (3) E (4) D (5)</t>
  </si>
  <si>
    <t>VI F (12)</t>
  </si>
  <si>
    <t>VI E (56)</t>
  </si>
  <si>
    <t>VI B(34)</t>
  </si>
  <si>
    <t>116</t>
  </si>
  <si>
    <t>ULLAS/ DHARMENDRA
PANDEY</t>
  </si>
  <si>
    <t>X A (1) C(2)
B(3) D(4) F(5)
E(6)</t>
  </si>
  <si>
    <t>X G (5)</t>
  </si>
  <si>
    <t>IX H (12)
IX G (34)</t>
  </si>
  <si>
    <t>IX F (12)
IX D (56)
IX C (34)</t>
  </si>
  <si>
    <t>IX E (12)
IX A (34)
IX B (56)</t>
  </si>
  <si>
    <t>23 / 2</t>
  </si>
  <si>
    <t>117</t>
  </si>
  <si>
    <t>VI D -(4)</t>
  </si>
  <si>
    <t>VI C(5)</t>
  </si>
  <si>
    <t>VI F (3)</t>
  </si>
  <si>
    <t>VI E(1)</t>
  </si>
  <si>
    <t>VI A (4)
VI B (6)</t>
  </si>
  <si>
    <t>118</t>
  </si>
  <si>
    <t>COMMERCE</t>
  </si>
  <si>
    <t>SOMA SINHA</t>
  </si>
  <si>
    <t>XI - D</t>
  </si>
  <si>
    <t>XI - E</t>
  </si>
  <si>
    <t>119</t>
  </si>
  <si>
    <t>RACHNA GUPTA</t>
  </si>
  <si>
    <t>120</t>
  </si>
  <si>
    <t>KUNJ BIHAR SINGH</t>
  </si>
  <si>
    <t>XII - F</t>
  </si>
  <si>
    <t>XII - G (456)</t>
  </si>
  <si>
    <t>XII- G(123)</t>
  </si>
  <si>
    <t>121</t>
  </si>
  <si>
    <t>RAJBARDHARN SINGH</t>
  </si>
  <si>
    <t>XII- G</t>
  </si>
  <si>
    <t xml:space="preserve">XII - F </t>
  </si>
  <si>
    <t>XII - E (123)</t>
  </si>
  <si>
    <t>XII - E(456)</t>
  </si>
  <si>
    <t>122</t>
  </si>
  <si>
    <t>SANGITA PRASAD</t>
  </si>
  <si>
    <t>XI- D</t>
  </si>
  <si>
    <t>XII- E</t>
  </si>
  <si>
    <t>123</t>
  </si>
  <si>
    <t>MANISH SRIVASTAVA</t>
  </si>
  <si>
    <t>XII - E</t>
  </si>
  <si>
    <t>k</t>
  </si>
  <si>
    <t>s</t>
  </si>
  <si>
    <t>m</t>
  </si>
  <si>
    <t>y</t>
  </si>
  <si>
    <t>b</t>
  </si>
  <si>
    <t>RAVI KUMAR
AMBASTHA</t>
  </si>
  <si>
    <r>
      <rPr>
        <rFont val="Times New Roman"/>
        <b/>
        <color rgb="FF000000"/>
        <sz val="22.0"/>
      </rPr>
      <t>DAV PUBLIC SCHOOL</t>
    </r>
    <r>
      <rPr>
        <rFont val="Times New Roman"/>
        <color rgb="FF000000"/>
        <sz val="14.0"/>
      </rPr>
      <t xml:space="preserve">
</t>
    </r>
    <r>
      <rPr>
        <rFont val="Times New Roman"/>
        <b/>
        <color rgb="FF000000"/>
        <sz val="14.0"/>
      </rPr>
      <t>CANTT. AREA, GAYA</t>
    </r>
  </si>
  <si>
    <t>CLASS DETAILS                                                                      SESSION : 2018-19</t>
  </si>
  <si>
    <t>CLASS</t>
  </si>
  <si>
    <t xml:space="preserve">SECTIONS
FROM                      TO </t>
  </si>
  <si>
    <t>TOTAL 
SECTION</t>
  </si>
  <si>
    <t>TOTAL
STUDENTS</t>
  </si>
  <si>
    <t>LKG</t>
  </si>
  <si>
    <t>A</t>
  </si>
  <si>
    <t>E</t>
  </si>
  <si>
    <t>UKG</t>
  </si>
  <si>
    <t>D</t>
  </si>
  <si>
    <t>I</t>
  </si>
  <si>
    <t>H</t>
  </si>
  <si>
    <t>II</t>
  </si>
  <si>
    <t xml:space="preserve">A </t>
  </si>
  <si>
    <t>III</t>
  </si>
  <si>
    <t>IV</t>
  </si>
  <si>
    <t>J</t>
  </si>
  <si>
    <t>V</t>
  </si>
  <si>
    <t>VI</t>
  </si>
  <si>
    <t>F</t>
  </si>
  <si>
    <t>VII</t>
  </si>
  <si>
    <t>K</t>
  </si>
  <si>
    <t>VIII</t>
  </si>
  <si>
    <t>IX</t>
  </si>
  <si>
    <t>X</t>
  </si>
  <si>
    <t>G</t>
  </si>
  <si>
    <t>XI</t>
  </si>
  <si>
    <t>XII</t>
  </si>
  <si>
    <t>TOTAL 
SEC./CLASS</t>
  </si>
  <si>
    <r>
      <rPr>
        <rFont val="Times New Roman"/>
        <b/>
        <color rgb="FFFF0000"/>
        <sz val="24.0"/>
      </rPr>
      <t>DAV PUBLIC SCHOOL</t>
    </r>
    <r>
      <rPr>
        <rFont val="Times New Roman"/>
        <b/>
        <color rgb="FFFF0000"/>
        <sz val="12.0"/>
      </rPr>
      <t xml:space="preserve">
</t>
    </r>
    <r>
      <rPr>
        <rFont val="Times New Roman"/>
        <b/>
        <color rgb="FFFF0000"/>
        <sz val="14.0"/>
      </rPr>
      <t>CANTT. AREA, GAYA</t>
    </r>
  </si>
  <si>
    <t>SR.NO</t>
  </si>
  <si>
    <t>NAME OF CLASS TEACHER</t>
  </si>
  <si>
    <t>SEC.</t>
  </si>
  <si>
    <t>M.Sc./G.K.</t>
  </si>
  <si>
    <t>LUNCH BREAK</t>
  </si>
  <si>
    <t>ICT/P.T</t>
  </si>
  <si>
    <t>B</t>
  </si>
  <si>
    <t>M.Sc.</t>
  </si>
  <si>
    <t>ICT/G.K.</t>
  </si>
  <si>
    <t>DEEPIKA</t>
  </si>
  <si>
    <t>C</t>
  </si>
  <si>
    <t>G.K/ICT</t>
  </si>
  <si>
    <t>NEHA</t>
  </si>
  <si>
    <t>G.K.
M.Sc.</t>
  </si>
  <si>
    <t>ICT
DR.
PT</t>
  </si>
  <si>
    <t>MONIKA</t>
  </si>
  <si>
    <t>M.Sc./P.T/ DR/MU</t>
  </si>
  <si>
    <t>MAMTA</t>
  </si>
  <si>
    <t>PT/DR/MU/M.Sc.</t>
  </si>
  <si>
    <t>ANUBHA</t>
  </si>
  <si>
    <t>M.Sc.
ICT</t>
  </si>
  <si>
    <t>G.K./MUS./DR./PT</t>
  </si>
  <si>
    <t>ANITA</t>
  </si>
  <si>
    <t>DR./MUS./PT/M.Sc.</t>
  </si>
  <si>
    <t>G.K.
ICT</t>
  </si>
  <si>
    <t>GITA SINGH</t>
  </si>
  <si>
    <t>PT/DR./MUS.G.K.</t>
  </si>
  <si>
    <t>J.SHARMA</t>
  </si>
  <si>
    <t>PT/MUS./DR./M.Sc.</t>
  </si>
  <si>
    <t xml:space="preserve">                 </t>
  </si>
  <si>
    <t>ICT/GK</t>
  </si>
  <si>
    <t>DR/PT/MUS/M.Sc.</t>
  </si>
  <si>
    <t>KAVITA</t>
  </si>
  <si>
    <t>MUS/PT/ICT</t>
  </si>
  <si>
    <t>G.K/M.Sc.</t>
  </si>
  <si>
    <t>PUSHPA</t>
  </si>
  <si>
    <t>M.Sc./PT/MUS/DR</t>
  </si>
  <si>
    <t>POONAM</t>
  </si>
  <si>
    <t>G.K./ ICT</t>
  </si>
  <si>
    <t>ICT/MUS/DR/PT</t>
  </si>
  <si>
    <t>KANCHAN</t>
  </si>
  <si>
    <t>PT/MUS/DR/M.Sc.</t>
  </si>
  <si>
    <t>RITIKA</t>
  </si>
  <si>
    <t>G.K./M.Sc.</t>
  </si>
  <si>
    <t>DR./PT/MUS/ICT</t>
  </si>
  <si>
    <t>RASHMI</t>
  </si>
  <si>
    <t>G.K./ M.Sc.</t>
  </si>
  <si>
    <t>MUS/DR/PT/ICT</t>
  </si>
  <si>
    <t>ROHAN</t>
  </si>
  <si>
    <t>M.Sc./ G.K.</t>
  </si>
  <si>
    <t>ICT/ PT/MUS/DR</t>
  </si>
  <si>
    <t>G.K. /DR/PT/MUS</t>
  </si>
  <si>
    <t>M.Sc. / ICT</t>
  </si>
  <si>
    <t>KUMARI PRIYANKA</t>
  </si>
  <si>
    <t>G.K./ MU/ PT</t>
  </si>
  <si>
    <t>ICT / M.Sc.</t>
  </si>
  <si>
    <t>VINITA</t>
  </si>
  <si>
    <t>ICT/M.Sc.</t>
  </si>
  <si>
    <t>PT/MUS./DR./G.K.</t>
  </si>
  <si>
    <t>ANUKOOL</t>
  </si>
  <si>
    <t>DR/PT/MUS/ICT</t>
  </si>
  <si>
    <t>ICT/ G.K.</t>
  </si>
  <si>
    <t>MUS/DR/PT/M.Sc.</t>
  </si>
  <si>
    <t>MOUSAMI</t>
  </si>
  <si>
    <t>ICT/PT/MUS/DR</t>
  </si>
  <si>
    <t>G.K./DR/PT/MU</t>
  </si>
  <si>
    <t>M.Sc./ MUS/DR/PT</t>
  </si>
  <si>
    <t>ICT/ GK</t>
  </si>
  <si>
    <t>MU/ PT/ LIB/DR</t>
  </si>
  <si>
    <t>SWEETY</t>
  </si>
  <si>
    <t>G.K./ICT</t>
  </si>
  <si>
    <t>DR/MUS/PT/LIB</t>
  </si>
  <si>
    <t xml:space="preserve">SANGITA </t>
  </si>
  <si>
    <t>DR/MUS/LIB/PT</t>
  </si>
  <si>
    <t>CHANCHAL</t>
  </si>
  <si>
    <t>DR/ LIB/PT/MUS</t>
  </si>
  <si>
    <t>GK/ ICT</t>
  </si>
  <si>
    <t>LIB/ PT/DR/ MU</t>
  </si>
  <si>
    <t>MU/ LIB/ PT/DR</t>
  </si>
  <si>
    <t>R.N.SHARMA</t>
  </si>
  <si>
    <t>PHY/ CHEM</t>
  </si>
  <si>
    <t>PT/DR/MUS/ICT</t>
  </si>
  <si>
    <t>BIO/ GK</t>
  </si>
  <si>
    <t>SHANTA CHATTARJI</t>
  </si>
  <si>
    <t>CHEM/ PHY</t>
  </si>
  <si>
    <t>MUS/ PT/DR/ BIO</t>
  </si>
  <si>
    <t>SAILENDRA YADAV</t>
  </si>
  <si>
    <t>ICT/ BIO</t>
  </si>
  <si>
    <t>DR/ MUS/ PT/ GK</t>
  </si>
  <si>
    <t>PRIYANKA/PRAMOD</t>
  </si>
  <si>
    <t>BIO/PHY</t>
  </si>
  <si>
    <t>ICT/ PT/ MU</t>
  </si>
  <si>
    <t>CHEM/ GK</t>
  </si>
  <si>
    <t>NAND LAL</t>
  </si>
  <si>
    <t>BIO/ MUS/ DR/ PT</t>
  </si>
  <si>
    <t>SHAMA PARVEEN</t>
  </si>
  <si>
    <t>ICT/ DR/ MUS/PT</t>
  </si>
  <si>
    <t>PHY/ ICT</t>
  </si>
  <si>
    <t>BIO/ DR/ MU/PT</t>
  </si>
  <si>
    <t>PRAMOD/PRIYANKA</t>
  </si>
  <si>
    <t>PHY/BIO</t>
  </si>
  <si>
    <t>CHE/ PT/ DR/MUS</t>
  </si>
  <si>
    <t>GK/ BIO</t>
  </si>
  <si>
    <t>MUS/ PT/ DR/ICT</t>
  </si>
  <si>
    <t>R.K.AMBASTHA</t>
  </si>
  <si>
    <t>BIO/ ICT</t>
  </si>
  <si>
    <t>CHEM/GK</t>
  </si>
  <si>
    <t>DR/MUS/PT/PHY</t>
  </si>
  <si>
    <t>ANJANA</t>
  </si>
  <si>
    <t>PT/ DR/ MU/ GK</t>
  </si>
  <si>
    <t>GEO/GK</t>
  </si>
  <si>
    <t>PHY/ICT</t>
  </si>
  <si>
    <t>BIO/CHE</t>
  </si>
  <si>
    <t>HISTORY</t>
  </si>
  <si>
    <t>S.P. KARAN</t>
  </si>
  <si>
    <t>BIO/CHEM</t>
  </si>
  <si>
    <t>ICT/ PHY</t>
  </si>
  <si>
    <t>D. DUBEY</t>
  </si>
  <si>
    <t>CHEM/BIO</t>
  </si>
  <si>
    <t xml:space="preserve">ASHOK </t>
  </si>
  <si>
    <t>ICT/PHY</t>
  </si>
  <si>
    <t>NISHI</t>
  </si>
  <si>
    <t>GEO</t>
  </si>
  <si>
    <t>ARVIND UPDAYAY</t>
  </si>
  <si>
    <t>PHY/CHEM</t>
  </si>
  <si>
    <t>ICT/BIO</t>
  </si>
  <si>
    <t>GEO/ECO</t>
  </si>
  <si>
    <t>BIO/IT</t>
  </si>
  <si>
    <t>YOGA/LIB/PT</t>
  </si>
  <si>
    <t>NAYANSI SRI.</t>
  </si>
  <si>
    <t>IT/ CHEM</t>
  </si>
  <si>
    <t>PT/YOGA/LIB</t>
  </si>
  <si>
    <t>IT/PHY</t>
  </si>
  <si>
    <t xml:space="preserve">AJAY </t>
  </si>
  <si>
    <t>BIO/ICT</t>
  </si>
  <si>
    <t>PHY/CHE</t>
  </si>
  <si>
    <t>RANJEETA</t>
  </si>
  <si>
    <t>CHEM/IT</t>
  </si>
  <si>
    <t>LIB/PT/YOGA</t>
  </si>
  <si>
    <t>ARUN MISHRA</t>
  </si>
  <si>
    <t>CHE/ BIO</t>
  </si>
  <si>
    <t>S.N.OJHA/ DHANANJAY</t>
  </si>
  <si>
    <t>YOGA/ LIB/PT</t>
  </si>
  <si>
    <t>DHANANJAY/ S.N.OJHA</t>
  </si>
  <si>
    <t>LIB/ PT/ YOGA</t>
  </si>
  <si>
    <t>PHY/IT</t>
  </si>
  <si>
    <t>B.D.YADAV</t>
  </si>
  <si>
    <t>LIB/ YOGA/PT/IT</t>
  </si>
  <si>
    <t>HISTORY/ECO</t>
  </si>
  <si>
    <t>CHEM/PHY</t>
  </si>
  <si>
    <t>BIO/GEO</t>
  </si>
  <si>
    <t>PUSKAR</t>
  </si>
  <si>
    <t>IT/ GEO</t>
  </si>
  <si>
    <t>YOGA/PT/LIB/PHY</t>
  </si>
  <si>
    <t>HISTORY/ ECO</t>
  </si>
  <si>
    <t>GEO/IT</t>
  </si>
  <si>
    <t>PT/LIB/YOGA/CHE</t>
  </si>
  <si>
    <t>PHY/LIB/YOGA/PT</t>
  </si>
  <si>
    <t>BIO/ CHE</t>
  </si>
  <si>
    <t>HIS/ECO</t>
  </si>
  <si>
    <t>GEO/YOGA/PT/LIB</t>
  </si>
  <si>
    <t>BIO/ IT</t>
  </si>
  <si>
    <t>GOURAV</t>
  </si>
  <si>
    <t>IT/ PT/ LIB/YOGA</t>
  </si>
  <si>
    <t>GEO/ PHY</t>
  </si>
  <si>
    <t>B.K. BAMBAM</t>
  </si>
  <si>
    <t>PHY/ PT/ LIB/ YOGA</t>
  </si>
  <si>
    <t>GEO/ BIO</t>
  </si>
  <si>
    <t>VINOD SINGH</t>
  </si>
  <si>
    <t>CHEMISTRY</t>
  </si>
  <si>
    <t>PHYSICS</t>
  </si>
  <si>
    <t>ENG/ IP</t>
  </si>
  <si>
    <t>IP/ HINDI/SNK/ENG</t>
  </si>
  <si>
    <t>D.K.NAYAK</t>
  </si>
  <si>
    <t>BIOLOGY</t>
  </si>
  <si>
    <t>IP/ HINDI/SNK/MATHS/ENG</t>
  </si>
  <si>
    <t>ECONOMICS</t>
  </si>
  <si>
    <t>B.St.</t>
  </si>
  <si>
    <t>ACCOUNTANCY</t>
  </si>
  <si>
    <t>IP/MATHS/ENG</t>
  </si>
  <si>
    <t>HINDI/SNK/ENG</t>
  </si>
  <si>
    <t>S.K.NAYAK</t>
  </si>
  <si>
    <t>IP/ ENG</t>
  </si>
  <si>
    <t>GAJENDRA SINGH</t>
  </si>
  <si>
    <t>CHEMISR</t>
  </si>
  <si>
    <t>ENG/ IP/ HINDI/SNK</t>
  </si>
  <si>
    <t>ASUTOSH SHUKLA</t>
  </si>
  <si>
    <t>ENG/ MATHS/ SNK</t>
  </si>
  <si>
    <t>VIJAYA BANSHIKAR</t>
  </si>
  <si>
    <t>ENG/HINDI/ IP/SNK</t>
  </si>
  <si>
    <t>B.St./ IP</t>
  </si>
  <si>
    <t>ENGLISH/B.St.</t>
  </si>
  <si>
    <t>KUNJ BIHARI SINGH</t>
  </si>
  <si>
    <t>ENG/MATHS/HINDI/SNK</t>
  </si>
  <si>
    <t>RAJBARDHAN</t>
  </si>
  <si>
    <t>HINDI/ ECONOMICS</t>
  </si>
  <si>
    <t>ECONOMICS/ ENGLISH</t>
  </si>
  <si>
    <r>
      <rPr>
        <rFont val="Calibri"/>
        <b/>
        <color rgb="FF000000"/>
        <sz val="22.0"/>
      </rPr>
      <t xml:space="preserve">DAV PUBLIC SCHOOL </t>
    </r>
    <r>
      <rPr>
        <rFont val="Calibri"/>
        <color rgb="FF000000"/>
        <sz val="12.0"/>
      </rPr>
      <t xml:space="preserve">
</t>
    </r>
    <r>
      <rPr>
        <rFont val="Calibri"/>
        <b/>
        <color rgb="FF000000"/>
        <sz val="14.0"/>
      </rPr>
      <t>CANTT. AREA, GAYA</t>
    </r>
  </si>
  <si>
    <t>SCHOOL CLASS &amp; BUILDING DETAILS - 2018-19</t>
  </si>
  <si>
    <t>SRNO</t>
  </si>
  <si>
    <t>NAME OF BUILDING</t>
  </si>
  <si>
    <t>FLOR</t>
  </si>
  <si>
    <t>ROOM NO</t>
  </si>
  <si>
    <t>SECTION</t>
  </si>
  <si>
    <t>BUILDING INCHARGE</t>
  </si>
  <si>
    <t>VIRJANAND BLOCK</t>
  </si>
  <si>
    <t>GROUND</t>
  </si>
  <si>
    <t>FIRST FLOAR</t>
  </si>
  <si>
    <t>THIRD FLOAR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</si>
</sst>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alibri"/>
    </font>
    <font>
      <sz val="12.0"/>
      <color rgb="FFFF0000"/>
      <name val="Calibri"/>
    </font>
    <font/>
    <font>
      <b/>
      <sz val="14.0"/>
      <color rgb="FF000000"/>
      <name val="Calibri"/>
    </font>
    <font>
      <b/>
      <sz val="12.0"/>
      <color rgb="FFFF0000"/>
      <name val="Calibri"/>
    </font>
    <font>
      <sz val="12.0"/>
      <color rgb="FF000000"/>
      <name val="Times New Roman"/>
    </font>
    <font>
      <sz val="14.0"/>
      <color rgb="FF000000"/>
      <name val="Times New Roman"/>
    </font>
    <font>
      <b/>
      <sz val="12.0"/>
      <color rgb="FFFF0000"/>
      <name val="Times New Roman"/>
    </font>
    <font>
      <b/>
      <sz val="12.0"/>
      <color rgb="FF000000"/>
      <name val="Times New Roman"/>
    </font>
    <font>
      <b/>
      <sz val="12.0"/>
      <color rgb="FFC00000"/>
      <name val="Times New Roman"/>
    </font>
    <font>
      <b/>
      <sz val="12.0"/>
      <color rgb="FF000000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BDD6EE"/>
        <bgColor rgb="FFBDD6EE"/>
      </patternFill>
    </fill>
    <fill>
      <patternFill patternType="solid">
        <fgColor rgb="FFA5A5A5"/>
        <bgColor rgb="FFA5A5A5"/>
      </patternFill>
    </fill>
    <fill>
      <patternFill patternType="solid">
        <fgColor rgb="FFE2EFD9"/>
        <bgColor rgb="FFE2EFD9"/>
      </patternFill>
    </fill>
    <fill>
      <patternFill patternType="solid">
        <fgColor rgb="FF7F7F7F"/>
        <bgColor rgb="FF7F7F7F"/>
      </patternFill>
    </fill>
    <fill>
      <patternFill patternType="solid">
        <fgColor rgb="FFFFE598"/>
        <bgColor rgb="FFFFE598"/>
      </patternFill>
    </fill>
    <fill>
      <patternFill patternType="solid">
        <fgColor rgb="FFAEABAB"/>
        <bgColor rgb="FFAEABAB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BFBFBF"/>
        <bgColor rgb="FFBFBFBF"/>
      </patternFill>
    </fill>
    <fill>
      <patternFill patternType="solid">
        <fgColor rgb="FF002060"/>
        <bgColor rgb="FF002060"/>
      </patternFill>
    </fill>
    <fill>
      <patternFill patternType="solid">
        <fgColor rgb="FFED7D31"/>
        <bgColor rgb="FFED7D31"/>
      </patternFill>
    </fill>
  </fills>
  <borders count="8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horizontal="center" vertical="center"/>
    </xf>
    <xf borderId="7" fillId="4" fontId="1" numFmtId="0" xfId="0" applyAlignment="1" applyBorder="1" applyFill="1" applyFont="1">
      <alignment horizontal="center" vertical="center"/>
    </xf>
    <xf borderId="7" fillId="5" fontId="1" numFmtId="0" xfId="0" applyAlignment="1" applyBorder="1" applyFill="1" applyFont="1">
      <alignment horizontal="center" vertical="center"/>
    </xf>
    <xf borderId="7" fillId="6" fontId="1" numFmtId="0" xfId="0" applyAlignment="1" applyBorder="1" applyFill="1" applyFont="1">
      <alignment horizontal="center" vertical="center"/>
    </xf>
    <xf borderId="7" fillId="7" fontId="1" numFmtId="0" xfId="0" applyAlignment="1" applyBorder="1" applyFill="1" applyFont="1">
      <alignment horizontal="center" vertical="center"/>
    </xf>
    <xf borderId="7" fillId="8" fontId="1" numFmtId="0" xfId="0" applyAlignment="1" applyBorder="1" applyFill="1" applyFont="1">
      <alignment horizontal="center" vertical="center"/>
    </xf>
    <xf borderId="7" fillId="9" fontId="1" numFmtId="0" xfId="0" applyAlignment="1" applyBorder="1" applyFill="1" applyFont="1">
      <alignment horizontal="center" vertical="center"/>
    </xf>
    <xf borderId="7" fillId="10" fontId="1" numFmtId="0" xfId="0" applyAlignment="1" applyBorder="1" applyFill="1" applyFont="1">
      <alignment horizontal="center" vertical="center"/>
    </xf>
    <xf borderId="7" fillId="11" fontId="1" numFmtId="0" xfId="0" applyAlignment="1" applyBorder="1" applyFill="1" applyFont="1">
      <alignment horizontal="center" vertical="center"/>
    </xf>
    <xf borderId="7" fillId="12" fontId="1" numFmtId="0" xfId="0" applyAlignment="1" applyBorder="1" applyFill="1" applyFont="1">
      <alignment horizontal="center" vertical="center"/>
    </xf>
    <xf borderId="7" fillId="13" fontId="1" numFmtId="0" xfId="0" applyAlignment="1" applyBorder="1" applyFill="1" applyFont="1">
      <alignment horizontal="center" vertical="center"/>
    </xf>
    <xf borderId="8" fillId="14" fontId="4" numFmtId="0" xfId="0" applyAlignment="1" applyBorder="1" applyFill="1" applyFont="1">
      <alignment horizontal="center" shrinkToFit="0" vertical="center" wrapText="1"/>
    </xf>
    <xf borderId="9" fillId="6" fontId="1" numFmtId="0" xfId="0" applyAlignment="1" applyBorder="1" applyFont="1">
      <alignment horizontal="center" vertical="center"/>
    </xf>
    <xf borderId="10" fillId="14" fontId="4" numFmtId="0" xfId="0" applyAlignment="1" applyBorder="1" applyFont="1">
      <alignment horizontal="center" vertical="center"/>
    </xf>
    <xf borderId="10" fillId="13" fontId="4" numFmtId="0" xfId="0" applyAlignment="1" applyBorder="1" applyFont="1">
      <alignment horizontal="center" vertical="center"/>
    </xf>
    <xf borderId="11" fillId="0" fontId="2" numFmtId="0" xfId="0" applyBorder="1" applyFont="1"/>
    <xf borderId="0" fillId="0" fontId="5" numFmtId="0" xfId="0" applyAlignment="1" applyFont="1">
      <alignment horizontal="center" vertical="center"/>
    </xf>
    <xf quotePrefix="1" borderId="12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vertical="center"/>
    </xf>
    <xf borderId="13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vertical="center"/>
    </xf>
    <xf quotePrefix="1" borderId="15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vertical="center"/>
    </xf>
    <xf borderId="16" fillId="0" fontId="5" numFmtId="0" xfId="0" applyAlignment="1" applyBorder="1" applyFont="1">
      <alignment horizontal="center" shrinkToFit="0" vertical="center" wrapText="1"/>
    </xf>
    <xf borderId="17" fillId="0" fontId="5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vertical="center"/>
    </xf>
    <xf borderId="19" fillId="0" fontId="2" numFmtId="0" xfId="0" applyBorder="1" applyFont="1"/>
    <xf borderId="18" fillId="0" fontId="5" numFmtId="0" xfId="0" applyAlignment="1" applyBorder="1" applyFont="1">
      <alignment horizontal="center" shrinkToFit="0" vertical="center" wrapText="1"/>
    </xf>
    <xf borderId="17" fillId="0" fontId="5" numFmtId="49" xfId="0" applyAlignment="1" applyBorder="1" applyFont="1" applyNumberFormat="1">
      <alignment horizontal="center" vertical="center"/>
    </xf>
    <xf quotePrefix="1" borderId="16" fillId="0" fontId="5" numFmtId="0" xfId="0" applyAlignment="1" applyBorder="1" applyFont="1">
      <alignment horizontal="center" vertical="center"/>
    </xf>
    <xf borderId="10" fillId="13" fontId="4" numFmtId="0" xfId="0" applyAlignment="1" applyBorder="1" applyFont="1">
      <alignment horizontal="right" vertical="center"/>
    </xf>
    <xf borderId="13" fillId="0" fontId="5" numFmtId="0" xfId="0" applyAlignment="1" applyBorder="1" applyFont="1">
      <alignment horizontal="right" vertical="center"/>
    </xf>
    <xf borderId="16" fillId="0" fontId="5" numFmtId="0" xfId="0" applyAlignment="1" applyBorder="1" applyFont="1">
      <alignment horizontal="right" vertical="center"/>
    </xf>
    <xf borderId="16" fillId="0" fontId="5" numFmtId="0" xfId="0" applyAlignment="1" applyBorder="1" applyFont="1">
      <alignment horizontal="right" shrinkToFit="0" vertical="center" wrapText="1"/>
    </xf>
    <xf borderId="0" fillId="0" fontId="0" numFmtId="0" xfId="0" applyAlignment="1" applyFont="1">
      <alignment horizontal="right"/>
    </xf>
    <xf borderId="18" fillId="15" fontId="6" numFmtId="0" xfId="0" applyAlignment="1" applyBorder="1" applyFill="1" applyFont="1">
      <alignment horizontal="center" shrinkToFit="0" vertical="center" wrapText="1"/>
    </xf>
    <xf borderId="20" fillId="0" fontId="2" numFmtId="0" xfId="0" applyBorder="1" applyFont="1"/>
    <xf borderId="18" fillId="16" fontId="7" numFmtId="0" xfId="0" applyAlignment="1" applyBorder="1" applyFill="1" applyFont="1">
      <alignment horizontal="center" vertical="center"/>
    </xf>
    <xf borderId="21" fillId="17" fontId="7" numFmtId="0" xfId="0" applyAlignment="1" applyBorder="1" applyFill="1" applyFont="1">
      <alignment horizontal="center" vertical="center"/>
    </xf>
    <xf borderId="22" fillId="17" fontId="7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1" fillId="17" fontId="7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16" fillId="0" fontId="8" numFmtId="0" xfId="0" applyAlignment="1" applyBorder="1" applyFont="1">
      <alignment horizontal="center" vertical="center"/>
    </xf>
    <xf borderId="18" fillId="0" fontId="8" numFmtId="0" xfId="0" applyAlignment="1" applyBorder="1" applyFont="1">
      <alignment horizontal="center" vertical="center"/>
    </xf>
    <xf borderId="26" fillId="4" fontId="7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0" fontId="2" numFmtId="0" xfId="0" applyBorder="1" applyFont="1"/>
    <xf borderId="29" fillId="13" fontId="5" numFmtId="0" xfId="0" applyAlignment="1" applyBorder="1" applyFont="1">
      <alignment horizontal="center" vertical="center"/>
    </xf>
    <xf borderId="30" fillId="16" fontId="9" numFmtId="0" xfId="0" applyAlignment="1" applyBorder="1" applyFont="1">
      <alignment horizontal="center" vertical="center"/>
    </xf>
    <xf borderId="31" fillId="16" fontId="9" numFmtId="0" xfId="0" applyAlignment="1" applyBorder="1" applyFont="1">
      <alignment horizontal="center" shrinkToFit="0" vertical="center" wrapText="1"/>
    </xf>
    <xf borderId="31" fillId="16" fontId="9" numFmtId="0" xfId="0" applyAlignment="1" applyBorder="1" applyFont="1">
      <alignment horizontal="center" vertical="center"/>
    </xf>
    <xf borderId="32" fillId="16" fontId="9" numFmtId="0" xfId="0" applyAlignment="1" applyBorder="1" applyFont="1">
      <alignment horizontal="center" vertical="center"/>
    </xf>
    <xf quotePrefix="1" borderId="33" fillId="4" fontId="5" numFmtId="0" xfId="0" applyAlignment="1" applyBorder="1" applyFont="1">
      <alignment horizontal="center" vertical="center"/>
    </xf>
    <xf borderId="34" fillId="4" fontId="5" numFmtId="0" xfId="0" applyAlignment="1" applyBorder="1" applyFont="1">
      <alignment horizontal="left" vertical="center"/>
    </xf>
    <xf borderId="35" fillId="4" fontId="5" numFmtId="0" xfId="0" applyAlignment="1" applyBorder="1" applyFont="1">
      <alignment horizontal="center" vertical="center"/>
    </xf>
    <xf borderId="36" fillId="4" fontId="5" numFmtId="0" xfId="0" applyAlignment="1" applyBorder="1" applyFont="1">
      <alignment horizontal="center" vertical="center"/>
    </xf>
    <xf borderId="7" fillId="4" fontId="5" numFmtId="0" xfId="0" applyAlignment="1" applyBorder="1" applyFont="1">
      <alignment horizontal="center" vertical="center"/>
    </xf>
    <xf borderId="37" fillId="4" fontId="5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textRotation="90" vertical="center"/>
    </xf>
    <xf borderId="38" fillId="4" fontId="5" numFmtId="0" xfId="0" applyAlignment="1" applyBorder="1" applyFont="1">
      <alignment horizontal="center" vertical="center"/>
    </xf>
    <xf quotePrefix="1" borderId="39" fillId="4" fontId="5" numFmtId="0" xfId="0" applyAlignment="1" applyBorder="1" applyFont="1">
      <alignment horizontal="center" vertical="center"/>
    </xf>
    <xf borderId="39" fillId="4" fontId="5" numFmtId="0" xfId="0" applyAlignment="1" applyBorder="1" applyFont="1">
      <alignment horizontal="left" vertical="center"/>
    </xf>
    <xf borderId="40" fillId="0" fontId="2" numFmtId="0" xfId="0" applyBorder="1" applyFont="1"/>
    <xf borderId="41" fillId="4" fontId="5" numFmtId="0" xfId="0" applyAlignment="1" applyBorder="1" applyFont="1">
      <alignment horizontal="center" vertical="center"/>
    </xf>
    <xf borderId="16" fillId="4" fontId="5" numFmtId="0" xfId="0" applyAlignment="1" applyBorder="1" applyFont="1">
      <alignment horizontal="center" vertical="center"/>
    </xf>
    <xf borderId="42" fillId="4" fontId="5" numFmtId="0" xfId="0" applyAlignment="1" applyBorder="1" applyFont="1">
      <alignment horizontal="center" vertical="center"/>
    </xf>
    <xf borderId="17" fillId="4" fontId="5" numFmtId="0" xfId="0" applyAlignment="1" applyBorder="1" applyFont="1">
      <alignment horizontal="center" vertical="center"/>
    </xf>
    <xf borderId="29" fillId="4" fontId="5" numFmtId="0" xfId="0" applyAlignment="1" applyBorder="1" applyFont="1">
      <alignment horizontal="center" vertical="center"/>
    </xf>
    <xf borderId="43" fillId="4" fontId="5" numFmtId="0" xfId="0" applyAlignment="1" applyBorder="1" applyFont="1">
      <alignment horizontal="left" vertical="center"/>
    </xf>
    <xf borderId="44" fillId="0" fontId="2" numFmtId="0" xfId="0" applyBorder="1" applyFont="1"/>
    <xf borderId="45" fillId="4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vertical="center"/>
    </xf>
    <xf borderId="46" fillId="4" fontId="5" numFmtId="0" xfId="0" applyAlignment="1" applyBorder="1" applyFont="1">
      <alignment horizontal="center" vertical="center"/>
    </xf>
    <xf borderId="47" fillId="4" fontId="5" numFmtId="0" xfId="0" applyAlignment="1" applyBorder="1" applyFont="1">
      <alignment horizontal="center" vertical="center"/>
    </xf>
    <xf borderId="37" fillId="4" fontId="5" numFmtId="0" xfId="0" applyAlignment="1" applyBorder="1" applyFont="1">
      <alignment horizontal="center" vertical="center"/>
    </xf>
    <xf borderId="16" fillId="4" fontId="5" numFmtId="0" xfId="0" applyAlignment="1" applyBorder="1" applyFont="1">
      <alignment horizontal="center" shrinkToFit="0" vertical="center" wrapText="1"/>
    </xf>
    <xf borderId="48" fillId="4" fontId="5" numFmtId="0" xfId="0" applyAlignment="1" applyBorder="1" applyFont="1">
      <alignment horizontal="center" vertical="center"/>
    </xf>
    <xf borderId="49" fillId="4" fontId="5" numFmtId="0" xfId="0" applyAlignment="1" applyBorder="1" applyFont="1">
      <alignment horizontal="center" vertical="center"/>
    </xf>
    <xf borderId="50" fillId="4" fontId="5" numFmtId="0" xfId="0" applyAlignment="1" applyBorder="1" applyFont="1">
      <alignment horizontal="left" vertical="center"/>
    </xf>
    <xf borderId="51" fillId="0" fontId="2" numFmtId="0" xfId="0" applyBorder="1" applyFont="1"/>
    <xf borderId="52" fillId="4" fontId="5" numFmtId="0" xfId="0" applyAlignment="1" applyBorder="1" applyFont="1">
      <alignment horizontal="center" vertical="center"/>
    </xf>
    <xf borderId="53" fillId="4" fontId="5" numFmtId="0" xfId="0" applyAlignment="1" applyBorder="1" applyFont="1">
      <alignment horizontal="center" vertical="center"/>
    </xf>
    <xf borderId="54" fillId="4" fontId="5" numFmtId="0" xfId="0" applyAlignment="1" applyBorder="1" applyFont="1">
      <alignment horizontal="center" vertical="center"/>
    </xf>
    <xf borderId="55" fillId="4" fontId="5" numFmtId="0" xfId="0" applyAlignment="1" applyBorder="1" applyFont="1">
      <alignment horizontal="center" vertical="center"/>
    </xf>
    <xf borderId="56" fillId="4" fontId="5" numFmtId="0" xfId="0" applyAlignment="1" applyBorder="1" applyFont="1">
      <alignment horizontal="left" vertical="center"/>
    </xf>
    <xf borderId="57" fillId="4" fontId="5" numFmtId="0" xfId="0" applyAlignment="1" applyBorder="1" applyFont="1">
      <alignment horizontal="center" vertical="center"/>
    </xf>
    <xf borderId="58" fillId="4" fontId="5" numFmtId="0" xfId="0" applyAlignment="1" applyBorder="1" applyFont="1">
      <alignment horizontal="center" vertical="center"/>
    </xf>
    <xf borderId="59" fillId="0" fontId="2" numFmtId="0" xfId="0" applyBorder="1" applyFont="1"/>
    <xf borderId="60" fillId="4" fontId="5" numFmtId="0" xfId="0" applyAlignment="1" applyBorder="1" applyFont="1">
      <alignment horizontal="center" vertical="center"/>
    </xf>
    <xf borderId="61" fillId="0" fontId="2" numFmtId="0" xfId="0" applyBorder="1" applyFont="1"/>
    <xf borderId="15" fillId="4" fontId="5" numFmtId="0" xfId="0" applyAlignment="1" applyBorder="1" applyFont="1">
      <alignment horizontal="left" vertical="center"/>
    </xf>
    <xf borderId="62" fillId="0" fontId="2" numFmtId="0" xfId="0" applyBorder="1" applyFont="1"/>
    <xf borderId="18" fillId="4" fontId="5" numFmtId="0" xfId="0" applyAlignment="1" applyBorder="1" applyFont="1">
      <alignment horizontal="center" vertical="center"/>
    </xf>
    <xf borderId="63" fillId="0" fontId="2" numFmtId="0" xfId="0" applyBorder="1" applyFont="1"/>
    <xf borderId="64" fillId="4" fontId="5" numFmtId="0" xfId="0" applyAlignment="1" applyBorder="1" applyFont="1">
      <alignment horizontal="center" vertical="center"/>
    </xf>
    <xf borderId="65" fillId="0" fontId="2" numFmtId="0" xfId="0" applyBorder="1" applyFont="1"/>
    <xf borderId="66" fillId="4" fontId="5" numFmtId="0" xfId="0" applyAlignment="1" applyBorder="1" applyFont="1">
      <alignment horizontal="left" vertical="center"/>
    </xf>
    <xf borderId="9" fillId="0" fontId="5" numFmtId="0" xfId="0" applyAlignment="1" applyBorder="1" applyFont="1">
      <alignment horizontal="left" vertical="center"/>
    </xf>
    <xf borderId="67" fillId="0" fontId="2" numFmtId="0" xfId="0" applyBorder="1" applyFont="1"/>
    <xf borderId="10" fillId="0" fontId="5" numFmtId="0" xfId="0" applyAlignment="1" applyBorder="1" applyFont="1">
      <alignment horizontal="center" vertical="center"/>
    </xf>
    <xf borderId="68" fillId="4" fontId="5" numFmtId="0" xfId="0" applyAlignment="1" applyBorder="1" applyFont="1">
      <alignment horizontal="center" vertical="center"/>
    </xf>
    <xf borderId="69" fillId="0" fontId="2" numFmtId="0" xfId="0" applyBorder="1" applyFont="1"/>
    <xf borderId="70" fillId="0" fontId="2" numFmtId="0" xfId="0" applyBorder="1" applyFont="1"/>
    <xf borderId="71" fillId="4" fontId="5" numFmtId="0" xfId="0" applyAlignment="1" applyBorder="1" applyFont="1">
      <alignment horizontal="center" vertical="center"/>
    </xf>
    <xf borderId="72" fillId="0" fontId="2" numFmtId="0" xfId="0" applyBorder="1" applyFont="1"/>
    <xf borderId="73" fillId="4" fontId="5" numFmtId="0" xfId="0" applyAlignment="1" applyBorder="1" applyFont="1">
      <alignment horizontal="left" vertical="center"/>
    </xf>
    <xf borderId="74" fillId="4" fontId="5" numFmtId="0" xfId="0" applyAlignment="1" applyBorder="1" applyFont="1">
      <alignment horizontal="center" vertical="center"/>
    </xf>
    <xf borderId="75" fillId="4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left" vertical="center"/>
    </xf>
    <xf borderId="76" fillId="4" fontId="5" numFmtId="0" xfId="0" applyAlignment="1" applyBorder="1" applyFont="1">
      <alignment horizontal="center" vertical="center"/>
    </xf>
    <xf borderId="77" fillId="18" fontId="0" numFmtId="0" xfId="0" applyAlignment="1" applyBorder="1" applyFill="1" applyFont="1">
      <alignment horizontal="center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10" numFmtId="0" xfId="0" applyAlignment="1" applyBorder="1" applyFont="1">
      <alignment horizontal="center" vertical="center"/>
    </xf>
    <xf borderId="81" fillId="0" fontId="2" numFmtId="0" xfId="0" applyBorder="1" applyFont="1"/>
    <xf borderId="82" fillId="0" fontId="2" numFmtId="0" xfId="0" applyBorder="1" applyFont="1"/>
    <xf borderId="30" fillId="16" fontId="1" numFmtId="0" xfId="0" applyAlignment="1" applyBorder="1" applyFont="1">
      <alignment horizontal="center" vertical="center"/>
    </xf>
    <xf borderId="31" fillId="16" fontId="1" numFmtId="0" xfId="0" applyAlignment="1" applyBorder="1" applyFont="1">
      <alignment horizontal="center" vertical="center"/>
    </xf>
    <xf borderId="32" fillId="16" fontId="1" numFmtId="0" xfId="0" applyAlignment="1" applyBorder="1" applyFont="1">
      <alignment horizontal="center" vertical="center"/>
    </xf>
    <xf quotePrefix="1" borderId="12" fillId="0" fontId="0" numFmtId="0" xfId="0" applyAlignment="1" applyBorder="1" applyFont="1">
      <alignment horizontal="center" vertical="center"/>
    </xf>
    <xf borderId="57" fillId="0" fontId="0" numFmtId="0" xfId="0" applyAlignment="1" applyBorder="1" applyFont="1">
      <alignment horizontal="center" vertical="center"/>
    </xf>
    <xf quotePrefix="1" borderId="13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quotePrefix="1" borderId="15" fillId="0" fontId="0" numFmtId="0" xfId="0" applyAlignment="1" applyBorder="1" applyFont="1">
      <alignment horizontal="center" vertical="center"/>
    </xf>
    <xf quotePrefix="1" borderId="16" fillId="0" fontId="0" numFmtId="0" xfId="0" applyAlignment="1" applyBorder="1" applyFont="1">
      <alignment horizontal="center" vertical="center"/>
    </xf>
    <xf borderId="16" fillId="0" fontId="0" numFmtId="0" xfId="0" applyAlignment="1" applyBorder="1" applyFont="1">
      <alignment horizontal="center" vertical="center"/>
    </xf>
    <xf borderId="83" fillId="0" fontId="2" numFmtId="0" xfId="0" applyBorder="1" applyFont="1"/>
    <xf borderId="14" fillId="0" fontId="2" numFmtId="0" xfId="0" applyBorder="1" applyFont="1"/>
    <xf borderId="21" fillId="0" fontId="0" numFmtId="0" xfId="0" applyAlignment="1" applyBorder="1" applyFont="1">
      <alignment horizontal="center" vertical="center"/>
    </xf>
    <xf borderId="84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quotePrefix="1" borderId="9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47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SCHOOL STRENGTH 2018-19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7924759405074366"/>
          <c:y val="0.14390438247011952"/>
          <c:w val="0.8901968503937008"/>
          <c:h val="0.7843757214271923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D9D9D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'CLASS DETAILS'!$C$6:$C$19</c:f>
            </c:strRef>
          </c:cat>
          <c:val>
            <c:numRef>
              <c:f>'CLASS DETAILS'!$G$6:$G$19</c:f>
            </c:numRef>
          </c:val>
        </c:ser>
        <c:axId val="1362422302"/>
        <c:axId val="749108813"/>
      </c:bar3DChart>
      <c:catAx>
        <c:axId val="1362422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Calibri"/>
              </a:defRPr>
            </a:pPr>
          </a:p>
        </c:txPr>
        <c:crossAx val="749108813"/>
      </c:catAx>
      <c:valAx>
        <c:axId val="74910881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Calibri"/>
              </a:defRPr>
            </a:pPr>
          </a:p>
        </c:txPr>
        <c:crossAx val="1362422302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F2F2F2"/>
                </a:solidFill>
                <a:latin typeface="Calibri"/>
              </a:defRPr>
            </a:pPr>
            <a:r>
              <a:t>TOTAL SECTION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4081592747861331"/>
          <c:y val="0.09728015803417814"/>
          <c:w val="0.945038689417261"/>
          <c:h val="0.862963938992257"/>
        </c:manualLayout>
      </c:layout>
      <c:bar3DChart>
        <c:barDir val="col"/>
        <c:grouping val="clustered"/>
        <c:ser>
          <c:idx val="0"/>
          <c:order val="0"/>
          <c:tx>
            <c:strRef>
              <c:f>'CLASS DETAILS'!$F$4</c:f>
            </c:strRef>
          </c:tx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D9D9D9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'CLASS DETAILS'!$C$5:$C$19</c:f>
            </c:strRef>
          </c:cat>
          <c:val>
            <c:numRef>
              <c:f>'CLASS DETAILS'!$F$5:$F$19</c:f>
            </c:numRef>
          </c:val>
        </c:ser>
        <c:axId val="1774311346"/>
        <c:axId val="956372718"/>
      </c:bar3DChart>
      <c:catAx>
        <c:axId val="177431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Calibri"/>
              </a:defRPr>
            </a:pPr>
          </a:p>
        </c:txPr>
        <c:crossAx val="956372718"/>
      </c:catAx>
      <c:valAx>
        <c:axId val="9563727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D9D9D9"/>
                </a:solidFill>
                <a:latin typeface="Calibri"/>
              </a:defRPr>
            </a:pPr>
          </a:p>
        </c:txPr>
        <c:crossAx val="1774311346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FF0000"/>
                </a:solidFill>
                <a:latin typeface="Calibri"/>
              </a:defRPr>
            </a:pPr>
            <a:r>
              <a:t>SCHOOL STRENGTH 2018-19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7924759405074366"/>
          <c:y val="0.14390438247011952"/>
          <c:w val="0.8901968503937008"/>
          <c:h val="0.6797435977873285"/>
        </c:manualLayout>
      </c:layout>
      <c:bar3D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cat>
            <c:strRef>
              <c:f>'CLASS DETAILS'!$C$6:$C$19</c:f>
            </c:strRef>
          </c:cat>
          <c:val>
            <c:numRef>
              <c:f>'CLASS DETAILS'!$G$6:$G$19</c:f>
            </c:numRef>
          </c:val>
        </c:ser>
        <c:axId val="1198085589"/>
        <c:axId val="1648629833"/>
      </c:bar3DChart>
      <c:catAx>
        <c:axId val="1198085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648629833"/>
      </c:catAx>
      <c:valAx>
        <c:axId val="164862983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198085589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FF0000"/>
                </a:solidFill>
                <a:latin typeface="Calibri"/>
              </a:defRPr>
            </a:pPr>
            <a:r>
              <a:t>TOTAL SECTION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'CLASS DETAILS'!$F$4</c:f>
            </c:strRef>
          </c:tx>
          <c:spPr>
            <a:solidFill>
              <a:srgbClr val="4472C4"/>
            </a:solidFill>
          </c:spPr>
          <c:cat>
            <c:strRef>
              <c:f>'CLASS DETAILS'!$C$5:$C$19</c:f>
            </c:strRef>
          </c:cat>
          <c:val>
            <c:numRef>
              <c:f>'CLASS DETAILS'!$F$5:$F$19</c:f>
            </c:numRef>
          </c:val>
        </c:ser>
        <c:axId val="989318361"/>
        <c:axId val="1079997502"/>
      </c:bar3DChart>
      <c:catAx>
        <c:axId val="989318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79997502"/>
      </c:catAx>
      <c:valAx>
        <c:axId val="107999750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98931836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128</xdr:row>
      <xdr:rowOff>571500</xdr:rowOff>
    </xdr:from>
    <xdr:ext cx="8286750" cy="6543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790575</xdr:colOff>
      <xdr:row>128</xdr:row>
      <xdr:rowOff>581025</xdr:rowOff>
    </xdr:from>
    <xdr:ext cx="9172575" cy="6581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123825</xdr:colOff>
      <xdr:row>0</xdr:row>
      <xdr:rowOff>0</xdr:rowOff>
    </xdr:from>
    <xdr:ext cx="4857750" cy="23907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657225</xdr:colOff>
      <xdr:row>0</xdr:row>
      <xdr:rowOff>66675</xdr:rowOff>
    </xdr:from>
    <xdr:ext cx="4905375" cy="22764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0"/>
    <col customWidth="1" min="2" max="2" width="6.25"/>
    <col customWidth="1" min="3" max="3" width="12.5"/>
    <col customWidth="1" min="4" max="4" width="27.88"/>
    <col customWidth="1" min="5" max="5" width="10.0"/>
    <col customWidth="1" min="6" max="6" width="12.5"/>
    <col customWidth="1" min="7" max="7" width="16.88"/>
    <col customWidth="1" min="8" max="8" width="17.13"/>
    <col customWidth="1" min="9" max="9" width="17.5"/>
    <col customWidth="1" min="10" max="10" width="16.5"/>
    <col customWidth="1" min="11" max="11" width="13.5"/>
    <col customWidth="1" min="12" max="12" width="17.25"/>
    <col customWidth="1" min="13" max="13" width="16.75"/>
    <col customWidth="1" min="14" max="14" width="18.0"/>
    <col customWidth="1" min="15" max="15" width="15.5"/>
    <col customWidth="1" min="16" max="16" width="10.0"/>
    <col customWidth="1" min="17" max="26" width="8.5"/>
  </cols>
  <sheetData>
    <row r="1" ht="84.7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1"/>
      <c r="R1" s="1"/>
      <c r="S1" s="1"/>
      <c r="T1" s="1"/>
      <c r="U1" s="1"/>
      <c r="V1" s="1"/>
      <c r="W1" s="1"/>
      <c r="X1" s="1"/>
      <c r="Y1" s="1"/>
      <c r="Z1" s="1"/>
    </row>
    <row r="2" ht="25.5" customHeight="1">
      <c r="A2" s="1"/>
      <c r="B2" s="5" t="s">
        <v>1</v>
      </c>
      <c r="C2" s="6"/>
      <c r="D2" s="7"/>
      <c r="E2" s="8">
        <v>1.0</v>
      </c>
      <c r="F2" s="9">
        <v>2.0</v>
      </c>
      <c r="G2" s="10">
        <v>3.0</v>
      </c>
      <c r="H2" s="11">
        <v>4.0</v>
      </c>
      <c r="I2" s="12">
        <v>5.0</v>
      </c>
      <c r="J2" s="13">
        <v>6.0</v>
      </c>
      <c r="K2" s="14">
        <v>7.0</v>
      </c>
      <c r="L2" s="15">
        <v>8.0</v>
      </c>
      <c r="M2" s="16">
        <v>9.0</v>
      </c>
      <c r="N2" s="17">
        <v>10.0</v>
      </c>
      <c r="O2" s="18">
        <v>11.0</v>
      </c>
      <c r="P2" s="19" t="s">
        <v>2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ht="43.5" customHeight="1">
      <c r="A3" s="1"/>
      <c r="B3" s="20" t="s">
        <v>3</v>
      </c>
      <c r="C3" s="21" t="s">
        <v>4</v>
      </c>
      <c r="D3" s="22" t="s">
        <v>5</v>
      </c>
      <c r="E3" s="21" t="s">
        <v>6</v>
      </c>
      <c r="F3" s="21" t="s">
        <v>7</v>
      </c>
      <c r="G3" s="21" t="s">
        <v>8</v>
      </c>
      <c r="H3" s="21" t="s">
        <v>9</v>
      </c>
      <c r="I3" s="21" t="s">
        <v>10</v>
      </c>
      <c r="J3" s="21" t="s">
        <v>11</v>
      </c>
      <c r="K3" s="21" t="s">
        <v>12</v>
      </c>
      <c r="L3" s="21" t="s">
        <v>13</v>
      </c>
      <c r="M3" s="21" t="s">
        <v>14</v>
      </c>
      <c r="N3" s="21" t="s">
        <v>15</v>
      </c>
      <c r="O3" s="21" t="s">
        <v>16</v>
      </c>
      <c r="P3" s="23"/>
      <c r="Q3" s="1"/>
      <c r="R3" s="1"/>
      <c r="S3" s="1"/>
      <c r="T3" s="1"/>
      <c r="U3" s="1"/>
      <c r="V3" s="1"/>
      <c r="W3" s="1"/>
      <c r="X3" s="1"/>
      <c r="Y3" s="1"/>
      <c r="Z3" s="1"/>
    </row>
    <row r="4" ht="46.5" customHeight="1">
      <c r="A4" s="24"/>
      <c r="B4" s="25" t="s">
        <v>17</v>
      </c>
      <c r="C4" s="26" t="s">
        <v>18</v>
      </c>
      <c r="D4" s="27" t="s">
        <v>19</v>
      </c>
      <c r="E4" s="26"/>
      <c r="F4" s="26" t="s">
        <v>20</v>
      </c>
      <c r="G4" s="26"/>
      <c r="H4" s="27" t="s">
        <v>21</v>
      </c>
      <c r="I4" s="26"/>
      <c r="J4" s="27" t="s">
        <v>22</v>
      </c>
      <c r="K4" s="26"/>
      <c r="L4" s="27" t="s">
        <v>23</v>
      </c>
      <c r="M4" s="26"/>
      <c r="N4" s="26" t="s">
        <v>24</v>
      </c>
      <c r="O4" s="26"/>
      <c r="P4" s="28">
        <v>24.0</v>
      </c>
      <c r="Q4" s="24"/>
      <c r="R4" s="24"/>
      <c r="S4" s="24"/>
      <c r="T4" s="24"/>
      <c r="U4" s="24"/>
      <c r="V4" s="24"/>
      <c r="W4" s="24"/>
      <c r="X4" s="24"/>
      <c r="Y4" s="24"/>
      <c r="Z4" s="24"/>
    </row>
    <row r="5" ht="46.5" customHeight="1">
      <c r="A5" s="24"/>
      <c r="B5" s="29" t="s">
        <v>25</v>
      </c>
      <c r="C5" s="30" t="s">
        <v>18</v>
      </c>
      <c r="D5" s="30" t="s">
        <v>26</v>
      </c>
      <c r="E5" s="30"/>
      <c r="F5" s="30"/>
      <c r="G5" s="30"/>
      <c r="H5" s="31" t="s">
        <v>27</v>
      </c>
      <c r="I5" s="31" t="s">
        <v>28</v>
      </c>
      <c r="J5" s="30"/>
      <c r="K5" s="30"/>
      <c r="L5" s="31" t="s">
        <v>29</v>
      </c>
      <c r="M5" s="30"/>
      <c r="N5" s="31" t="s">
        <v>30</v>
      </c>
      <c r="O5" s="31" t="s">
        <v>31</v>
      </c>
      <c r="P5" s="32">
        <v>30.0</v>
      </c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46.5" customHeight="1">
      <c r="A6" s="24"/>
      <c r="B6" s="29" t="s">
        <v>32</v>
      </c>
      <c r="C6" s="30" t="s">
        <v>18</v>
      </c>
      <c r="D6" s="30" t="s">
        <v>33</v>
      </c>
      <c r="E6" s="30"/>
      <c r="F6" s="30"/>
      <c r="G6" s="30"/>
      <c r="H6" s="30" t="s">
        <v>34</v>
      </c>
      <c r="I6" s="31" t="s">
        <v>35</v>
      </c>
      <c r="J6" s="30" t="s">
        <v>36</v>
      </c>
      <c r="K6" s="30" t="s">
        <v>37</v>
      </c>
      <c r="L6" s="31" t="s">
        <v>38</v>
      </c>
      <c r="M6" s="30" t="s">
        <v>39</v>
      </c>
      <c r="N6" s="30" t="s">
        <v>40</v>
      </c>
      <c r="O6" s="31" t="s">
        <v>41</v>
      </c>
      <c r="P6" s="32">
        <v>30.0</v>
      </c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46.5" customHeight="1">
      <c r="A7" s="24"/>
      <c r="B7" s="29" t="s">
        <v>42</v>
      </c>
      <c r="C7" s="30" t="s">
        <v>18</v>
      </c>
      <c r="D7" s="30" t="s">
        <v>43</v>
      </c>
      <c r="E7" s="30"/>
      <c r="F7" s="30"/>
      <c r="G7" s="30"/>
      <c r="H7" s="31" t="s">
        <v>44</v>
      </c>
      <c r="I7" s="30" t="s">
        <v>45</v>
      </c>
      <c r="J7" s="30" t="s">
        <v>46</v>
      </c>
      <c r="K7" s="30"/>
      <c r="L7" s="31" t="s">
        <v>47</v>
      </c>
      <c r="M7" s="30" t="s">
        <v>48</v>
      </c>
      <c r="N7" s="30" t="s">
        <v>49</v>
      </c>
      <c r="O7" s="31" t="s">
        <v>50</v>
      </c>
      <c r="P7" s="32">
        <v>30.0</v>
      </c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46.5" customHeight="1">
      <c r="A8" s="24"/>
      <c r="B8" s="29" t="s">
        <v>51</v>
      </c>
      <c r="C8" s="30" t="s">
        <v>18</v>
      </c>
      <c r="D8" s="31" t="s">
        <v>52</v>
      </c>
      <c r="E8" s="30"/>
      <c r="F8" s="30"/>
      <c r="G8" s="30"/>
      <c r="H8" s="31" t="s">
        <v>53</v>
      </c>
      <c r="I8" s="30"/>
      <c r="J8" s="31" t="s">
        <v>54</v>
      </c>
      <c r="K8" s="31" t="s">
        <v>55</v>
      </c>
      <c r="L8" s="31" t="s">
        <v>56</v>
      </c>
      <c r="M8" s="30" t="s">
        <v>57</v>
      </c>
      <c r="N8" s="30"/>
      <c r="O8" s="30"/>
      <c r="P8" s="32">
        <v>27.0</v>
      </c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46.5" customHeight="1">
      <c r="A9" s="24"/>
      <c r="B9" s="29" t="s">
        <v>58</v>
      </c>
      <c r="C9" s="30" t="s">
        <v>18</v>
      </c>
      <c r="D9" s="30" t="s">
        <v>59</v>
      </c>
      <c r="E9" s="30"/>
      <c r="F9" s="31" t="s">
        <v>60</v>
      </c>
      <c r="G9" s="30"/>
      <c r="H9" s="31" t="s">
        <v>61</v>
      </c>
      <c r="I9" s="30"/>
      <c r="J9" s="30" t="s">
        <v>62</v>
      </c>
      <c r="K9" s="31" t="s">
        <v>63</v>
      </c>
      <c r="L9" s="31" t="s">
        <v>64</v>
      </c>
      <c r="M9" s="30"/>
      <c r="N9" s="30"/>
      <c r="O9" s="30" t="s">
        <v>65</v>
      </c>
      <c r="P9" s="32">
        <v>30.0</v>
      </c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46.5" customHeight="1">
      <c r="A10" s="24"/>
      <c r="B10" s="29" t="s">
        <v>66</v>
      </c>
      <c r="C10" s="30" t="s">
        <v>18</v>
      </c>
      <c r="D10" s="30" t="s">
        <v>67</v>
      </c>
      <c r="E10" s="30"/>
      <c r="F10" s="30"/>
      <c r="G10" s="30"/>
      <c r="H10" s="31" t="s">
        <v>68</v>
      </c>
      <c r="I10" s="30"/>
      <c r="J10" s="33" t="s">
        <v>69</v>
      </c>
      <c r="K10" s="34"/>
      <c r="L10" s="35" t="s">
        <v>70</v>
      </c>
      <c r="M10" s="34"/>
      <c r="N10" s="30"/>
      <c r="O10" s="31" t="s">
        <v>71</v>
      </c>
      <c r="P10" s="32">
        <v>30.0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46.5" customHeight="1">
      <c r="A11" s="24"/>
      <c r="B11" s="29" t="s">
        <v>72</v>
      </c>
      <c r="C11" s="30" t="s">
        <v>18</v>
      </c>
      <c r="D11" s="31" t="s">
        <v>73</v>
      </c>
      <c r="E11" s="30"/>
      <c r="F11" s="30" t="s">
        <v>74</v>
      </c>
      <c r="G11" s="30" t="s">
        <v>75</v>
      </c>
      <c r="H11" s="30" t="s">
        <v>76</v>
      </c>
      <c r="I11" s="31" t="s">
        <v>77</v>
      </c>
      <c r="J11" s="30"/>
      <c r="K11" s="30"/>
      <c r="L11" s="35" t="s">
        <v>78</v>
      </c>
      <c r="M11" s="34"/>
      <c r="N11" s="30"/>
      <c r="O11" s="30"/>
      <c r="P11" s="32">
        <v>27.0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46.5" customHeight="1">
      <c r="A12" s="24"/>
      <c r="B12" s="29" t="s">
        <v>79</v>
      </c>
      <c r="C12" s="30" t="s">
        <v>80</v>
      </c>
      <c r="D12" s="30" t="s">
        <v>81</v>
      </c>
      <c r="E12" s="30" t="s">
        <v>82</v>
      </c>
      <c r="F12" s="30" t="s">
        <v>83</v>
      </c>
      <c r="G12" s="30" t="s">
        <v>84</v>
      </c>
      <c r="H12" s="30"/>
      <c r="I12" s="30" t="s">
        <v>85</v>
      </c>
      <c r="J12" s="30" t="s">
        <v>86</v>
      </c>
      <c r="K12" s="30"/>
      <c r="L12" s="30"/>
      <c r="M12" s="30"/>
      <c r="N12" s="30"/>
      <c r="O12" s="31" t="s">
        <v>87</v>
      </c>
      <c r="P12" s="32">
        <v>34.0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46.5" customHeight="1">
      <c r="A13" s="24"/>
      <c r="B13" s="29" t="s">
        <v>88</v>
      </c>
      <c r="C13" s="30" t="s">
        <v>80</v>
      </c>
      <c r="D13" s="30" t="s">
        <v>89</v>
      </c>
      <c r="E13" s="30" t="s">
        <v>90</v>
      </c>
      <c r="F13" s="30" t="s">
        <v>91</v>
      </c>
      <c r="G13" s="30" t="s">
        <v>92</v>
      </c>
      <c r="H13" s="30"/>
      <c r="I13" s="30"/>
      <c r="J13" s="30" t="s">
        <v>93</v>
      </c>
      <c r="K13" s="30" t="s">
        <v>94</v>
      </c>
      <c r="L13" s="30" t="s">
        <v>95</v>
      </c>
      <c r="M13" s="30"/>
      <c r="N13" s="30"/>
      <c r="O13" s="30"/>
      <c r="P13" s="32">
        <v>36.0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46.5" customHeight="1">
      <c r="A14" s="24"/>
      <c r="B14" s="29" t="s">
        <v>96</v>
      </c>
      <c r="C14" s="30" t="s">
        <v>80</v>
      </c>
      <c r="D14" s="30" t="s">
        <v>97</v>
      </c>
      <c r="E14" s="30"/>
      <c r="F14" s="30"/>
      <c r="G14" s="30" t="s">
        <v>98</v>
      </c>
      <c r="H14" s="30"/>
      <c r="I14" s="30" t="s">
        <v>99</v>
      </c>
      <c r="J14" s="30" t="s">
        <v>100</v>
      </c>
      <c r="K14" s="30"/>
      <c r="L14" s="30"/>
      <c r="M14" s="30" t="s">
        <v>101</v>
      </c>
      <c r="N14" s="30" t="s">
        <v>102</v>
      </c>
      <c r="O14" s="31" t="s">
        <v>103</v>
      </c>
      <c r="P14" s="32">
        <v>36.0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46.5" customHeight="1">
      <c r="A15" s="24"/>
      <c r="B15" s="29" t="s">
        <v>104</v>
      </c>
      <c r="C15" s="30" t="s">
        <v>80</v>
      </c>
      <c r="D15" s="30" t="s">
        <v>105</v>
      </c>
      <c r="E15" s="30"/>
      <c r="F15" s="30"/>
      <c r="G15" s="30" t="s">
        <v>106</v>
      </c>
      <c r="H15" s="30" t="s">
        <v>107</v>
      </c>
      <c r="I15" s="30" t="s">
        <v>108</v>
      </c>
      <c r="J15" s="30"/>
      <c r="K15" s="30"/>
      <c r="L15" s="30" t="s">
        <v>109</v>
      </c>
      <c r="M15" s="30" t="s">
        <v>110</v>
      </c>
      <c r="N15" s="30"/>
      <c r="O15" s="30" t="s">
        <v>111</v>
      </c>
      <c r="P15" s="32">
        <v>32.0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46.5" customHeight="1">
      <c r="A16" s="24"/>
      <c r="B16" s="29" t="s">
        <v>112</v>
      </c>
      <c r="C16" s="30" t="s">
        <v>80</v>
      </c>
      <c r="D16" s="30" t="s">
        <v>113</v>
      </c>
      <c r="E16" s="30"/>
      <c r="F16" s="30"/>
      <c r="G16" s="30" t="s">
        <v>114</v>
      </c>
      <c r="H16" s="30" t="s">
        <v>115</v>
      </c>
      <c r="I16" s="30"/>
      <c r="J16" s="30" t="s">
        <v>116</v>
      </c>
      <c r="K16" s="30"/>
      <c r="L16" s="30"/>
      <c r="M16" s="30" t="s">
        <v>117</v>
      </c>
      <c r="N16" s="30" t="s">
        <v>118</v>
      </c>
      <c r="O16" s="31" t="s">
        <v>119</v>
      </c>
      <c r="P16" s="32">
        <v>36.0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46.5" customHeight="1">
      <c r="A17" s="24"/>
      <c r="B17" s="29" t="s">
        <v>120</v>
      </c>
      <c r="C17" s="30" t="s">
        <v>80</v>
      </c>
      <c r="D17" s="30" t="s">
        <v>121</v>
      </c>
      <c r="E17" s="30"/>
      <c r="F17" s="30"/>
      <c r="G17" s="30" t="s">
        <v>122</v>
      </c>
      <c r="H17" s="30" t="s">
        <v>123</v>
      </c>
      <c r="I17" s="30" t="s">
        <v>124</v>
      </c>
      <c r="J17" s="30"/>
      <c r="K17" s="30"/>
      <c r="L17" s="30" t="s">
        <v>125</v>
      </c>
      <c r="M17" s="30" t="s">
        <v>126</v>
      </c>
      <c r="N17" s="30"/>
      <c r="O17" s="30" t="s">
        <v>127</v>
      </c>
      <c r="P17" s="32">
        <v>32.0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46.5" customHeight="1">
      <c r="A18" s="24"/>
      <c r="B18" s="29" t="s">
        <v>128</v>
      </c>
      <c r="C18" s="30" t="s">
        <v>80</v>
      </c>
      <c r="D18" s="30" t="s">
        <v>129</v>
      </c>
      <c r="E18" s="30"/>
      <c r="F18" s="30"/>
      <c r="G18" s="30" t="s">
        <v>130</v>
      </c>
      <c r="H18" s="30"/>
      <c r="I18" s="30"/>
      <c r="J18" s="30" t="s">
        <v>131</v>
      </c>
      <c r="K18" s="30"/>
      <c r="L18" s="30" t="s">
        <v>132</v>
      </c>
      <c r="M18" s="30" t="s">
        <v>133</v>
      </c>
      <c r="N18" s="30" t="s">
        <v>134</v>
      </c>
      <c r="O18" s="30"/>
      <c r="P18" s="32">
        <v>30.0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46.5" customHeight="1">
      <c r="A19" s="24"/>
      <c r="B19" s="29" t="s">
        <v>135</v>
      </c>
      <c r="C19" s="30" t="s">
        <v>80</v>
      </c>
      <c r="D19" s="30" t="s">
        <v>136</v>
      </c>
      <c r="E19" s="30"/>
      <c r="F19" s="30"/>
      <c r="G19" s="30" t="s">
        <v>137</v>
      </c>
      <c r="H19" s="30"/>
      <c r="I19" s="30" t="s">
        <v>138</v>
      </c>
      <c r="J19" s="30" t="s">
        <v>139</v>
      </c>
      <c r="K19" s="30"/>
      <c r="L19" s="30" t="s">
        <v>140</v>
      </c>
      <c r="M19" s="30"/>
      <c r="N19" s="30" t="s">
        <v>141</v>
      </c>
      <c r="O19" s="30"/>
      <c r="P19" s="32">
        <v>30.0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46.5" customHeight="1">
      <c r="A20" s="24"/>
      <c r="B20" s="29" t="s">
        <v>142</v>
      </c>
      <c r="C20" s="30" t="s">
        <v>80</v>
      </c>
      <c r="D20" s="31" t="s">
        <v>143</v>
      </c>
      <c r="E20" s="30"/>
      <c r="F20" s="30"/>
      <c r="G20" s="30" t="s">
        <v>144</v>
      </c>
      <c r="H20" s="30"/>
      <c r="I20" s="30" t="s">
        <v>138</v>
      </c>
      <c r="J20" s="30" t="s">
        <v>145</v>
      </c>
      <c r="K20" s="30"/>
      <c r="L20" s="30" t="s">
        <v>146</v>
      </c>
      <c r="M20" s="30"/>
      <c r="N20" s="30" t="s">
        <v>141</v>
      </c>
      <c r="O20" s="30"/>
      <c r="P20" s="32">
        <v>30.0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46.5" customHeight="1">
      <c r="A21" s="24"/>
      <c r="B21" s="29" t="s">
        <v>147</v>
      </c>
      <c r="C21" s="30" t="s">
        <v>80</v>
      </c>
      <c r="D21" s="31" t="s">
        <v>148</v>
      </c>
      <c r="E21" s="30"/>
      <c r="F21" s="30"/>
      <c r="G21" s="30" t="s">
        <v>149</v>
      </c>
      <c r="H21" s="30" t="s">
        <v>150</v>
      </c>
      <c r="I21" s="30"/>
      <c r="J21" s="30"/>
      <c r="K21" s="30"/>
      <c r="L21" s="31" t="s">
        <v>151</v>
      </c>
      <c r="M21" s="30" t="s">
        <v>152</v>
      </c>
      <c r="N21" s="30"/>
      <c r="O21" s="30" t="s">
        <v>153</v>
      </c>
      <c r="P21" s="32">
        <v>30.0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46.5" customHeight="1">
      <c r="A22" s="24"/>
      <c r="B22" s="29" t="s">
        <v>154</v>
      </c>
      <c r="C22" s="30" t="s">
        <v>80</v>
      </c>
      <c r="D22" s="31" t="s">
        <v>155</v>
      </c>
      <c r="E22" s="30"/>
      <c r="F22" s="30"/>
      <c r="G22" s="30" t="s">
        <v>156</v>
      </c>
      <c r="H22" s="30" t="s">
        <v>157</v>
      </c>
      <c r="I22" s="30"/>
      <c r="J22" s="30" t="s">
        <v>158</v>
      </c>
      <c r="K22" s="30"/>
      <c r="L22" s="35" t="s">
        <v>159</v>
      </c>
      <c r="M22" s="34"/>
      <c r="N22" s="30"/>
      <c r="O22" s="30"/>
      <c r="P22" s="32">
        <v>30.0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46.5" customHeight="1">
      <c r="A23" s="24"/>
      <c r="B23" s="29" t="s">
        <v>160</v>
      </c>
      <c r="C23" s="30" t="s">
        <v>80</v>
      </c>
      <c r="D23" s="31" t="s">
        <v>161</v>
      </c>
      <c r="E23" s="30"/>
      <c r="F23" s="30"/>
      <c r="G23" s="30" t="s">
        <v>162</v>
      </c>
      <c r="H23" s="30"/>
      <c r="I23" s="30"/>
      <c r="J23" s="30" t="s">
        <v>163</v>
      </c>
      <c r="K23" s="30"/>
      <c r="L23" s="35" t="s">
        <v>164</v>
      </c>
      <c r="M23" s="34"/>
      <c r="N23" s="30"/>
      <c r="O23" s="30" t="s">
        <v>165</v>
      </c>
      <c r="P23" s="32">
        <v>30.0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46.5" customHeight="1">
      <c r="A24" s="24"/>
      <c r="B24" s="29" t="s">
        <v>166</v>
      </c>
      <c r="C24" s="30" t="s">
        <v>80</v>
      </c>
      <c r="D24" s="30" t="s">
        <v>167</v>
      </c>
      <c r="E24" s="30" t="s">
        <v>168</v>
      </c>
      <c r="F24" s="30"/>
      <c r="G24" s="30" t="s">
        <v>169</v>
      </c>
      <c r="H24" s="30"/>
      <c r="I24" s="30"/>
      <c r="J24" s="30" t="s">
        <v>170</v>
      </c>
      <c r="K24" s="30"/>
      <c r="L24" s="35" t="s">
        <v>171</v>
      </c>
      <c r="M24" s="34"/>
      <c r="N24" s="30"/>
      <c r="O24" s="30"/>
      <c r="P24" s="32">
        <v>30.0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46.5" customHeight="1">
      <c r="A25" s="24"/>
      <c r="B25" s="29" t="s">
        <v>172</v>
      </c>
      <c r="C25" s="30" t="s">
        <v>80</v>
      </c>
      <c r="D25" s="31" t="s">
        <v>173</v>
      </c>
      <c r="E25" s="30" t="s">
        <v>174</v>
      </c>
      <c r="F25" s="30" t="s">
        <v>175</v>
      </c>
      <c r="G25" s="30"/>
      <c r="H25" s="30" t="s">
        <v>176</v>
      </c>
      <c r="I25" s="30"/>
      <c r="J25" s="30"/>
      <c r="K25" s="30"/>
      <c r="L25" s="35" t="s">
        <v>177</v>
      </c>
      <c r="M25" s="34"/>
      <c r="N25" s="30"/>
      <c r="O25" s="30"/>
      <c r="P25" s="32">
        <v>30.0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46.5" customHeight="1">
      <c r="A26" s="24"/>
      <c r="B26" s="29" t="s">
        <v>178</v>
      </c>
      <c r="C26" s="30" t="s">
        <v>80</v>
      </c>
      <c r="D26" s="30" t="s">
        <v>179</v>
      </c>
      <c r="E26" s="30"/>
      <c r="F26" s="30" t="s">
        <v>180</v>
      </c>
      <c r="G26" s="30" t="s">
        <v>181</v>
      </c>
      <c r="H26" s="30"/>
      <c r="I26" s="30"/>
      <c r="J26" s="30" t="s">
        <v>182</v>
      </c>
      <c r="K26" s="30"/>
      <c r="L26" s="35" t="s">
        <v>183</v>
      </c>
      <c r="M26" s="34"/>
      <c r="N26" s="30"/>
      <c r="O26" s="30"/>
      <c r="P26" s="32">
        <v>30.0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46.5" customHeight="1">
      <c r="A27" s="24"/>
      <c r="B27" s="29" t="s">
        <v>184</v>
      </c>
      <c r="C27" s="30" t="s">
        <v>80</v>
      </c>
      <c r="D27" s="30" t="s">
        <v>185</v>
      </c>
      <c r="E27" s="30"/>
      <c r="F27" s="30"/>
      <c r="G27" s="30"/>
      <c r="H27" s="30"/>
      <c r="I27" s="30"/>
      <c r="J27" s="30"/>
      <c r="K27" s="30"/>
      <c r="L27" s="35" t="s">
        <v>186</v>
      </c>
      <c r="M27" s="34"/>
      <c r="N27" s="30"/>
      <c r="O27" s="30"/>
      <c r="P27" s="32">
        <v>12.0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46.5" customHeight="1">
      <c r="A28" s="24"/>
      <c r="B28" s="29" t="s">
        <v>187</v>
      </c>
      <c r="C28" s="30" t="s">
        <v>188</v>
      </c>
      <c r="D28" s="30" t="s">
        <v>189</v>
      </c>
      <c r="E28" s="30" t="s">
        <v>83</v>
      </c>
      <c r="F28" s="30" t="s">
        <v>82</v>
      </c>
      <c r="G28" s="30"/>
      <c r="H28" s="30"/>
      <c r="I28" s="30" t="s">
        <v>190</v>
      </c>
      <c r="J28" s="30"/>
      <c r="K28" s="30" t="s">
        <v>84</v>
      </c>
      <c r="L28" s="30" t="s">
        <v>117</v>
      </c>
      <c r="M28" s="30"/>
      <c r="N28" s="30"/>
      <c r="O28" s="31" t="s">
        <v>191</v>
      </c>
      <c r="P28" s="32">
        <v>36.0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46.5" customHeight="1">
      <c r="A29" s="24"/>
      <c r="B29" s="29" t="s">
        <v>192</v>
      </c>
      <c r="C29" s="30" t="s">
        <v>188</v>
      </c>
      <c r="D29" s="30" t="s">
        <v>193</v>
      </c>
      <c r="E29" s="30" t="s">
        <v>92</v>
      </c>
      <c r="F29" s="30" t="s">
        <v>94</v>
      </c>
      <c r="G29" s="30"/>
      <c r="H29" s="30" t="s">
        <v>90</v>
      </c>
      <c r="I29" s="30"/>
      <c r="J29" s="30" t="s">
        <v>95</v>
      </c>
      <c r="K29" s="30" t="s">
        <v>194</v>
      </c>
      <c r="L29" s="30" t="s">
        <v>93</v>
      </c>
      <c r="M29" s="30"/>
      <c r="N29" s="30"/>
      <c r="O29" s="30"/>
      <c r="P29" s="32">
        <v>36.0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46.5" customHeight="1">
      <c r="A30" s="24"/>
      <c r="B30" s="29" t="s">
        <v>195</v>
      </c>
      <c r="C30" s="30" t="s">
        <v>188</v>
      </c>
      <c r="D30" s="30" t="s">
        <v>196</v>
      </c>
      <c r="E30" s="30"/>
      <c r="F30" s="30"/>
      <c r="G30" s="30" t="s">
        <v>108</v>
      </c>
      <c r="H30" s="30" t="s">
        <v>116</v>
      </c>
      <c r="I30" s="30" t="s">
        <v>197</v>
      </c>
      <c r="J30" s="30"/>
      <c r="K30" s="30"/>
      <c r="L30" s="31" t="s">
        <v>198</v>
      </c>
      <c r="M30" s="30"/>
      <c r="N30" s="30" t="s">
        <v>98</v>
      </c>
      <c r="O30" s="31" t="s">
        <v>199</v>
      </c>
      <c r="P30" s="32">
        <v>36.0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46.5" customHeight="1">
      <c r="A31" s="24"/>
      <c r="B31" s="29" t="s">
        <v>200</v>
      </c>
      <c r="C31" s="30" t="s">
        <v>188</v>
      </c>
      <c r="D31" s="30" t="s">
        <v>201</v>
      </c>
      <c r="E31" s="30"/>
      <c r="F31" s="30"/>
      <c r="G31" s="31" t="s">
        <v>202</v>
      </c>
      <c r="H31" s="31" t="s">
        <v>203</v>
      </c>
      <c r="I31" s="30"/>
      <c r="J31" s="31" t="s">
        <v>204</v>
      </c>
      <c r="K31" s="30"/>
      <c r="L31" s="31" t="s">
        <v>205</v>
      </c>
      <c r="M31" s="31" t="s">
        <v>206</v>
      </c>
      <c r="N31" s="30"/>
      <c r="O31" s="31" t="s">
        <v>207</v>
      </c>
      <c r="P31" s="32">
        <v>32.0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46.5" customHeight="1">
      <c r="A32" s="24"/>
      <c r="B32" s="29" t="s">
        <v>208</v>
      </c>
      <c r="C32" s="30" t="s">
        <v>188</v>
      </c>
      <c r="D32" s="31" t="s">
        <v>209</v>
      </c>
      <c r="E32" s="30"/>
      <c r="F32" s="30"/>
      <c r="G32" s="30"/>
      <c r="H32" s="30" t="s">
        <v>210</v>
      </c>
      <c r="I32" s="30" t="s">
        <v>211</v>
      </c>
      <c r="J32" s="30" t="s">
        <v>212</v>
      </c>
      <c r="K32" s="30"/>
      <c r="L32" s="30" t="s">
        <v>213</v>
      </c>
      <c r="M32" s="30"/>
      <c r="N32" s="30" t="s">
        <v>214</v>
      </c>
      <c r="O32" s="31" t="s">
        <v>215</v>
      </c>
      <c r="P32" s="32">
        <v>36.0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46.5" customHeight="1">
      <c r="A33" s="24"/>
      <c r="B33" s="29" t="s">
        <v>216</v>
      </c>
      <c r="C33" s="30" t="s">
        <v>188</v>
      </c>
      <c r="D33" s="30" t="s">
        <v>217</v>
      </c>
      <c r="E33" s="30"/>
      <c r="F33" s="30"/>
      <c r="G33" s="30" t="s">
        <v>218</v>
      </c>
      <c r="H33" s="30" t="s">
        <v>219</v>
      </c>
      <c r="I33" s="30" t="s">
        <v>220</v>
      </c>
      <c r="J33" s="30"/>
      <c r="K33" s="30"/>
      <c r="L33" s="30"/>
      <c r="M33" s="30" t="s">
        <v>221</v>
      </c>
      <c r="N33" s="30" t="s">
        <v>222</v>
      </c>
      <c r="O33" s="30" t="s">
        <v>223</v>
      </c>
      <c r="P33" s="32">
        <v>36.0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46.5" customHeight="1">
      <c r="A34" s="24"/>
      <c r="B34" s="29" t="s">
        <v>224</v>
      </c>
      <c r="C34" s="30" t="s">
        <v>188</v>
      </c>
      <c r="D34" s="30" t="s">
        <v>225</v>
      </c>
      <c r="E34" s="30"/>
      <c r="F34" s="30"/>
      <c r="G34" s="30" t="s">
        <v>226</v>
      </c>
      <c r="H34" s="30" t="s">
        <v>227</v>
      </c>
      <c r="I34" s="30" t="s">
        <v>228</v>
      </c>
      <c r="J34" s="30"/>
      <c r="K34" s="30"/>
      <c r="L34" s="30" t="s">
        <v>229</v>
      </c>
      <c r="M34" s="30"/>
      <c r="N34" s="30" t="s">
        <v>230</v>
      </c>
      <c r="O34" s="30" t="s">
        <v>231</v>
      </c>
      <c r="P34" s="32">
        <v>36.0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46.5" customHeight="1">
      <c r="A35" s="24"/>
      <c r="B35" s="29" t="s">
        <v>232</v>
      </c>
      <c r="C35" s="30" t="s">
        <v>188</v>
      </c>
      <c r="D35" s="30" t="s">
        <v>179</v>
      </c>
      <c r="E35" s="30"/>
      <c r="F35" s="30"/>
      <c r="G35" s="30" t="s">
        <v>233</v>
      </c>
      <c r="H35" s="30"/>
      <c r="I35" s="30" t="s">
        <v>234</v>
      </c>
      <c r="J35" s="30" t="s">
        <v>235</v>
      </c>
      <c r="K35" s="30"/>
      <c r="L35" s="30" t="s">
        <v>236</v>
      </c>
      <c r="M35" s="30" t="s">
        <v>237</v>
      </c>
      <c r="N35" s="30" t="s">
        <v>238</v>
      </c>
      <c r="O35" s="30"/>
      <c r="P35" s="32">
        <v>36.0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46.5" customHeight="1">
      <c r="A36" s="24"/>
      <c r="B36" s="29" t="s">
        <v>239</v>
      </c>
      <c r="C36" s="30" t="s">
        <v>188</v>
      </c>
      <c r="D36" s="31" t="s">
        <v>240</v>
      </c>
      <c r="E36" s="30"/>
      <c r="F36" s="30"/>
      <c r="G36" s="30"/>
      <c r="H36" s="30" t="s">
        <v>241</v>
      </c>
      <c r="I36" s="30" t="s">
        <v>242</v>
      </c>
      <c r="J36" s="30" t="s">
        <v>243</v>
      </c>
      <c r="K36" s="30"/>
      <c r="L36" s="30" t="s">
        <v>244</v>
      </c>
      <c r="M36" s="30" t="s">
        <v>245</v>
      </c>
      <c r="N36" s="30" t="s">
        <v>246</v>
      </c>
      <c r="O36" s="30"/>
      <c r="P36" s="32">
        <v>36.0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46.5" customHeight="1">
      <c r="A37" s="24"/>
      <c r="B37" s="29" t="s">
        <v>247</v>
      </c>
      <c r="C37" s="30" t="s">
        <v>188</v>
      </c>
      <c r="D37" s="31" t="s">
        <v>248</v>
      </c>
      <c r="E37" s="30"/>
      <c r="F37" s="30"/>
      <c r="G37" s="30" t="s">
        <v>249</v>
      </c>
      <c r="H37" s="30"/>
      <c r="I37" s="30"/>
      <c r="J37" s="30" t="s">
        <v>250</v>
      </c>
      <c r="K37" s="30"/>
      <c r="L37" s="30"/>
      <c r="M37" s="30" t="s">
        <v>251</v>
      </c>
      <c r="N37" s="30" t="s">
        <v>252</v>
      </c>
      <c r="O37" s="30" t="s">
        <v>253</v>
      </c>
      <c r="P37" s="32">
        <v>30.0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46.5" customHeight="1">
      <c r="A38" s="24"/>
      <c r="B38" s="29" t="s">
        <v>254</v>
      </c>
      <c r="C38" s="30" t="s">
        <v>188</v>
      </c>
      <c r="D38" s="30" t="s">
        <v>255</v>
      </c>
      <c r="E38" s="30"/>
      <c r="F38" s="30"/>
      <c r="G38" s="30" t="s">
        <v>256</v>
      </c>
      <c r="H38" s="30" t="s">
        <v>257</v>
      </c>
      <c r="I38" s="30"/>
      <c r="J38" s="30" t="s">
        <v>258</v>
      </c>
      <c r="K38" s="30"/>
      <c r="L38" s="30"/>
      <c r="M38" s="30" t="s">
        <v>259</v>
      </c>
      <c r="N38" s="30"/>
      <c r="O38" s="30" t="s">
        <v>260</v>
      </c>
      <c r="P38" s="32">
        <v>30.0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46.5" customHeight="1">
      <c r="A39" s="24"/>
      <c r="B39" s="29" t="s">
        <v>261</v>
      </c>
      <c r="C39" s="30" t="s">
        <v>188</v>
      </c>
      <c r="D39" s="31" t="s">
        <v>262</v>
      </c>
      <c r="E39" s="30"/>
      <c r="F39" s="30" t="s">
        <v>263</v>
      </c>
      <c r="G39" s="30" t="s">
        <v>264</v>
      </c>
      <c r="H39" s="30"/>
      <c r="I39" s="30"/>
      <c r="J39" s="33" t="s">
        <v>265</v>
      </c>
      <c r="K39" s="34"/>
      <c r="L39" s="35" t="s">
        <v>266</v>
      </c>
      <c r="M39" s="34"/>
      <c r="N39" s="30"/>
      <c r="O39" s="30"/>
      <c r="P39" s="32">
        <v>30.0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46.5" customHeight="1">
      <c r="A40" s="24"/>
      <c r="B40" s="29" t="s">
        <v>267</v>
      </c>
      <c r="C40" s="30" t="s">
        <v>188</v>
      </c>
      <c r="D40" s="30" t="s">
        <v>268</v>
      </c>
      <c r="E40" s="30" t="s">
        <v>269</v>
      </c>
      <c r="F40" s="30"/>
      <c r="G40" s="30" t="s">
        <v>270</v>
      </c>
      <c r="H40" s="30"/>
      <c r="I40" s="30" t="s">
        <v>271</v>
      </c>
      <c r="J40" s="30"/>
      <c r="K40" s="30"/>
      <c r="L40" s="35" t="s">
        <v>272</v>
      </c>
      <c r="M40" s="34"/>
      <c r="N40" s="30"/>
      <c r="O40" s="30"/>
      <c r="P40" s="32">
        <v>30.0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46.5" customHeight="1">
      <c r="A41" s="24"/>
      <c r="B41" s="29" t="s">
        <v>273</v>
      </c>
      <c r="C41" s="30" t="s">
        <v>274</v>
      </c>
      <c r="D41" s="30" t="s">
        <v>275</v>
      </c>
      <c r="E41" s="30"/>
      <c r="F41" s="30"/>
      <c r="G41" s="30" t="s">
        <v>276</v>
      </c>
      <c r="H41" s="30" t="s">
        <v>277</v>
      </c>
      <c r="I41" s="30"/>
      <c r="J41" s="30" t="s">
        <v>278</v>
      </c>
      <c r="K41" s="31" t="s">
        <v>279</v>
      </c>
      <c r="L41" s="30" t="s">
        <v>280</v>
      </c>
      <c r="M41" s="30"/>
      <c r="N41" s="30"/>
      <c r="O41" s="31" t="s">
        <v>281</v>
      </c>
      <c r="P41" s="32">
        <v>33.0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46.5" customHeight="1">
      <c r="A42" s="24"/>
      <c r="B42" s="29" t="s">
        <v>282</v>
      </c>
      <c r="C42" s="30" t="s">
        <v>274</v>
      </c>
      <c r="D42" s="31" t="s">
        <v>283</v>
      </c>
      <c r="E42" s="30" t="s">
        <v>284</v>
      </c>
      <c r="F42" s="30" t="s">
        <v>285</v>
      </c>
      <c r="G42" s="30" t="s">
        <v>286</v>
      </c>
      <c r="H42" s="30"/>
      <c r="I42" s="30" t="s">
        <v>287</v>
      </c>
      <c r="J42" s="30"/>
      <c r="K42" s="30"/>
      <c r="L42" s="30"/>
      <c r="M42" s="30"/>
      <c r="N42" s="30" t="s">
        <v>288</v>
      </c>
      <c r="O42" s="31" t="s">
        <v>289</v>
      </c>
      <c r="P42" s="32">
        <v>34.0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46.5" customHeight="1">
      <c r="A43" s="24"/>
      <c r="B43" s="29" t="s">
        <v>290</v>
      </c>
      <c r="C43" s="30" t="s">
        <v>274</v>
      </c>
      <c r="D43" s="30" t="s">
        <v>291</v>
      </c>
      <c r="E43" s="30" t="s">
        <v>292</v>
      </c>
      <c r="F43" s="30" t="s">
        <v>293</v>
      </c>
      <c r="G43" s="30" t="s">
        <v>294</v>
      </c>
      <c r="H43" s="30" t="s">
        <v>295</v>
      </c>
      <c r="I43" s="30" t="s">
        <v>212</v>
      </c>
      <c r="J43" s="30" t="s">
        <v>296</v>
      </c>
      <c r="K43" s="30"/>
      <c r="L43" s="30"/>
      <c r="M43" s="30"/>
      <c r="N43" s="30"/>
      <c r="O43" s="30" t="s">
        <v>297</v>
      </c>
      <c r="P43" s="32">
        <v>32.0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46.5" customHeight="1">
      <c r="A44" s="24"/>
      <c r="B44" s="29" t="s">
        <v>298</v>
      </c>
      <c r="C44" s="30" t="s">
        <v>274</v>
      </c>
      <c r="D44" s="30" t="s">
        <v>299</v>
      </c>
      <c r="E44" s="30"/>
      <c r="F44" s="30"/>
      <c r="G44" s="31" t="s">
        <v>300</v>
      </c>
      <c r="H44" s="30" t="s">
        <v>301</v>
      </c>
      <c r="I44" s="30"/>
      <c r="J44" s="30" t="s">
        <v>210</v>
      </c>
      <c r="K44" s="30"/>
      <c r="L44" s="30" t="s">
        <v>220</v>
      </c>
      <c r="M44" s="30"/>
      <c r="N44" s="30" t="s">
        <v>218</v>
      </c>
      <c r="O44" s="31" t="s">
        <v>302</v>
      </c>
      <c r="P44" s="32">
        <v>34.0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46.5" customHeight="1">
      <c r="A45" s="24"/>
      <c r="B45" s="29" t="s">
        <v>303</v>
      </c>
      <c r="C45" s="30" t="s">
        <v>274</v>
      </c>
      <c r="D45" s="30" t="s">
        <v>255</v>
      </c>
      <c r="E45" s="30"/>
      <c r="F45" s="30"/>
      <c r="G45" s="30" t="s">
        <v>234</v>
      </c>
      <c r="H45" s="30" t="s">
        <v>211</v>
      </c>
      <c r="I45" s="30"/>
      <c r="J45" s="30" t="s">
        <v>227</v>
      </c>
      <c r="K45" s="30" t="s">
        <v>304</v>
      </c>
      <c r="L45" s="31" t="s">
        <v>305</v>
      </c>
      <c r="M45" s="30"/>
      <c r="N45" s="31" t="s">
        <v>306</v>
      </c>
      <c r="O45" s="31" t="s">
        <v>307</v>
      </c>
      <c r="P45" s="32">
        <v>34.0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46.5" customHeight="1">
      <c r="A46" s="24"/>
      <c r="B46" s="29" t="s">
        <v>308</v>
      </c>
      <c r="C46" s="30" t="s">
        <v>274</v>
      </c>
      <c r="D46" s="30" t="s">
        <v>309</v>
      </c>
      <c r="E46" s="30"/>
      <c r="F46" s="30"/>
      <c r="G46" s="30" t="s">
        <v>221</v>
      </c>
      <c r="H46" s="30"/>
      <c r="I46" s="30" t="s">
        <v>238</v>
      </c>
      <c r="J46" s="30" t="s">
        <v>244</v>
      </c>
      <c r="K46" s="30"/>
      <c r="L46" s="31" t="s">
        <v>310</v>
      </c>
      <c r="M46" s="30" t="s">
        <v>228</v>
      </c>
      <c r="N46" s="31" t="s">
        <v>311</v>
      </c>
      <c r="O46" s="30"/>
      <c r="P46" s="32">
        <v>33.0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46.5" customHeight="1">
      <c r="A47" s="24"/>
      <c r="B47" s="29" t="s">
        <v>312</v>
      </c>
      <c r="C47" s="30" t="s">
        <v>274</v>
      </c>
      <c r="D47" s="30" t="s">
        <v>313</v>
      </c>
      <c r="E47" s="30"/>
      <c r="F47" s="30"/>
      <c r="G47" s="30" t="s">
        <v>219</v>
      </c>
      <c r="H47" s="30" t="s">
        <v>243</v>
      </c>
      <c r="I47" s="30" t="s">
        <v>241</v>
      </c>
      <c r="J47" s="30"/>
      <c r="K47" s="30"/>
      <c r="L47" s="30" t="s">
        <v>230</v>
      </c>
      <c r="M47" s="30" t="s">
        <v>242</v>
      </c>
      <c r="N47" s="30"/>
      <c r="O47" s="30"/>
      <c r="P47" s="32">
        <v>30.0</v>
      </c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46.5" customHeight="1">
      <c r="A48" s="24"/>
      <c r="B48" s="29" t="s">
        <v>314</v>
      </c>
      <c r="C48" s="30" t="s">
        <v>274</v>
      </c>
      <c r="D48" s="31" t="s">
        <v>315</v>
      </c>
      <c r="E48" s="30"/>
      <c r="F48" s="30"/>
      <c r="G48" s="30" t="s">
        <v>236</v>
      </c>
      <c r="H48" s="30" t="s">
        <v>237</v>
      </c>
      <c r="I48" s="30"/>
      <c r="J48" s="30" t="s">
        <v>223</v>
      </c>
      <c r="K48" s="30"/>
      <c r="L48" s="30" t="s">
        <v>226</v>
      </c>
      <c r="M48" s="30" t="s">
        <v>229</v>
      </c>
      <c r="N48" s="30"/>
      <c r="O48" s="30"/>
      <c r="P48" s="32">
        <v>30.0</v>
      </c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46.5" customHeight="1">
      <c r="A49" s="24"/>
      <c r="B49" s="29" t="s">
        <v>316</v>
      </c>
      <c r="C49" s="30" t="s">
        <v>274</v>
      </c>
      <c r="D49" s="30" t="s">
        <v>317</v>
      </c>
      <c r="E49" s="30"/>
      <c r="F49" s="30"/>
      <c r="G49" s="30" t="s">
        <v>253</v>
      </c>
      <c r="H49" s="30" t="s">
        <v>214</v>
      </c>
      <c r="I49" s="30"/>
      <c r="J49" s="30" t="s">
        <v>245</v>
      </c>
      <c r="K49" s="30"/>
      <c r="L49" s="30"/>
      <c r="M49" s="30" t="s">
        <v>233</v>
      </c>
      <c r="N49" s="30" t="s">
        <v>252</v>
      </c>
      <c r="O49" s="30"/>
      <c r="P49" s="32">
        <v>30.0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46.5" customHeight="1">
      <c r="A50" s="24"/>
      <c r="B50" s="29" t="s">
        <v>318</v>
      </c>
      <c r="C50" s="30" t="s">
        <v>274</v>
      </c>
      <c r="D50" s="31" t="s">
        <v>319</v>
      </c>
      <c r="E50" s="30"/>
      <c r="F50" s="30"/>
      <c r="G50" s="30" t="s">
        <v>320</v>
      </c>
      <c r="H50" s="30" t="s">
        <v>222</v>
      </c>
      <c r="I50" s="30"/>
      <c r="J50" s="30" t="s">
        <v>249</v>
      </c>
      <c r="K50" s="30"/>
      <c r="L50" s="30" t="s">
        <v>256</v>
      </c>
      <c r="M50" s="30" t="s">
        <v>252</v>
      </c>
      <c r="N50" s="30"/>
      <c r="O50" s="30"/>
      <c r="P50" s="32">
        <v>30.0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46.5" customHeight="1">
      <c r="A51" s="24"/>
      <c r="B51" s="29" t="s">
        <v>321</v>
      </c>
      <c r="C51" s="30" t="s">
        <v>274</v>
      </c>
      <c r="D51" s="31" t="s">
        <v>322</v>
      </c>
      <c r="E51" s="30"/>
      <c r="F51" s="30"/>
      <c r="G51" s="30" t="s">
        <v>250</v>
      </c>
      <c r="H51" s="30" t="s">
        <v>235</v>
      </c>
      <c r="I51" s="30"/>
      <c r="J51" s="30" t="s">
        <v>263</v>
      </c>
      <c r="K51" s="30" t="s">
        <v>264</v>
      </c>
      <c r="L51" s="30" t="s">
        <v>260</v>
      </c>
      <c r="M51" s="30"/>
      <c r="N51" s="30"/>
      <c r="O51" s="30"/>
      <c r="P51" s="32">
        <v>30.0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46.5" customHeight="1">
      <c r="A52" s="24"/>
      <c r="B52" s="29" t="s">
        <v>323</v>
      </c>
      <c r="C52" s="30" t="s">
        <v>274</v>
      </c>
      <c r="D52" s="30" t="s">
        <v>324</v>
      </c>
      <c r="E52" s="30" t="s">
        <v>258</v>
      </c>
      <c r="F52" s="30"/>
      <c r="G52" s="30" t="s">
        <v>269</v>
      </c>
      <c r="H52" s="30"/>
      <c r="I52" s="30" t="s">
        <v>246</v>
      </c>
      <c r="J52" s="30" t="s">
        <v>259</v>
      </c>
      <c r="K52" s="30" t="s">
        <v>325</v>
      </c>
      <c r="L52" s="30"/>
      <c r="M52" s="30"/>
      <c r="N52" s="30"/>
      <c r="O52" s="30"/>
      <c r="P52" s="32">
        <v>30.0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46.5" customHeight="1">
      <c r="A53" s="24"/>
      <c r="B53" s="29" t="s">
        <v>326</v>
      </c>
      <c r="C53" s="30" t="s">
        <v>274</v>
      </c>
      <c r="D53" s="30" t="s">
        <v>327</v>
      </c>
      <c r="E53" s="30" t="s">
        <v>270</v>
      </c>
      <c r="F53" s="30"/>
      <c r="G53" s="30"/>
      <c r="H53" s="30" t="s">
        <v>328</v>
      </c>
      <c r="I53" s="30" t="s">
        <v>329</v>
      </c>
      <c r="J53" s="30" t="s">
        <v>330</v>
      </c>
      <c r="K53" s="30"/>
      <c r="L53" s="30" t="s">
        <v>271</v>
      </c>
      <c r="M53" s="30"/>
      <c r="N53" s="30"/>
      <c r="O53" s="30"/>
      <c r="P53" s="32">
        <v>30.0</v>
      </c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46.5" customHeight="1">
      <c r="A54" s="24"/>
      <c r="B54" s="29" t="s">
        <v>331</v>
      </c>
      <c r="C54" s="30" t="s">
        <v>274</v>
      </c>
      <c r="D54" s="30" t="s">
        <v>332</v>
      </c>
      <c r="E54" s="33" t="s">
        <v>333</v>
      </c>
      <c r="F54" s="34"/>
      <c r="G54" s="30"/>
      <c r="H54" s="30" t="s">
        <v>334</v>
      </c>
      <c r="I54" s="30"/>
      <c r="J54" s="30" t="s">
        <v>257</v>
      </c>
      <c r="K54" s="30"/>
      <c r="L54" s="35" t="s">
        <v>335</v>
      </c>
      <c r="M54" s="34"/>
      <c r="N54" s="30"/>
      <c r="O54" s="30"/>
      <c r="P54" s="32">
        <v>36.0</v>
      </c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46.5" customHeight="1">
      <c r="A55" s="24"/>
      <c r="B55" s="29" t="s">
        <v>336</v>
      </c>
      <c r="C55" s="30" t="s">
        <v>274</v>
      </c>
      <c r="D55" s="30" t="s">
        <v>337</v>
      </c>
      <c r="E55" s="33" t="s">
        <v>338</v>
      </c>
      <c r="F55" s="34"/>
      <c r="G55" s="33" t="s">
        <v>339</v>
      </c>
      <c r="H55" s="34"/>
      <c r="I55" s="30"/>
      <c r="J55" s="33" t="s">
        <v>340</v>
      </c>
      <c r="K55" s="34"/>
      <c r="L55" s="30"/>
      <c r="M55" s="30"/>
      <c r="N55" s="30"/>
      <c r="O55" s="30"/>
      <c r="P55" s="32">
        <v>36.0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46.5" customHeight="1">
      <c r="A56" s="24"/>
      <c r="B56" s="29" t="s">
        <v>341</v>
      </c>
      <c r="C56" s="30" t="s">
        <v>342</v>
      </c>
      <c r="D56" s="30" t="s">
        <v>343</v>
      </c>
      <c r="E56" s="30"/>
      <c r="F56" s="30"/>
      <c r="G56" s="30" t="s">
        <v>277</v>
      </c>
      <c r="H56" s="31" t="s">
        <v>344</v>
      </c>
      <c r="I56" s="30" t="s">
        <v>218</v>
      </c>
      <c r="J56" s="30"/>
      <c r="K56" s="30" t="s">
        <v>280</v>
      </c>
      <c r="L56" s="31" t="s">
        <v>345</v>
      </c>
      <c r="M56" s="30"/>
      <c r="N56" s="30" t="s">
        <v>301</v>
      </c>
      <c r="O56" s="30"/>
      <c r="P56" s="32">
        <v>33.0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46.5" customHeight="1">
      <c r="A57" s="24"/>
      <c r="B57" s="29" t="s">
        <v>346</v>
      </c>
      <c r="C57" s="30" t="s">
        <v>342</v>
      </c>
      <c r="D57" s="30" t="s">
        <v>347</v>
      </c>
      <c r="E57" s="30"/>
      <c r="F57" s="30"/>
      <c r="G57" s="30" t="s">
        <v>288</v>
      </c>
      <c r="H57" s="30" t="s">
        <v>286</v>
      </c>
      <c r="I57" s="30"/>
      <c r="J57" s="30" t="s">
        <v>348</v>
      </c>
      <c r="K57" s="30"/>
      <c r="L57" s="30" t="s">
        <v>293</v>
      </c>
      <c r="M57" s="31" t="s">
        <v>349</v>
      </c>
      <c r="N57" s="30"/>
      <c r="O57" s="30"/>
      <c r="P57" s="32">
        <v>30.0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46.5" customHeight="1">
      <c r="A58" s="24"/>
      <c r="B58" s="29" t="s">
        <v>350</v>
      </c>
      <c r="C58" s="30" t="s">
        <v>342</v>
      </c>
      <c r="D58" s="30" t="s">
        <v>351</v>
      </c>
      <c r="E58" s="30" t="s">
        <v>304</v>
      </c>
      <c r="F58" s="30" t="s">
        <v>352</v>
      </c>
      <c r="G58" s="30" t="s">
        <v>296</v>
      </c>
      <c r="H58" s="30"/>
      <c r="I58" s="30"/>
      <c r="J58" s="30" t="s">
        <v>284</v>
      </c>
      <c r="K58" s="30" t="s">
        <v>285</v>
      </c>
      <c r="L58" s="31" t="s">
        <v>353</v>
      </c>
      <c r="M58" s="30"/>
      <c r="N58" s="30"/>
      <c r="O58" s="30"/>
      <c r="P58" s="32">
        <v>33.0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46.5" customHeight="1">
      <c r="A59" s="24"/>
      <c r="B59" s="29" t="s">
        <v>354</v>
      </c>
      <c r="C59" s="30" t="s">
        <v>342</v>
      </c>
      <c r="D59" s="30" t="s">
        <v>355</v>
      </c>
      <c r="E59" s="30"/>
      <c r="F59" s="30"/>
      <c r="G59" s="30" t="s">
        <v>238</v>
      </c>
      <c r="H59" s="30"/>
      <c r="I59" s="30" t="s">
        <v>243</v>
      </c>
      <c r="J59" s="30" t="s">
        <v>221</v>
      </c>
      <c r="K59" s="30"/>
      <c r="L59" s="30" t="s">
        <v>212</v>
      </c>
      <c r="M59" s="30" t="s">
        <v>287</v>
      </c>
      <c r="N59" s="31" t="s">
        <v>356</v>
      </c>
      <c r="O59" s="30"/>
      <c r="P59" s="32">
        <v>33.0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46.5" customHeight="1">
      <c r="A60" s="24"/>
      <c r="B60" s="29" t="s">
        <v>357</v>
      </c>
      <c r="C60" s="30" t="s">
        <v>342</v>
      </c>
      <c r="D60" s="30" t="s">
        <v>358</v>
      </c>
      <c r="E60" s="30"/>
      <c r="F60" s="30"/>
      <c r="G60" s="30" t="s">
        <v>211</v>
      </c>
      <c r="H60" s="31" t="s">
        <v>359</v>
      </c>
      <c r="I60" s="30"/>
      <c r="J60" s="30" t="s">
        <v>228</v>
      </c>
      <c r="K60" s="30"/>
      <c r="L60" s="31" t="s">
        <v>360</v>
      </c>
      <c r="M60" s="30" t="s">
        <v>210</v>
      </c>
      <c r="N60" s="30" t="s">
        <v>276</v>
      </c>
      <c r="O60" s="30"/>
      <c r="P60" s="32">
        <v>30.0</v>
      </c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46.5" customHeight="1">
      <c r="A61" s="24"/>
      <c r="B61" s="29" t="s">
        <v>361</v>
      </c>
      <c r="C61" s="30" t="s">
        <v>342</v>
      </c>
      <c r="D61" s="30" t="s">
        <v>362</v>
      </c>
      <c r="E61" s="30"/>
      <c r="F61" s="30"/>
      <c r="G61" s="30" t="s">
        <v>237</v>
      </c>
      <c r="H61" s="30" t="s">
        <v>278</v>
      </c>
      <c r="I61" s="30"/>
      <c r="J61" s="30" t="s">
        <v>228</v>
      </c>
      <c r="K61" s="30"/>
      <c r="L61" s="30"/>
      <c r="M61" s="31" t="s">
        <v>363</v>
      </c>
      <c r="N61" s="30"/>
      <c r="O61" s="30" t="s">
        <v>234</v>
      </c>
      <c r="P61" s="32">
        <v>30.0</v>
      </c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46.5" customHeight="1">
      <c r="A62" s="24"/>
      <c r="B62" s="29" t="s">
        <v>364</v>
      </c>
      <c r="C62" s="30" t="s">
        <v>342</v>
      </c>
      <c r="D62" s="30" t="s">
        <v>365</v>
      </c>
      <c r="E62" s="30"/>
      <c r="F62" s="30"/>
      <c r="G62" s="30" t="s">
        <v>244</v>
      </c>
      <c r="H62" s="30"/>
      <c r="I62" s="30" t="s">
        <v>226</v>
      </c>
      <c r="J62" s="31" t="s">
        <v>366</v>
      </c>
      <c r="K62" s="30"/>
      <c r="L62" s="30" t="s">
        <v>227</v>
      </c>
      <c r="M62" s="30"/>
      <c r="N62" s="30" t="s">
        <v>245</v>
      </c>
      <c r="O62" s="31" t="s">
        <v>367</v>
      </c>
      <c r="P62" s="32">
        <v>33.0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46.5" customHeight="1">
      <c r="A63" s="24"/>
      <c r="B63" s="29" t="s">
        <v>368</v>
      </c>
      <c r="C63" s="30" t="s">
        <v>342</v>
      </c>
      <c r="D63" s="30" t="s">
        <v>369</v>
      </c>
      <c r="E63" s="30"/>
      <c r="F63" s="30"/>
      <c r="G63" s="31" t="s">
        <v>370</v>
      </c>
      <c r="H63" s="30" t="s">
        <v>371</v>
      </c>
      <c r="I63" s="30"/>
      <c r="J63" s="31" t="s">
        <v>372</v>
      </c>
      <c r="K63" s="30"/>
      <c r="L63" s="30" t="s">
        <v>373</v>
      </c>
      <c r="M63" s="30"/>
      <c r="N63" s="30" t="s">
        <v>374</v>
      </c>
      <c r="O63" s="31" t="s">
        <v>375</v>
      </c>
      <c r="P63" s="32">
        <v>27.0</v>
      </c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46.5" customHeight="1">
      <c r="A64" s="24"/>
      <c r="B64" s="29" t="s">
        <v>376</v>
      </c>
      <c r="C64" s="30" t="s">
        <v>342</v>
      </c>
      <c r="D64" s="30" t="s">
        <v>377</v>
      </c>
      <c r="E64" s="30"/>
      <c r="F64" s="30"/>
      <c r="G64" s="30" t="s">
        <v>230</v>
      </c>
      <c r="H64" s="30" t="s">
        <v>378</v>
      </c>
      <c r="I64" s="30"/>
      <c r="J64" s="30" t="s">
        <v>379</v>
      </c>
      <c r="K64" s="30"/>
      <c r="L64" s="30"/>
      <c r="M64" s="31" t="s">
        <v>380</v>
      </c>
      <c r="N64" s="31" t="s">
        <v>381</v>
      </c>
      <c r="O64" s="31" t="s">
        <v>382</v>
      </c>
      <c r="P64" s="32">
        <v>30.0</v>
      </c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46.5" customHeight="1">
      <c r="A65" s="24"/>
      <c r="B65" s="29" t="s">
        <v>383</v>
      </c>
      <c r="C65" s="30" t="s">
        <v>342</v>
      </c>
      <c r="D65" s="30" t="s">
        <v>384</v>
      </c>
      <c r="E65" s="30"/>
      <c r="F65" s="30"/>
      <c r="G65" s="31" t="s">
        <v>385</v>
      </c>
      <c r="H65" s="30"/>
      <c r="I65" s="30"/>
      <c r="J65" s="31" t="s">
        <v>386</v>
      </c>
      <c r="K65" s="31" t="s">
        <v>387</v>
      </c>
      <c r="L65" s="30"/>
      <c r="M65" s="30" t="s">
        <v>388</v>
      </c>
      <c r="N65" s="31" t="s">
        <v>389</v>
      </c>
      <c r="O65" s="30"/>
      <c r="P65" s="32">
        <v>27.0</v>
      </c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46.5" customHeight="1">
      <c r="A66" s="24"/>
      <c r="B66" s="29" t="s">
        <v>390</v>
      </c>
      <c r="C66" s="30" t="s">
        <v>342</v>
      </c>
      <c r="D66" s="30" t="s">
        <v>391</v>
      </c>
      <c r="E66" s="30"/>
      <c r="F66" s="30"/>
      <c r="G66" s="30"/>
      <c r="H66" s="30"/>
      <c r="I66" s="30" t="s">
        <v>392</v>
      </c>
      <c r="J66" s="30" t="s">
        <v>393</v>
      </c>
      <c r="K66" s="30"/>
      <c r="L66" s="30" t="s">
        <v>394</v>
      </c>
      <c r="M66" s="30" t="s">
        <v>395</v>
      </c>
      <c r="N66" s="30"/>
      <c r="O66" s="30" t="s">
        <v>396</v>
      </c>
      <c r="P66" s="32">
        <v>15.0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46.5" customHeight="1">
      <c r="A67" s="24"/>
      <c r="B67" s="29" t="s">
        <v>397</v>
      </c>
      <c r="C67" s="30" t="s">
        <v>342</v>
      </c>
      <c r="D67" s="30" t="s">
        <v>398</v>
      </c>
      <c r="E67" s="30"/>
      <c r="F67" s="30"/>
      <c r="G67" s="30"/>
      <c r="H67" s="30"/>
      <c r="I67" s="30"/>
      <c r="J67" s="33" t="s">
        <v>399</v>
      </c>
      <c r="K67" s="34"/>
      <c r="L67" s="31" t="s">
        <v>400</v>
      </c>
      <c r="M67" s="30"/>
      <c r="N67" s="30"/>
      <c r="O67" s="30"/>
      <c r="P67" s="32">
        <v>18.0</v>
      </c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46.5" customHeight="1">
      <c r="A68" s="24"/>
      <c r="B68" s="29" t="s">
        <v>401</v>
      </c>
      <c r="C68" s="30" t="s">
        <v>342</v>
      </c>
      <c r="D68" s="30" t="s">
        <v>402</v>
      </c>
      <c r="E68" s="30"/>
      <c r="F68" s="30"/>
      <c r="G68" s="30"/>
      <c r="H68" s="30"/>
      <c r="I68" s="30"/>
      <c r="J68" s="33" t="s">
        <v>403</v>
      </c>
      <c r="K68" s="34"/>
      <c r="L68" s="30"/>
      <c r="M68" s="30"/>
      <c r="N68" s="30"/>
      <c r="O68" s="30"/>
      <c r="P68" s="32">
        <v>12.0</v>
      </c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46.5" customHeight="1">
      <c r="A69" s="24"/>
      <c r="B69" s="29" t="s">
        <v>404</v>
      </c>
      <c r="C69" s="30" t="s">
        <v>342</v>
      </c>
      <c r="D69" s="30" t="s">
        <v>405</v>
      </c>
      <c r="E69" s="33" t="s">
        <v>406</v>
      </c>
      <c r="F69" s="34"/>
      <c r="G69" s="30"/>
      <c r="H69" s="30"/>
      <c r="I69" s="31" t="s">
        <v>407</v>
      </c>
      <c r="J69" s="31" t="s">
        <v>408</v>
      </c>
      <c r="K69" s="30"/>
      <c r="L69" s="31" t="s">
        <v>409</v>
      </c>
      <c r="M69" s="30"/>
      <c r="N69" s="30"/>
      <c r="O69" s="30"/>
      <c r="P69" s="32">
        <v>24.0</v>
      </c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46.5" customHeight="1">
      <c r="A70" s="24"/>
      <c r="B70" s="29" t="s">
        <v>410</v>
      </c>
      <c r="C70" s="30" t="s">
        <v>342</v>
      </c>
      <c r="D70" s="30" t="s">
        <v>411</v>
      </c>
      <c r="E70" s="30"/>
      <c r="F70" s="30"/>
      <c r="G70" s="30" t="s">
        <v>220</v>
      </c>
      <c r="H70" s="30"/>
      <c r="I70" s="30"/>
      <c r="J70" s="31" t="s">
        <v>412</v>
      </c>
      <c r="K70" s="30"/>
      <c r="L70" s="31" t="s">
        <v>413</v>
      </c>
      <c r="M70" s="31" t="s">
        <v>414</v>
      </c>
      <c r="N70" s="31" t="s">
        <v>415</v>
      </c>
      <c r="O70" s="30"/>
      <c r="P70" s="32">
        <v>24.0</v>
      </c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46.5" customHeight="1">
      <c r="A71" s="24"/>
      <c r="B71" s="29" t="s">
        <v>416</v>
      </c>
      <c r="C71" s="30" t="s">
        <v>342</v>
      </c>
      <c r="D71" s="30" t="s">
        <v>417</v>
      </c>
      <c r="E71" s="30"/>
      <c r="F71" s="30"/>
      <c r="G71" s="30" t="s">
        <v>418</v>
      </c>
      <c r="H71" s="30"/>
      <c r="I71" s="31" t="s">
        <v>419</v>
      </c>
      <c r="J71" s="31" t="s">
        <v>420</v>
      </c>
      <c r="K71" s="31" t="s">
        <v>421</v>
      </c>
      <c r="L71" s="31" t="s">
        <v>422</v>
      </c>
      <c r="M71" s="31" t="s">
        <v>423</v>
      </c>
      <c r="N71" s="31" t="s">
        <v>424</v>
      </c>
      <c r="O71" s="30"/>
      <c r="P71" s="32">
        <v>27.0</v>
      </c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46.5" customHeight="1">
      <c r="A72" s="24"/>
      <c r="B72" s="29" t="s">
        <v>425</v>
      </c>
      <c r="C72" s="30" t="s">
        <v>342</v>
      </c>
      <c r="D72" s="30" t="s">
        <v>426</v>
      </c>
      <c r="E72" s="30"/>
      <c r="F72" s="31" t="s">
        <v>427</v>
      </c>
      <c r="G72" s="30"/>
      <c r="H72" s="31" t="s">
        <v>428</v>
      </c>
      <c r="I72" s="31" t="s">
        <v>429</v>
      </c>
      <c r="J72" s="30"/>
      <c r="K72" s="30"/>
      <c r="L72" s="31" t="s">
        <v>430</v>
      </c>
      <c r="M72" s="31" t="s">
        <v>431</v>
      </c>
      <c r="N72" s="31" t="s">
        <v>432</v>
      </c>
      <c r="O72" s="31" t="s">
        <v>433</v>
      </c>
      <c r="P72" s="32">
        <v>24.0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46.5" customHeight="1">
      <c r="A73" s="24"/>
      <c r="B73" s="29" t="s">
        <v>434</v>
      </c>
      <c r="C73" s="30" t="s">
        <v>342</v>
      </c>
      <c r="D73" s="30" t="s">
        <v>435</v>
      </c>
      <c r="E73" s="30"/>
      <c r="F73" s="30"/>
      <c r="G73" s="31" t="s">
        <v>436</v>
      </c>
      <c r="H73" s="31" t="s">
        <v>437</v>
      </c>
      <c r="I73" s="30"/>
      <c r="J73" s="31" t="s">
        <v>438</v>
      </c>
      <c r="K73" s="31" t="s">
        <v>439</v>
      </c>
      <c r="L73" s="30"/>
      <c r="M73" s="30"/>
      <c r="N73" s="31" t="s">
        <v>440</v>
      </c>
      <c r="O73" s="31" t="s">
        <v>441</v>
      </c>
      <c r="P73" s="32">
        <v>24.0</v>
      </c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46.5" customHeight="1">
      <c r="A74" s="24"/>
      <c r="B74" s="29" t="s">
        <v>442</v>
      </c>
      <c r="C74" s="30" t="s">
        <v>342</v>
      </c>
      <c r="D74" s="31" t="s">
        <v>443</v>
      </c>
      <c r="E74" s="30"/>
      <c r="F74" s="30"/>
      <c r="G74" s="33" t="s">
        <v>333</v>
      </c>
      <c r="H74" s="34"/>
      <c r="I74" s="30"/>
      <c r="J74" s="31" t="s">
        <v>444</v>
      </c>
      <c r="K74" s="30"/>
      <c r="L74" s="30"/>
      <c r="M74" s="31" t="s">
        <v>445</v>
      </c>
      <c r="N74" s="30"/>
      <c r="O74" s="31" t="s">
        <v>446</v>
      </c>
      <c r="P74" s="32">
        <v>21.0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46.5" customHeight="1">
      <c r="A75" s="24"/>
      <c r="B75" s="29" t="s">
        <v>447</v>
      </c>
      <c r="C75" s="30" t="s">
        <v>342</v>
      </c>
      <c r="D75" s="30" t="s">
        <v>448</v>
      </c>
      <c r="E75" s="33" t="s">
        <v>449</v>
      </c>
      <c r="F75" s="34"/>
      <c r="G75" s="33" t="s">
        <v>403</v>
      </c>
      <c r="H75" s="34"/>
      <c r="I75" s="30"/>
      <c r="J75" s="33" t="s">
        <v>338</v>
      </c>
      <c r="K75" s="34"/>
      <c r="L75" s="30"/>
      <c r="M75" s="30"/>
      <c r="N75" s="30"/>
      <c r="O75" s="30"/>
      <c r="P75" s="32">
        <v>36.0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46.5" customHeight="1">
      <c r="A76" s="24"/>
      <c r="B76" s="29" t="s">
        <v>450</v>
      </c>
      <c r="C76" s="30" t="s">
        <v>342</v>
      </c>
      <c r="D76" s="31" t="s">
        <v>451</v>
      </c>
      <c r="E76" s="33" t="s">
        <v>340</v>
      </c>
      <c r="F76" s="34"/>
      <c r="G76" s="33" t="s">
        <v>406</v>
      </c>
      <c r="H76" s="34"/>
      <c r="I76" s="30"/>
      <c r="J76" s="33" t="s">
        <v>339</v>
      </c>
      <c r="K76" s="34"/>
      <c r="L76" s="30"/>
      <c r="M76" s="30"/>
      <c r="N76" s="30"/>
      <c r="O76" s="30"/>
      <c r="P76" s="32">
        <v>36.0</v>
      </c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46.5" customHeight="1">
      <c r="A77" s="24"/>
      <c r="B77" s="29" t="s">
        <v>452</v>
      </c>
      <c r="C77" s="30" t="s">
        <v>342</v>
      </c>
      <c r="D77" s="30" t="s">
        <v>453</v>
      </c>
      <c r="E77" s="30"/>
      <c r="F77" s="30"/>
      <c r="G77" s="31" t="s">
        <v>454</v>
      </c>
      <c r="H77" s="31" t="s">
        <v>455</v>
      </c>
      <c r="I77" s="31" t="s">
        <v>456</v>
      </c>
      <c r="J77" s="31" t="s">
        <v>457</v>
      </c>
      <c r="K77" s="30"/>
      <c r="L77" s="31" t="s">
        <v>458</v>
      </c>
      <c r="M77" s="31" t="s">
        <v>459</v>
      </c>
      <c r="N77" s="31" t="s">
        <v>460</v>
      </c>
      <c r="O77" s="31" t="s">
        <v>461</v>
      </c>
      <c r="P77" s="32">
        <v>30.0</v>
      </c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46.5" customHeight="1">
      <c r="A78" s="24"/>
      <c r="B78" s="29" t="s">
        <v>462</v>
      </c>
      <c r="C78" s="30" t="s">
        <v>342</v>
      </c>
      <c r="D78" s="31" t="s">
        <v>463</v>
      </c>
      <c r="E78" s="30"/>
      <c r="F78" s="30"/>
      <c r="G78" s="30"/>
      <c r="H78" s="31" t="s">
        <v>464</v>
      </c>
      <c r="I78" s="31" t="s">
        <v>465</v>
      </c>
      <c r="J78" s="31" t="s">
        <v>466</v>
      </c>
      <c r="K78" s="30"/>
      <c r="L78" s="31" t="s">
        <v>467</v>
      </c>
      <c r="M78" s="31" t="s">
        <v>468</v>
      </c>
      <c r="N78" s="30"/>
      <c r="O78" s="31" t="s">
        <v>469</v>
      </c>
      <c r="P78" s="32">
        <v>27.0</v>
      </c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46.5" customHeight="1">
      <c r="A79" s="24"/>
      <c r="B79" s="29" t="s">
        <v>470</v>
      </c>
      <c r="C79" s="30" t="s">
        <v>342</v>
      </c>
      <c r="D79" s="30" t="s">
        <v>471</v>
      </c>
      <c r="E79" s="30"/>
      <c r="F79" s="30"/>
      <c r="G79" s="30"/>
      <c r="H79" s="31" t="s">
        <v>472</v>
      </c>
      <c r="I79" s="31" t="s">
        <v>473</v>
      </c>
      <c r="J79" s="30"/>
      <c r="K79" s="31" t="s">
        <v>474</v>
      </c>
      <c r="L79" s="31" t="s">
        <v>475</v>
      </c>
      <c r="M79" s="31" t="s">
        <v>476</v>
      </c>
      <c r="N79" s="30"/>
      <c r="O79" s="31" t="s">
        <v>477</v>
      </c>
      <c r="P79" s="32">
        <v>30.0</v>
      </c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46.5" customHeight="1">
      <c r="A80" s="24"/>
      <c r="B80" s="29" t="s">
        <v>478</v>
      </c>
      <c r="C80" s="30" t="s">
        <v>342</v>
      </c>
      <c r="D80" s="30" t="s">
        <v>479</v>
      </c>
      <c r="E80" s="30"/>
      <c r="F80" s="30"/>
      <c r="G80" s="33" t="s">
        <v>340</v>
      </c>
      <c r="H80" s="34"/>
      <c r="I80" s="30"/>
      <c r="J80" s="30"/>
      <c r="K80" s="30"/>
      <c r="L80" s="30"/>
      <c r="M80" s="31" t="s">
        <v>480</v>
      </c>
      <c r="N80" s="31" t="s">
        <v>481</v>
      </c>
      <c r="O80" s="30"/>
      <c r="P80" s="32">
        <v>24.0</v>
      </c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46.5" customHeight="1">
      <c r="A81" s="24"/>
      <c r="B81" s="29" t="s">
        <v>482</v>
      </c>
      <c r="C81" s="30" t="s">
        <v>342</v>
      </c>
      <c r="D81" s="30" t="s">
        <v>483</v>
      </c>
      <c r="E81" s="33" t="s">
        <v>403</v>
      </c>
      <c r="F81" s="34"/>
      <c r="G81" s="33" t="s">
        <v>399</v>
      </c>
      <c r="H81" s="34"/>
      <c r="I81" s="30"/>
      <c r="J81" s="33" t="s">
        <v>406</v>
      </c>
      <c r="K81" s="34"/>
      <c r="L81" s="30"/>
      <c r="M81" s="30"/>
      <c r="N81" s="30"/>
      <c r="O81" s="30"/>
      <c r="P81" s="32">
        <v>36.0</v>
      </c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46.5" customHeight="1">
      <c r="A82" s="24"/>
      <c r="B82" s="29" t="s">
        <v>484</v>
      </c>
      <c r="C82" s="30" t="s">
        <v>485</v>
      </c>
      <c r="D82" s="30" t="s">
        <v>486</v>
      </c>
      <c r="E82" s="30" t="s">
        <v>487</v>
      </c>
      <c r="F82" s="30" t="s">
        <v>488</v>
      </c>
      <c r="G82" s="30" t="s">
        <v>280</v>
      </c>
      <c r="H82" s="30"/>
      <c r="I82" s="31" t="s">
        <v>489</v>
      </c>
      <c r="J82" s="30"/>
      <c r="K82" s="30"/>
      <c r="L82" s="30" t="s">
        <v>490</v>
      </c>
      <c r="M82" s="31" t="s">
        <v>491</v>
      </c>
      <c r="N82" s="30"/>
      <c r="O82" s="30"/>
      <c r="P82" s="32">
        <v>33.0</v>
      </c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46.5" customHeight="1">
      <c r="A83" s="24"/>
      <c r="B83" s="29" t="s">
        <v>492</v>
      </c>
      <c r="C83" s="30" t="s">
        <v>485</v>
      </c>
      <c r="D83" s="30" t="s">
        <v>493</v>
      </c>
      <c r="E83" s="30"/>
      <c r="F83" s="30"/>
      <c r="G83" s="30" t="s">
        <v>227</v>
      </c>
      <c r="H83" s="31" t="s">
        <v>494</v>
      </c>
      <c r="I83" s="30"/>
      <c r="J83" s="30" t="s">
        <v>287</v>
      </c>
      <c r="K83" s="30" t="s">
        <v>286</v>
      </c>
      <c r="L83" s="31" t="s">
        <v>495</v>
      </c>
      <c r="M83" s="30"/>
      <c r="N83" s="30"/>
      <c r="O83" s="30"/>
      <c r="P83" s="32">
        <v>30.0</v>
      </c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46.5" customHeight="1">
      <c r="A84" s="24"/>
      <c r="B84" s="29" t="s">
        <v>496</v>
      </c>
      <c r="C84" s="30" t="s">
        <v>485</v>
      </c>
      <c r="D84" s="30" t="s">
        <v>497</v>
      </c>
      <c r="E84" s="30" t="s">
        <v>352</v>
      </c>
      <c r="F84" s="30"/>
      <c r="G84" s="30" t="s">
        <v>293</v>
      </c>
      <c r="H84" s="30" t="s">
        <v>304</v>
      </c>
      <c r="I84" s="30"/>
      <c r="J84" s="30" t="s">
        <v>301</v>
      </c>
      <c r="K84" s="30"/>
      <c r="L84" s="30"/>
      <c r="M84" s="30" t="s">
        <v>276</v>
      </c>
      <c r="N84" s="30"/>
      <c r="O84" s="31" t="s">
        <v>498</v>
      </c>
      <c r="P84" s="32">
        <v>33.0</v>
      </c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46.5" customHeight="1">
      <c r="A85" s="24"/>
      <c r="B85" s="29" t="s">
        <v>499</v>
      </c>
      <c r="C85" s="30" t="s">
        <v>485</v>
      </c>
      <c r="D85" s="30" t="s">
        <v>500</v>
      </c>
      <c r="E85" s="30"/>
      <c r="F85" s="30"/>
      <c r="G85" s="30" t="s">
        <v>212</v>
      </c>
      <c r="H85" s="30" t="s">
        <v>501</v>
      </c>
      <c r="I85" s="30" t="s">
        <v>237</v>
      </c>
      <c r="J85" s="30" t="s">
        <v>348</v>
      </c>
      <c r="K85" s="30"/>
      <c r="L85" s="30" t="s">
        <v>288</v>
      </c>
      <c r="M85" s="30" t="s">
        <v>211</v>
      </c>
      <c r="N85" s="30"/>
      <c r="O85" s="30"/>
      <c r="P85" s="32">
        <v>33.0</v>
      </c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46.5" customHeight="1">
      <c r="A86" s="24"/>
      <c r="B86" s="29" t="s">
        <v>502</v>
      </c>
      <c r="C86" s="30" t="s">
        <v>485</v>
      </c>
      <c r="D86" s="31" t="s">
        <v>503</v>
      </c>
      <c r="E86" s="30"/>
      <c r="F86" s="30"/>
      <c r="G86" s="30" t="s">
        <v>278</v>
      </c>
      <c r="H86" s="30" t="s">
        <v>228</v>
      </c>
      <c r="I86" s="30"/>
      <c r="J86" s="30" t="s">
        <v>504</v>
      </c>
      <c r="K86" s="30"/>
      <c r="L86" s="30" t="s">
        <v>210</v>
      </c>
      <c r="M86" s="30" t="s">
        <v>310</v>
      </c>
      <c r="N86" s="30"/>
      <c r="O86" s="30" t="s">
        <v>238</v>
      </c>
      <c r="P86" s="32">
        <v>33.0</v>
      </c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46.5" customHeight="1">
      <c r="A87" s="24"/>
      <c r="B87" s="29" t="s">
        <v>505</v>
      </c>
      <c r="C87" s="30" t="s">
        <v>485</v>
      </c>
      <c r="D87" s="30" t="s">
        <v>506</v>
      </c>
      <c r="E87" s="30"/>
      <c r="F87" s="30"/>
      <c r="G87" s="30" t="s">
        <v>243</v>
      </c>
      <c r="H87" s="30" t="s">
        <v>507</v>
      </c>
      <c r="I87" s="30" t="s">
        <v>508</v>
      </c>
      <c r="J87" s="30"/>
      <c r="K87" s="30"/>
      <c r="L87" s="30"/>
      <c r="M87" s="30" t="s">
        <v>277</v>
      </c>
      <c r="N87" s="30" t="s">
        <v>234</v>
      </c>
      <c r="O87" s="30" t="s">
        <v>218</v>
      </c>
      <c r="P87" s="32">
        <v>33.0</v>
      </c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46.5" customHeight="1">
      <c r="A88" s="24"/>
      <c r="B88" s="29" t="s">
        <v>509</v>
      </c>
      <c r="C88" s="30" t="s">
        <v>485</v>
      </c>
      <c r="D88" s="30" t="s">
        <v>510</v>
      </c>
      <c r="E88" s="30"/>
      <c r="F88" s="30"/>
      <c r="G88" s="30" t="s">
        <v>222</v>
      </c>
      <c r="H88" s="30"/>
      <c r="I88" s="30" t="s">
        <v>221</v>
      </c>
      <c r="J88" s="30" t="s">
        <v>230</v>
      </c>
      <c r="K88" s="30"/>
      <c r="L88" s="30"/>
      <c r="M88" s="30" t="s">
        <v>223</v>
      </c>
      <c r="N88" s="30" t="s">
        <v>253</v>
      </c>
      <c r="O88" s="30"/>
      <c r="P88" s="32">
        <v>30.0</v>
      </c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46.5" customHeight="1">
      <c r="A89" s="24"/>
      <c r="B89" s="29" t="s">
        <v>511</v>
      </c>
      <c r="C89" s="30" t="s">
        <v>485</v>
      </c>
      <c r="D89" s="30" t="s">
        <v>512</v>
      </c>
      <c r="E89" s="30"/>
      <c r="F89" s="30"/>
      <c r="G89" s="30" t="s">
        <v>229</v>
      </c>
      <c r="H89" s="30" t="s">
        <v>513</v>
      </c>
      <c r="I89" s="30"/>
      <c r="J89" s="30" t="s">
        <v>226</v>
      </c>
      <c r="K89" s="30"/>
      <c r="L89" s="30" t="s">
        <v>214</v>
      </c>
      <c r="M89" s="30"/>
      <c r="N89" s="31" t="s">
        <v>514</v>
      </c>
      <c r="O89" s="30" t="s">
        <v>244</v>
      </c>
      <c r="P89" s="32">
        <v>33.0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46.5" customHeight="1">
      <c r="A90" s="24"/>
      <c r="B90" s="29" t="s">
        <v>515</v>
      </c>
      <c r="C90" s="30" t="s">
        <v>485</v>
      </c>
      <c r="D90" s="30" t="s">
        <v>179</v>
      </c>
      <c r="E90" s="30"/>
      <c r="F90" s="30"/>
      <c r="G90" s="30" t="s">
        <v>241</v>
      </c>
      <c r="H90" s="30" t="s">
        <v>516</v>
      </c>
      <c r="I90" s="30" t="s">
        <v>219</v>
      </c>
      <c r="J90" s="30"/>
      <c r="K90" s="30"/>
      <c r="L90" s="30"/>
      <c r="M90" s="30" t="s">
        <v>220</v>
      </c>
      <c r="N90" s="30" t="s">
        <v>233</v>
      </c>
      <c r="O90" s="31" t="s">
        <v>517</v>
      </c>
      <c r="P90" s="32">
        <v>33.0</v>
      </c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46.5" customHeight="1">
      <c r="A91" s="24"/>
      <c r="B91" s="29" t="s">
        <v>518</v>
      </c>
      <c r="C91" s="30" t="s">
        <v>485</v>
      </c>
      <c r="D91" s="30" t="s">
        <v>519</v>
      </c>
      <c r="E91" s="30"/>
      <c r="F91" s="30"/>
      <c r="G91" s="30" t="s">
        <v>213</v>
      </c>
      <c r="H91" s="30"/>
      <c r="I91" s="30" t="s">
        <v>257</v>
      </c>
      <c r="J91" s="30" t="s">
        <v>320</v>
      </c>
      <c r="K91" s="30"/>
      <c r="L91" s="30" t="s">
        <v>252</v>
      </c>
      <c r="M91" s="30"/>
      <c r="N91" s="30" t="s">
        <v>520</v>
      </c>
      <c r="O91" s="30" t="s">
        <v>329</v>
      </c>
      <c r="P91" s="32">
        <v>33.0</v>
      </c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46.5" customHeight="1">
      <c r="A92" s="24"/>
      <c r="B92" s="29" t="s">
        <v>521</v>
      </c>
      <c r="C92" s="30" t="s">
        <v>485</v>
      </c>
      <c r="D92" s="30" t="s">
        <v>522</v>
      </c>
      <c r="E92" s="30"/>
      <c r="F92" s="30"/>
      <c r="G92" s="30" t="s">
        <v>246</v>
      </c>
      <c r="H92" s="30"/>
      <c r="I92" s="31" t="s">
        <v>523</v>
      </c>
      <c r="J92" s="30" t="s">
        <v>334</v>
      </c>
      <c r="K92" s="30"/>
      <c r="L92" s="30" t="s">
        <v>249</v>
      </c>
      <c r="M92" s="31" t="s">
        <v>524</v>
      </c>
      <c r="N92" s="30"/>
      <c r="O92" s="30"/>
      <c r="P92" s="32">
        <v>30.0</v>
      </c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46.5" customHeight="1">
      <c r="A93" s="24"/>
      <c r="B93" s="29" t="s">
        <v>525</v>
      </c>
      <c r="C93" s="30" t="s">
        <v>485</v>
      </c>
      <c r="D93" s="30" t="s">
        <v>526</v>
      </c>
      <c r="E93" s="30"/>
      <c r="F93" s="30"/>
      <c r="G93" s="30"/>
      <c r="H93" s="30"/>
      <c r="I93" s="30" t="s">
        <v>325</v>
      </c>
      <c r="J93" s="31" t="s">
        <v>527</v>
      </c>
      <c r="K93" s="30"/>
      <c r="L93" s="31" t="s">
        <v>528</v>
      </c>
      <c r="M93" s="30" t="s">
        <v>250</v>
      </c>
      <c r="N93" s="31" t="s">
        <v>529</v>
      </c>
      <c r="O93" s="30"/>
      <c r="P93" s="32">
        <v>30.0</v>
      </c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46.5" customHeight="1">
      <c r="A94" s="24"/>
      <c r="B94" s="29" t="s">
        <v>530</v>
      </c>
      <c r="C94" s="30" t="s">
        <v>485</v>
      </c>
      <c r="D94" s="30" t="s">
        <v>531</v>
      </c>
      <c r="E94" s="30"/>
      <c r="F94" s="30"/>
      <c r="G94" s="30" t="s">
        <v>260</v>
      </c>
      <c r="H94" s="31" t="s">
        <v>532</v>
      </c>
      <c r="I94" s="31" t="s">
        <v>533</v>
      </c>
      <c r="J94" s="30"/>
      <c r="K94" s="30"/>
      <c r="L94" s="31" t="s">
        <v>534</v>
      </c>
      <c r="M94" s="30"/>
      <c r="N94" s="31" t="s">
        <v>535</v>
      </c>
      <c r="O94" s="30"/>
      <c r="P94" s="32">
        <v>30.0</v>
      </c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46.5" customHeight="1">
      <c r="A95" s="24"/>
      <c r="B95" s="29" t="s">
        <v>536</v>
      </c>
      <c r="C95" s="30" t="s">
        <v>485</v>
      </c>
      <c r="D95" s="30" t="s">
        <v>537</v>
      </c>
      <c r="E95" s="30" t="s">
        <v>264</v>
      </c>
      <c r="F95" s="30"/>
      <c r="G95" s="30"/>
      <c r="H95" s="30" t="s">
        <v>271</v>
      </c>
      <c r="I95" s="30" t="s">
        <v>256</v>
      </c>
      <c r="J95" s="30"/>
      <c r="K95" s="30" t="s">
        <v>270</v>
      </c>
      <c r="L95" s="30" t="s">
        <v>328</v>
      </c>
      <c r="M95" s="30"/>
      <c r="N95" s="30"/>
      <c r="O95" s="30"/>
      <c r="P95" s="32">
        <v>30.0</v>
      </c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46.5" customHeight="1">
      <c r="A96" s="24"/>
      <c r="B96" s="29" t="s">
        <v>538</v>
      </c>
      <c r="C96" s="30" t="s">
        <v>485</v>
      </c>
      <c r="D96" s="30" t="s">
        <v>539</v>
      </c>
      <c r="E96" s="30" t="s">
        <v>330</v>
      </c>
      <c r="F96" s="30"/>
      <c r="G96" s="30" t="s">
        <v>540</v>
      </c>
      <c r="H96" s="30" t="s">
        <v>541</v>
      </c>
      <c r="I96" s="30"/>
      <c r="J96" s="30" t="s">
        <v>269</v>
      </c>
      <c r="K96" s="30" t="s">
        <v>258</v>
      </c>
      <c r="L96" s="30" t="s">
        <v>542</v>
      </c>
      <c r="M96" s="30"/>
      <c r="N96" s="30"/>
      <c r="O96" s="30"/>
      <c r="P96" s="32">
        <v>30.0</v>
      </c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46.5" customHeight="1">
      <c r="A97" s="24"/>
      <c r="B97" s="29" t="s">
        <v>543</v>
      </c>
      <c r="C97" s="30" t="s">
        <v>485</v>
      </c>
      <c r="D97" s="30" t="s">
        <v>544</v>
      </c>
      <c r="E97" s="30"/>
      <c r="F97" s="31" t="s">
        <v>545</v>
      </c>
      <c r="G97" s="31" t="s">
        <v>546</v>
      </c>
      <c r="H97" s="31" t="s">
        <v>547</v>
      </c>
      <c r="I97" s="30"/>
      <c r="J97" s="30"/>
      <c r="K97" s="30"/>
      <c r="L97" s="31" t="s">
        <v>548</v>
      </c>
      <c r="M97" s="31" t="s">
        <v>549</v>
      </c>
      <c r="N97" s="31" t="s">
        <v>550</v>
      </c>
      <c r="O97" s="30"/>
      <c r="P97" s="32">
        <v>30.0</v>
      </c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46.5" customHeight="1">
      <c r="A98" s="24"/>
      <c r="B98" s="29" t="s">
        <v>551</v>
      </c>
      <c r="C98" s="30" t="s">
        <v>485</v>
      </c>
      <c r="D98" s="30" t="s">
        <v>552</v>
      </c>
      <c r="E98" s="30"/>
      <c r="F98" s="30"/>
      <c r="G98" s="30" t="s">
        <v>271</v>
      </c>
      <c r="H98" s="30" t="s">
        <v>256</v>
      </c>
      <c r="I98" s="30" t="s">
        <v>249</v>
      </c>
      <c r="J98" s="30"/>
      <c r="K98" s="30" t="s">
        <v>553</v>
      </c>
      <c r="L98" s="31" t="s">
        <v>554</v>
      </c>
      <c r="M98" s="30"/>
      <c r="N98" s="30" t="s">
        <v>329</v>
      </c>
      <c r="O98" s="30"/>
      <c r="P98" s="32">
        <v>33.0</v>
      </c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46.5" customHeight="1">
      <c r="A99" s="24"/>
      <c r="B99" s="29" t="s">
        <v>555</v>
      </c>
      <c r="C99" s="30" t="s">
        <v>485</v>
      </c>
      <c r="D99" s="30" t="s">
        <v>556</v>
      </c>
      <c r="E99" s="30"/>
      <c r="F99" s="30"/>
      <c r="G99" s="30"/>
      <c r="H99" s="31" t="s">
        <v>557</v>
      </c>
      <c r="I99" s="31" t="s">
        <v>558</v>
      </c>
      <c r="J99" s="30"/>
      <c r="K99" s="30"/>
      <c r="L99" s="30"/>
      <c r="M99" s="30"/>
      <c r="N99" s="31" t="s">
        <v>559</v>
      </c>
      <c r="O99" s="30"/>
      <c r="P99" s="32">
        <v>12.0</v>
      </c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46.5" customHeight="1">
      <c r="A100" s="24"/>
      <c r="B100" s="29" t="s">
        <v>560</v>
      </c>
      <c r="C100" s="30" t="s">
        <v>561</v>
      </c>
      <c r="D100" s="30" t="s">
        <v>562</v>
      </c>
      <c r="E100" s="30"/>
      <c r="F100" s="30"/>
      <c r="G100" s="30"/>
      <c r="H100" s="30" t="s">
        <v>310</v>
      </c>
      <c r="I100" s="30" t="s">
        <v>222</v>
      </c>
      <c r="J100" s="30" t="s">
        <v>219</v>
      </c>
      <c r="K100" s="30"/>
      <c r="L100" s="30" t="s">
        <v>228</v>
      </c>
      <c r="M100" s="30" t="s">
        <v>230</v>
      </c>
      <c r="N100" s="30" t="s">
        <v>226</v>
      </c>
      <c r="O100" s="30"/>
      <c r="P100" s="32">
        <v>36.0</v>
      </c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46.5" customHeight="1">
      <c r="A101" s="24"/>
      <c r="B101" s="29" t="s">
        <v>563</v>
      </c>
      <c r="C101" s="30" t="s">
        <v>561</v>
      </c>
      <c r="D101" s="30" t="s">
        <v>564</v>
      </c>
      <c r="E101" s="30"/>
      <c r="F101" s="30"/>
      <c r="G101" s="30"/>
      <c r="H101" s="30" t="s">
        <v>320</v>
      </c>
      <c r="I101" s="30" t="s">
        <v>513</v>
      </c>
      <c r="J101" s="30" t="s">
        <v>238</v>
      </c>
      <c r="K101" s="30"/>
      <c r="L101" s="30"/>
      <c r="M101" s="30" t="s">
        <v>213</v>
      </c>
      <c r="N101" s="30" t="s">
        <v>223</v>
      </c>
      <c r="O101" s="30" t="s">
        <v>221</v>
      </c>
      <c r="P101" s="32">
        <v>36.0</v>
      </c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46.5" customHeight="1">
      <c r="A102" s="24"/>
      <c r="B102" s="29" t="s">
        <v>565</v>
      </c>
      <c r="C102" s="30" t="s">
        <v>561</v>
      </c>
      <c r="D102" s="30" t="s">
        <v>566</v>
      </c>
      <c r="E102" s="30"/>
      <c r="F102" s="30"/>
      <c r="G102" s="30"/>
      <c r="H102" s="30" t="s">
        <v>253</v>
      </c>
      <c r="I102" s="30" t="s">
        <v>237</v>
      </c>
      <c r="J102" s="30" t="s">
        <v>218</v>
      </c>
      <c r="K102" s="30"/>
      <c r="L102" s="30" t="s">
        <v>241</v>
      </c>
      <c r="M102" s="30" t="s">
        <v>249</v>
      </c>
      <c r="N102" s="30"/>
      <c r="O102" s="30" t="s">
        <v>236</v>
      </c>
      <c r="P102" s="32">
        <v>36.0</v>
      </c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46.5" customHeight="1">
      <c r="A103" s="24"/>
      <c r="B103" s="29" t="s">
        <v>567</v>
      </c>
      <c r="C103" s="30" t="s">
        <v>561</v>
      </c>
      <c r="D103" s="30" t="s">
        <v>568</v>
      </c>
      <c r="E103" s="30"/>
      <c r="F103" s="30"/>
      <c r="G103" s="30"/>
      <c r="H103" s="31" t="s">
        <v>569</v>
      </c>
      <c r="I103" s="30" t="s">
        <v>244</v>
      </c>
      <c r="J103" s="30" t="s">
        <v>214</v>
      </c>
      <c r="K103" s="30"/>
      <c r="L103" s="30" t="s">
        <v>235</v>
      </c>
      <c r="M103" s="30" t="s">
        <v>234</v>
      </c>
      <c r="N103" s="30"/>
      <c r="O103" s="30" t="s">
        <v>229</v>
      </c>
      <c r="P103" s="32">
        <v>36.0</v>
      </c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46.5" customHeight="1">
      <c r="A104" s="24"/>
      <c r="B104" s="29" t="s">
        <v>570</v>
      </c>
      <c r="C104" s="30" t="s">
        <v>561</v>
      </c>
      <c r="D104" s="30" t="s">
        <v>571</v>
      </c>
      <c r="E104" s="30"/>
      <c r="F104" s="30"/>
      <c r="G104" s="30"/>
      <c r="H104" s="30" t="s">
        <v>245</v>
      </c>
      <c r="I104" s="30" t="s">
        <v>233</v>
      </c>
      <c r="J104" s="30"/>
      <c r="K104" s="30"/>
      <c r="L104" s="30"/>
      <c r="M104" s="30" t="s">
        <v>234</v>
      </c>
      <c r="N104" s="30"/>
      <c r="O104" s="30" t="s">
        <v>213</v>
      </c>
      <c r="P104" s="32">
        <v>24.0</v>
      </c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46.5" customHeight="1">
      <c r="A105" s="24"/>
      <c r="B105" s="29" t="s">
        <v>572</v>
      </c>
      <c r="C105" s="30" t="s">
        <v>561</v>
      </c>
      <c r="D105" s="30" t="s">
        <v>573</v>
      </c>
      <c r="E105" s="30"/>
      <c r="F105" s="30"/>
      <c r="G105" s="30"/>
      <c r="H105" s="30" t="s">
        <v>260</v>
      </c>
      <c r="I105" s="30" t="s">
        <v>334</v>
      </c>
      <c r="J105" s="30"/>
      <c r="K105" s="30"/>
      <c r="L105" s="30" t="s">
        <v>242</v>
      </c>
      <c r="M105" s="30"/>
      <c r="N105" s="30" t="s">
        <v>325</v>
      </c>
      <c r="O105" s="30" t="s">
        <v>220</v>
      </c>
      <c r="P105" s="32">
        <v>30.0</v>
      </c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46.5" customHeight="1">
      <c r="A106" s="24"/>
      <c r="B106" s="29" t="s">
        <v>574</v>
      </c>
      <c r="C106" s="30" t="s">
        <v>561</v>
      </c>
      <c r="D106" s="30" t="s">
        <v>575</v>
      </c>
      <c r="E106" s="30"/>
      <c r="F106" s="30" t="s">
        <v>330</v>
      </c>
      <c r="G106" s="30" t="s">
        <v>328</v>
      </c>
      <c r="H106" s="30"/>
      <c r="I106" s="30"/>
      <c r="J106" s="30" t="s">
        <v>246</v>
      </c>
      <c r="K106" s="30"/>
      <c r="L106" s="35" t="s">
        <v>576</v>
      </c>
      <c r="M106" s="34"/>
      <c r="N106" s="30"/>
      <c r="O106" s="30"/>
      <c r="P106" s="32">
        <v>30.0</v>
      </c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46.5" customHeight="1">
      <c r="A107" s="24"/>
      <c r="B107" s="29" t="s">
        <v>577</v>
      </c>
      <c r="C107" s="30" t="s">
        <v>561</v>
      </c>
      <c r="D107" s="30" t="s">
        <v>578</v>
      </c>
      <c r="E107" s="30"/>
      <c r="F107" s="31" t="s">
        <v>579</v>
      </c>
      <c r="G107" s="30"/>
      <c r="H107" s="31" t="s">
        <v>580</v>
      </c>
      <c r="I107" s="30"/>
      <c r="J107" s="31" t="s">
        <v>581</v>
      </c>
      <c r="K107" s="30"/>
      <c r="L107" s="31" t="s">
        <v>582</v>
      </c>
      <c r="M107" s="31" t="s">
        <v>583</v>
      </c>
      <c r="N107" s="31" t="s">
        <v>584</v>
      </c>
      <c r="O107" s="31" t="s">
        <v>585</v>
      </c>
      <c r="P107" s="32">
        <v>30.0</v>
      </c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46.5" customHeight="1">
      <c r="A108" s="24"/>
      <c r="B108" s="29" t="s">
        <v>586</v>
      </c>
      <c r="C108" s="30" t="s">
        <v>587</v>
      </c>
      <c r="D108" s="31" t="s">
        <v>588</v>
      </c>
      <c r="E108" s="30"/>
      <c r="F108" s="30"/>
      <c r="G108" s="30"/>
      <c r="H108" s="30" t="s">
        <v>589</v>
      </c>
      <c r="I108" s="30"/>
      <c r="J108" s="31" t="s">
        <v>590</v>
      </c>
      <c r="K108" s="30"/>
      <c r="L108" s="31" t="s">
        <v>591</v>
      </c>
      <c r="M108" s="30"/>
      <c r="N108" s="31" t="s">
        <v>592</v>
      </c>
      <c r="O108" s="31" t="s">
        <v>593</v>
      </c>
      <c r="P108" s="32">
        <v>20.0</v>
      </c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46.5" customHeight="1">
      <c r="A109" s="24"/>
      <c r="B109" s="29" t="s">
        <v>594</v>
      </c>
      <c r="C109" s="30" t="s">
        <v>587</v>
      </c>
      <c r="D109" s="31" t="s">
        <v>595</v>
      </c>
      <c r="E109" s="30"/>
      <c r="F109" s="30"/>
      <c r="G109" s="30" t="s">
        <v>596</v>
      </c>
      <c r="H109" s="31" t="s">
        <v>597</v>
      </c>
      <c r="I109" s="30" t="s">
        <v>598</v>
      </c>
      <c r="J109" s="31" t="s">
        <v>599</v>
      </c>
      <c r="K109" s="30"/>
      <c r="L109" s="31" t="s">
        <v>600</v>
      </c>
      <c r="M109" s="30" t="s">
        <v>601</v>
      </c>
      <c r="N109" s="31" t="s">
        <v>602</v>
      </c>
      <c r="O109" s="31" t="s">
        <v>603</v>
      </c>
      <c r="P109" s="32">
        <v>22.0</v>
      </c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46.5" customHeight="1">
      <c r="A110" s="24"/>
      <c r="B110" s="29" t="s">
        <v>604</v>
      </c>
      <c r="C110" s="30" t="s">
        <v>587</v>
      </c>
      <c r="D110" s="30" t="s">
        <v>605</v>
      </c>
      <c r="E110" s="30"/>
      <c r="F110" s="30"/>
      <c r="G110" s="30"/>
      <c r="H110" s="31" t="s">
        <v>606</v>
      </c>
      <c r="I110" s="30"/>
      <c r="J110" s="30" t="s">
        <v>607</v>
      </c>
      <c r="K110" s="30"/>
      <c r="L110" s="31" t="s">
        <v>608</v>
      </c>
      <c r="M110" s="30"/>
      <c r="N110" s="31" t="s">
        <v>609</v>
      </c>
      <c r="O110" s="31" t="s">
        <v>610</v>
      </c>
      <c r="P110" s="32">
        <v>24.0</v>
      </c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46.5" customHeight="1">
      <c r="A111" s="24"/>
      <c r="B111" s="29" t="s">
        <v>611</v>
      </c>
      <c r="C111" s="30" t="s">
        <v>587</v>
      </c>
      <c r="D111" s="30" t="s">
        <v>612</v>
      </c>
      <c r="E111" s="30"/>
      <c r="F111" s="30"/>
      <c r="G111" s="33" t="s">
        <v>613</v>
      </c>
      <c r="H111" s="34"/>
      <c r="I111" s="30"/>
      <c r="J111" s="33" t="s">
        <v>614</v>
      </c>
      <c r="K111" s="34"/>
      <c r="L111" s="30"/>
      <c r="M111" s="30"/>
      <c r="N111" s="30"/>
      <c r="O111" s="30"/>
      <c r="P111" s="32">
        <v>8.0</v>
      </c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46.5" customHeight="1">
      <c r="A112" s="24"/>
      <c r="B112" s="29" t="s">
        <v>615</v>
      </c>
      <c r="C112" s="30" t="s">
        <v>587</v>
      </c>
      <c r="D112" s="30" t="s">
        <v>616</v>
      </c>
      <c r="E112" s="30"/>
      <c r="F112" s="30"/>
      <c r="G112" s="33" t="s">
        <v>617</v>
      </c>
      <c r="H112" s="34"/>
      <c r="I112" s="30"/>
      <c r="J112" s="35" t="s">
        <v>618</v>
      </c>
      <c r="K112" s="34"/>
      <c r="L112" s="30"/>
      <c r="M112" s="30"/>
      <c r="N112" s="30"/>
      <c r="O112" s="30"/>
      <c r="P112" s="32">
        <v>6.0</v>
      </c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46.5" customHeight="1">
      <c r="A113" s="24"/>
      <c r="B113" s="29" t="s">
        <v>619</v>
      </c>
      <c r="C113" s="30" t="s">
        <v>587</v>
      </c>
      <c r="D113" s="30" t="s">
        <v>620</v>
      </c>
      <c r="E113" s="30"/>
      <c r="F113" s="30"/>
      <c r="G113" s="30"/>
      <c r="H113" s="31" t="s">
        <v>621</v>
      </c>
      <c r="I113" s="30"/>
      <c r="J113" s="30" t="s">
        <v>622</v>
      </c>
      <c r="K113" s="30"/>
      <c r="L113" s="31" t="s">
        <v>623</v>
      </c>
      <c r="M113" s="30"/>
      <c r="N113" s="31" t="s">
        <v>624</v>
      </c>
      <c r="O113" s="31" t="s">
        <v>625</v>
      </c>
      <c r="P113" s="32">
        <v>23.0</v>
      </c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46.5" customHeight="1">
      <c r="A114" s="24"/>
      <c r="B114" s="29" t="s">
        <v>626</v>
      </c>
      <c r="C114" s="30" t="s">
        <v>587</v>
      </c>
      <c r="D114" s="30" t="s">
        <v>531</v>
      </c>
      <c r="E114" s="30"/>
      <c r="F114" s="30"/>
      <c r="G114" s="30"/>
      <c r="H114" s="30" t="s">
        <v>627</v>
      </c>
      <c r="I114" s="30" t="s">
        <v>628</v>
      </c>
      <c r="J114" s="31" t="s">
        <v>629</v>
      </c>
      <c r="K114" s="30"/>
      <c r="L114" s="31" t="s">
        <v>630</v>
      </c>
      <c r="M114" s="30"/>
      <c r="N114" s="31" t="s">
        <v>631</v>
      </c>
      <c r="O114" s="31" t="s">
        <v>632</v>
      </c>
      <c r="P114" s="32">
        <v>22.0</v>
      </c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46.5" customHeight="1">
      <c r="A115" s="24"/>
      <c r="B115" s="29" t="s">
        <v>633</v>
      </c>
      <c r="C115" s="30" t="s">
        <v>587</v>
      </c>
      <c r="D115" s="30" t="s">
        <v>634</v>
      </c>
      <c r="E115" s="30"/>
      <c r="F115" s="30"/>
      <c r="G115" s="30" t="s">
        <v>635</v>
      </c>
      <c r="H115" s="31" t="s">
        <v>636</v>
      </c>
      <c r="I115" s="30"/>
      <c r="J115" s="31" t="s">
        <v>637</v>
      </c>
      <c r="K115" s="30"/>
      <c r="L115" s="31" t="s">
        <v>638</v>
      </c>
      <c r="M115" s="30" t="s">
        <v>639</v>
      </c>
      <c r="N115" s="30" t="s">
        <v>640</v>
      </c>
      <c r="O115" s="31" t="s">
        <v>641</v>
      </c>
      <c r="P115" s="32">
        <v>21.0</v>
      </c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46.5" customHeight="1">
      <c r="A116" s="24"/>
      <c r="B116" s="29" t="s">
        <v>642</v>
      </c>
      <c r="C116" s="30" t="s">
        <v>587</v>
      </c>
      <c r="D116" s="30" t="s">
        <v>643</v>
      </c>
      <c r="E116" s="30"/>
      <c r="F116" s="30"/>
      <c r="G116" s="30" t="s">
        <v>644</v>
      </c>
      <c r="H116" s="31" t="s">
        <v>645</v>
      </c>
      <c r="I116" s="30"/>
      <c r="J116" s="31" t="s">
        <v>646</v>
      </c>
      <c r="K116" s="30"/>
      <c r="L116" s="31" t="s">
        <v>647</v>
      </c>
      <c r="M116" s="30"/>
      <c r="N116" s="31" t="s">
        <v>648</v>
      </c>
      <c r="O116" s="30"/>
      <c r="P116" s="32">
        <v>21.0</v>
      </c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46.5" customHeight="1">
      <c r="A117" s="24"/>
      <c r="B117" s="29" t="s">
        <v>649</v>
      </c>
      <c r="C117" s="30" t="s">
        <v>587</v>
      </c>
      <c r="D117" s="30" t="s">
        <v>650</v>
      </c>
      <c r="E117" s="30"/>
      <c r="F117" s="30"/>
      <c r="G117" s="30"/>
      <c r="H117" s="30" t="s">
        <v>651</v>
      </c>
      <c r="I117" s="30" t="s">
        <v>652</v>
      </c>
      <c r="J117" s="30"/>
      <c r="K117" s="30"/>
      <c r="L117" s="31" t="s">
        <v>653</v>
      </c>
      <c r="M117" s="30"/>
      <c r="N117" s="30"/>
      <c r="O117" s="31" t="s">
        <v>654</v>
      </c>
      <c r="P117" s="32">
        <v>16.0</v>
      </c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46.5" customHeight="1">
      <c r="A118" s="24"/>
      <c r="B118" s="29" t="s">
        <v>655</v>
      </c>
      <c r="C118" s="30" t="s">
        <v>587</v>
      </c>
      <c r="D118" s="31" t="s">
        <v>656</v>
      </c>
      <c r="E118" s="30"/>
      <c r="F118" s="30"/>
      <c r="G118" s="30"/>
      <c r="H118" s="31" t="s">
        <v>657</v>
      </c>
      <c r="I118" s="30"/>
      <c r="J118" s="31" t="s">
        <v>658</v>
      </c>
      <c r="K118" s="30"/>
      <c r="L118" s="30"/>
      <c r="M118" s="30" t="s">
        <v>659</v>
      </c>
      <c r="N118" s="30" t="s">
        <v>660</v>
      </c>
      <c r="O118" s="30" t="s">
        <v>661</v>
      </c>
      <c r="P118" s="32">
        <v>17.0</v>
      </c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46.5" customHeight="1">
      <c r="A119" s="24"/>
      <c r="B119" s="29" t="s">
        <v>662</v>
      </c>
      <c r="C119" s="30" t="s">
        <v>587</v>
      </c>
      <c r="D119" s="31" t="s">
        <v>663</v>
      </c>
      <c r="E119" s="30"/>
      <c r="F119" s="30"/>
      <c r="G119" s="30"/>
      <c r="H119" s="31" t="s">
        <v>664</v>
      </c>
      <c r="I119" s="30"/>
      <c r="J119" s="30" t="s">
        <v>665</v>
      </c>
      <c r="K119" s="30"/>
      <c r="L119" s="31" t="s">
        <v>666</v>
      </c>
      <c r="M119" s="30"/>
      <c r="N119" s="31" t="s">
        <v>667</v>
      </c>
      <c r="O119" s="31" t="s">
        <v>668</v>
      </c>
      <c r="P119" s="36" t="s">
        <v>669</v>
      </c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46.5" customHeight="1">
      <c r="A120" s="24"/>
      <c r="B120" s="37" t="s">
        <v>670</v>
      </c>
      <c r="C120" s="30" t="s">
        <v>587</v>
      </c>
      <c r="D120" s="31" t="s">
        <v>283</v>
      </c>
      <c r="E120" s="30"/>
      <c r="F120" s="30"/>
      <c r="G120" s="30"/>
      <c r="H120" s="30" t="s">
        <v>671</v>
      </c>
      <c r="I120" s="30" t="s">
        <v>672</v>
      </c>
      <c r="J120" s="30"/>
      <c r="K120" s="30"/>
      <c r="L120" s="30"/>
      <c r="M120" s="30" t="s">
        <v>673</v>
      </c>
      <c r="N120" s="30" t="s">
        <v>674</v>
      </c>
      <c r="O120" s="31" t="s">
        <v>675</v>
      </c>
      <c r="P120" s="30">
        <v>6.0</v>
      </c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46.5" customHeight="1">
      <c r="A121" s="24"/>
      <c r="B121" s="37" t="s">
        <v>676</v>
      </c>
      <c r="C121" s="30" t="s">
        <v>677</v>
      </c>
      <c r="D121" s="31" t="s">
        <v>678</v>
      </c>
      <c r="E121" s="30"/>
      <c r="F121" s="30"/>
      <c r="G121" s="33" t="s">
        <v>679</v>
      </c>
      <c r="H121" s="34"/>
      <c r="I121" s="30"/>
      <c r="J121" s="33" t="s">
        <v>680</v>
      </c>
      <c r="K121" s="34"/>
      <c r="L121" s="30"/>
      <c r="M121" s="30"/>
      <c r="N121" s="30"/>
      <c r="O121" s="30"/>
      <c r="P121" s="30">
        <v>24.0</v>
      </c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46.5" customHeight="1">
      <c r="A122" s="24"/>
      <c r="B122" s="37" t="s">
        <v>681</v>
      </c>
      <c r="C122" s="30" t="s">
        <v>677</v>
      </c>
      <c r="D122" s="31" t="s">
        <v>682</v>
      </c>
      <c r="E122" s="33" t="s">
        <v>680</v>
      </c>
      <c r="F122" s="34"/>
      <c r="G122" s="30"/>
      <c r="H122" s="30"/>
      <c r="I122" s="30"/>
      <c r="J122" s="33" t="s">
        <v>679</v>
      </c>
      <c r="K122" s="34"/>
      <c r="L122" s="30"/>
      <c r="M122" s="30"/>
      <c r="N122" s="30"/>
      <c r="O122" s="30"/>
      <c r="P122" s="30">
        <v>24.0</v>
      </c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46.5" customHeight="1">
      <c r="A123" s="24"/>
      <c r="B123" s="37" t="s">
        <v>683</v>
      </c>
      <c r="C123" s="30" t="s">
        <v>677</v>
      </c>
      <c r="D123" s="31" t="s">
        <v>684</v>
      </c>
      <c r="E123" s="33" t="s">
        <v>685</v>
      </c>
      <c r="F123" s="34"/>
      <c r="G123" s="33" t="s">
        <v>680</v>
      </c>
      <c r="H123" s="34"/>
      <c r="I123" s="30"/>
      <c r="J123" s="33" t="s">
        <v>686</v>
      </c>
      <c r="K123" s="34"/>
      <c r="L123" s="33" t="s">
        <v>687</v>
      </c>
      <c r="M123" s="34"/>
      <c r="N123" s="30"/>
      <c r="O123" s="30"/>
      <c r="P123" s="30">
        <v>36.0</v>
      </c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46.5" customHeight="1">
      <c r="A124" s="24"/>
      <c r="B124" s="37" t="s">
        <v>688</v>
      </c>
      <c r="C124" s="30" t="s">
        <v>677</v>
      </c>
      <c r="D124" s="31" t="s">
        <v>689</v>
      </c>
      <c r="E124" s="33" t="s">
        <v>690</v>
      </c>
      <c r="F124" s="34"/>
      <c r="G124" s="33" t="s">
        <v>691</v>
      </c>
      <c r="H124" s="34"/>
      <c r="I124" s="30"/>
      <c r="J124" s="33" t="s">
        <v>692</v>
      </c>
      <c r="K124" s="34"/>
      <c r="L124" s="33" t="s">
        <v>693</v>
      </c>
      <c r="M124" s="34"/>
      <c r="N124" s="30"/>
      <c r="O124" s="30"/>
      <c r="P124" s="30">
        <v>36.0</v>
      </c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46.5" customHeight="1">
      <c r="A125" s="24"/>
      <c r="B125" s="37" t="s">
        <v>694</v>
      </c>
      <c r="C125" s="30" t="s">
        <v>677</v>
      </c>
      <c r="D125" s="31" t="s">
        <v>695</v>
      </c>
      <c r="E125" s="33" t="s">
        <v>696</v>
      </c>
      <c r="F125" s="34"/>
      <c r="G125" s="33" t="s">
        <v>697</v>
      </c>
      <c r="H125" s="34"/>
      <c r="I125" s="30"/>
      <c r="J125" s="30"/>
      <c r="K125" s="30"/>
      <c r="L125" s="30"/>
      <c r="M125" s="30"/>
      <c r="N125" s="30"/>
      <c r="O125" s="30"/>
      <c r="P125" s="30">
        <v>24.0</v>
      </c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46.5" customHeight="1">
      <c r="A126" s="24"/>
      <c r="B126" s="37" t="s">
        <v>698</v>
      </c>
      <c r="C126" s="30" t="s">
        <v>677</v>
      </c>
      <c r="D126" s="31" t="s">
        <v>699</v>
      </c>
      <c r="E126" s="33" t="s">
        <v>700</v>
      </c>
      <c r="F126" s="34"/>
      <c r="G126" s="33" t="s">
        <v>690</v>
      </c>
      <c r="H126" s="34"/>
      <c r="I126" s="30"/>
      <c r="J126" s="33" t="s">
        <v>685</v>
      </c>
      <c r="K126" s="34"/>
      <c r="L126" s="30"/>
      <c r="M126" s="30"/>
      <c r="N126" s="30"/>
      <c r="O126" s="30"/>
      <c r="P126" s="30">
        <v>36.0</v>
      </c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46.5" customHeight="1">
      <c r="A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46.5" customHeight="1">
      <c r="A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46.5" customHeight="1">
      <c r="A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46.5" customHeight="1">
      <c r="A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46.5" customHeight="1">
      <c r="A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46.5" customHeight="1">
      <c r="A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46.5" customHeight="1">
      <c r="A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46.5" customHeight="1">
      <c r="A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46.5" customHeight="1">
      <c r="A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46.5" customHeight="1">
      <c r="A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46.5" customHeight="1">
      <c r="A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46.5" customHeight="1">
      <c r="A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46.5" customHeight="1">
      <c r="A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46.5" customHeight="1">
      <c r="A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46.5" customHeight="1">
      <c r="A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46.5" customHeight="1">
      <c r="A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46.5" customHeight="1">
      <c r="A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46.5" customHeight="1">
      <c r="A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46.5" customHeight="1">
      <c r="A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46.5" customHeight="1">
      <c r="A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46.5" customHeight="1">
      <c r="A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46.5" customHeight="1">
      <c r="A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46.5" customHeight="1">
      <c r="A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46.5" customHeight="1">
      <c r="A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46.5" customHeight="1">
      <c r="A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46.5" customHeight="1">
      <c r="A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46.5" customHeight="1">
      <c r="A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46.5" customHeight="1">
      <c r="A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46.5" customHeight="1">
      <c r="A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46.5" customHeight="1">
      <c r="A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46.5" customHeight="1">
      <c r="A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46.5" customHeight="1">
      <c r="A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46.5" customHeight="1">
      <c r="A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46.5" customHeight="1">
      <c r="A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46.5" customHeight="1">
      <c r="A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46.5" customHeight="1">
      <c r="A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46.5" customHeight="1">
      <c r="A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46.5" customHeight="1">
      <c r="A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46.5" customHeight="1">
      <c r="A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46.5" customHeight="1">
      <c r="A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46.5" customHeight="1">
      <c r="A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46.5" customHeight="1">
      <c r="A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46.5" customHeight="1">
      <c r="A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46.5" customHeight="1">
      <c r="A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46.5" customHeight="1">
      <c r="A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46.5" customHeight="1">
      <c r="A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46.5" customHeight="1">
      <c r="A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46.5" customHeight="1">
      <c r="A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46.5" customHeight="1">
      <c r="A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46.5" customHeight="1">
      <c r="A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46.5" customHeight="1">
      <c r="A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46.5" customHeight="1">
      <c r="A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46.5" customHeight="1">
      <c r="A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46.5" customHeight="1">
      <c r="A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46.5" customHeight="1">
      <c r="A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46.5" customHeight="1">
      <c r="A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46.5" customHeight="1">
      <c r="A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46.5" customHeight="1">
      <c r="A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46.5" customHeight="1">
      <c r="A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46.5" customHeight="1">
      <c r="A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46.5" customHeight="1">
      <c r="A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46.5" customHeight="1">
      <c r="A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46.5" customHeight="1">
      <c r="A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46.5" customHeight="1">
      <c r="A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4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4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4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4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4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</sheetData>
  <mergeCells count="56">
    <mergeCell ref="G123:H123"/>
    <mergeCell ref="G121:H121"/>
    <mergeCell ref="G125:H125"/>
    <mergeCell ref="G124:H124"/>
    <mergeCell ref="G126:H126"/>
    <mergeCell ref="E126:F126"/>
    <mergeCell ref="G112:H112"/>
    <mergeCell ref="G111:H111"/>
    <mergeCell ref="E124:F124"/>
    <mergeCell ref="E125:F125"/>
    <mergeCell ref="L40:M40"/>
    <mergeCell ref="L54:M54"/>
    <mergeCell ref="J76:K76"/>
    <mergeCell ref="J68:K68"/>
    <mergeCell ref="J75:K75"/>
    <mergeCell ref="L25:M25"/>
    <mergeCell ref="J39:K39"/>
    <mergeCell ref="G76:H76"/>
    <mergeCell ref="L26:M26"/>
    <mergeCell ref="L27:M27"/>
    <mergeCell ref="L39:M39"/>
    <mergeCell ref="G74:H74"/>
    <mergeCell ref="J55:K55"/>
    <mergeCell ref="E54:F54"/>
    <mergeCell ref="G55:H55"/>
    <mergeCell ref="E55:F55"/>
    <mergeCell ref="E75:F75"/>
    <mergeCell ref="E81:F81"/>
    <mergeCell ref="E76:F76"/>
    <mergeCell ref="G80:H80"/>
    <mergeCell ref="G81:H81"/>
    <mergeCell ref="E69:F69"/>
    <mergeCell ref="G75:H75"/>
    <mergeCell ref="E122:F122"/>
    <mergeCell ref="E123:F123"/>
    <mergeCell ref="L124:M124"/>
    <mergeCell ref="J124:K124"/>
    <mergeCell ref="J126:K126"/>
    <mergeCell ref="J112:K112"/>
    <mergeCell ref="L106:M106"/>
    <mergeCell ref="J111:K111"/>
    <mergeCell ref="J122:K122"/>
    <mergeCell ref="J123:K123"/>
    <mergeCell ref="L123:M123"/>
    <mergeCell ref="J121:K121"/>
    <mergeCell ref="J67:K67"/>
    <mergeCell ref="J81:K81"/>
    <mergeCell ref="J10:K10"/>
    <mergeCell ref="L10:M10"/>
    <mergeCell ref="B1:P1"/>
    <mergeCell ref="B2:D2"/>
    <mergeCell ref="L23:M23"/>
    <mergeCell ref="L24:M24"/>
    <mergeCell ref="L22:M22"/>
    <mergeCell ref="P2:P3"/>
    <mergeCell ref="L11:M11"/>
  </mergeCells>
  <printOptions/>
  <pageMargins bottom="0.3937007874015748" footer="0.0" header="0.0" left="0.31496062992125984" right="0.2362204724409449" top="0.4330708661417323"/>
  <pageSetup fitToHeight="0"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2.13"/>
    <col customWidth="1" min="3" max="3" width="31.75"/>
    <col customWidth="1" min="4" max="6" width="8.5"/>
    <col customWidth="1" min="7" max="11" width="11.25"/>
  </cols>
  <sheetData>
    <row r="1" ht="15.75" customHeight="1">
      <c r="A1" s="20" t="s">
        <v>3</v>
      </c>
      <c r="B1" s="21" t="s">
        <v>4</v>
      </c>
      <c r="C1" s="38" t="s">
        <v>5</v>
      </c>
    </row>
    <row r="2" ht="15.75" customHeight="1">
      <c r="A2" s="25" t="s">
        <v>17</v>
      </c>
      <c r="B2" s="26" t="s">
        <v>18</v>
      </c>
      <c r="C2" s="39" t="s">
        <v>19</v>
      </c>
      <c r="D2" t="s">
        <v>701</v>
      </c>
    </row>
    <row r="3" ht="15.75" customHeight="1">
      <c r="A3" s="29" t="s">
        <v>25</v>
      </c>
      <c r="B3" s="30" t="s">
        <v>18</v>
      </c>
      <c r="C3" s="40" t="s">
        <v>26</v>
      </c>
      <c r="D3" t="s">
        <v>702</v>
      </c>
    </row>
    <row r="4" ht="15.75" customHeight="1">
      <c r="A4" s="29" t="s">
        <v>32</v>
      </c>
      <c r="B4" s="30" t="s">
        <v>18</v>
      </c>
      <c r="C4" s="40" t="s">
        <v>33</v>
      </c>
      <c r="D4" t="s">
        <v>703</v>
      </c>
    </row>
    <row r="5" ht="15.75" customHeight="1">
      <c r="A5" s="29" t="s">
        <v>42</v>
      </c>
      <c r="B5" s="30" t="s">
        <v>18</v>
      </c>
      <c r="C5" s="40" t="s">
        <v>43</v>
      </c>
      <c r="D5" t="s">
        <v>702</v>
      </c>
    </row>
    <row r="6" ht="15.75" customHeight="1">
      <c r="A6" s="29" t="s">
        <v>51</v>
      </c>
      <c r="B6" s="30" t="s">
        <v>18</v>
      </c>
      <c r="C6" s="40" t="s">
        <v>52</v>
      </c>
      <c r="D6" t="s">
        <v>701</v>
      </c>
    </row>
    <row r="7" ht="15.75" customHeight="1">
      <c r="A7" s="29" t="s">
        <v>58</v>
      </c>
      <c r="B7" s="30" t="s">
        <v>18</v>
      </c>
      <c r="C7" s="40" t="s">
        <v>59</v>
      </c>
      <c r="D7" t="s">
        <v>704</v>
      </c>
    </row>
    <row r="8" ht="15.75" customHeight="1">
      <c r="A8" s="29" t="s">
        <v>66</v>
      </c>
      <c r="B8" s="30" t="s">
        <v>18</v>
      </c>
      <c r="C8" s="40" t="s">
        <v>67</v>
      </c>
      <c r="D8" t="s">
        <v>702</v>
      </c>
    </row>
    <row r="9" ht="15.75" customHeight="1">
      <c r="A9" s="29" t="s">
        <v>72</v>
      </c>
      <c r="B9" s="30" t="s">
        <v>18</v>
      </c>
      <c r="C9" s="40" t="s">
        <v>73</v>
      </c>
      <c r="D9" t="s">
        <v>705</v>
      </c>
    </row>
    <row r="10" ht="15.75" customHeight="1">
      <c r="A10" s="29" t="s">
        <v>79</v>
      </c>
      <c r="B10" s="30" t="s">
        <v>80</v>
      </c>
      <c r="C10" s="40" t="s">
        <v>81</v>
      </c>
    </row>
    <row r="11" ht="15.75" customHeight="1">
      <c r="A11" s="29" t="s">
        <v>88</v>
      </c>
      <c r="B11" s="30" t="s">
        <v>80</v>
      </c>
      <c r="C11" s="40" t="s">
        <v>89</v>
      </c>
    </row>
    <row r="12" ht="15.75" customHeight="1">
      <c r="A12" s="29" t="s">
        <v>96</v>
      </c>
      <c r="B12" s="30" t="s">
        <v>80</v>
      </c>
      <c r="C12" s="40" t="s">
        <v>97</v>
      </c>
      <c r="D12" t="s">
        <v>705</v>
      </c>
    </row>
    <row r="13" ht="15.75" customHeight="1">
      <c r="A13" s="29" t="s">
        <v>104</v>
      </c>
      <c r="B13" s="30" t="s">
        <v>80</v>
      </c>
      <c r="C13" s="40" t="s">
        <v>105</v>
      </c>
      <c r="D13" t="s">
        <v>702</v>
      </c>
    </row>
    <row r="14" ht="15.75" customHeight="1">
      <c r="A14" s="29" t="s">
        <v>112</v>
      </c>
      <c r="B14" s="30" t="s">
        <v>80</v>
      </c>
      <c r="C14" s="40" t="s">
        <v>113</v>
      </c>
      <c r="D14" t="s">
        <v>702</v>
      </c>
    </row>
    <row r="15" ht="15.75" customHeight="1">
      <c r="A15" s="29" t="s">
        <v>120</v>
      </c>
      <c r="B15" s="30" t="s">
        <v>80</v>
      </c>
      <c r="C15" s="40" t="s">
        <v>121</v>
      </c>
    </row>
    <row r="16" ht="15.75" customHeight="1">
      <c r="A16" s="29" t="s">
        <v>128</v>
      </c>
      <c r="B16" s="30" t="s">
        <v>80</v>
      </c>
      <c r="C16" s="40" t="s">
        <v>129</v>
      </c>
      <c r="D16" t="s">
        <v>703</v>
      </c>
    </row>
    <row r="17" ht="15.75" customHeight="1">
      <c r="A17" s="29" t="s">
        <v>135</v>
      </c>
      <c r="B17" s="30" t="s">
        <v>80</v>
      </c>
      <c r="C17" s="40" t="s">
        <v>136</v>
      </c>
      <c r="D17" t="s">
        <v>702</v>
      </c>
    </row>
    <row r="18" ht="15.75" customHeight="1">
      <c r="A18" s="29" t="s">
        <v>142</v>
      </c>
      <c r="B18" s="30" t="s">
        <v>80</v>
      </c>
      <c r="C18" s="41" t="s">
        <v>706</v>
      </c>
      <c r="D18" t="s">
        <v>702</v>
      </c>
    </row>
    <row r="19" ht="15.75" customHeight="1">
      <c r="A19" s="29" t="s">
        <v>147</v>
      </c>
      <c r="B19" s="30" t="s">
        <v>80</v>
      </c>
      <c r="C19" s="41" t="s">
        <v>148</v>
      </c>
      <c r="D19" t="s">
        <v>702</v>
      </c>
    </row>
    <row r="20" ht="15.75" customHeight="1">
      <c r="A20" s="29" t="s">
        <v>154</v>
      </c>
      <c r="B20" s="30" t="s">
        <v>80</v>
      </c>
      <c r="C20" s="41" t="s">
        <v>155</v>
      </c>
      <c r="D20" t="s">
        <v>703</v>
      </c>
    </row>
    <row r="21" ht="15.75" customHeight="1">
      <c r="A21" s="29" t="s">
        <v>160</v>
      </c>
      <c r="B21" s="30" t="s">
        <v>80</v>
      </c>
      <c r="C21" s="41" t="s">
        <v>161</v>
      </c>
      <c r="D21" t="s">
        <v>702</v>
      </c>
    </row>
    <row r="22" ht="15.75" customHeight="1">
      <c r="A22" s="29" t="s">
        <v>166</v>
      </c>
      <c r="B22" s="30" t="s">
        <v>80</v>
      </c>
      <c r="C22" s="40" t="s">
        <v>167</v>
      </c>
      <c r="D22" t="s">
        <v>702</v>
      </c>
    </row>
    <row r="23" ht="15.75" customHeight="1">
      <c r="A23" s="29" t="s">
        <v>172</v>
      </c>
      <c r="B23" s="30" t="s">
        <v>80</v>
      </c>
      <c r="C23" s="41" t="s">
        <v>173</v>
      </c>
      <c r="D23" t="s">
        <v>705</v>
      </c>
    </row>
    <row r="24" ht="15.75" customHeight="1">
      <c r="A24" s="29" t="s">
        <v>178</v>
      </c>
      <c r="B24" s="30" t="s">
        <v>80</v>
      </c>
      <c r="C24" s="40" t="s">
        <v>179</v>
      </c>
    </row>
    <row r="25" ht="15.75" customHeight="1">
      <c r="A25" s="29" t="s">
        <v>184</v>
      </c>
      <c r="B25" s="30" t="s">
        <v>80</v>
      </c>
      <c r="C25" s="40" t="s">
        <v>185</v>
      </c>
    </row>
    <row r="26" ht="15.75" customHeight="1">
      <c r="A26" s="29" t="s">
        <v>187</v>
      </c>
      <c r="B26" s="30" t="s">
        <v>188</v>
      </c>
      <c r="C26" s="40" t="s">
        <v>189</v>
      </c>
    </row>
    <row r="27" ht="15.75" customHeight="1">
      <c r="A27" s="29" t="s">
        <v>192</v>
      </c>
      <c r="B27" s="30" t="s">
        <v>188</v>
      </c>
      <c r="C27" s="40" t="s">
        <v>193</v>
      </c>
    </row>
    <row r="28" ht="15.75" customHeight="1">
      <c r="A28" s="29" t="s">
        <v>195</v>
      </c>
      <c r="B28" s="30" t="s">
        <v>188</v>
      </c>
      <c r="C28" s="40" t="s">
        <v>196</v>
      </c>
    </row>
    <row r="29" ht="15.75" customHeight="1">
      <c r="A29" s="29" t="s">
        <v>200</v>
      </c>
      <c r="B29" s="30" t="s">
        <v>188</v>
      </c>
      <c r="C29" s="40" t="s">
        <v>201</v>
      </c>
    </row>
    <row r="30" ht="15.75" customHeight="1">
      <c r="A30" s="29" t="s">
        <v>208</v>
      </c>
      <c r="B30" s="30" t="s">
        <v>188</v>
      </c>
      <c r="C30" s="40" t="s">
        <v>209</v>
      </c>
    </row>
    <row r="31" ht="15.75" customHeight="1">
      <c r="A31" s="29" t="s">
        <v>216</v>
      </c>
      <c r="B31" s="30" t="s">
        <v>188</v>
      </c>
      <c r="C31" s="40" t="s">
        <v>217</v>
      </c>
    </row>
    <row r="32" ht="15.75" customHeight="1">
      <c r="A32" s="29" t="s">
        <v>224</v>
      </c>
      <c r="B32" s="30" t="s">
        <v>188</v>
      </c>
      <c r="C32" s="40" t="s">
        <v>225</v>
      </c>
    </row>
    <row r="33" ht="15.75" customHeight="1">
      <c r="A33" s="29" t="s">
        <v>232</v>
      </c>
      <c r="B33" s="30" t="s">
        <v>188</v>
      </c>
      <c r="C33" s="40" t="s">
        <v>179</v>
      </c>
    </row>
    <row r="34" ht="15.75" customHeight="1">
      <c r="A34" s="29" t="s">
        <v>239</v>
      </c>
      <c r="B34" s="30" t="s">
        <v>188</v>
      </c>
      <c r="C34" s="40" t="s">
        <v>240</v>
      </c>
    </row>
    <row r="35" ht="15.75" customHeight="1">
      <c r="A35" s="29" t="s">
        <v>247</v>
      </c>
      <c r="B35" s="30" t="s">
        <v>188</v>
      </c>
      <c r="C35" s="40" t="s">
        <v>248</v>
      </c>
    </row>
    <row r="36" ht="15.75" customHeight="1">
      <c r="A36" s="29" t="s">
        <v>254</v>
      </c>
      <c r="B36" s="30" t="s">
        <v>188</v>
      </c>
      <c r="C36" s="40" t="s">
        <v>255</v>
      </c>
    </row>
    <row r="37" ht="15.75" customHeight="1">
      <c r="A37" s="29" t="s">
        <v>261</v>
      </c>
      <c r="B37" s="30" t="s">
        <v>188</v>
      </c>
      <c r="C37" s="40" t="s">
        <v>262</v>
      </c>
    </row>
    <row r="38" ht="15.75" customHeight="1">
      <c r="A38" s="29" t="s">
        <v>267</v>
      </c>
      <c r="B38" s="30" t="s">
        <v>188</v>
      </c>
      <c r="C38" s="40" t="s">
        <v>268</v>
      </c>
    </row>
    <row r="39" ht="15.75" customHeight="1">
      <c r="A39" s="29" t="s">
        <v>273</v>
      </c>
      <c r="B39" s="30" t="s">
        <v>274</v>
      </c>
      <c r="C39" s="40" t="s">
        <v>275</v>
      </c>
    </row>
    <row r="40" ht="15.75" customHeight="1">
      <c r="A40" s="29" t="s">
        <v>282</v>
      </c>
      <c r="B40" s="30" t="s">
        <v>274</v>
      </c>
      <c r="C40" s="40" t="s">
        <v>283</v>
      </c>
    </row>
    <row r="41" ht="15.75" customHeight="1">
      <c r="A41" s="29" t="s">
        <v>290</v>
      </c>
      <c r="B41" s="30" t="s">
        <v>274</v>
      </c>
      <c r="C41" s="40" t="s">
        <v>291</v>
      </c>
    </row>
    <row r="42" ht="15.75" customHeight="1">
      <c r="A42" s="29" t="s">
        <v>298</v>
      </c>
      <c r="B42" s="30" t="s">
        <v>274</v>
      </c>
      <c r="C42" s="40" t="s">
        <v>299</v>
      </c>
    </row>
    <row r="43" ht="15.75" customHeight="1">
      <c r="A43" s="29" t="s">
        <v>303</v>
      </c>
      <c r="B43" s="30" t="s">
        <v>274</v>
      </c>
      <c r="C43" s="40" t="s">
        <v>255</v>
      </c>
    </row>
    <row r="44" ht="15.75" customHeight="1">
      <c r="A44" s="29" t="s">
        <v>308</v>
      </c>
      <c r="B44" s="30" t="s">
        <v>274</v>
      </c>
      <c r="C44" s="40" t="s">
        <v>309</v>
      </c>
    </row>
    <row r="45" ht="15.75" customHeight="1">
      <c r="A45" s="29" t="s">
        <v>312</v>
      </c>
      <c r="B45" s="30" t="s">
        <v>274</v>
      </c>
      <c r="C45" s="40" t="s">
        <v>313</v>
      </c>
    </row>
    <row r="46" ht="15.75" customHeight="1">
      <c r="A46" s="29" t="s">
        <v>314</v>
      </c>
      <c r="B46" s="30" t="s">
        <v>274</v>
      </c>
      <c r="C46" s="40" t="s">
        <v>315</v>
      </c>
    </row>
    <row r="47" ht="15.75" customHeight="1">
      <c r="A47" s="29" t="s">
        <v>316</v>
      </c>
      <c r="B47" s="30" t="s">
        <v>274</v>
      </c>
      <c r="C47" s="40" t="s">
        <v>317</v>
      </c>
    </row>
    <row r="48" ht="15.75" customHeight="1">
      <c r="A48" s="29" t="s">
        <v>318</v>
      </c>
      <c r="B48" s="30" t="s">
        <v>274</v>
      </c>
      <c r="C48" s="40" t="s">
        <v>319</v>
      </c>
    </row>
    <row r="49" ht="15.75" customHeight="1">
      <c r="A49" s="29" t="s">
        <v>321</v>
      </c>
      <c r="B49" s="30" t="s">
        <v>274</v>
      </c>
      <c r="C49" s="40" t="s">
        <v>322</v>
      </c>
    </row>
    <row r="50" ht="15.75" customHeight="1">
      <c r="A50" s="29" t="s">
        <v>323</v>
      </c>
      <c r="B50" s="30" t="s">
        <v>274</v>
      </c>
      <c r="C50" s="40" t="s">
        <v>324</v>
      </c>
    </row>
    <row r="51" ht="15.75" customHeight="1">
      <c r="A51" s="29" t="s">
        <v>326</v>
      </c>
      <c r="B51" s="30" t="s">
        <v>274</v>
      </c>
      <c r="C51" s="40" t="s">
        <v>327</v>
      </c>
    </row>
    <row r="52" ht="15.75" customHeight="1">
      <c r="A52" s="29" t="s">
        <v>331</v>
      </c>
      <c r="B52" s="30" t="s">
        <v>274</v>
      </c>
      <c r="C52" s="40" t="s">
        <v>332</v>
      </c>
    </row>
    <row r="53" ht="15.75" customHeight="1">
      <c r="A53" s="29" t="s">
        <v>336</v>
      </c>
      <c r="B53" s="30" t="s">
        <v>274</v>
      </c>
      <c r="C53" s="40" t="s">
        <v>337</v>
      </c>
    </row>
    <row r="54" ht="15.75" customHeight="1">
      <c r="A54" s="29" t="s">
        <v>341</v>
      </c>
      <c r="B54" s="30" t="s">
        <v>342</v>
      </c>
      <c r="C54" s="40" t="s">
        <v>343</v>
      </c>
    </row>
    <row r="55" ht="15.75" customHeight="1">
      <c r="A55" s="29" t="s">
        <v>346</v>
      </c>
      <c r="B55" s="30" t="s">
        <v>342</v>
      </c>
      <c r="C55" s="40" t="s">
        <v>347</v>
      </c>
    </row>
    <row r="56" ht="15.75" customHeight="1">
      <c r="A56" s="29" t="s">
        <v>350</v>
      </c>
      <c r="B56" s="30" t="s">
        <v>342</v>
      </c>
      <c r="C56" s="40" t="s">
        <v>351</v>
      </c>
    </row>
    <row r="57" ht="15.75" customHeight="1">
      <c r="A57" s="29" t="s">
        <v>354</v>
      </c>
      <c r="B57" s="30" t="s">
        <v>342</v>
      </c>
      <c r="C57" s="40" t="s">
        <v>355</v>
      </c>
    </row>
    <row r="58" ht="15.75" customHeight="1">
      <c r="A58" s="29" t="s">
        <v>357</v>
      </c>
      <c r="B58" s="30" t="s">
        <v>342</v>
      </c>
      <c r="C58" s="40" t="s">
        <v>358</v>
      </c>
    </row>
    <row r="59" ht="15.75" customHeight="1">
      <c r="A59" s="29" t="s">
        <v>361</v>
      </c>
      <c r="B59" s="30" t="s">
        <v>342</v>
      </c>
      <c r="C59" s="40" t="s">
        <v>362</v>
      </c>
    </row>
    <row r="60" ht="15.75" customHeight="1">
      <c r="A60" s="29" t="s">
        <v>364</v>
      </c>
      <c r="B60" s="30" t="s">
        <v>342</v>
      </c>
      <c r="C60" s="40" t="s">
        <v>365</v>
      </c>
    </row>
    <row r="61" ht="15.75" customHeight="1">
      <c r="A61" s="29" t="s">
        <v>368</v>
      </c>
      <c r="B61" s="30" t="s">
        <v>342</v>
      </c>
      <c r="C61" s="40" t="s">
        <v>369</v>
      </c>
    </row>
    <row r="62" ht="15.75" customHeight="1">
      <c r="A62" s="29" t="s">
        <v>376</v>
      </c>
      <c r="B62" s="30" t="s">
        <v>342</v>
      </c>
      <c r="C62" s="40" t="s">
        <v>377</v>
      </c>
    </row>
    <row r="63" ht="15.75" customHeight="1">
      <c r="A63" s="29" t="s">
        <v>383</v>
      </c>
      <c r="B63" s="30" t="s">
        <v>342</v>
      </c>
      <c r="C63" s="40" t="s">
        <v>384</v>
      </c>
    </row>
    <row r="64" ht="15.75" customHeight="1">
      <c r="A64" s="29" t="s">
        <v>390</v>
      </c>
      <c r="B64" s="30" t="s">
        <v>342</v>
      </c>
      <c r="C64" s="40" t="s">
        <v>391</v>
      </c>
    </row>
    <row r="65" ht="15.75" customHeight="1">
      <c r="A65" s="29" t="s">
        <v>397</v>
      </c>
      <c r="B65" s="30" t="s">
        <v>342</v>
      </c>
      <c r="C65" s="40" t="s">
        <v>398</v>
      </c>
    </row>
    <row r="66" ht="15.75" customHeight="1">
      <c r="A66" s="29" t="s">
        <v>401</v>
      </c>
      <c r="B66" s="30" t="s">
        <v>342</v>
      </c>
      <c r="C66" s="40" t="s">
        <v>402</v>
      </c>
    </row>
    <row r="67" ht="15.75" customHeight="1">
      <c r="A67" s="29" t="s">
        <v>404</v>
      </c>
      <c r="B67" s="30" t="s">
        <v>342</v>
      </c>
      <c r="C67" s="40" t="s">
        <v>405</v>
      </c>
    </row>
    <row r="68" ht="15.75" customHeight="1">
      <c r="A68" s="29" t="s">
        <v>410</v>
      </c>
      <c r="B68" s="30" t="s">
        <v>342</v>
      </c>
      <c r="C68" s="40" t="s">
        <v>411</v>
      </c>
    </row>
    <row r="69" ht="15.75" customHeight="1">
      <c r="A69" s="29" t="s">
        <v>416</v>
      </c>
      <c r="B69" s="30" t="s">
        <v>342</v>
      </c>
      <c r="C69" s="40" t="s">
        <v>417</v>
      </c>
    </row>
    <row r="70" ht="15.75" customHeight="1">
      <c r="A70" s="29" t="s">
        <v>425</v>
      </c>
      <c r="B70" s="30" t="s">
        <v>342</v>
      </c>
      <c r="C70" s="40" t="s">
        <v>426</v>
      </c>
    </row>
    <row r="71" ht="15.75" customHeight="1">
      <c r="A71" s="29" t="s">
        <v>434</v>
      </c>
      <c r="B71" s="30" t="s">
        <v>342</v>
      </c>
      <c r="C71" s="40" t="s">
        <v>435</v>
      </c>
    </row>
    <row r="72" ht="15.75" customHeight="1">
      <c r="A72" s="29" t="s">
        <v>442</v>
      </c>
      <c r="B72" s="30" t="s">
        <v>342</v>
      </c>
      <c r="C72" s="40" t="s">
        <v>443</v>
      </c>
    </row>
    <row r="73" ht="15.75" customHeight="1">
      <c r="A73" s="29" t="s">
        <v>447</v>
      </c>
      <c r="B73" s="30" t="s">
        <v>342</v>
      </c>
      <c r="C73" s="40" t="s">
        <v>448</v>
      </c>
    </row>
    <row r="74" ht="15.75" customHeight="1">
      <c r="A74" s="29" t="s">
        <v>450</v>
      </c>
      <c r="B74" s="30" t="s">
        <v>342</v>
      </c>
      <c r="C74" s="40" t="s">
        <v>451</v>
      </c>
    </row>
    <row r="75" ht="15.75" customHeight="1">
      <c r="A75" s="29" t="s">
        <v>452</v>
      </c>
      <c r="B75" s="30" t="s">
        <v>342</v>
      </c>
      <c r="C75" s="40" t="s">
        <v>453</v>
      </c>
    </row>
    <row r="76" ht="15.75" customHeight="1">
      <c r="A76" s="29" t="s">
        <v>462</v>
      </c>
      <c r="B76" s="30" t="s">
        <v>342</v>
      </c>
      <c r="C76" s="40" t="s">
        <v>463</v>
      </c>
    </row>
    <row r="77" ht="15.75" customHeight="1">
      <c r="A77" s="29" t="s">
        <v>470</v>
      </c>
      <c r="B77" s="30" t="s">
        <v>342</v>
      </c>
      <c r="C77" s="40" t="s">
        <v>471</v>
      </c>
    </row>
    <row r="78" ht="15.75" customHeight="1">
      <c r="A78" s="29" t="s">
        <v>478</v>
      </c>
      <c r="B78" s="30" t="s">
        <v>342</v>
      </c>
      <c r="C78" s="40" t="s">
        <v>479</v>
      </c>
    </row>
    <row r="79" ht="15.75" customHeight="1">
      <c r="A79" s="29" t="s">
        <v>482</v>
      </c>
      <c r="B79" s="30" t="s">
        <v>342</v>
      </c>
      <c r="C79" s="40" t="s">
        <v>483</v>
      </c>
    </row>
    <row r="80" ht="15.75" customHeight="1">
      <c r="A80" s="29" t="s">
        <v>484</v>
      </c>
      <c r="B80" s="30" t="s">
        <v>485</v>
      </c>
      <c r="C80" s="40" t="s">
        <v>486</v>
      </c>
    </row>
    <row r="81" ht="15.75" customHeight="1">
      <c r="A81" s="29" t="s">
        <v>492</v>
      </c>
      <c r="B81" s="30" t="s">
        <v>485</v>
      </c>
      <c r="C81" s="40" t="s">
        <v>493</v>
      </c>
    </row>
    <row r="82" ht="15.75" customHeight="1">
      <c r="A82" s="29" t="s">
        <v>496</v>
      </c>
      <c r="B82" s="30" t="s">
        <v>485</v>
      </c>
      <c r="C82" s="40" t="s">
        <v>497</v>
      </c>
    </row>
    <row r="83" ht="15.75" customHeight="1">
      <c r="A83" s="29" t="s">
        <v>499</v>
      </c>
      <c r="B83" s="30" t="s">
        <v>485</v>
      </c>
      <c r="C83" s="40" t="s">
        <v>500</v>
      </c>
    </row>
    <row r="84" ht="15.75" customHeight="1">
      <c r="A84" s="29" t="s">
        <v>502</v>
      </c>
      <c r="B84" s="30" t="s">
        <v>485</v>
      </c>
      <c r="C84" s="40" t="s">
        <v>503</v>
      </c>
    </row>
    <row r="85" ht="15.75" customHeight="1">
      <c r="A85" s="29" t="s">
        <v>505</v>
      </c>
      <c r="B85" s="30" t="s">
        <v>485</v>
      </c>
      <c r="C85" s="40" t="s">
        <v>506</v>
      </c>
    </row>
    <row r="86" ht="15.75" customHeight="1">
      <c r="A86" s="29" t="s">
        <v>509</v>
      </c>
      <c r="B86" s="30" t="s">
        <v>485</v>
      </c>
      <c r="C86" s="40" t="s">
        <v>510</v>
      </c>
    </row>
    <row r="87" ht="15.75" customHeight="1">
      <c r="A87" s="29" t="s">
        <v>511</v>
      </c>
      <c r="B87" s="30" t="s">
        <v>485</v>
      </c>
      <c r="C87" s="40" t="s">
        <v>512</v>
      </c>
    </row>
    <row r="88" ht="15.75" customHeight="1">
      <c r="A88" s="29" t="s">
        <v>515</v>
      </c>
      <c r="B88" s="30" t="s">
        <v>485</v>
      </c>
      <c r="C88" s="40" t="s">
        <v>179</v>
      </c>
    </row>
    <row r="89" ht="15.75" customHeight="1">
      <c r="A89" s="29" t="s">
        <v>518</v>
      </c>
      <c r="B89" s="30" t="s">
        <v>485</v>
      </c>
      <c r="C89" s="40" t="s">
        <v>519</v>
      </c>
    </row>
    <row r="90" ht="15.75" customHeight="1">
      <c r="A90" s="29" t="s">
        <v>521</v>
      </c>
      <c r="B90" s="30" t="s">
        <v>485</v>
      </c>
      <c r="C90" s="40" t="s">
        <v>522</v>
      </c>
    </row>
    <row r="91" ht="15.75" customHeight="1">
      <c r="A91" s="29" t="s">
        <v>525</v>
      </c>
      <c r="B91" s="30" t="s">
        <v>485</v>
      </c>
      <c r="C91" s="40" t="s">
        <v>526</v>
      </c>
    </row>
    <row r="92" ht="15.75" customHeight="1">
      <c r="A92" s="29" t="s">
        <v>530</v>
      </c>
      <c r="B92" s="30" t="s">
        <v>485</v>
      </c>
      <c r="C92" s="40" t="s">
        <v>531</v>
      </c>
    </row>
    <row r="93" ht="15.75" customHeight="1">
      <c r="A93" s="29" t="s">
        <v>536</v>
      </c>
      <c r="B93" s="30" t="s">
        <v>485</v>
      </c>
      <c r="C93" s="40" t="s">
        <v>537</v>
      </c>
    </row>
    <row r="94" ht="15.75" customHeight="1">
      <c r="A94" s="29" t="s">
        <v>538</v>
      </c>
      <c r="B94" s="30" t="s">
        <v>485</v>
      </c>
      <c r="C94" s="40" t="s">
        <v>539</v>
      </c>
    </row>
    <row r="95" ht="15.75" customHeight="1">
      <c r="A95" s="29" t="s">
        <v>543</v>
      </c>
      <c r="B95" s="30" t="s">
        <v>485</v>
      </c>
      <c r="C95" s="40" t="s">
        <v>544</v>
      </c>
    </row>
    <row r="96" ht="15.75" customHeight="1">
      <c r="A96" s="29" t="s">
        <v>551</v>
      </c>
      <c r="B96" s="30" t="s">
        <v>485</v>
      </c>
      <c r="C96" s="40" t="s">
        <v>552</v>
      </c>
    </row>
    <row r="97" ht="15.75" customHeight="1">
      <c r="A97" s="29" t="s">
        <v>555</v>
      </c>
      <c r="B97" s="30" t="s">
        <v>485</v>
      </c>
      <c r="C97" s="40" t="s">
        <v>556</v>
      </c>
    </row>
    <row r="98" ht="15.75" customHeight="1">
      <c r="A98" s="29" t="s">
        <v>560</v>
      </c>
      <c r="B98" s="30" t="s">
        <v>561</v>
      </c>
      <c r="C98" s="40" t="s">
        <v>562</v>
      </c>
    </row>
    <row r="99" ht="15.75" customHeight="1">
      <c r="A99" s="29" t="s">
        <v>563</v>
      </c>
      <c r="B99" s="30" t="s">
        <v>561</v>
      </c>
      <c r="C99" s="40" t="s">
        <v>564</v>
      </c>
    </row>
    <row r="100" ht="15.75" customHeight="1">
      <c r="A100" s="29" t="s">
        <v>565</v>
      </c>
      <c r="B100" s="30" t="s">
        <v>561</v>
      </c>
      <c r="C100" s="40" t="s">
        <v>566</v>
      </c>
    </row>
    <row r="101" ht="15.75" customHeight="1">
      <c r="A101" s="29" t="s">
        <v>567</v>
      </c>
      <c r="B101" s="30" t="s">
        <v>561</v>
      </c>
      <c r="C101" s="40" t="s">
        <v>568</v>
      </c>
    </row>
    <row r="102" ht="15.75" customHeight="1">
      <c r="A102" s="29" t="s">
        <v>570</v>
      </c>
      <c r="B102" s="30" t="s">
        <v>561</v>
      </c>
      <c r="C102" s="40" t="s">
        <v>571</v>
      </c>
    </row>
    <row r="103" ht="15.75" customHeight="1">
      <c r="A103" s="29" t="s">
        <v>572</v>
      </c>
      <c r="B103" s="30" t="s">
        <v>561</v>
      </c>
      <c r="C103" s="40" t="s">
        <v>573</v>
      </c>
    </row>
    <row r="104" ht="15.75" customHeight="1">
      <c r="A104" s="29" t="s">
        <v>574</v>
      </c>
      <c r="B104" s="30" t="s">
        <v>561</v>
      </c>
      <c r="C104" s="40" t="s">
        <v>575</v>
      </c>
    </row>
    <row r="105" ht="15.75" customHeight="1">
      <c r="A105" s="29" t="s">
        <v>577</v>
      </c>
      <c r="B105" s="30" t="s">
        <v>561</v>
      </c>
      <c r="C105" s="40" t="s">
        <v>578</v>
      </c>
    </row>
    <row r="106" ht="15.75" customHeight="1">
      <c r="A106" s="29" t="s">
        <v>586</v>
      </c>
      <c r="B106" s="30" t="s">
        <v>587</v>
      </c>
      <c r="C106" s="40" t="s">
        <v>588</v>
      </c>
    </row>
    <row r="107" ht="15.75" customHeight="1">
      <c r="A107" s="29" t="s">
        <v>594</v>
      </c>
      <c r="B107" s="30" t="s">
        <v>587</v>
      </c>
      <c r="C107" s="40" t="s">
        <v>595</v>
      </c>
    </row>
    <row r="108" ht="15.75" customHeight="1">
      <c r="A108" s="29" t="s">
        <v>604</v>
      </c>
      <c r="B108" s="30" t="s">
        <v>587</v>
      </c>
      <c r="C108" s="40" t="s">
        <v>605</v>
      </c>
    </row>
    <row r="109" ht="15.75" customHeight="1">
      <c r="A109" s="29" t="s">
        <v>611</v>
      </c>
      <c r="B109" s="30" t="s">
        <v>587</v>
      </c>
      <c r="C109" s="40" t="s">
        <v>612</v>
      </c>
    </row>
    <row r="110" ht="15.75" customHeight="1">
      <c r="A110" s="29" t="s">
        <v>615</v>
      </c>
      <c r="B110" s="30" t="s">
        <v>587</v>
      </c>
      <c r="C110" s="40" t="s">
        <v>616</v>
      </c>
    </row>
    <row r="111" ht="15.75" customHeight="1">
      <c r="A111" s="29" t="s">
        <v>619</v>
      </c>
      <c r="B111" s="30" t="s">
        <v>587</v>
      </c>
      <c r="C111" s="40" t="s">
        <v>620</v>
      </c>
    </row>
    <row r="112" ht="15.75" customHeight="1">
      <c r="A112" s="29" t="s">
        <v>626</v>
      </c>
      <c r="B112" s="30" t="s">
        <v>587</v>
      </c>
      <c r="C112" s="40" t="s">
        <v>531</v>
      </c>
    </row>
    <row r="113" ht="15.75" customHeight="1">
      <c r="A113" s="29" t="s">
        <v>633</v>
      </c>
      <c r="B113" s="30" t="s">
        <v>587</v>
      </c>
      <c r="C113" s="40" t="s">
        <v>634</v>
      </c>
    </row>
    <row r="114" ht="15.75" customHeight="1">
      <c r="A114" s="29" t="s">
        <v>642</v>
      </c>
      <c r="B114" s="30" t="s">
        <v>587</v>
      </c>
      <c r="C114" s="40" t="s">
        <v>643</v>
      </c>
    </row>
    <row r="115" ht="15.75" customHeight="1">
      <c r="A115" s="29" t="s">
        <v>649</v>
      </c>
      <c r="B115" s="30" t="s">
        <v>587</v>
      </c>
      <c r="C115" s="40" t="s">
        <v>650</v>
      </c>
    </row>
    <row r="116" ht="15.75" customHeight="1">
      <c r="A116" s="29" t="s">
        <v>655</v>
      </c>
      <c r="B116" s="30" t="s">
        <v>587</v>
      </c>
      <c r="C116" s="40" t="s">
        <v>656</v>
      </c>
    </row>
    <row r="117" ht="15.75" customHeight="1">
      <c r="A117" s="29" t="s">
        <v>662</v>
      </c>
      <c r="B117" s="30" t="s">
        <v>587</v>
      </c>
      <c r="C117" s="40" t="s">
        <v>663</v>
      </c>
    </row>
    <row r="118" ht="15.75" customHeight="1">
      <c r="A118" s="37" t="s">
        <v>670</v>
      </c>
      <c r="B118" s="30" t="s">
        <v>587</v>
      </c>
      <c r="C118" s="40" t="s">
        <v>283</v>
      </c>
    </row>
    <row r="119" ht="15.75" customHeight="1">
      <c r="A119" s="37" t="s">
        <v>676</v>
      </c>
      <c r="B119" s="30" t="s">
        <v>677</v>
      </c>
      <c r="C119" s="40" t="s">
        <v>678</v>
      </c>
    </row>
    <row r="120" ht="15.75" customHeight="1">
      <c r="A120" s="37" t="s">
        <v>681</v>
      </c>
      <c r="B120" s="30" t="s">
        <v>677</v>
      </c>
      <c r="C120" s="40" t="s">
        <v>682</v>
      </c>
    </row>
    <row r="121" ht="15.75" customHeight="1">
      <c r="A121" s="37" t="s">
        <v>683</v>
      </c>
      <c r="B121" s="30" t="s">
        <v>677</v>
      </c>
      <c r="C121" s="40" t="s">
        <v>684</v>
      </c>
    </row>
    <row r="122" ht="15.75" customHeight="1">
      <c r="A122" s="37" t="s">
        <v>688</v>
      </c>
      <c r="B122" s="30" t="s">
        <v>677</v>
      </c>
      <c r="C122" s="40" t="s">
        <v>689</v>
      </c>
    </row>
    <row r="123" ht="15.75" customHeight="1">
      <c r="A123" s="37" t="s">
        <v>694</v>
      </c>
      <c r="B123" s="30" t="s">
        <v>677</v>
      </c>
      <c r="C123" s="40" t="s">
        <v>695</v>
      </c>
    </row>
    <row r="124" ht="15.75" customHeight="1">
      <c r="A124" s="37" t="s">
        <v>698</v>
      </c>
      <c r="B124" s="30" t="s">
        <v>677</v>
      </c>
      <c r="C124" s="40" t="s">
        <v>699</v>
      </c>
    </row>
    <row r="125" ht="15.75" customHeight="1">
      <c r="C125" s="42"/>
    </row>
    <row r="126" ht="15.75" customHeight="1">
      <c r="C126" s="42"/>
    </row>
    <row r="127" ht="15.75" customHeight="1">
      <c r="C127" s="42"/>
    </row>
    <row r="128" ht="15.75" customHeight="1">
      <c r="C128" s="42"/>
    </row>
    <row r="129" ht="15.75" customHeight="1">
      <c r="C129" s="42"/>
    </row>
    <row r="130" ht="15.75" customHeight="1">
      <c r="C130" s="42"/>
    </row>
    <row r="131" ht="15.75" customHeight="1">
      <c r="C131" s="42"/>
    </row>
    <row r="132" ht="15.75" customHeight="1">
      <c r="C132" s="42"/>
    </row>
    <row r="133" ht="15.75" customHeight="1">
      <c r="C133" s="42"/>
    </row>
    <row r="134" ht="15.75" customHeight="1">
      <c r="C134" s="42"/>
    </row>
    <row r="135" ht="15.75" customHeight="1">
      <c r="C135" s="42"/>
    </row>
    <row r="136" ht="15.75" customHeight="1">
      <c r="C136" s="42"/>
    </row>
    <row r="137" ht="15.75" customHeight="1">
      <c r="C137" s="42"/>
    </row>
    <row r="138" ht="15.75" customHeight="1">
      <c r="C138" s="42"/>
    </row>
    <row r="139" ht="15.75" customHeight="1">
      <c r="C139" s="42"/>
    </row>
    <row r="140" ht="15.75" customHeight="1">
      <c r="C140" s="42"/>
    </row>
    <row r="141" ht="15.75" customHeight="1">
      <c r="C141" s="42"/>
    </row>
    <row r="142" ht="15.75" customHeight="1">
      <c r="C142" s="42"/>
    </row>
    <row r="143" ht="15.75" customHeight="1">
      <c r="C143" s="42"/>
    </row>
    <row r="144" ht="15.75" customHeight="1">
      <c r="C144" s="42"/>
    </row>
    <row r="145" ht="15.75" customHeight="1">
      <c r="C145" s="42"/>
    </row>
    <row r="146" ht="15.75" customHeight="1">
      <c r="C146" s="42"/>
    </row>
    <row r="147" ht="15.75" customHeight="1">
      <c r="C147" s="42"/>
    </row>
    <row r="148" ht="15.75" customHeight="1">
      <c r="C148" s="42"/>
    </row>
    <row r="149" ht="15.75" customHeight="1">
      <c r="C149" s="42"/>
    </row>
    <row r="150" ht="15.75" customHeight="1">
      <c r="C150" s="42"/>
    </row>
    <row r="151" ht="15.75" customHeight="1">
      <c r="C151" s="42"/>
    </row>
    <row r="152" ht="15.75" customHeight="1">
      <c r="C152" s="42"/>
    </row>
    <row r="153" ht="15.75" customHeight="1">
      <c r="C153" s="42"/>
    </row>
    <row r="154" ht="15.75" customHeight="1">
      <c r="C154" s="42"/>
    </row>
    <row r="155" ht="15.75" customHeight="1">
      <c r="C155" s="42"/>
    </row>
    <row r="156" ht="15.75" customHeight="1">
      <c r="C156" s="42"/>
    </row>
    <row r="157" ht="15.75" customHeight="1">
      <c r="C157" s="42"/>
    </row>
    <row r="158" ht="15.75" customHeight="1">
      <c r="C158" s="42"/>
    </row>
    <row r="159" ht="15.75" customHeight="1">
      <c r="C159" s="42"/>
    </row>
    <row r="160" ht="15.75" customHeight="1">
      <c r="C160" s="42"/>
    </row>
    <row r="161" ht="15.75" customHeight="1">
      <c r="C161" s="42"/>
    </row>
    <row r="162" ht="15.75" customHeight="1">
      <c r="C162" s="42"/>
    </row>
    <row r="163" ht="15.75" customHeight="1">
      <c r="C163" s="42"/>
    </row>
    <row r="164" ht="15.75" customHeight="1">
      <c r="C164" s="42"/>
    </row>
    <row r="165" ht="15.75" customHeight="1">
      <c r="C165" s="42"/>
    </row>
    <row r="166" ht="15.75" customHeight="1">
      <c r="C166" s="42"/>
    </row>
    <row r="167" ht="15.75" customHeight="1">
      <c r="C167" s="42"/>
    </row>
    <row r="168" ht="15.75" customHeight="1">
      <c r="C168" s="42"/>
    </row>
    <row r="169" ht="15.75" customHeight="1">
      <c r="C169" s="42"/>
    </row>
    <row r="170" ht="15.75" customHeight="1">
      <c r="C170" s="42"/>
    </row>
    <row r="171" ht="15.75" customHeight="1">
      <c r="C171" s="42"/>
    </row>
    <row r="172" ht="15.75" customHeight="1">
      <c r="C172" s="42"/>
    </row>
    <row r="173" ht="15.75" customHeight="1">
      <c r="C173" s="42"/>
    </row>
    <row r="174" ht="15.75" customHeight="1">
      <c r="C174" s="42"/>
    </row>
    <row r="175" ht="15.75" customHeight="1">
      <c r="C175" s="42"/>
    </row>
    <row r="176" ht="15.75" customHeight="1">
      <c r="C176" s="42"/>
    </row>
    <row r="177" ht="15.75" customHeight="1">
      <c r="C177" s="42"/>
    </row>
    <row r="178" ht="15.75" customHeight="1">
      <c r="C178" s="42"/>
    </row>
    <row r="179" ht="15.75" customHeight="1">
      <c r="C179" s="42"/>
    </row>
    <row r="180" ht="15.75" customHeight="1">
      <c r="C180" s="42"/>
    </row>
    <row r="181" ht="15.75" customHeight="1">
      <c r="C181" s="42"/>
    </row>
    <row r="182" ht="15.75" customHeight="1">
      <c r="C182" s="42"/>
    </row>
    <row r="183" ht="15.75" customHeight="1">
      <c r="C183" s="42"/>
    </row>
    <row r="184" ht="15.75" customHeight="1">
      <c r="C184" s="42"/>
    </row>
    <row r="185" ht="15.75" customHeight="1">
      <c r="C185" s="42"/>
    </row>
    <row r="186" ht="15.75" customHeight="1">
      <c r="C186" s="42"/>
    </row>
    <row r="187" ht="15.75" customHeight="1">
      <c r="C187" s="42"/>
    </row>
    <row r="188" ht="15.75" customHeight="1">
      <c r="C188" s="42"/>
    </row>
    <row r="189" ht="15.75" customHeight="1">
      <c r="C189" s="42"/>
    </row>
    <row r="190" ht="15.75" customHeight="1">
      <c r="C190" s="42"/>
    </row>
    <row r="191" ht="15.75" customHeight="1">
      <c r="C191" s="42"/>
    </row>
    <row r="192" ht="15.75" customHeight="1">
      <c r="C192" s="42"/>
    </row>
    <row r="193" ht="15.75" customHeight="1">
      <c r="C193" s="42"/>
    </row>
    <row r="194" ht="15.75" customHeight="1">
      <c r="C194" s="42"/>
    </row>
    <row r="195" ht="15.75" customHeight="1">
      <c r="C195" s="42"/>
    </row>
    <row r="196" ht="15.75" customHeight="1">
      <c r="C196" s="42"/>
    </row>
    <row r="197" ht="15.75" customHeight="1">
      <c r="C197" s="42"/>
    </row>
    <row r="198" ht="15.75" customHeight="1">
      <c r="C198" s="42"/>
    </row>
    <row r="199" ht="15.75" customHeight="1">
      <c r="C199" s="42"/>
    </row>
    <row r="200" ht="15.75" customHeight="1">
      <c r="C200" s="42"/>
    </row>
    <row r="201" ht="15.75" customHeight="1">
      <c r="C201" s="42"/>
    </row>
    <row r="202" ht="15.75" customHeight="1">
      <c r="C202" s="42"/>
    </row>
    <row r="203" ht="15.75" customHeight="1">
      <c r="C203" s="42"/>
    </row>
    <row r="204" ht="15.75" customHeight="1">
      <c r="C204" s="42"/>
    </row>
    <row r="205" ht="15.75" customHeight="1">
      <c r="C205" s="42"/>
    </row>
    <row r="206" ht="15.75" customHeight="1">
      <c r="C206" s="42"/>
    </row>
    <row r="207" ht="15.75" customHeight="1">
      <c r="C207" s="42"/>
    </row>
    <row r="208" ht="15.75" customHeight="1">
      <c r="C208" s="42"/>
    </row>
    <row r="209" ht="15.75" customHeight="1">
      <c r="C209" s="42"/>
    </row>
    <row r="210" ht="15.75" customHeight="1">
      <c r="C210" s="42"/>
    </row>
    <row r="211" ht="15.75" customHeight="1">
      <c r="C211" s="42"/>
    </row>
    <row r="212" ht="15.75" customHeight="1">
      <c r="C212" s="42"/>
    </row>
    <row r="213" ht="15.75" customHeight="1">
      <c r="C213" s="42"/>
    </row>
    <row r="214" ht="15.75" customHeight="1">
      <c r="C214" s="42"/>
    </row>
    <row r="215" ht="15.75" customHeight="1">
      <c r="C215" s="42"/>
    </row>
    <row r="216" ht="15.75" customHeight="1">
      <c r="C216" s="42"/>
    </row>
    <row r="217" ht="15.75" customHeight="1">
      <c r="C217" s="42"/>
    </row>
    <row r="218" ht="15.75" customHeight="1">
      <c r="C218" s="42"/>
    </row>
    <row r="219" ht="15.75" customHeight="1">
      <c r="C219" s="42"/>
    </row>
    <row r="220" ht="15.75" customHeight="1">
      <c r="C220" s="42"/>
    </row>
    <row r="221" ht="15.75" customHeight="1">
      <c r="C221" s="42"/>
    </row>
    <row r="222" ht="15.75" customHeight="1">
      <c r="C222" s="42"/>
    </row>
    <row r="223" ht="15.75" customHeight="1">
      <c r="C223" s="42"/>
    </row>
    <row r="224" ht="15.75" customHeight="1">
      <c r="C224" s="42"/>
    </row>
    <row r="225" ht="15.75" customHeight="1">
      <c r="C225" s="42"/>
    </row>
    <row r="226" ht="15.75" customHeight="1">
      <c r="C226" s="42"/>
    </row>
    <row r="227" ht="15.75" customHeight="1">
      <c r="C227" s="42"/>
    </row>
    <row r="228" ht="15.75" customHeight="1">
      <c r="C228" s="42"/>
    </row>
    <row r="229" ht="15.75" customHeight="1">
      <c r="C229" s="42"/>
    </row>
    <row r="230" ht="15.75" customHeight="1">
      <c r="C230" s="42"/>
    </row>
    <row r="231" ht="15.75" customHeight="1">
      <c r="C231" s="42"/>
    </row>
    <row r="232" ht="15.75" customHeight="1">
      <c r="C232" s="42"/>
    </row>
    <row r="233" ht="15.75" customHeight="1">
      <c r="C233" s="42"/>
    </row>
    <row r="234" ht="15.75" customHeight="1">
      <c r="C234" s="42"/>
    </row>
    <row r="235" ht="15.75" customHeight="1">
      <c r="C235" s="42"/>
    </row>
    <row r="236" ht="15.75" customHeight="1">
      <c r="C236" s="42"/>
    </row>
    <row r="237" ht="15.75" customHeight="1">
      <c r="C237" s="42"/>
    </row>
    <row r="238" ht="15.75" customHeight="1">
      <c r="C238" s="42"/>
    </row>
    <row r="239" ht="15.75" customHeight="1">
      <c r="C239" s="42"/>
    </row>
    <row r="240" ht="15.75" customHeight="1">
      <c r="C240" s="42"/>
    </row>
    <row r="241" ht="15.75" customHeight="1">
      <c r="C241" s="42"/>
    </row>
    <row r="242" ht="15.75" customHeight="1">
      <c r="C242" s="42"/>
    </row>
    <row r="243" ht="15.75" customHeight="1">
      <c r="C243" s="42"/>
    </row>
    <row r="244" ht="15.75" customHeight="1">
      <c r="C244" s="42"/>
    </row>
    <row r="245" ht="15.75" customHeight="1">
      <c r="C245" s="42"/>
    </row>
    <row r="246" ht="15.75" customHeight="1">
      <c r="C246" s="42"/>
    </row>
    <row r="247" ht="15.75" customHeight="1">
      <c r="C247" s="42"/>
    </row>
    <row r="248" ht="15.75" customHeight="1">
      <c r="C248" s="42"/>
    </row>
    <row r="249" ht="15.75" customHeight="1">
      <c r="C249" s="42"/>
    </row>
    <row r="250" ht="15.75" customHeight="1">
      <c r="C250" s="42"/>
    </row>
    <row r="251" ht="15.75" customHeight="1">
      <c r="C251" s="42"/>
    </row>
    <row r="252" ht="15.75" customHeight="1">
      <c r="C252" s="42"/>
    </row>
    <row r="253" ht="15.75" customHeight="1">
      <c r="C253" s="42"/>
    </row>
    <row r="254" ht="15.75" customHeight="1">
      <c r="C254" s="42"/>
    </row>
    <row r="255" ht="15.75" customHeight="1">
      <c r="C255" s="42"/>
    </row>
    <row r="256" ht="15.75" customHeight="1">
      <c r="C256" s="42"/>
    </row>
    <row r="257" ht="15.75" customHeight="1">
      <c r="C257" s="42"/>
    </row>
    <row r="258" ht="15.75" customHeight="1">
      <c r="C258" s="42"/>
    </row>
    <row r="259" ht="15.75" customHeight="1">
      <c r="C259" s="42"/>
    </row>
    <row r="260" ht="15.75" customHeight="1">
      <c r="C260" s="42"/>
    </row>
    <row r="261" ht="15.75" customHeight="1">
      <c r="C261" s="42"/>
    </row>
    <row r="262" ht="15.75" customHeight="1">
      <c r="C262" s="42"/>
    </row>
    <row r="263" ht="15.75" customHeight="1">
      <c r="C263" s="42"/>
    </row>
    <row r="264" ht="15.75" customHeight="1">
      <c r="C264" s="42"/>
    </row>
    <row r="265" ht="15.75" customHeight="1">
      <c r="C265" s="42"/>
    </row>
    <row r="266" ht="15.75" customHeight="1">
      <c r="C266" s="42"/>
    </row>
    <row r="267" ht="15.75" customHeight="1">
      <c r="C267" s="42"/>
    </row>
    <row r="268" ht="15.75" customHeight="1">
      <c r="C268" s="42"/>
    </row>
    <row r="269" ht="15.75" customHeight="1">
      <c r="C269" s="42"/>
    </row>
    <row r="270" ht="15.75" customHeight="1">
      <c r="C270" s="42"/>
    </row>
    <row r="271" ht="15.75" customHeight="1">
      <c r="C271" s="42"/>
    </row>
    <row r="272" ht="15.75" customHeight="1">
      <c r="C272" s="42"/>
    </row>
    <row r="273" ht="15.75" customHeight="1">
      <c r="C273" s="42"/>
    </row>
    <row r="274" ht="15.75" customHeight="1">
      <c r="C274" s="42"/>
    </row>
    <row r="275" ht="15.75" customHeight="1">
      <c r="C275" s="42"/>
    </row>
    <row r="276" ht="15.75" customHeight="1">
      <c r="C276" s="42"/>
    </row>
    <row r="277" ht="15.75" customHeight="1">
      <c r="C277" s="42"/>
    </row>
    <row r="278" ht="15.75" customHeight="1">
      <c r="C278" s="42"/>
    </row>
    <row r="279" ht="15.75" customHeight="1">
      <c r="C279" s="42"/>
    </row>
    <row r="280" ht="15.75" customHeight="1">
      <c r="C280" s="42"/>
    </row>
    <row r="281" ht="15.75" customHeight="1">
      <c r="C281" s="42"/>
    </row>
    <row r="282" ht="15.75" customHeight="1">
      <c r="C282" s="42"/>
    </row>
    <row r="283" ht="15.75" customHeight="1">
      <c r="C283" s="42"/>
    </row>
    <row r="284" ht="15.75" customHeight="1">
      <c r="C284" s="42"/>
    </row>
    <row r="285" ht="15.75" customHeight="1">
      <c r="C285" s="42"/>
    </row>
    <row r="286" ht="15.75" customHeight="1">
      <c r="C286" s="42"/>
    </row>
    <row r="287" ht="15.75" customHeight="1">
      <c r="C287" s="42"/>
    </row>
    <row r="288" ht="15.75" customHeight="1">
      <c r="C288" s="42"/>
    </row>
    <row r="289" ht="15.75" customHeight="1">
      <c r="C289" s="42"/>
    </row>
    <row r="290" ht="15.75" customHeight="1">
      <c r="C290" s="42"/>
    </row>
    <row r="291" ht="15.75" customHeight="1">
      <c r="C291" s="42"/>
    </row>
    <row r="292" ht="15.75" customHeight="1">
      <c r="C292" s="42"/>
    </row>
    <row r="293" ht="15.75" customHeight="1">
      <c r="C293" s="42"/>
    </row>
    <row r="294" ht="15.75" customHeight="1">
      <c r="C294" s="42"/>
    </row>
    <row r="295" ht="15.75" customHeight="1">
      <c r="C295" s="42"/>
    </row>
    <row r="296" ht="15.75" customHeight="1">
      <c r="C296" s="42"/>
    </row>
    <row r="297" ht="15.75" customHeight="1">
      <c r="C297" s="42"/>
    </row>
    <row r="298" ht="15.75" customHeight="1">
      <c r="C298" s="42"/>
    </row>
    <row r="299" ht="15.75" customHeight="1">
      <c r="C299" s="42"/>
    </row>
    <row r="300" ht="15.75" customHeight="1">
      <c r="C300" s="42"/>
    </row>
    <row r="301" ht="15.75" customHeight="1">
      <c r="C301" s="42"/>
    </row>
    <row r="302" ht="15.75" customHeight="1">
      <c r="C302" s="42"/>
    </row>
    <row r="303" ht="15.75" customHeight="1">
      <c r="C303" s="42"/>
    </row>
    <row r="304" ht="15.75" customHeight="1">
      <c r="C304" s="42"/>
    </row>
    <row r="305" ht="15.75" customHeight="1">
      <c r="C305" s="42"/>
    </row>
    <row r="306" ht="15.75" customHeight="1">
      <c r="C306" s="42"/>
    </row>
    <row r="307" ht="15.75" customHeight="1">
      <c r="C307" s="42"/>
    </row>
    <row r="308" ht="15.75" customHeight="1">
      <c r="C308" s="42"/>
    </row>
    <row r="309" ht="15.75" customHeight="1">
      <c r="C309" s="42"/>
    </row>
    <row r="310" ht="15.75" customHeight="1">
      <c r="C310" s="42"/>
    </row>
    <row r="311" ht="15.75" customHeight="1">
      <c r="C311" s="42"/>
    </row>
    <row r="312" ht="15.75" customHeight="1">
      <c r="C312" s="42"/>
    </row>
    <row r="313" ht="15.75" customHeight="1">
      <c r="C313" s="42"/>
    </row>
    <row r="314" ht="15.75" customHeight="1">
      <c r="C314" s="42"/>
    </row>
    <row r="315" ht="15.75" customHeight="1">
      <c r="C315" s="42"/>
    </row>
    <row r="316" ht="15.75" customHeight="1">
      <c r="C316" s="42"/>
    </row>
    <row r="317" ht="15.75" customHeight="1">
      <c r="C317" s="42"/>
    </row>
    <row r="318" ht="15.75" customHeight="1">
      <c r="C318" s="42"/>
    </row>
    <row r="319" ht="15.75" customHeight="1">
      <c r="C319" s="42"/>
    </row>
    <row r="320" ht="15.75" customHeight="1">
      <c r="C320" s="42"/>
    </row>
    <row r="321" ht="15.75" customHeight="1">
      <c r="C321" s="42"/>
    </row>
    <row r="322" ht="15.75" customHeight="1">
      <c r="C322" s="42"/>
    </row>
    <row r="323" ht="15.75" customHeight="1">
      <c r="C323" s="42"/>
    </row>
    <row r="324" ht="15.75" customHeight="1">
      <c r="C324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0"/>
  <cols>
    <col customWidth="1" min="1" max="1" width="11.38"/>
    <col customWidth="1" min="2" max="2" width="9.0"/>
    <col customWidth="1" min="3" max="3" width="12.63"/>
    <col customWidth="1" min="4" max="4" width="12.25"/>
    <col customWidth="1" min="5" max="5" width="12.5"/>
    <col customWidth="1" min="6" max="6" width="12.88"/>
    <col customWidth="1" min="7" max="7" width="11.13"/>
    <col customWidth="1" min="8" max="26" width="8.5"/>
  </cols>
  <sheetData>
    <row r="1" ht="5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7.25" customHeight="1">
      <c r="A2" s="1"/>
      <c r="B2" s="43" t="s">
        <v>707</v>
      </c>
      <c r="C2" s="44"/>
      <c r="D2" s="44"/>
      <c r="E2" s="44"/>
      <c r="F2" s="44"/>
      <c r="G2" s="3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6.0" customHeight="1">
      <c r="A3" s="1"/>
      <c r="B3" s="45" t="s">
        <v>708</v>
      </c>
      <c r="C3" s="44"/>
      <c r="D3" s="44"/>
      <c r="E3" s="44"/>
      <c r="F3" s="44"/>
      <c r="G3" s="3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4.0" customHeight="1">
      <c r="A4" s="1"/>
      <c r="B4" s="46" t="s">
        <v>3</v>
      </c>
      <c r="C4" s="46" t="s">
        <v>709</v>
      </c>
      <c r="D4" s="47" t="s">
        <v>710</v>
      </c>
      <c r="E4" s="48"/>
      <c r="F4" s="49" t="s">
        <v>711</v>
      </c>
      <c r="G4" s="49" t="s">
        <v>712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1.25" customHeight="1">
      <c r="A5" s="1"/>
      <c r="B5" s="50"/>
      <c r="C5" s="50"/>
      <c r="D5" s="51"/>
      <c r="E5" s="52"/>
      <c r="F5" s="50"/>
      <c r="G5" s="5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30">
        <v>1.0</v>
      </c>
      <c r="C6" s="53" t="s">
        <v>713</v>
      </c>
      <c r="D6" s="30" t="s">
        <v>714</v>
      </c>
      <c r="E6" s="30" t="s">
        <v>715</v>
      </c>
      <c r="F6" s="30">
        <v>5.0</v>
      </c>
      <c r="G6" s="30" t="str">
        <f>52*5</f>
        <v>260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30">
        <v>2.0</v>
      </c>
      <c r="C7" s="53" t="s">
        <v>716</v>
      </c>
      <c r="D7" s="30" t="s">
        <v>714</v>
      </c>
      <c r="E7" s="30" t="s">
        <v>717</v>
      </c>
      <c r="F7" s="30">
        <v>4.0</v>
      </c>
      <c r="G7" s="30" t="str">
        <f>49+49+49+50</f>
        <v>197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30">
        <v>3.0</v>
      </c>
      <c r="C8" s="53" t="s">
        <v>718</v>
      </c>
      <c r="D8" s="30" t="s">
        <v>714</v>
      </c>
      <c r="E8" s="30" t="s">
        <v>719</v>
      </c>
      <c r="F8" s="30">
        <v>8.0</v>
      </c>
      <c r="G8" s="30" t="str">
        <f>53+52+53+53+51+52+53+53</f>
        <v>420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30">
        <v>4.0</v>
      </c>
      <c r="C9" s="53" t="s">
        <v>720</v>
      </c>
      <c r="D9" s="30" t="s">
        <v>721</v>
      </c>
      <c r="E9" s="30" t="s">
        <v>719</v>
      </c>
      <c r="F9" s="30">
        <v>8.0</v>
      </c>
      <c r="G9" s="30" t="str">
        <f>54+53+54+53+54+55+54+53</f>
        <v>430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30">
        <v>5.0</v>
      </c>
      <c r="C10" s="53" t="s">
        <v>722</v>
      </c>
      <c r="D10" s="30" t="s">
        <v>714</v>
      </c>
      <c r="E10" s="30" t="s">
        <v>718</v>
      </c>
      <c r="F10" s="30">
        <v>9.0</v>
      </c>
      <c r="G10" s="30" t="str">
        <f>46+46+49+47+48+46+46+48+47</f>
        <v>423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30">
        <v>6.0</v>
      </c>
      <c r="C11" s="53" t="s">
        <v>723</v>
      </c>
      <c r="D11" s="30" t="s">
        <v>714</v>
      </c>
      <c r="E11" s="30" t="s">
        <v>724</v>
      </c>
      <c r="F11" s="30">
        <v>10.0</v>
      </c>
      <c r="G11" s="30" t="str">
        <f>47+47+45+47+45+47+46+47+48+48</f>
        <v>467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30">
        <v>7.0</v>
      </c>
      <c r="C12" s="53" t="s">
        <v>725</v>
      </c>
      <c r="D12" s="30" t="s">
        <v>714</v>
      </c>
      <c r="E12" s="30" t="s">
        <v>719</v>
      </c>
      <c r="F12" s="30">
        <v>8.0</v>
      </c>
      <c r="G12" s="30" t="str">
        <f>52+53+53+50+50+50+51+51</f>
        <v>410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30">
        <v>8.0</v>
      </c>
      <c r="C13" s="53" t="s">
        <v>726</v>
      </c>
      <c r="D13" s="30" t="s">
        <v>714</v>
      </c>
      <c r="E13" s="30" t="s">
        <v>727</v>
      </c>
      <c r="F13" s="30">
        <v>6.0</v>
      </c>
      <c r="G13" s="30" t="str">
        <f>57+59+59+57+57+57</f>
        <v>346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30">
        <v>9.0</v>
      </c>
      <c r="C14" s="53" t="s">
        <v>728</v>
      </c>
      <c r="D14" s="30" t="s">
        <v>714</v>
      </c>
      <c r="E14" s="30" t="s">
        <v>729</v>
      </c>
      <c r="F14" s="30">
        <v>11.0</v>
      </c>
      <c r="G14" s="30" t="str">
        <f>51+48+48+47+50+49+45+50+46+51+48</f>
        <v>533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30">
        <v>10.0</v>
      </c>
      <c r="C15" s="53" t="s">
        <v>730</v>
      </c>
      <c r="D15" s="30" t="s">
        <v>714</v>
      </c>
      <c r="E15" s="30" t="s">
        <v>727</v>
      </c>
      <c r="F15" s="30">
        <v>6.0</v>
      </c>
      <c r="G15" s="30" t="str">
        <f>52+54+56+57+56+56</f>
        <v>331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30">
        <v>11.0</v>
      </c>
      <c r="C16" s="53" t="s">
        <v>731</v>
      </c>
      <c r="D16" s="30" t="s">
        <v>714</v>
      </c>
      <c r="E16" s="30" t="s">
        <v>719</v>
      </c>
      <c r="F16" s="30">
        <v>8.0</v>
      </c>
      <c r="G16" s="30" t="str">
        <f>49+52+54+50+48+51+57+47</f>
        <v>408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30">
        <v>12.0</v>
      </c>
      <c r="C17" s="53" t="s">
        <v>732</v>
      </c>
      <c r="D17" s="30" t="s">
        <v>714</v>
      </c>
      <c r="E17" s="30" t="s">
        <v>733</v>
      </c>
      <c r="F17" s="30">
        <v>7.0</v>
      </c>
      <c r="G17" s="30" t="str">
        <f>49+51+49+51+41+52+42</f>
        <v>335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30">
        <v>13.0</v>
      </c>
      <c r="C18" s="53" t="s">
        <v>734</v>
      </c>
      <c r="D18" s="30" t="s">
        <v>714</v>
      </c>
      <c r="E18" s="30" t="s">
        <v>715</v>
      </c>
      <c r="F18" s="30">
        <v>5.0</v>
      </c>
      <c r="G18" s="30" t="str">
        <f>50+52+52+41+37</f>
        <v>232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30">
        <v>14.0</v>
      </c>
      <c r="C19" s="53" t="s">
        <v>735</v>
      </c>
      <c r="D19" s="30" t="s">
        <v>714</v>
      </c>
      <c r="E19" s="30" t="s">
        <v>733</v>
      </c>
      <c r="F19" s="30">
        <v>7.0</v>
      </c>
      <c r="G19" s="30" t="str">
        <f>58+64+46+61+49+45+58</f>
        <v>381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24"/>
      <c r="C20" s="54" t="s">
        <v>736</v>
      </c>
      <c r="D20" s="34"/>
      <c r="E20" s="53" t="str">
        <f>SUM(F6:F19)</f>
        <v>102</v>
      </c>
      <c r="F20" s="24"/>
      <c r="G20" s="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75" customHeight="1">
      <c r="A21" s="1"/>
      <c r="B21" s="24"/>
      <c r="C21" s="54" t="s">
        <v>712</v>
      </c>
      <c r="D21" s="34"/>
      <c r="E21" s="53" t="str">
        <f>SUM(G6:G19)</f>
        <v>5173</v>
      </c>
      <c r="F21" s="24"/>
      <c r="G21" s="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</sheetData>
  <mergeCells count="9">
    <mergeCell ref="D4:E5"/>
    <mergeCell ref="C4:C5"/>
    <mergeCell ref="B2:G2"/>
    <mergeCell ref="B3:G3"/>
    <mergeCell ref="B4:B5"/>
    <mergeCell ref="C20:D20"/>
    <mergeCell ref="C21:D21"/>
    <mergeCell ref="F4:F5"/>
    <mergeCell ref="G4:G5"/>
  </mergeCells>
  <printOptions/>
  <pageMargins bottom="0.4" footer="0.0" header="0.0" left="0.32" right="0.23622047244094488" top="0.4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4.13"/>
    <col customWidth="1" min="2" max="2" width="7.0"/>
    <col customWidth="1" min="3" max="3" width="22.88"/>
    <col customWidth="1" min="4" max="4" width="7.13"/>
    <col customWidth="1" min="5" max="5" width="5.13"/>
    <col customWidth="1" min="6" max="6" width="15.25"/>
    <col customWidth="1" min="7" max="7" width="15.13"/>
    <col customWidth="1" min="8" max="8" width="15.25"/>
    <col customWidth="1" min="9" max="9" width="17.0"/>
    <col customWidth="1" min="10" max="10" width="4.63"/>
    <col customWidth="1" min="11" max="11" width="17.63"/>
    <col customWidth="1" min="12" max="12" width="14.5"/>
    <col customWidth="1" min="13" max="13" width="16.38"/>
    <col customWidth="1" min="14" max="14" width="15.75"/>
    <col customWidth="1" min="15" max="26" width="8.5"/>
  </cols>
  <sheetData>
    <row r="1" ht="67.5" customHeight="1">
      <c r="A1" s="24"/>
      <c r="B1" s="55" t="s">
        <v>737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ht="33.0" customHeight="1">
      <c r="A2" s="24"/>
      <c r="B2" s="59" t="s">
        <v>738</v>
      </c>
      <c r="C2" s="60" t="s">
        <v>739</v>
      </c>
      <c r="D2" s="61" t="s">
        <v>709</v>
      </c>
      <c r="E2" s="61" t="s">
        <v>740</v>
      </c>
      <c r="F2" s="61">
        <v>1.0</v>
      </c>
      <c r="G2" s="61">
        <v>2.0</v>
      </c>
      <c r="H2" s="61">
        <v>3.0</v>
      </c>
      <c r="I2" s="61">
        <v>4.0</v>
      </c>
      <c r="J2" s="61">
        <v>5.0</v>
      </c>
      <c r="K2" s="61">
        <v>6.0</v>
      </c>
      <c r="L2" s="61">
        <v>7.0</v>
      </c>
      <c r="M2" s="61">
        <v>8.0</v>
      </c>
      <c r="N2" s="62">
        <v>9.0</v>
      </c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ht="18.0" customHeight="1">
      <c r="A3" s="24"/>
      <c r="B3" s="63" t="s">
        <v>17</v>
      </c>
      <c r="C3" s="64" t="s">
        <v>81</v>
      </c>
      <c r="D3" s="65" t="s">
        <v>722</v>
      </c>
      <c r="E3" s="66" t="s">
        <v>714</v>
      </c>
      <c r="F3" s="67" t="s">
        <v>80</v>
      </c>
      <c r="G3" s="67" t="s">
        <v>188</v>
      </c>
      <c r="H3" s="67" t="s">
        <v>485</v>
      </c>
      <c r="I3" s="68" t="s">
        <v>741</v>
      </c>
      <c r="J3" s="69" t="s">
        <v>742</v>
      </c>
      <c r="K3" s="66" t="s">
        <v>743</v>
      </c>
      <c r="L3" s="67" t="s">
        <v>342</v>
      </c>
      <c r="M3" s="67" t="s">
        <v>274</v>
      </c>
      <c r="N3" s="70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ht="18.0" customHeight="1">
      <c r="A4" s="24"/>
      <c r="B4" s="71" t="s">
        <v>25</v>
      </c>
      <c r="C4" s="72" t="s">
        <v>189</v>
      </c>
      <c r="D4" s="73"/>
      <c r="E4" s="74" t="s">
        <v>744</v>
      </c>
      <c r="F4" s="75" t="s">
        <v>188</v>
      </c>
      <c r="G4" s="75" t="s">
        <v>80</v>
      </c>
      <c r="H4" s="75" t="s">
        <v>274</v>
      </c>
      <c r="I4" s="76" t="s">
        <v>342</v>
      </c>
      <c r="J4" s="73"/>
      <c r="K4" s="74" t="s">
        <v>745</v>
      </c>
      <c r="L4" s="75" t="s">
        <v>485</v>
      </c>
      <c r="M4" s="75" t="s">
        <v>746</v>
      </c>
      <c r="N4" s="77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ht="18.0" customHeight="1">
      <c r="A5" s="24"/>
      <c r="B5" s="71" t="s">
        <v>32</v>
      </c>
      <c r="C5" s="72" t="s">
        <v>747</v>
      </c>
      <c r="D5" s="73"/>
      <c r="E5" s="74" t="s">
        <v>748</v>
      </c>
      <c r="F5" s="78" t="s">
        <v>274</v>
      </c>
      <c r="G5" s="75" t="s">
        <v>485</v>
      </c>
      <c r="H5" s="75" t="s">
        <v>80</v>
      </c>
      <c r="I5" s="76" t="s">
        <v>745</v>
      </c>
      <c r="J5" s="73"/>
      <c r="K5" s="74" t="s">
        <v>342</v>
      </c>
      <c r="L5" s="75" t="s">
        <v>188</v>
      </c>
      <c r="M5" s="75" t="s">
        <v>749</v>
      </c>
      <c r="N5" s="77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8.0" customHeight="1">
      <c r="A6" s="24"/>
      <c r="B6" s="71" t="s">
        <v>42</v>
      </c>
      <c r="C6" s="72" t="s">
        <v>750</v>
      </c>
      <c r="D6" s="73"/>
      <c r="E6" s="74" t="s">
        <v>717</v>
      </c>
      <c r="F6" s="75" t="s">
        <v>80</v>
      </c>
      <c r="G6" s="75" t="s">
        <v>274</v>
      </c>
      <c r="H6" s="75" t="s">
        <v>751</v>
      </c>
      <c r="I6" s="76" t="s">
        <v>188</v>
      </c>
      <c r="J6" s="73"/>
      <c r="K6" s="74" t="s">
        <v>752</v>
      </c>
      <c r="L6" s="75" t="s">
        <v>342</v>
      </c>
      <c r="M6" s="75" t="s">
        <v>485</v>
      </c>
      <c r="N6" s="77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18.0" customHeight="1">
      <c r="A7" s="24"/>
      <c r="B7" s="71" t="s">
        <v>51</v>
      </c>
      <c r="C7" s="72" t="s">
        <v>753</v>
      </c>
      <c r="D7" s="73"/>
      <c r="E7" s="74" t="s">
        <v>715</v>
      </c>
      <c r="F7" s="75" t="s">
        <v>485</v>
      </c>
      <c r="G7" s="75" t="s">
        <v>188</v>
      </c>
      <c r="H7" s="75" t="s">
        <v>342</v>
      </c>
      <c r="I7" s="76" t="s">
        <v>754</v>
      </c>
      <c r="J7" s="73"/>
      <c r="K7" s="74" t="s">
        <v>274</v>
      </c>
      <c r="L7" s="75" t="s">
        <v>80</v>
      </c>
      <c r="M7" s="75" t="s">
        <v>746</v>
      </c>
      <c r="N7" s="77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ht="18.0" customHeight="1">
      <c r="A8" s="24"/>
      <c r="B8" s="71" t="s">
        <v>58</v>
      </c>
      <c r="C8" s="72" t="s">
        <v>755</v>
      </c>
      <c r="D8" s="73"/>
      <c r="E8" s="74" t="s">
        <v>727</v>
      </c>
      <c r="F8" s="75" t="s">
        <v>188</v>
      </c>
      <c r="G8" s="75" t="s">
        <v>274</v>
      </c>
      <c r="H8" s="75" t="s">
        <v>80</v>
      </c>
      <c r="I8" s="76" t="s">
        <v>756</v>
      </c>
      <c r="J8" s="73"/>
      <c r="K8" s="74" t="s">
        <v>342</v>
      </c>
      <c r="L8" s="75" t="s">
        <v>485</v>
      </c>
      <c r="M8" s="75" t="s">
        <v>749</v>
      </c>
      <c r="N8" s="77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ht="18.0" customHeight="1">
      <c r="A9" s="24"/>
      <c r="B9" s="71" t="s">
        <v>66</v>
      </c>
      <c r="C9" s="72" t="s">
        <v>757</v>
      </c>
      <c r="D9" s="73"/>
      <c r="E9" s="74" t="s">
        <v>733</v>
      </c>
      <c r="F9" s="75" t="s">
        <v>274</v>
      </c>
      <c r="G9" s="75" t="s">
        <v>80</v>
      </c>
      <c r="H9" s="75" t="s">
        <v>485</v>
      </c>
      <c r="I9" s="76" t="s">
        <v>758</v>
      </c>
      <c r="J9" s="73"/>
      <c r="K9" s="74" t="s">
        <v>759</v>
      </c>
      <c r="L9" s="75" t="s">
        <v>188</v>
      </c>
      <c r="M9" s="75" t="s">
        <v>342</v>
      </c>
      <c r="N9" s="77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18.0" customHeight="1">
      <c r="A10" s="24"/>
      <c r="B10" s="71" t="s">
        <v>72</v>
      </c>
      <c r="C10" s="72" t="s">
        <v>760</v>
      </c>
      <c r="D10" s="73"/>
      <c r="E10" s="74" t="s">
        <v>719</v>
      </c>
      <c r="F10" s="75" t="s">
        <v>485</v>
      </c>
      <c r="G10" s="75" t="s">
        <v>342</v>
      </c>
      <c r="H10" s="75" t="s">
        <v>274</v>
      </c>
      <c r="I10" s="76" t="s">
        <v>761</v>
      </c>
      <c r="J10" s="73"/>
      <c r="K10" s="74" t="s">
        <v>80</v>
      </c>
      <c r="L10" s="75" t="s">
        <v>762</v>
      </c>
      <c r="M10" s="75" t="s">
        <v>188</v>
      </c>
      <c r="N10" s="77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ht="18.0" customHeight="1">
      <c r="A11" s="24"/>
      <c r="B11" s="71" t="s">
        <v>79</v>
      </c>
      <c r="C11" s="79" t="s">
        <v>763</v>
      </c>
      <c r="D11" s="80"/>
      <c r="E11" s="81" t="s">
        <v>718</v>
      </c>
      <c r="F11" s="82" t="s">
        <v>485</v>
      </c>
      <c r="G11" s="82" t="s">
        <v>758</v>
      </c>
      <c r="H11" s="82" t="s">
        <v>764</v>
      </c>
      <c r="I11" s="83" t="s">
        <v>342</v>
      </c>
      <c r="J11" s="80"/>
      <c r="K11" s="81" t="s">
        <v>755</v>
      </c>
      <c r="L11" s="82" t="s">
        <v>274</v>
      </c>
      <c r="M11" s="82" t="s">
        <v>80</v>
      </c>
      <c r="N11" s="84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ht="18.0" customHeight="1">
      <c r="A12" s="24"/>
      <c r="B12" s="71" t="s">
        <v>88</v>
      </c>
      <c r="C12" s="64" t="s">
        <v>765</v>
      </c>
      <c r="D12" s="65" t="s">
        <v>723</v>
      </c>
      <c r="E12" s="66" t="s">
        <v>714</v>
      </c>
      <c r="F12" s="67" t="s">
        <v>80</v>
      </c>
      <c r="G12" s="67" t="s">
        <v>762</v>
      </c>
      <c r="H12" s="67" t="s">
        <v>274</v>
      </c>
      <c r="I12" s="85" t="s">
        <v>485</v>
      </c>
      <c r="J12" s="69" t="s">
        <v>742</v>
      </c>
      <c r="K12" s="66" t="s">
        <v>766</v>
      </c>
      <c r="L12" s="67" t="s">
        <v>342</v>
      </c>
      <c r="M12" s="67" t="s">
        <v>188</v>
      </c>
      <c r="N12" s="70" t="s">
        <v>767</v>
      </c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ht="18.0" customHeight="1">
      <c r="A13" s="24"/>
      <c r="B13" s="71" t="s">
        <v>96</v>
      </c>
      <c r="C13" s="72" t="s">
        <v>347</v>
      </c>
      <c r="D13" s="73"/>
      <c r="E13" s="74" t="s">
        <v>744</v>
      </c>
      <c r="F13" s="75" t="s">
        <v>342</v>
      </c>
      <c r="G13" s="75" t="s">
        <v>768</v>
      </c>
      <c r="H13" s="75" t="s">
        <v>188</v>
      </c>
      <c r="I13" s="76" t="s">
        <v>80</v>
      </c>
      <c r="J13" s="73"/>
      <c r="K13" s="74" t="s">
        <v>769</v>
      </c>
      <c r="L13" s="75" t="s">
        <v>485</v>
      </c>
      <c r="M13" s="75" t="s">
        <v>274</v>
      </c>
      <c r="N13" s="77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ht="18.0" customHeight="1">
      <c r="A14" s="24"/>
      <c r="B14" s="71" t="s">
        <v>104</v>
      </c>
      <c r="C14" s="72" t="s">
        <v>770</v>
      </c>
      <c r="D14" s="73"/>
      <c r="E14" s="74" t="s">
        <v>748</v>
      </c>
      <c r="F14" s="75" t="s">
        <v>188</v>
      </c>
      <c r="G14" s="75" t="s">
        <v>274</v>
      </c>
      <c r="H14" s="75" t="s">
        <v>80</v>
      </c>
      <c r="I14" s="76" t="s">
        <v>485</v>
      </c>
      <c r="J14" s="73"/>
      <c r="K14" s="74" t="s">
        <v>771</v>
      </c>
      <c r="L14" s="75" t="s">
        <v>772</v>
      </c>
      <c r="M14" s="75" t="s">
        <v>342</v>
      </c>
      <c r="N14" s="77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ht="18.0" customHeight="1">
      <c r="A15" s="24"/>
      <c r="B15" s="71" t="s">
        <v>112</v>
      </c>
      <c r="C15" s="72" t="s">
        <v>773</v>
      </c>
      <c r="D15" s="73"/>
      <c r="E15" s="74" t="s">
        <v>717</v>
      </c>
      <c r="F15" s="75" t="s">
        <v>342</v>
      </c>
      <c r="G15" s="75" t="s">
        <v>188</v>
      </c>
      <c r="H15" s="75" t="s">
        <v>188</v>
      </c>
      <c r="I15" s="76" t="s">
        <v>80</v>
      </c>
      <c r="J15" s="73"/>
      <c r="K15" s="74" t="s">
        <v>774</v>
      </c>
      <c r="L15" s="75" t="s">
        <v>746</v>
      </c>
      <c r="M15" s="75" t="s">
        <v>485</v>
      </c>
      <c r="N15" s="77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ht="18.0" customHeight="1">
      <c r="A16" s="24"/>
      <c r="B16" s="71" t="s">
        <v>120</v>
      </c>
      <c r="C16" s="72" t="s">
        <v>775</v>
      </c>
      <c r="D16" s="73"/>
      <c r="E16" s="74" t="s">
        <v>715</v>
      </c>
      <c r="F16" s="75" t="s">
        <v>274</v>
      </c>
      <c r="G16" s="75" t="s">
        <v>188</v>
      </c>
      <c r="H16" s="75" t="s">
        <v>776</v>
      </c>
      <c r="I16" s="76" t="s">
        <v>80</v>
      </c>
      <c r="J16" s="73"/>
      <c r="K16" s="74" t="s">
        <v>774</v>
      </c>
      <c r="L16" s="75" t="s">
        <v>485</v>
      </c>
      <c r="M16" s="75" t="s">
        <v>342</v>
      </c>
      <c r="N16" s="77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ht="18.0" customHeight="1">
      <c r="A17" s="24"/>
      <c r="B17" s="71" t="s">
        <v>128</v>
      </c>
      <c r="C17" s="72" t="s">
        <v>343</v>
      </c>
      <c r="D17" s="73"/>
      <c r="E17" s="74" t="s">
        <v>727</v>
      </c>
      <c r="F17" s="78" t="s">
        <v>342</v>
      </c>
      <c r="G17" s="75" t="s">
        <v>274</v>
      </c>
      <c r="H17" s="75" t="s">
        <v>80</v>
      </c>
      <c r="I17" s="76" t="s">
        <v>188</v>
      </c>
      <c r="J17" s="73"/>
      <c r="K17" s="74" t="s">
        <v>777</v>
      </c>
      <c r="L17" s="75" t="s">
        <v>485</v>
      </c>
      <c r="M17" s="75" t="s">
        <v>741</v>
      </c>
      <c r="N17" s="77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ht="18.0" customHeight="1">
      <c r="A18" s="24"/>
      <c r="B18" s="71" t="s">
        <v>135</v>
      </c>
      <c r="C18" s="72" t="s">
        <v>778</v>
      </c>
      <c r="D18" s="73"/>
      <c r="E18" s="74" t="s">
        <v>733</v>
      </c>
      <c r="F18" s="75" t="s">
        <v>485</v>
      </c>
      <c r="G18" s="75" t="s">
        <v>342</v>
      </c>
      <c r="H18" s="75" t="s">
        <v>768</v>
      </c>
      <c r="I18" s="76" t="s">
        <v>274</v>
      </c>
      <c r="J18" s="73"/>
      <c r="K18" s="74" t="s">
        <v>188</v>
      </c>
      <c r="L18" s="75" t="s">
        <v>80</v>
      </c>
      <c r="M18" s="75" t="s">
        <v>779</v>
      </c>
      <c r="N18" s="77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ht="18.0" customHeight="1">
      <c r="A19" s="24"/>
      <c r="B19" s="71" t="s">
        <v>142</v>
      </c>
      <c r="C19" s="72" t="s">
        <v>780</v>
      </c>
      <c r="D19" s="73"/>
      <c r="E19" s="74" t="s">
        <v>719</v>
      </c>
      <c r="F19" s="75" t="s">
        <v>80</v>
      </c>
      <c r="G19" s="75" t="s">
        <v>188</v>
      </c>
      <c r="H19" s="75" t="s">
        <v>781</v>
      </c>
      <c r="I19" s="76" t="s">
        <v>274</v>
      </c>
      <c r="J19" s="73"/>
      <c r="K19" s="74" t="s">
        <v>485</v>
      </c>
      <c r="L19" s="75" t="s">
        <v>342</v>
      </c>
      <c r="M19" s="75" t="s">
        <v>782</v>
      </c>
      <c r="N19" s="77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ht="18.0" customHeight="1">
      <c r="A20" s="24"/>
      <c r="B20" s="71" t="s">
        <v>147</v>
      </c>
      <c r="C20" s="72" t="s">
        <v>783</v>
      </c>
      <c r="D20" s="73"/>
      <c r="E20" s="74" t="s">
        <v>718</v>
      </c>
      <c r="F20" s="75" t="s">
        <v>485</v>
      </c>
      <c r="G20" s="75" t="s">
        <v>80</v>
      </c>
      <c r="H20" s="75" t="s">
        <v>274</v>
      </c>
      <c r="I20" s="76" t="s">
        <v>188</v>
      </c>
      <c r="J20" s="73"/>
      <c r="K20" s="74" t="s">
        <v>342</v>
      </c>
      <c r="L20" s="75" t="s">
        <v>784</v>
      </c>
      <c r="M20" s="75" t="s">
        <v>785</v>
      </c>
      <c r="N20" s="77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18.0" customHeight="1">
      <c r="A21" s="24"/>
      <c r="B21" s="71" t="s">
        <v>154</v>
      </c>
      <c r="C21" s="79" t="s">
        <v>786</v>
      </c>
      <c r="D21" s="80"/>
      <c r="E21" s="81" t="s">
        <v>724</v>
      </c>
      <c r="F21" s="82" t="s">
        <v>485</v>
      </c>
      <c r="G21" s="82" t="s">
        <v>188</v>
      </c>
      <c r="H21" s="82" t="s">
        <v>80</v>
      </c>
      <c r="I21" s="83" t="s">
        <v>274</v>
      </c>
      <c r="J21" s="80"/>
      <c r="K21" s="81" t="s">
        <v>342</v>
      </c>
      <c r="L21" s="82" t="s">
        <v>787</v>
      </c>
      <c r="M21" s="82" t="s">
        <v>788</v>
      </c>
      <c r="N21" s="84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ht="18.0" customHeight="1">
      <c r="A22" s="24"/>
      <c r="B22" s="71" t="s">
        <v>160</v>
      </c>
      <c r="C22" s="64" t="s">
        <v>81</v>
      </c>
      <c r="D22" s="65" t="s">
        <v>725</v>
      </c>
      <c r="E22" s="66" t="s">
        <v>714</v>
      </c>
      <c r="F22" s="67" t="s">
        <v>80</v>
      </c>
      <c r="G22" s="67" t="s">
        <v>561</v>
      </c>
      <c r="H22" s="67" t="s">
        <v>188</v>
      </c>
      <c r="I22" s="85" t="s">
        <v>342</v>
      </c>
      <c r="J22" s="69" t="s">
        <v>742</v>
      </c>
      <c r="K22" s="66" t="s">
        <v>274</v>
      </c>
      <c r="L22" s="67" t="s">
        <v>485</v>
      </c>
      <c r="M22" s="67" t="s">
        <v>789</v>
      </c>
      <c r="N22" s="70" t="s">
        <v>790</v>
      </c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 ht="18.0" customHeight="1">
      <c r="A23" s="24"/>
      <c r="B23" s="71" t="s">
        <v>166</v>
      </c>
      <c r="C23" s="72" t="s">
        <v>791</v>
      </c>
      <c r="D23" s="73"/>
      <c r="E23" s="74" t="s">
        <v>744</v>
      </c>
      <c r="F23" s="75" t="s">
        <v>80</v>
      </c>
      <c r="G23" s="75" t="s">
        <v>485</v>
      </c>
      <c r="H23" s="75" t="s">
        <v>188</v>
      </c>
      <c r="I23" s="76" t="s">
        <v>342</v>
      </c>
      <c r="J23" s="73"/>
      <c r="K23" s="74" t="s">
        <v>561</v>
      </c>
      <c r="L23" s="75" t="s">
        <v>274</v>
      </c>
      <c r="M23" s="75" t="s">
        <v>792</v>
      </c>
      <c r="N23" s="77" t="s">
        <v>793</v>
      </c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 ht="18.0" customHeight="1">
      <c r="A24" s="24"/>
      <c r="B24" s="71" t="s">
        <v>172</v>
      </c>
      <c r="C24" s="72" t="s">
        <v>794</v>
      </c>
      <c r="D24" s="73"/>
      <c r="E24" s="74" t="s">
        <v>748</v>
      </c>
      <c r="F24" s="75" t="s">
        <v>342</v>
      </c>
      <c r="G24" s="75" t="s">
        <v>795</v>
      </c>
      <c r="H24" s="75" t="s">
        <v>274</v>
      </c>
      <c r="I24" s="76" t="s">
        <v>561</v>
      </c>
      <c r="J24" s="73"/>
      <c r="K24" s="74" t="s">
        <v>796</v>
      </c>
      <c r="L24" s="75" t="s">
        <v>80</v>
      </c>
      <c r="M24" s="75" t="s">
        <v>188</v>
      </c>
      <c r="N24" s="77" t="s">
        <v>485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ht="18.0" customHeight="1">
      <c r="A25" s="24"/>
      <c r="B25" s="71" t="s">
        <v>178</v>
      </c>
      <c r="C25" s="72" t="s">
        <v>797</v>
      </c>
      <c r="D25" s="73"/>
      <c r="E25" s="74" t="s">
        <v>717</v>
      </c>
      <c r="F25" s="75" t="s">
        <v>188</v>
      </c>
      <c r="G25" s="75" t="s">
        <v>80</v>
      </c>
      <c r="H25" s="75" t="s">
        <v>342</v>
      </c>
      <c r="I25" s="76" t="s">
        <v>561</v>
      </c>
      <c r="J25" s="73"/>
      <c r="K25" s="74" t="s">
        <v>798</v>
      </c>
      <c r="L25" s="75" t="s">
        <v>787</v>
      </c>
      <c r="M25" s="75" t="s">
        <v>274</v>
      </c>
      <c r="N25" s="77" t="s">
        <v>485</v>
      </c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 ht="18.0" customHeight="1">
      <c r="A26" s="24"/>
      <c r="B26" s="71" t="s">
        <v>184</v>
      </c>
      <c r="C26" s="72" t="s">
        <v>255</v>
      </c>
      <c r="D26" s="73"/>
      <c r="E26" s="74" t="s">
        <v>715</v>
      </c>
      <c r="F26" s="75" t="s">
        <v>274</v>
      </c>
      <c r="G26" s="75" t="s">
        <v>80</v>
      </c>
      <c r="H26" s="75" t="s">
        <v>188</v>
      </c>
      <c r="I26" s="76" t="s">
        <v>799</v>
      </c>
      <c r="J26" s="73"/>
      <c r="K26" s="74" t="s">
        <v>800</v>
      </c>
      <c r="L26" s="75" t="s">
        <v>561</v>
      </c>
      <c r="M26" s="75" t="s">
        <v>485</v>
      </c>
      <c r="N26" s="77" t="s">
        <v>342</v>
      </c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 ht="18.0" customHeight="1">
      <c r="A27" s="24"/>
      <c r="B27" s="71" t="s">
        <v>187</v>
      </c>
      <c r="C27" s="72" t="s">
        <v>801</v>
      </c>
      <c r="D27" s="73"/>
      <c r="E27" s="74" t="s">
        <v>727</v>
      </c>
      <c r="F27" s="75" t="s">
        <v>485</v>
      </c>
      <c r="G27" s="75" t="s">
        <v>274</v>
      </c>
      <c r="H27" s="75" t="s">
        <v>342</v>
      </c>
      <c r="I27" s="76" t="s">
        <v>188</v>
      </c>
      <c r="J27" s="73"/>
      <c r="K27" s="74" t="s">
        <v>802</v>
      </c>
      <c r="L27" s="75" t="s">
        <v>561</v>
      </c>
      <c r="M27" s="75" t="s">
        <v>80</v>
      </c>
      <c r="N27" s="77" t="s">
        <v>784</v>
      </c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 ht="18.0" customHeight="1">
      <c r="A28" s="24"/>
      <c r="B28" s="71" t="s">
        <v>192</v>
      </c>
      <c r="C28" s="72" t="s">
        <v>129</v>
      </c>
      <c r="D28" s="73"/>
      <c r="E28" s="74" t="s">
        <v>733</v>
      </c>
      <c r="F28" s="75" t="s">
        <v>80</v>
      </c>
      <c r="G28" s="75" t="s">
        <v>561</v>
      </c>
      <c r="H28" s="75" t="s">
        <v>485</v>
      </c>
      <c r="I28" s="76" t="s">
        <v>274</v>
      </c>
      <c r="J28" s="73"/>
      <c r="K28" s="74" t="s">
        <v>803</v>
      </c>
      <c r="L28" s="75" t="s">
        <v>188</v>
      </c>
      <c r="M28" s="75" t="s">
        <v>342</v>
      </c>
      <c r="N28" s="77" t="s">
        <v>790</v>
      </c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 ht="18.0" customHeight="1">
      <c r="A29" s="24"/>
      <c r="B29" s="71" t="s">
        <v>195</v>
      </c>
      <c r="C29" s="79" t="s">
        <v>362</v>
      </c>
      <c r="D29" s="80"/>
      <c r="E29" s="81" t="s">
        <v>719</v>
      </c>
      <c r="F29" s="82" t="s">
        <v>342</v>
      </c>
      <c r="G29" s="82" t="s">
        <v>274</v>
      </c>
      <c r="H29" s="82" t="s">
        <v>561</v>
      </c>
      <c r="I29" s="83" t="s">
        <v>485</v>
      </c>
      <c r="J29" s="80"/>
      <c r="K29" s="81" t="s">
        <v>804</v>
      </c>
      <c r="L29" s="82" t="s">
        <v>188</v>
      </c>
      <c r="M29" s="82" t="s">
        <v>80</v>
      </c>
      <c r="N29" s="84" t="s">
        <v>768</v>
      </c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 ht="18.0" customHeight="1">
      <c r="A30" s="24"/>
      <c r="B30" s="71" t="s">
        <v>200</v>
      </c>
      <c r="C30" s="64" t="s">
        <v>377</v>
      </c>
      <c r="D30" s="65" t="s">
        <v>726</v>
      </c>
      <c r="E30" s="66" t="s">
        <v>714</v>
      </c>
      <c r="F30" s="67" t="s">
        <v>342</v>
      </c>
      <c r="G30" s="67" t="s">
        <v>805</v>
      </c>
      <c r="H30" s="67" t="s">
        <v>80</v>
      </c>
      <c r="I30" s="85" t="s">
        <v>485</v>
      </c>
      <c r="J30" s="69" t="s">
        <v>742</v>
      </c>
      <c r="K30" s="66" t="s">
        <v>274</v>
      </c>
      <c r="L30" s="67" t="s">
        <v>561</v>
      </c>
      <c r="M30" s="67" t="s">
        <v>188</v>
      </c>
      <c r="N30" s="70" t="s">
        <v>806</v>
      </c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 ht="18.0" customHeight="1">
      <c r="A31" s="24"/>
      <c r="B31" s="71" t="s">
        <v>208</v>
      </c>
      <c r="C31" s="72" t="s">
        <v>807</v>
      </c>
      <c r="D31" s="73"/>
      <c r="E31" s="74" t="s">
        <v>744</v>
      </c>
      <c r="F31" s="75" t="s">
        <v>188</v>
      </c>
      <c r="G31" s="86" t="s">
        <v>808</v>
      </c>
      <c r="H31" s="75" t="s">
        <v>342</v>
      </c>
      <c r="I31" s="76" t="s">
        <v>485</v>
      </c>
      <c r="J31" s="73"/>
      <c r="K31" s="74" t="s">
        <v>274</v>
      </c>
      <c r="L31" s="75" t="s">
        <v>80</v>
      </c>
      <c r="M31" s="75" t="s">
        <v>561</v>
      </c>
      <c r="N31" s="77" t="s">
        <v>809</v>
      </c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 ht="18.0" customHeight="1">
      <c r="A32" s="24"/>
      <c r="B32" s="71" t="s">
        <v>216</v>
      </c>
      <c r="C32" s="72" t="s">
        <v>810</v>
      </c>
      <c r="D32" s="73"/>
      <c r="E32" s="74" t="s">
        <v>748</v>
      </c>
      <c r="F32" s="24" t="s">
        <v>342</v>
      </c>
      <c r="G32" s="75" t="s">
        <v>799</v>
      </c>
      <c r="H32" s="75" t="s">
        <v>811</v>
      </c>
      <c r="I32" s="75" t="s">
        <v>274</v>
      </c>
      <c r="J32" s="73"/>
      <c r="K32" s="74" t="s">
        <v>80</v>
      </c>
      <c r="L32" s="75" t="s">
        <v>485</v>
      </c>
      <c r="M32" s="75" t="s">
        <v>561</v>
      </c>
      <c r="N32" s="77" t="s">
        <v>188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ht="18.0" customHeight="1">
      <c r="A33" s="24"/>
      <c r="B33" s="71" t="s">
        <v>224</v>
      </c>
      <c r="C33" s="72" t="s">
        <v>812</v>
      </c>
      <c r="D33" s="73"/>
      <c r="E33" s="74" t="s">
        <v>717</v>
      </c>
      <c r="F33" s="75" t="s">
        <v>274</v>
      </c>
      <c r="G33" s="75" t="s">
        <v>813</v>
      </c>
      <c r="H33" s="75" t="s">
        <v>485</v>
      </c>
      <c r="I33" s="76" t="s">
        <v>342</v>
      </c>
      <c r="J33" s="73"/>
      <c r="K33" s="74" t="s">
        <v>80</v>
      </c>
      <c r="L33" s="75" t="s">
        <v>188</v>
      </c>
      <c r="M33" s="75" t="s">
        <v>814</v>
      </c>
      <c r="N33" s="77" t="s">
        <v>561</v>
      </c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ht="18.0" customHeight="1">
      <c r="A34" s="24"/>
      <c r="B34" s="71" t="s">
        <v>232</v>
      </c>
      <c r="C34" s="72" t="s">
        <v>411</v>
      </c>
      <c r="D34" s="73"/>
      <c r="E34" s="74" t="s">
        <v>715</v>
      </c>
      <c r="F34" s="24" t="s">
        <v>342</v>
      </c>
      <c r="G34" s="75" t="s">
        <v>805</v>
      </c>
      <c r="H34" s="75" t="s">
        <v>188</v>
      </c>
      <c r="I34" s="75" t="s">
        <v>80</v>
      </c>
      <c r="J34" s="73"/>
      <c r="K34" s="74" t="s">
        <v>274</v>
      </c>
      <c r="L34" s="75" t="s">
        <v>485</v>
      </c>
      <c r="M34" s="75" t="s">
        <v>815</v>
      </c>
      <c r="N34" s="77" t="s">
        <v>561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ht="18.0" customHeight="1">
      <c r="A35" s="24"/>
      <c r="B35" s="71" t="s">
        <v>239</v>
      </c>
      <c r="C35" s="79" t="s">
        <v>365</v>
      </c>
      <c r="D35" s="80"/>
      <c r="E35" s="81" t="s">
        <v>727</v>
      </c>
      <c r="F35" s="82" t="s">
        <v>342</v>
      </c>
      <c r="G35" s="82" t="s">
        <v>814</v>
      </c>
      <c r="H35" s="82" t="s">
        <v>561</v>
      </c>
      <c r="I35" s="83" t="s">
        <v>274</v>
      </c>
      <c r="J35" s="80"/>
      <c r="K35" s="81" t="s">
        <v>188</v>
      </c>
      <c r="L35" s="82" t="s">
        <v>816</v>
      </c>
      <c r="M35" s="82" t="s">
        <v>80</v>
      </c>
      <c r="N35" s="84" t="s">
        <v>485</v>
      </c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ht="18.0" customHeight="1">
      <c r="A36" s="24"/>
      <c r="B36" s="71" t="s">
        <v>247</v>
      </c>
      <c r="C36" s="64" t="s">
        <v>817</v>
      </c>
      <c r="D36" s="65" t="s">
        <v>728</v>
      </c>
      <c r="E36" s="66" t="s">
        <v>714</v>
      </c>
      <c r="F36" s="67" t="s">
        <v>485</v>
      </c>
      <c r="G36" s="67" t="s">
        <v>80</v>
      </c>
      <c r="H36" s="67" t="s">
        <v>818</v>
      </c>
      <c r="I36" s="85" t="s">
        <v>819</v>
      </c>
      <c r="J36" s="69" t="s">
        <v>742</v>
      </c>
      <c r="K36" s="66" t="s">
        <v>188</v>
      </c>
      <c r="L36" s="67" t="s">
        <v>561</v>
      </c>
      <c r="M36" s="67" t="s">
        <v>274</v>
      </c>
      <c r="N36" s="70" t="s">
        <v>820</v>
      </c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ht="18.0" customHeight="1">
      <c r="A37" s="24"/>
      <c r="B37" s="71" t="s">
        <v>254</v>
      </c>
      <c r="C37" s="72" t="s">
        <v>821</v>
      </c>
      <c r="D37" s="73"/>
      <c r="E37" s="74" t="s">
        <v>744</v>
      </c>
      <c r="F37" s="75" t="s">
        <v>485</v>
      </c>
      <c r="G37" s="75" t="s">
        <v>80</v>
      </c>
      <c r="H37" s="75" t="s">
        <v>822</v>
      </c>
      <c r="I37" s="76" t="s">
        <v>823</v>
      </c>
      <c r="J37" s="73"/>
      <c r="K37" s="74" t="s">
        <v>188</v>
      </c>
      <c r="L37" s="75" t="s">
        <v>274</v>
      </c>
      <c r="M37" s="75" t="s">
        <v>805</v>
      </c>
      <c r="N37" s="77" t="s">
        <v>561</v>
      </c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ht="18.0" customHeight="1">
      <c r="A38" s="24"/>
      <c r="B38" s="71" t="s">
        <v>261</v>
      </c>
      <c r="C38" s="72" t="s">
        <v>824</v>
      </c>
      <c r="D38" s="73"/>
      <c r="E38" s="74" t="s">
        <v>748</v>
      </c>
      <c r="F38" s="75" t="s">
        <v>274</v>
      </c>
      <c r="G38" s="75" t="s">
        <v>825</v>
      </c>
      <c r="H38" s="75" t="s">
        <v>485</v>
      </c>
      <c r="I38" s="76" t="s">
        <v>826</v>
      </c>
      <c r="J38" s="73"/>
      <c r="K38" s="74" t="s">
        <v>188</v>
      </c>
      <c r="L38" s="75" t="s">
        <v>822</v>
      </c>
      <c r="M38" s="75" t="s">
        <v>80</v>
      </c>
      <c r="N38" s="77" t="s">
        <v>561</v>
      </c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ht="18.0" customHeight="1">
      <c r="A39" s="24"/>
      <c r="B39" s="71" t="s">
        <v>267</v>
      </c>
      <c r="C39" s="72" t="s">
        <v>827</v>
      </c>
      <c r="D39" s="73"/>
      <c r="E39" s="74" t="s">
        <v>717</v>
      </c>
      <c r="F39" s="75" t="s">
        <v>828</v>
      </c>
      <c r="G39" s="75" t="s">
        <v>485</v>
      </c>
      <c r="H39" s="75" t="s">
        <v>561</v>
      </c>
      <c r="I39" s="76" t="s">
        <v>829</v>
      </c>
      <c r="J39" s="73"/>
      <c r="K39" s="74" t="s">
        <v>80</v>
      </c>
      <c r="L39" s="75" t="s">
        <v>274</v>
      </c>
      <c r="M39" s="75" t="s">
        <v>830</v>
      </c>
      <c r="N39" s="77" t="s">
        <v>188</v>
      </c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ht="18.0" customHeight="1">
      <c r="A40" s="24"/>
      <c r="B40" s="71" t="s">
        <v>273</v>
      </c>
      <c r="C40" s="72" t="s">
        <v>831</v>
      </c>
      <c r="D40" s="73"/>
      <c r="E40" s="74" t="s">
        <v>715</v>
      </c>
      <c r="F40" s="75" t="s">
        <v>274</v>
      </c>
      <c r="G40" s="75" t="s">
        <v>561</v>
      </c>
      <c r="H40" s="75" t="s">
        <v>80</v>
      </c>
      <c r="I40" s="76" t="s">
        <v>832</v>
      </c>
      <c r="J40" s="73"/>
      <c r="K40" s="74" t="s">
        <v>818</v>
      </c>
      <c r="L40" s="75" t="s">
        <v>814</v>
      </c>
      <c r="M40" s="75" t="s">
        <v>485</v>
      </c>
      <c r="N40" s="77" t="s">
        <v>188</v>
      </c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ht="18.0" customHeight="1">
      <c r="A41" s="24"/>
      <c r="B41" s="71" t="s">
        <v>282</v>
      </c>
      <c r="C41" s="72" t="s">
        <v>833</v>
      </c>
      <c r="D41" s="73"/>
      <c r="E41" s="74" t="s">
        <v>727</v>
      </c>
      <c r="F41" s="75" t="s">
        <v>274</v>
      </c>
      <c r="G41" s="75" t="s">
        <v>188</v>
      </c>
      <c r="H41" s="75" t="s">
        <v>485</v>
      </c>
      <c r="I41" s="76" t="s">
        <v>561</v>
      </c>
      <c r="J41" s="73"/>
      <c r="K41" s="74" t="s">
        <v>80</v>
      </c>
      <c r="L41" s="75" t="s">
        <v>818</v>
      </c>
      <c r="M41" s="75" t="s">
        <v>820</v>
      </c>
      <c r="N41" s="77" t="s">
        <v>834</v>
      </c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ht="18.0" customHeight="1">
      <c r="A42" s="24"/>
      <c r="B42" s="71" t="s">
        <v>290</v>
      </c>
      <c r="C42" s="72" t="s">
        <v>179</v>
      </c>
      <c r="D42" s="73"/>
      <c r="E42" s="74" t="s">
        <v>733</v>
      </c>
      <c r="F42" s="30" t="s">
        <v>188</v>
      </c>
      <c r="G42" s="30" t="s">
        <v>835</v>
      </c>
      <c r="H42" s="30" t="s">
        <v>561</v>
      </c>
      <c r="I42" s="30" t="s">
        <v>274</v>
      </c>
      <c r="J42" s="73"/>
      <c r="K42" s="30" t="s">
        <v>830</v>
      </c>
      <c r="L42" s="30" t="s">
        <v>80</v>
      </c>
      <c r="M42" s="30" t="s">
        <v>485</v>
      </c>
      <c r="N42" s="30" t="s">
        <v>836</v>
      </c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ht="18.0" customHeight="1">
      <c r="A43" s="24"/>
      <c r="B43" s="71" t="s">
        <v>298</v>
      </c>
      <c r="C43" s="72" t="s">
        <v>837</v>
      </c>
      <c r="D43" s="73"/>
      <c r="E43" s="74" t="s">
        <v>719</v>
      </c>
      <c r="F43" s="75" t="s">
        <v>838</v>
      </c>
      <c r="G43" s="75" t="s">
        <v>485</v>
      </c>
      <c r="H43" s="75" t="s">
        <v>188</v>
      </c>
      <c r="I43" s="76" t="s">
        <v>805</v>
      </c>
      <c r="J43" s="73"/>
      <c r="K43" s="74" t="s">
        <v>561</v>
      </c>
      <c r="L43" s="75" t="s">
        <v>274</v>
      </c>
      <c r="M43" s="75" t="s">
        <v>80</v>
      </c>
      <c r="N43" s="77" t="s">
        <v>839</v>
      </c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ht="18.0" customHeight="1">
      <c r="A44" s="24"/>
      <c r="B44" s="71" t="s">
        <v>303</v>
      </c>
      <c r="C44" s="72" t="s">
        <v>179</v>
      </c>
      <c r="D44" s="73"/>
      <c r="E44" s="74" t="s">
        <v>718</v>
      </c>
      <c r="F44" s="75" t="s">
        <v>485</v>
      </c>
      <c r="G44" s="75" t="s">
        <v>188</v>
      </c>
      <c r="H44" s="75" t="s">
        <v>274</v>
      </c>
      <c r="I44" s="76" t="s">
        <v>840</v>
      </c>
      <c r="J44" s="73"/>
      <c r="K44" s="74" t="s">
        <v>561</v>
      </c>
      <c r="L44" s="75" t="s">
        <v>80</v>
      </c>
      <c r="M44" s="75" t="s">
        <v>818</v>
      </c>
      <c r="N44" s="77" t="s">
        <v>841</v>
      </c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ht="18.0" customHeight="1">
      <c r="A45" s="24"/>
      <c r="B45" s="71" t="s">
        <v>308</v>
      </c>
      <c r="C45" s="72" t="s">
        <v>842</v>
      </c>
      <c r="D45" s="73"/>
      <c r="E45" s="74" t="s">
        <v>724</v>
      </c>
      <c r="F45" s="75" t="s">
        <v>80</v>
      </c>
      <c r="G45" s="75" t="s">
        <v>274</v>
      </c>
      <c r="H45" s="75" t="s">
        <v>843</v>
      </c>
      <c r="I45" s="76" t="s">
        <v>561</v>
      </c>
      <c r="J45" s="73"/>
      <c r="K45" s="74" t="s">
        <v>485</v>
      </c>
      <c r="L45" s="75" t="s">
        <v>844</v>
      </c>
      <c r="M45" s="75" t="s">
        <v>188</v>
      </c>
      <c r="N45" s="77" t="s">
        <v>845</v>
      </c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ht="18.0" customHeight="1">
      <c r="A46" s="24"/>
      <c r="B46" s="71" t="s">
        <v>312</v>
      </c>
      <c r="C46" s="79" t="s">
        <v>846</v>
      </c>
      <c r="D46" s="80"/>
      <c r="E46" s="81" t="s">
        <v>729</v>
      </c>
      <c r="F46" s="82" t="s">
        <v>485</v>
      </c>
      <c r="G46" s="82" t="s">
        <v>274</v>
      </c>
      <c r="H46" s="82" t="s">
        <v>561</v>
      </c>
      <c r="I46" s="83" t="s">
        <v>822</v>
      </c>
      <c r="J46" s="80"/>
      <c r="K46" s="81" t="s">
        <v>825</v>
      </c>
      <c r="L46" s="82" t="s">
        <v>80</v>
      </c>
      <c r="M46" s="82" t="s">
        <v>188</v>
      </c>
      <c r="N46" s="84" t="s">
        <v>847</v>
      </c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ht="18.0" customHeight="1">
      <c r="A47" s="24"/>
      <c r="B47" s="71" t="s">
        <v>314</v>
      </c>
      <c r="C47" s="64" t="s">
        <v>544</v>
      </c>
      <c r="D47" s="65" t="s">
        <v>730</v>
      </c>
      <c r="E47" s="66" t="s">
        <v>714</v>
      </c>
      <c r="F47" s="67" t="s">
        <v>848</v>
      </c>
      <c r="G47" s="67" t="s">
        <v>80</v>
      </c>
      <c r="H47" s="67" t="s">
        <v>849</v>
      </c>
      <c r="I47" s="85" t="s">
        <v>850</v>
      </c>
      <c r="J47" s="69" t="s">
        <v>742</v>
      </c>
      <c r="K47" s="66" t="s">
        <v>851</v>
      </c>
      <c r="L47" s="67" t="s">
        <v>274</v>
      </c>
      <c r="M47" s="67" t="s">
        <v>188</v>
      </c>
      <c r="N47" s="70" t="s">
        <v>561</v>
      </c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ht="18.0" customHeight="1">
      <c r="A48" s="24"/>
      <c r="B48" s="71" t="s">
        <v>316</v>
      </c>
      <c r="C48" s="72" t="s">
        <v>852</v>
      </c>
      <c r="D48" s="73"/>
      <c r="E48" s="74" t="s">
        <v>744</v>
      </c>
      <c r="F48" s="75" t="s">
        <v>80</v>
      </c>
      <c r="G48" s="75" t="s">
        <v>274</v>
      </c>
      <c r="H48" s="75" t="s">
        <v>848</v>
      </c>
      <c r="I48" s="76" t="s">
        <v>188</v>
      </c>
      <c r="J48" s="73"/>
      <c r="K48" s="74" t="s">
        <v>561</v>
      </c>
      <c r="L48" s="75" t="s">
        <v>851</v>
      </c>
      <c r="M48" s="75" t="s">
        <v>853</v>
      </c>
      <c r="N48" s="77" t="s">
        <v>854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ht="18.0" customHeight="1">
      <c r="A49" s="24"/>
      <c r="B49" s="71" t="s">
        <v>318</v>
      </c>
      <c r="C49" s="72" t="s">
        <v>855</v>
      </c>
      <c r="D49" s="73"/>
      <c r="E49" s="87" t="s">
        <v>748</v>
      </c>
      <c r="F49" s="75" t="s">
        <v>188</v>
      </c>
      <c r="G49" s="75" t="s">
        <v>854</v>
      </c>
      <c r="H49" s="75" t="s">
        <v>848</v>
      </c>
      <c r="I49" s="76" t="s">
        <v>274</v>
      </c>
      <c r="J49" s="73"/>
      <c r="K49" s="74" t="s">
        <v>851</v>
      </c>
      <c r="L49" s="75" t="s">
        <v>561</v>
      </c>
      <c r="M49" s="75" t="s">
        <v>856</v>
      </c>
      <c r="N49" s="77" t="s">
        <v>80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ht="18.0" customHeight="1">
      <c r="A50" s="24"/>
      <c r="B50" s="71" t="s">
        <v>321</v>
      </c>
      <c r="C50" s="72" t="s">
        <v>857</v>
      </c>
      <c r="D50" s="73"/>
      <c r="E50" s="74" t="s">
        <v>717</v>
      </c>
      <c r="F50" s="75" t="s">
        <v>851</v>
      </c>
      <c r="G50" s="75" t="s">
        <v>561</v>
      </c>
      <c r="H50" s="75" t="s">
        <v>858</v>
      </c>
      <c r="I50" s="76" t="s">
        <v>848</v>
      </c>
      <c r="J50" s="73"/>
      <c r="K50" s="74" t="s">
        <v>274</v>
      </c>
      <c r="L50" s="75" t="s">
        <v>80</v>
      </c>
      <c r="M50" s="75" t="s">
        <v>853</v>
      </c>
      <c r="N50" s="77" t="s">
        <v>188</v>
      </c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ht="18.0" customHeight="1">
      <c r="A51" s="24"/>
      <c r="B51" s="71" t="s">
        <v>323</v>
      </c>
      <c r="C51" s="72" t="s">
        <v>859</v>
      </c>
      <c r="D51" s="73"/>
      <c r="E51" s="87" t="s">
        <v>715</v>
      </c>
      <c r="F51" s="75" t="s">
        <v>851</v>
      </c>
      <c r="G51" s="75" t="s">
        <v>856</v>
      </c>
      <c r="H51" s="75" t="s">
        <v>274</v>
      </c>
      <c r="I51" s="76" t="s">
        <v>561</v>
      </c>
      <c r="J51" s="73"/>
      <c r="K51" s="74" t="s">
        <v>860</v>
      </c>
      <c r="L51" s="75" t="s">
        <v>80</v>
      </c>
      <c r="M51" s="75" t="s">
        <v>188</v>
      </c>
      <c r="N51" s="77" t="s">
        <v>849</v>
      </c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ht="18.0" customHeight="1">
      <c r="A52" s="24"/>
      <c r="B52" s="71" t="s">
        <v>326</v>
      </c>
      <c r="C52" s="79" t="s">
        <v>861</v>
      </c>
      <c r="D52" s="80"/>
      <c r="E52" s="81" t="s">
        <v>727</v>
      </c>
      <c r="F52" s="82" t="s">
        <v>274</v>
      </c>
      <c r="G52" s="82" t="s">
        <v>561</v>
      </c>
      <c r="H52" s="82" t="s">
        <v>862</v>
      </c>
      <c r="I52" s="83" t="s">
        <v>851</v>
      </c>
      <c r="J52" s="80"/>
      <c r="K52" s="81" t="s">
        <v>80</v>
      </c>
      <c r="L52" s="82" t="s">
        <v>863</v>
      </c>
      <c r="M52" s="82" t="s">
        <v>848</v>
      </c>
      <c r="N52" s="84" t="s">
        <v>188</v>
      </c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ht="18.0" customHeight="1">
      <c r="A53" s="24"/>
      <c r="B53" s="71" t="s">
        <v>331</v>
      </c>
      <c r="C53" s="64" t="s">
        <v>552</v>
      </c>
      <c r="D53" s="65" t="s">
        <v>731</v>
      </c>
      <c r="E53" s="66" t="s">
        <v>714</v>
      </c>
      <c r="F53" s="67" t="s">
        <v>864</v>
      </c>
      <c r="G53" s="67" t="s">
        <v>851</v>
      </c>
      <c r="H53" s="67" t="s">
        <v>188</v>
      </c>
      <c r="I53" s="85" t="s">
        <v>80</v>
      </c>
      <c r="J53" s="69" t="s">
        <v>742</v>
      </c>
      <c r="K53" s="66" t="s">
        <v>274</v>
      </c>
      <c r="L53" s="67" t="s">
        <v>865</v>
      </c>
      <c r="M53" s="67" t="s">
        <v>818</v>
      </c>
      <c r="N53" s="70" t="s">
        <v>866</v>
      </c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ht="18.0" customHeight="1">
      <c r="A54" s="24"/>
      <c r="B54" s="71" t="s">
        <v>336</v>
      </c>
      <c r="C54" s="72" t="s">
        <v>867</v>
      </c>
      <c r="D54" s="73"/>
      <c r="E54" s="74" t="s">
        <v>744</v>
      </c>
      <c r="F54" s="75" t="s">
        <v>80</v>
      </c>
      <c r="G54" s="75" t="s">
        <v>851</v>
      </c>
      <c r="H54" s="75" t="s">
        <v>828</v>
      </c>
      <c r="I54" s="76" t="s">
        <v>274</v>
      </c>
      <c r="J54" s="73"/>
      <c r="K54" s="74" t="s">
        <v>868</v>
      </c>
      <c r="L54" s="75" t="s">
        <v>188</v>
      </c>
      <c r="M54" s="75" t="s">
        <v>864</v>
      </c>
      <c r="N54" s="77" t="s">
        <v>869</v>
      </c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ht="18.0" customHeight="1">
      <c r="A55" s="24"/>
      <c r="B55" s="71" t="s">
        <v>341</v>
      </c>
      <c r="C55" s="72" t="s">
        <v>255</v>
      </c>
      <c r="D55" s="73"/>
      <c r="E55" s="87" t="s">
        <v>748</v>
      </c>
      <c r="F55" s="75" t="s">
        <v>188</v>
      </c>
      <c r="G55" s="75" t="s">
        <v>864</v>
      </c>
      <c r="H55" s="75" t="s">
        <v>851</v>
      </c>
      <c r="I55" s="76" t="s">
        <v>80</v>
      </c>
      <c r="J55" s="73"/>
      <c r="K55" s="74" t="s">
        <v>274</v>
      </c>
      <c r="L55" s="75" t="s">
        <v>856</v>
      </c>
      <c r="M55" s="75" t="s">
        <v>866</v>
      </c>
      <c r="N55" s="77" t="s">
        <v>870</v>
      </c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ht="18.0" customHeight="1">
      <c r="A56" s="24"/>
      <c r="B56" s="71" t="s">
        <v>346</v>
      </c>
      <c r="C56" s="72" t="s">
        <v>871</v>
      </c>
      <c r="D56" s="73"/>
      <c r="E56" s="74" t="s">
        <v>717</v>
      </c>
      <c r="F56" s="75" t="s">
        <v>274</v>
      </c>
      <c r="G56" s="75" t="s">
        <v>80</v>
      </c>
      <c r="H56" s="75" t="s">
        <v>851</v>
      </c>
      <c r="I56" s="76" t="s">
        <v>188</v>
      </c>
      <c r="J56" s="73"/>
      <c r="K56" s="74" t="s">
        <v>872</v>
      </c>
      <c r="L56" s="75" t="s">
        <v>864</v>
      </c>
      <c r="M56" s="75" t="s">
        <v>869</v>
      </c>
      <c r="N56" s="77" t="s">
        <v>873</v>
      </c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ht="18.0" customHeight="1">
      <c r="A57" s="24"/>
      <c r="B57" s="71" t="s">
        <v>350</v>
      </c>
      <c r="C57" s="72" t="s">
        <v>874</v>
      </c>
      <c r="D57" s="73"/>
      <c r="E57" s="87" t="s">
        <v>715</v>
      </c>
      <c r="F57" s="75" t="s">
        <v>80</v>
      </c>
      <c r="G57" s="75" t="s">
        <v>851</v>
      </c>
      <c r="H57" s="75" t="s">
        <v>864</v>
      </c>
      <c r="I57" s="76" t="s">
        <v>875</v>
      </c>
      <c r="J57" s="73"/>
      <c r="K57" s="74" t="s">
        <v>274</v>
      </c>
      <c r="L57" s="75" t="s">
        <v>828</v>
      </c>
      <c r="M57" s="75" t="s">
        <v>561</v>
      </c>
      <c r="N57" s="77" t="s">
        <v>876</v>
      </c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ht="18.0" customHeight="1">
      <c r="A58" s="24"/>
      <c r="B58" s="71" t="s">
        <v>354</v>
      </c>
      <c r="C58" s="72" t="s">
        <v>877</v>
      </c>
      <c r="D58" s="73"/>
      <c r="E58" s="74" t="s">
        <v>727</v>
      </c>
      <c r="F58" s="75" t="s">
        <v>80</v>
      </c>
      <c r="G58" s="75" t="s">
        <v>188</v>
      </c>
      <c r="H58" s="75" t="s">
        <v>851</v>
      </c>
      <c r="I58" s="76" t="s">
        <v>274</v>
      </c>
      <c r="J58" s="73"/>
      <c r="K58" s="74" t="s">
        <v>864</v>
      </c>
      <c r="L58" s="75" t="s">
        <v>870</v>
      </c>
      <c r="M58" s="75" t="s">
        <v>876</v>
      </c>
      <c r="N58" s="77" t="s">
        <v>878</v>
      </c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ht="18.0" customHeight="1">
      <c r="A59" s="24"/>
      <c r="B59" s="71" t="s">
        <v>357</v>
      </c>
      <c r="C59" s="72" t="s">
        <v>879</v>
      </c>
      <c r="D59" s="73"/>
      <c r="E59" s="87" t="s">
        <v>733</v>
      </c>
      <c r="F59" s="75" t="s">
        <v>856</v>
      </c>
      <c r="G59" s="75" t="s">
        <v>274</v>
      </c>
      <c r="H59" s="75" t="s">
        <v>561</v>
      </c>
      <c r="I59" s="76" t="s">
        <v>851</v>
      </c>
      <c r="J59" s="73"/>
      <c r="K59" s="74" t="s">
        <v>880</v>
      </c>
      <c r="L59" s="75" t="s">
        <v>864</v>
      </c>
      <c r="M59" s="75" t="s">
        <v>870</v>
      </c>
      <c r="N59" s="77" t="s">
        <v>80</v>
      </c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ht="18.0" customHeight="1">
      <c r="A60" s="24"/>
      <c r="B60" s="71" t="s">
        <v>361</v>
      </c>
      <c r="C60" s="79" t="s">
        <v>881</v>
      </c>
      <c r="D60" s="80"/>
      <c r="E60" s="81" t="s">
        <v>719</v>
      </c>
      <c r="F60" s="82" t="s">
        <v>853</v>
      </c>
      <c r="G60" s="82" t="s">
        <v>561</v>
      </c>
      <c r="H60" s="82" t="s">
        <v>274</v>
      </c>
      <c r="I60" s="83" t="s">
        <v>80</v>
      </c>
      <c r="J60" s="80"/>
      <c r="K60" s="81" t="s">
        <v>882</v>
      </c>
      <c r="L60" s="82" t="s">
        <v>883</v>
      </c>
      <c r="M60" s="82" t="s">
        <v>864</v>
      </c>
      <c r="N60" s="84" t="s">
        <v>851</v>
      </c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ht="18.0" customHeight="1">
      <c r="A61" s="24"/>
      <c r="B61" s="71" t="s">
        <v>364</v>
      </c>
      <c r="C61" s="64" t="s">
        <v>884</v>
      </c>
      <c r="D61" s="65" t="s">
        <v>732</v>
      </c>
      <c r="E61" s="66" t="s">
        <v>714</v>
      </c>
      <c r="F61" s="67" t="s">
        <v>188</v>
      </c>
      <c r="G61" s="67" t="s">
        <v>80</v>
      </c>
      <c r="H61" s="67" t="s">
        <v>274</v>
      </c>
      <c r="I61" s="85" t="s">
        <v>885</v>
      </c>
      <c r="J61" s="69" t="s">
        <v>742</v>
      </c>
      <c r="K61" s="66" t="s">
        <v>886</v>
      </c>
      <c r="L61" s="67" t="s">
        <v>887</v>
      </c>
      <c r="M61" s="67" t="s">
        <v>888</v>
      </c>
      <c r="N61" s="70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ht="18.0" customHeight="1">
      <c r="A62" s="24"/>
      <c r="B62" s="71" t="s">
        <v>368</v>
      </c>
      <c r="C62" s="72" t="s">
        <v>889</v>
      </c>
      <c r="D62" s="73"/>
      <c r="E62" s="74" t="s">
        <v>744</v>
      </c>
      <c r="F62" s="75" t="s">
        <v>274</v>
      </c>
      <c r="G62" s="75" t="s">
        <v>890</v>
      </c>
      <c r="H62" s="75" t="s">
        <v>80</v>
      </c>
      <c r="I62" s="76" t="s">
        <v>891</v>
      </c>
      <c r="J62" s="73"/>
      <c r="K62" s="74" t="s">
        <v>188</v>
      </c>
      <c r="L62" s="75" t="s">
        <v>851</v>
      </c>
      <c r="M62" s="75" t="s">
        <v>856</v>
      </c>
      <c r="N62" s="77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ht="18.0" customHeight="1">
      <c r="A63" s="24"/>
      <c r="B63" s="71" t="s">
        <v>376</v>
      </c>
      <c r="C63" s="72" t="s">
        <v>537</v>
      </c>
      <c r="D63" s="73"/>
      <c r="E63" s="87" t="s">
        <v>748</v>
      </c>
      <c r="F63" s="75" t="s">
        <v>892</v>
      </c>
      <c r="G63" s="75" t="s">
        <v>893</v>
      </c>
      <c r="H63" s="88" t="s">
        <v>188</v>
      </c>
      <c r="I63" s="76" t="s">
        <v>894</v>
      </c>
      <c r="J63" s="73"/>
      <c r="K63" s="74" t="s">
        <v>80</v>
      </c>
      <c r="L63" s="75" t="s">
        <v>274</v>
      </c>
      <c r="M63" s="75" t="s">
        <v>838</v>
      </c>
      <c r="N63" s="77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ht="18.0" customHeight="1">
      <c r="A64" s="24"/>
      <c r="B64" s="71" t="s">
        <v>383</v>
      </c>
      <c r="C64" s="72" t="s">
        <v>167</v>
      </c>
      <c r="D64" s="73"/>
      <c r="E64" s="74" t="s">
        <v>717</v>
      </c>
      <c r="F64" s="75" t="s">
        <v>80</v>
      </c>
      <c r="G64" s="75" t="s">
        <v>188</v>
      </c>
      <c r="H64" s="67" t="s">
        <v>893</v>
      </c>
      <c r="I64" s="76" t="s">
        <v>895</v>
      </c>
      <c r="J64" s="73"/>
      <c r="K64" s="74" t="s">
        <v>274</v>
      </c>
      <c r="L64" s="75" t="s">
        <v>896</v>
      </c>
      <c r="M64" s="75" t="s">
        <v>897</v>
      </c>
      <c r="N64" s="77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ht="18.0" customHeight="1">
      <c r="A65" s="24"/>
      <c r="B65" s="71" t="s">
        <v>390</v>
      </c>
      <c r="C65" s="72" t="s">
        <v>539</v>
      </c>
      <c r="D65" s="73"/>
      <c r="E65" s="87" t="s">
        <v>715</v>
      </c>
      <c r="F65" s="75" t="s">
        <v>897</v>
      </c>
      <c r="G65" s="75" t="s">
        <v>561</v>
      </c>
      <c r="H65" s="75" t="s">
        <v>80</v>
      </c>
      <c r="I65" s="76" t="s">
        <v>898</v>
      </c>
      <c r="J65" s="73"/>
      <c r="K65" s="74" t="s">
        <v>274</v>
      </c>
      <c r="L65" s="75" t="s">
        <v>818</v>
      </c>
      <c r="M65" s="75" t="s">
        <v>899</v>
      </c>
      <c r="N65" s="77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ht="18.0" customHeight="1">
      <c r="A66" s="24"/>
      <c r="B66" s="71" t="s">
        <v>397</v>
      </c>
      <c r="C66" s="72" t="s">
        <v>900</v>
      </c>
      <c r="D66" s="73"/>
      <c r="E66" s="74" t="s">
        <v>727</v>
      </c>
      <c r="F66" s="75" t="s">
        <v>274</v>
      </c>
      <c r="G66" s="75" t="s">
        <v>80</v>
      </c>
      <c r="H66" s="75" t="s">
        <v>188</v>
      </c>
      <c r="I66" s="76" t="s">
        <v>901</v>
      </c>
      <c r="J66" s="73"/>
      <c r="K66" s="74" t="s">
        <v>856</v>
      </c>
      <c r="L66" s="75" t="s">
        <v>892</v>
      </c>
      <c r="M66" s="75" t="s">
        <v>902</v>
      </c>
      <c r="N66" s="77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ht="18.0" customHeight="1">
      <c r="A67" s="24"/>
      <c r="B67" s="71" t="s">
        <v>401</v>
      </c>
      <c r="C67" s="89" t="s">
        <v>903</v>
      </c>
      <c r="D67" s="90"/>
      <c r="E67" s="91" t="s">
        <v>733</v>
      </c>
      <c r="F67" s="88" t="s">
        <v>80</v>
      </c>
      <c r="G67" s="88" t="s">
        <v>868</v>
      </c>
      <c r="H67" s="88" t="s">
        <v>561</v>
      </c>
      <c r="I67" s="92" t="s">
        <v>274</v>
      </c>
      <c r="J67" s="73"/>
      <c r="K67" s="93" t="s">
        <v>904</v>
      </c>
      <c r="L67" s="88" t="s">
        <v>905</v>
      </c>
      <c r="M67" s="88" t="s">
        <v>892</v>
      </c>
      <c r="N67" s="94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ht="18.0" customHeight="1">
      <c r="A68" s="24"/>
      <c r="B68" s="71" t="s">
        <v>404</v>
      </c>
      <c r="C68" s="95" t="s">
        <v>906</v>
      </c>
      <c r="D68" s="96" t="s">
        <v>734</v>
      </c>
      <c r="E68" s="67" t="s">
        <v>714</v>
      </c>
      <c r="F68" s="97" t="s">
        <v>907</v>
      </c>
      <c r="G68" s="7"/>
      <c r="H68" s="97" t="s">
        <v>908</v>
      </c>
      <c r="I68" s="98"/>
      <c r="J68" s="73"/>
      <c r="K68" s="99" t="s">
        <v>274</v>
      </c>
      <c r="L68" s="7"/>
      <c r="M68" s="97" t="s">
        <v>909</v>
      </c>
      <c r="N68" s="100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ht="18.0" customHeight="1">
      <c r="A69" s="24"/>
      <c r="B69" s="71" t="s">
        <v>410</v>
      </c>
      <c r="C69" s="101" t="s">
        <v>332</v>
      </c>
      <c r="D69" s="102"/>
      <c r="E69" s="75" t="s">
        <v>744</v>
      </c>
      <c r="F69" s="103" t="s">
        <v>274</v>
      </c>
      <c r="G69" s="34"/>
      <c r="H69" s="103" t="s">
        <v>907</v>
      </c>
      <c r="I69" s="104"/>
      <c r="J69" s="73"/>
      <c r="K69" s="105" t="s">
        <v>908</v>
      </c>
      <c r="L69" s="34"/>
      <c r="M69" s="103" t="s">
        <v>910</v>
      </c>
      <c r="N69" s="106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ht="18.0" customHeight="1">
      <c r="A70" s="24"/>
      <c r="B70" s="71" t="s">
        <v>416</v>
      </c>
      <c r="C70" s="101" t="s">
        <v>911</v>
      </c>
      <c r="D70" s="102"/>
      <c r="E70" s="75" t="s">
        <v>748</v>
      </c>
      <c r="F70" s="103" t="s">
        <v>908</v>
      </c>
      <c r="G70" s="34"/>
      <c r="H70" s="103" t="s">
        <v>907</v>
      </c>
      <c r="I70" s="104"/>
      <c r="J70" s="73"/>
      <c r="K70" s="105" t="s">
        <v>912</v>
      </c>
      <c r="L70" s="34"/>
      <c r="M70" s="103" t="s">
        <v>913</v>
      </c>
      <c r="N70" s="106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ht="18.0" customHeight="1">
      <c r="A71" s="24"/>
      <c r="B71" s="71" t="s">
        <v>425</v>
      </c>
      <c r="C71" s="107" t="s">
        <v>695</v>
      </c>
      <c r="D71" s="102"/>
      <c r="E71" s="88" t="s">
        <v>717</v>
      </c>
      <c r="F71" s="103" t="s">
        <v>914</v>
      </c>
      <c r="G71" s="34"/>
      <c r="H71" s="103" t="s">
        <v>915</v>
      </c>
      <c r="I71" s="104"/>
      <c r="J71" s="73"/>
      <c r="K71" s="105" t="s">
        <v>916</v>
      </c>
      <c r="L71" s="34"/>
      <c r="M71" s="103" t="s">
        <v>917</v>
      </c>
      <c r="N71" s="106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ht="18.0" customHeight="1">
      <c r="A72" s="24"/>
      <c r="B72" s="71" t="s">
        <v>434</v>
      </c>
      <c r="C72" s="108" t="s">
        <v>682</v>
      </c>
      <c r="D72" s="109"/>
      <c r="E72" s="110" t="s">
        <v>715</v>
      </c>
      <c r="F72" s="111" t="s">
        <v>916</v>
      </c>
      <c r="G72" s="112"/>
      <c r="H72" s="111" t="s">
        <v>914</v>
      </c>
      <c r="I72" s="113"/>
      <c r="J72" s="73"/>
      <c r="K72" s="114" t="s">
        <v>915</v>
      </c>
      <c r="L72" s="112"/>
      <c r="M72" s="111" t="s">
        <v>918</v>
      </c>
      <c r="N72" s="115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ht="18.0" customHeight="1">
      <c r="A73" s="24"/>
      <c r="B73" s="71" t="s">
        <v>442</v>
      </c>
      <c r="C73" s="116" t="s">
        <v>919</v>
      </c>
      <c r="D73" s="117" t="s">
        <v>735</v>
      </c>
      <c r="E73" s="118" t="s">
        <v>714</v>
      </c>
      <c r="F73" s="97" t="s">
        <v>274</v>
      </c>
      <c r="G73" s="7"/>
      <c r="H73" s="97" t="s">
        <v>908</v>
      </c>
      <c r="I73" s="98"/>
      <c r="J73" s="73"/>
      <c r="K73" s="99" t="s">
        <v>907</v>
      </c>
      <c r="L73" s="7"/>
      <c r="M73" s="97" t="s">
        <v>920</v>
      </c>
      <c r="N73" s="100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ht="18.0" customHeight="1">
      <c r="A74" s="24"/>
      <c r="B74" s="71" t="s">
        <v>447</v>
      </c>
      <c r="C74" s="101" t="s">
        <v>921</v>
      </c>
      <c r="D74" s="102"/>
      <c r="E74" s="75" t="s">
        <v>744</v>
      </c>
      <c r="F74" s="103" t="s">
        <v>908</v>
      </c>
      <c r="G74" s="34"/>
      <c r="H74" s="103" t="s">
        <v>274</v>
      </c>
      <c r="I74" s="104"/>
      <c r="J74" s="73"/>
      <c r="K74" s="105" t="s">
        <v>922</v>
      </c>
      <c r="L74" s="34"/>
      <c r="M74" s="103" t="s">
        <v>923</v>
      </c>
      <c r="N74" s="106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ht="18.0" customHeight="1">
      <c r="A75" s="24"/>
      <c r="B75" s="71" t="s">
        <v>450</v>
      </c>
      <c r="C75" s="101" t="s">
        <v>924</v>
      </c>
      <c r="D75" s="102"/>
      <c r="E75" s="118" t="s">
        <v>748</v>
      </c>
      <c r="F75" s="103" t="s">
        <v>907</v>
      </c>
      <c r="G75" s="34"/>
      <c r="H75" s="103" t="s">
        <v>908</v>
      </c>
      <c r="I75" s="104"/>
      <c r="J75" s="73"/>
      <c r="K75" s="105" t="s">
        <v>912</v>
      </c>
      <c r="L75" s="34"/>
      <c r="M75" s="103" t="s">
        <v>925</v>
      </c>
      <c r="N75" s="106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ht="18.0" customHeight="1">
      <c r="A76" s="24"/>
      <c r="B76" s="71" t="s">
        <v>452</v>
      </c>
      <c r="C76" s="101" t="s">
        <v>926</v>
      </c>
      <c r="D76" s="102"/>
      <c r="E76" s="75" t="s">
        <v>717</v>
      </c>
      <c r="F76" s="103" t="s">
        <v>912</v>
      </c>
      <c r="G76" s="34"/>
      <c r="H76" s="103" t="s">
        <v>907</v>
      </c>
      <c r="I76" s="104"/>
      <c r="J76" s="73"/>
      <c r="K76" s="105" t="s">
        <v>908</v>
      </c>
      <c r="L76" s="34"/>
      <c r="M76" s="103" t="s">
        <v>927</v>
      </c>
      <c r="N76" s="106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ht="18.0" customHeight="1">
      <c r="A77" s="24"/>
      <c r="B77" s="71" t="s">
        <v>462</v>
      </c>
      <c r="C77" s="101" t="s">
        <v>699</v>
      </c>
      <c r="D77" s="102"/>
      <c r="E77" s="118" t="s">
        <v>715</v>
      </c>
      <c r="F77" s="103" t="s">
        <v>916</v>
      </c>
      <c r="G77" s="34"/>
      <c r="H77" s="103" t="s">
        <v>914</v>
      </c>
      <c r="I77" s="104"/>
      <c r="J77" s="73"/>
      <c r="K77" s="105" t="s">
        <v>928</v>
      </c>
      <c r="L77" s="34"/>
      <c r="M77" s="103" t="s">
        <v>929</v>
      </c>
      <c r="N77" s="106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ht="18.0" customHeight="1">
      <c r="A78" s="24"/>
      <c r="B78" s="71" t="s">
        <v>470</v>
      </c>
      <c r="C78" s="101" t="s">
        <v>930</v>
      </c>
      <c r="D78" s="102"/>
      <c r="E78" s="75" t="s">
        <v>727</v>
      </c>
      <c r="F78" s="103" t="s">
        <v>914</v>
      </c>
      <c r="G78" s="34"/>
      <c r="H78" s="103" t="s">
        <v>915</v>
      </c>
      <c r="I78" s="104"/>
      <c r="J78" s="73"/>
      <c r="K78" s="105" t="s">
        <v>916</v>
      </c>
      <c r="L78" s="34"/>
      <c r="M78" s="103" t="s">
        <v>931</v>
      </c>
      <c r="N78" s="106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ht="18.0" customHeight="1">
      <c r="A79" s="24"/>
      <c r="B79" s="71" t="s">
        <v>478</v>
      </c>
      <c r="C79" s="119" t="s">
        <v>932</v>
      </c>
      <c r="D79" s="109"/>
      <c r="E79" s="120" t="s">
        <v>733</v>
      </c>
      <c r="F79" s="111" t="s">
        <v>915</v>
      </c>
      <c r="G79" s="112"/>
      <c r="H79" s="111" t="s">
        <v>916</v>
      </c>
      <c r="I79" s="113"/>
      <c r="J79" s="80"/>
      <c r="K79" s="114" t="s">
        <v>933</v>
      </c>
      <c r="L79" s="112"/>
      <c r="M79" s="111" t="s">
        <v>934</v>
      </c>
      <c r="N79" s="115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ht="18.0" customHeight="1">
      <c r="A80" s="24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ht="18.0" customHeight="1">
      <c r="A81" s="24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ht="18.0" customHeight="1">
      <c r="A82" s="24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ht="18.0" customHeight="1">
      <c r="A83" s="24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ht="18.0" customHeight="1">
      <c r="A84" s="24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ht="18.0" customHeight="1">
      <c r="A85" s="24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ht="18.0" customHeight="1">
      <c r="A86" s="24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ht="18.0" customHeight="1">
      <c r="A87" s="24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ht="18.0" customHeight="1">
      <c r="A88" s="24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ht="18.0" customHeight="1">
      <c r="A89" s="24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ht="18.0" customHeight="1">
      <c r="A90" s="24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ht="18.0" customHeight="1">
      <c r="A91" s="24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ht="18.0" customHeight="1">
      <c r="A92" s="24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ht="18.0" customHeight="1">
      <c r="A93" s="24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ht="18.0" customHeight="1">
      <c r="A94" s="24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ht="18.0" customHeight="1">
      <c r="A95" s="24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ht="18.0" customHeight="1">
      <c r="A96" s="24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ht="18.0" customHeight="1">
      <c r="A97" s="24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ht="18.0" customHeight="1">
      <c r="A98" s="24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ht="18.0" customHeight="1">
      <c r="A99" s="24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ht="18.0" customHeight="1">
      <c r="A100" s="24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ht="18.0" customHeight="1">
      <c r="A101" s="24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ht="18.0" customHeight="1">
      <c r="A102" s="24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ht="18.0" customHeight="1">
      <c r="A103" s="24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ht="18.0" customHeight="1">
      <c r="A104" s="24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ht="18.0" customHeight="1">
      <c r="A105" s="24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ht="18.0" customHeight="1">
      <c r="A106" s="24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ht="18.0" customHeight="1">
      <c r="A107" s="24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ht="18.0" customHeight="1">
      <c r="A108" s="24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ht="18.0" customHeight="1">
      <c r="A109" s="24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ht="18.0" customHeight="1">
      <c r="A110" s="24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ht="18.0" customHeight="1">
      <c r="A111" s="24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ht="18.0" customHeight="1">
      <c r="A112" s="24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ht="18.0" customHeight="1">
      <c r="A113" s="24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ht="18.0" customHeight="1">
      <c r="A114" s="24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ht="18.0" customHeight="1">
      <c r="A115" s="24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ht="18.0" customHeight="1">
      <c r="A116" s="24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ht="18.0" customHeight="1">
      <c r="A117" s="24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ht="18.0" customHeight="1">
      <c r="A118" s="24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ht="15.75" customHeight="1">
      <c r="A119" s="24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ht="15.75" customHeight="1">
      <c r="A120" s="24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ht="15.75" customHeight="1">
      <c r="A121" s="24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ht="15.75" customHeight="1">
      <c r="A122" s="24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ht="15.75" customHeight="1">
      <c r="A123" s="24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ht="15.75" customHeight="1">
      <c r="A124" s="24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ht="15.75" customHeight="1">
      <c r="A125" s="24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ht="15.75" customHeight="1">
      <c r="A126" s="24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ht="15.75" customHeight="1">
      <c r="A127" s="24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ht="15.75" customHeight="1">
      <c r="A128" s="24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5.75" customHeight="1">
      <c r="A129" s="24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ht="15.75" customHeight="1">
      <c r="A130" s="24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ht="15.75" customHeight="1">
      <c r="A131" s="24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ht="15.75" customHeight="1">
      <c r="A132" s="24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ht="15.75" customHeight="1">
      <c r="A133" s="24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ht="15.75" customHeight="1">
      <c r="A134" s="24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ht="15.75" customHeight="1">
      <c r="A135" s="24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ht="15.75" customHeight="1">
      <c r="A136" s="24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ht="15.75" customHeight="1">
      <c r="A137" s="24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ht="15.75" customHeight="1">
      <c r="A138" s="24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ht="15.75" customHeight="1">
      <c r="A139" s="24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ht="15.75" customHeight="1">
      <c r="A140" s="24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ht="15.75" customHeight="1">
      <c r="A141" s="24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ht="15.75" customHeight="1">
      <c r="A142" s="24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ht="15.75" customHeight="1">
      <c r="A143" s="24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ht="15.75" customHeight="1">
      <c r="A144" s="24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ht="15.75" customHeight="1">
      <c r="A145" s="24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ht="15.75" customHeight="1">
      <c r="A146" s="24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ht="15.75" customHeight="1">
      <c r="A147" s="24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ht="15.75" customHeight="1">
      <c r="A148" s="24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ht="15.75" customHeight="1">
      <c r="A149" s="24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ht="15.75" customHeight="1">
      <c r="A150" s="24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ht="15.75" customHeight="1">
      <c r="A151" s="24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ht="15.75" customHeight="1">
      <c r="A152" s="24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ht="15.75" customHeight="1">
      <c r="A153" s="24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ht="15.75" customHeight="1">
      <c r="A154" s="24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ht="15.75" customHeight="1">
      <c r="A155" s="24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ht="15.75" customHeight="1">
      <c r="A156" s="24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ht="15.75" customHeight="1">
      <c r="A157" s="24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ht="15.75" customHeight="1">
      <c r="A158" s="24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ht="15.75" customHeight="1">
      <c r="A159" s="24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ht="15.75" customHeight="1">
      <c r="A160" s="24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ht="15.75" customHeight="1">
      <c r="A161" s="24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ht="15.75" customHeight="1">
      <c r="A162" s="24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ht="15.75" customHeight="1">
      <c r="A163" s="24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ht="15.75" customHeight="1">
      <c r="A164" s="24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ht="15.75" customHeight="1">
      <c r="A165" s="24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ht="15.75" customHeight="1">
      <c r="A166" s="24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ht="15.75" customHeight="1">
      <c r="A167" s="24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ht="15.75" customHeight="1">
      <c r="A168" s="24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ht="15.75" customHeight="1">
      <c r="A169" s="24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ht="15.75" customHeight="1">
      <c r="A170" s="24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ht="15.75" customHeight="1">
      <c r="A171" s="24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ht="15.75" customHeight="1">
      <c r="A172" s="24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ht="15.75" customHeight="1">
      <c r="A173" s="24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ht="15.75" customHeight="1">
      <c r="A174" s="24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ht="15.75" customHeight="1">
      <c r="A175" s="24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ht="15.75" customHeight="1">
      <c r="A176" s="24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ht="15.75" customHeight="1">
      <c r="A177" s="24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ht="15.75" customHeight="1">
      <c r="A178" s="24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ht="15.75" customHeight="1">
      <c r="A179" s="24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ht="15.75" customHeight="1">
      <c r="A180" s="24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ht="15.75" customHeight="1">
      <c r="A181" s="24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ht="15.75" customHeight="1">
      <c r="A182" s="24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ht="15.75" customHeight="1">
      <c r="A183" s="24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ht="15.75" customHeight="1">
      <c r="A184" s="24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ht="15.75" customHeight="1">
      <c r="A185" s="24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ht="15.75" customHeight="1">
      <c r="A186" s="24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ht="15.75" customHeight="1">
      <c r="A187" s="24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ht="15.75" customHeight="1">
      <c r="A188" s="24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ht="15.75" customHeight="1">
      <c r="A189" s="24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ht="15.75" customHeight="1">
      <c r="A190" s="24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ht="15.75" customHeight="1">
      <c r="A191" s="24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ht="15.75" customHeight="1">
      <c r="A192" s="24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ht="15.75" customHeight="1">
      <c r="A193" s="24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ht="15.75" customHeight="1">
      <c r="A194" s="24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ht="15.75" customHeight="1">
      <c r="A195" s="24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ht="15.75" customHeight="1">
      <c r="A196" s="24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ht="15.75" customHeight="1">
      <c r="A197" s="24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ht="15.75" customHeight="1">
      <c r="A198" s="24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ht="15.75" customHeight="1">
      <c r="A199" s="24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ht="15.75" customHeight="1">
      <c r="A200" s="24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ht="15.75" customHeight="1">
      <c r="A201" s="24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ht="15.75" customHeight="1">
      <c r="A202" s="24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ht="15.75" customHeight="1">
      <c r="A203" s="24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ht="15.75" customHeight="1">
      <c r="A204" s="24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ht="15.75" customHeight="1">
      <c r="A205" s="24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ht="15.75" customHeight="1">
      <c r="A206" s="24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ht="15.75" customHeight="1">
      <c r="A207" s="24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ht="15.75" customHeight="1">
      <c r="A208" s="24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 ht="15.75" customHeight="1">
      <c r="A209" s="24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 ht="15.75" customHeight="1">
      <c r="A210" s="24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 ht="15.75" customHeight="1">
      <c r="A211" s="24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 ht="15.75" customHeight="1">
      <c r="A212" s="24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 ht="15.75" customHeight="1">
      <c r="A213" s="24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 ht="15.75" customHeight="1">
      <c r="A214" s="24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 ht="15.75" customHeight="1">
      <c r="A215" s="24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 ht="15.75" customHeight="1">
      <c r="A216" s="24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ht="15.75" customHeight="1">
      <c r="A217" s="24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 ht="15.75" customHeight="1">
      <c r="A218" s="24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 ht="15.75" customHeight="1">
      <c r="A219" s="24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 ht="15.75" customHeight="1">
      <c r="A220" s="24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 ht="15.75" customHeight="1">
      <c r="A221" s="24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 ht="15.75" customHeight="1">
      <c r="A222" s="24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 ht="15.75" customHeight="1">
      <c r="A223" s="24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 ht="15.75" customHeight="1">
      <c r="A224" s="24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ht="15.75" customHeight="1">
      <c r="A225" s="24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 ht="15.75" customHeight="1">
      <c r="A226" s="24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 ht="15.75" customHeight="1">
      <c r="A227" s="24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 ht="15.75" customHeight="1">
      <c r="A228" s="24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 ht="15.75" customHeight="1">
      <c r="A229" s="24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 ht="15.75" customHeight="1">
      <c r="A230" s="24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 ht="15.75" customHeight="1">
      <c r="A231" s="24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ht="15.75" customHeight="1">
      <c r="A232" s="24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 ht="15.75" customHeight="1">
      <c r="A233" s="24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 ht="15.75" customHeight="1">
      <c r="A234" s="24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 ht="15.75" customHeight="1">
      <c r="A235" s="24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 ht="15.75" customHeight="1">
      <c r="A236" s="24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 ht="15.75" customHeight="1">
      <c r="A237" s="24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 ht="15.75" customHeight="1">
      <c r="A238" s="24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 ht="15.75" customHeight="1">
      <c r="A239" s="24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 ht="15.75" customHeight="1">
      <c r="A240" s="24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 ht="15.75" customHeight="1">
      <c r="A241" s="24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 ht="15.75" customHeight="1">
      <c r="A242" s="24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 ht="15.75" customHeight="1">
      <c r="A243" s="24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 ht="15.75" customHeight="1">
      <c r="A244" s="24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 ht="15.75" customHeight="1">
      <c r="A245" s="24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 ht="15.75" customHeight="1">
      <c r="A246" s="24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ht="15.75" customHeight="1">
      <c r="A247" s="24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 ht="15.75" customHeight="1">
      <c r="A248" s="24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 ht="15.75" customHeight="1">
      <c r="A249" s="24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 ht="15.75" customHeight="1">
      <c r="A250" s="24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 ht="15.75" customHeight="1">
      <c r="A251" s="24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 ht="15.75" customHeight="1">
      <c r="A252" s="24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 ht="15.75" customHeight="1">
      <c r="A253" s="24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ht="15.75" customHeight="1">
      <c r="A254" s="24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 ht="15.75" customHeight="1">
      <c r="A255" s="24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 ht="15.75" customHeight="1">
      <c r="A256" s="24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 ht="15.75" customHeight="1">
      <c r="A257" s="24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 ht="15.75" customHeight="1">
      <c r="A258" s="24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 ht="15.75" customHeight="1">
      <c r="A259" s="24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 ht="15.75" customHeight="1">
      <c r="A260" s="24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 ht="15.75" customHeight="1">
      <c r="A261" s="24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ht="15.75" customHeight="1">
      <c r="A262" s="24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 ht="15.75" customHeight="1">
      <c r="A263" s="24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 ht="15.75" customHeight="1">
      <c r="A264" s="24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 ht="15.75" customHeight="1">
      <c r="A265" s="24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 ht="15.75" customHeight="1">
      <c r="A266" s="24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ht="15.75" customHeight="1">
      <c r="A267" s="24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ht="15.75" customHeight="1">
      <c r="A268" s="24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 ht="15.75" customHeight="1">
      <c r="A269" s="24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 ht="15.75" customHeight="1">
      <c r="A270" s="24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 ht="15.75" customHeight="1">
      <c r="A271" s="24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 ht="15.75" customHeight="1">
      <c r="A272" s="24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 ht="15.75" customHeight="1">
      <c r="A273" s="24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 ht="15.75" customHeight="1">
      <c r="A274" s="24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 ht="15.75" customHeight="1">
      <c r="A275" s="24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 ht="15.75" customHeight="1">
      <c r="A276" s="24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ht="15.75" customHeight="1">
      <c r="A277" s="24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 ht="15.75" customHeight="1">
      <c r="A278" s="24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 ht="15.75" customHeight="1">
      <c r="A279" s="24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</sheetData>
  <mergeCells count="67">
    <mergeCell ref="H70:I70"/>
    <mergeCell ref="K70:L70"/>
    <mergeCell ref="M68:N68"/>
    <mergeCell ref="M69:N69"/>
    <mergeCell ref="F69:G69"/>
    <mergeCell ref="H69:I69"/>
    <mergeCell ref="F68:G68"/>
    <mergeCell ref="H68:I68"/>
    <mergeCell ref="F70:G70"/>
    <mergeCell ref="J61:J79"/>
    <mergeCell ref="J30:J35"/>
    <mergeCell ref="J53:J60"/>
    <mergeCell ref="J36:J46"/>
    <mergeCell ref="J47:J52"/>
    <mergeCell ref="J3:J11"/>
    <mergeCell ref="J12:J21"/>
    <mergeCell ref="J22:J29"/>
    <mergeCell ref="D22:D29"/>
    <mergeCell ref="B1:N1"/>
    <mergeCell ref="D3:D11"/>
    <mergeCell ref="D12:D21"/>
    <mergeCell ref="K71:L71"/>
    <mergeCell ref="F71:G71"/>
    <mergeCell ref="H71:I71"/>
    <mergeCell ref="D30:D35"/>
    <mergeCell ref="D36:D46"/>
    <mergeCell ref="D47:D52"/>
    <mergeCell ref="D53:D60"/>
    <mergeCell ref="D61:D67"/>
    <mergeCell ref="H74:I74"/>
    <mergeCell ref="D68:D72"/>
    <mergeCell ref="H75:I75"/>
    <mergeCell ref="H73:I73"/>
    <mergeCell ref="H77:I77"/>
    <mergeCell ref="H78:I78"/>
    <mergeCell ref="H79:I79"/>
    <mergeCell ref="D73:D79"/>
    <mergeCell ref="F75:G75"/>
    <mergeCell ref="H76:I76"/>
    <mergeCell ref="F76:G76"/>
    <mergeCell ref="K76:L76"/>
    <mergeCell ref="M76:N76"/>
    <mergeCell ref="M72:N72"/>
    <mergeCell ref="M71:N71"/>
    <mergeCell ref="K74:L74"/>
    <mergeCell ref="K72:L72"/>
    <mergeCell ref="K73:L73"/>
    <mergeCell ref="K68:L68"/>
    <mergeCell ref="K69:L69"/>
    <mergeCell ref="M73:N73"/>
    <mergeCell ref="M70:N70"/>
    <mergeCell ref="M78:N78"/>
    <mergeCell ref="M77:N77"/>
    <mergeCell ref="F79:G79"/>
    <mergeCell ref="F78:G78"/>
    <mergeCell ref="F77:G77"/>
    <mergeCell ref="M79:N79"/>
    <mergeCell ref="K77:L77"/>
    <mergeCell ref="K78:L78"/>
    <mergeCell ref="K79:L79"/>
    <mergeCell ref="K75:L75"/>
    <mergeCell ref="M74:N74"/>
    <mergeCell ref="M75:N75"/>
    <mergeCell ref="F72:G72"/>
    <mergeCell ref="H72:I72"/>
    <mergeCell ref="F73:G73"/>
    <mergeCell ref="F74:G74"/>
  </mergeCells>
  <printOptions/>
  <pageMargins bottom="0.31496062992125984" footer="0.0" header="0.0" left="0.31496062992125984" right="0.31496062992125984" top="0.31496062992125984"/>
  <pageSetup paperSize="5" orientation="landscape"/>
  <colBreaks count="1" manualBreakCount="1">
    <brk id="14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3.75"/>
    <col customWidth="1" min="3" max="3" width="12.5"/>
    <col customWidth="1" min="4" max="4" width="11.88"/>
    <col customWidth="1" min="5" max="6" width="9.0"/>
    <col customWidth="1" min="7" max="7" width="22.25"/>
    <col customWidth="1" min="8" max="26" width="8.5"/>
  </cols>
  <sheetData>
    <row r="1" ht="57.75" customHeight="1">
      <c r="A1" s="121" t="s">
        <v>935</v>
      </c>
      <c r="B1" s="122"/>
      <c r="C1" s="122"/>
      <c r="D1" s="122"/>
      <c r="E1" s="122"/>
      <c r="F1" s="122"/>
      <c r="G1" s="12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3.75" customHeight="1">
      <c r="A2" s="124" t="s">
        <v>936</v>
      </c>
      <c r="B2" s="125"/>
      <c r="C2" s="125"/>
      <c r="D2" s="125"/>
      <c r="E2" s="125"/>
      <c r="F2" s="125"/>
      <c r="G2" s="1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5.5" customHeight="1">
      <c r="A3" s="127" t="s">
        <v>937</v>
      </c>
      <c r="B3" s="128" t="s">
        <v>938</v>
      </c>
      <c r="C3" s="128" t="s">
        <v>939</v>
      </c>
      <c r="D3" s="128" t="s">
        <v>940</v>
      </c>
      <c r="E3" s="128" t="s">
        <v>709</v>
      </c>
      <c r="F3" s="128" t="s">
        <v>941</v>
      </c>
      <c r="G3" s="129" t="s">
        <v>942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30" t="s">
        <v>17</v>
      </c>
      <c r="B4" s="131" t="s">
        <v>943</v>
      </c>
      <c r="C4" s="131" t="s">
        <v>944</v>
      </c>
      <c r="D4" s="132" t="s">
        <v>17</v>
      </c>
      <c r="E4" s="133"/>
      <c r="F4" s="133"/>
      <c r="G4" s="13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35" t="s">
        <v>25</v>
      </c>
      <c r="B5" s="102"/>
      <c r="C5" s="102"/>
      <c r="D5" s="136" t="s">
        <v>25</v>
      </c>
      <c r="E5" s="137"/>
      <c r="F5" s="137"/>
      <c r="G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35" t="s">
        <v>32</v>
      </c>
      <c r="B6" s="102"/>
      <c r="C6" s="102"/>
      <c r="D6" s="132" t="s">
        <v>32</v>
      </c>
      <c r="E6" s="137"/>
      <c r="F6" s="137"/>
      <c r="G6" s="13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35" t="s">
        <v>42</v>
      </c>
      <c r="B7" s="102"/>
      <c r="C7" s="102"/>
      <c r="D7" s="136" t="s">
        <v>42</v>
      </c>
      <c r="E7" s="137"/>
      <c r="F7" s="137"/>
      <c r="G7" s="13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35" t="s">
        <v>51</v>
      </c>
      <c r="B8" s="102"/>
      <c r="C8" s="102"/>
      <c r="D8" s="132" t="s">
        <v>51</v>
      </c>
      <c r="E8" s="137"/>
      <c r="F8" s="137"/>
      <c r="G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35" t="s">
        <v>58</v>
      </c>
      <c r="B9" s="102"/>
      <c r="C9" s="102"/>
      <c r="D9" s="136" t="s">
        <v>58</v>
      </c>
      <c r="E9" s="137"/>
      <c r="F9" s="137"/>
      <c r="G9" s="13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35" t="s">
        <v>66</v>
      </c>
      <c r="B10" s="102"/>
      <c r="C10" s="102"/>
      <c r="D10" s="132" t="s">
        <v>66</v>
      </c>
      <c r="E10" s="137"/>
      <c r="F10" s="137"/>
      <c r="G10" s="13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35" t="s">
        <v>72</v>
      </c>
      <c r="B11" s="102"/>
      <c r="C11" s="102"/>
      <c r="D11" s="136" t="s">
        <v>72</v>
      </c>
      <c r="E11" s="137"/>
      <c r="F11" s="137"/>
      <c r="G11" s="13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35" t="s">
        <v>79</v>
      </c>
      <c r="B12" s="102"/>
      <c r="C12" s="102"/>
      <c r="D12" s="132" t="s">
        <v>79</v>
      </c>
      <c r="E12" s="137"/>
      <c r="F12" s="137"/>
      <c r="G12" s="13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35" t="s">
        <v>88</v>
      </c>
      <c r="B13" s="102"/>
      <c r="C13" s="102"/>
      <c r="D13" s="136" t="s">
        <v>88</v>
      </c>
      <c r="E13" s="137"/>
      <c r="F13" s="137"/>
      <c r="G13" s="13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35" t="s">
        <v>96</v>
      </c>
      <c r="B14" s="50"/>
      <c r="C14" s="50"/>
      <c r="D14" s="132" t="s">
        <v>96</v>
      </c>
      <c r="E14" s="137"/>
      <c r="F14" s="137"/>
      <c r="G14" s="13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35" t="s">
        <v>104</v>
      </c>
      <c r="B15" s="140" t="s">
        <v>943</v>
      </c>
      <c r="C15" s="140" t="s">
        <v>945</v>
      </c>
      <c r="D15" s="136" t="s">
        <v>104</v>
      </c>
      <c r="E15" s="137"/>
      <c r="F15" s="137"/>
      <c r="G15" s="14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35" t="s">
        <v>112</v>
      </c>
      <c r="B16" s="102"/>
      <c r="C16" s="102"/>
      <c r="D16" s="132" t="s">
        <v>112</v>
      </c>
      <c r="E16" s="137"/>
      <c r="F16" s="137"/>
      <c r="G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35" t="s">
        <v>120</v>
      </c>
      <c r="B17" s="102"/>
      <c r="C17" s="102"/>
      <c r="D17" s="136" t="s">
        <v>120</v>
      </c>
      <c r="E17" s="137"/>
      <c r="F17" s="137"/>
      <c r="G17" s="13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35" t="s">
        <v>128</v>
      </c>
      <c r="B18" s="102"/>
      <c r="C18" s="102"/>
      <c r="D18" s="132" t="s">
        <v>128</v>
      </c>
      <c r="E18" s="137"/>
      <c r="F18" s="137"/>
      <c r="G18" s="13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35" t="s">
        <v>135</v>
      </c>
      <c r="B19" s="102"/>
      <c r="C19" s="102"/>
      <c r="D19" s="136" t="s">
        <v>135</v>
      </c>
      <c r="E19" s="137"/>
      <c r="F19" s="137"/>
      <c r="G19" s="13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35" t="s">
        <v>142</v>
      </c>
      <c r="B20" s="102"/>
      <c r="C20" s="102"/>
      <c r="D20" s="132" t="s">
        <v>142</v>
      </c>
      <c r="E20" s="137"/>
      <c r="F20" s="137"/>
      <c r="G20" s="13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35" t="s">
        <v>147</v>
      </c>
      <c r="B21" s="102"/>
      <c r="C21" s="102"/>
      <c r="D21" s="136" t="s">
        <v>147</v>
      </c>
      <c r="E21" s="137"/>
      <c r="F21" s="137"/>
      <c r="G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35" t="s">
        <v>154</v>
      </c>
      <c r="B22" s="102"/>
      <c r="C22" s="102"/>
      <c r="D22" s="132" t="s">
        <v>154</v>
      </c>
      <c r="E22" s="137"/>
      <c r="F22" s="137"/>
      <c r="G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35" t="s">
        <v>160</v>
      </c>
      <c r="B23" s="102"/>
      <c r="C23" s="102"/>
      <c r="D23" s="136" t="s">
        <v>160</v>
      </c>
      <c r="E23" s="137"/>
      <c r="F23" s="137"/>
      <c r="G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35" t="s">
        <v>166</v>
      </c>
      <c r="B24" s="50"/>
      <c r="C24" s="50"/>
      <c r="D24" s="132" t="s">
        <v>166</v>
      </c>
      <c r="E24" s="137"/>
      <c r="F24" s="137"/>
      <c r="G24" s="13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35" t="s">
        <v>172</v>
      </c>
      <c r="B25" s="140" t="s">
        <v>943</v>
      </c>
      <c r="C25" s="140" t="s">
        <v>946</v>
      </c>
      <c r="D25" s="136" t="s">
        <v>172</v>
      </c>
      <c r="E25" s="137"/>
      <c r="F25" s="137"/>
      <c r="G25" s="14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35" t="s">
        <v>178</v>
      </c>
      <c r="B26" s="102"/>
      <c r="C26" s="102"/>
      <c r="D26" s="132" t="s">
        <v>178</v>
      </c>
      <c r="E26" s="137"/>
      <c r="F26" s="137"/>
      <c r="G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35" t="s">
        <v>184</v>
      </c>
      <c r="B27" s="102"/>
      <c r="C27" s="102"/>
      <c r="D27" s="136" t="s">
        <v>184</v>
      </c>
      <c r="E27" s="137"/>
      <c r="F27" s="137"/>
      <c r="G27" s="13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35" t="s">
        <v>187</v>
      </c>
      <c r="B28" s="102"/>
      <c r="C28" s="102"/>
      <c r="D28" s="132" t="s">
        <v>187</v>
      </c>
      <c r="E28" s="137"/>
      <c r="F28" s="137"/>
      <c r="G28" s="13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35" t="s">
        <v>192</v>
      </c>
      <c r="B29" s="102"/>
      <c r="C29" s="102"/>
      <c r="D29" s="136" t="s">
        <v>192</v>
      </c>
      <c r="E29" s="137"/>
      <c r="F29" s="137"/>
      <c r="G29" s="1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35" t="s">
        <v>195</v>
      </c>
      <c r="B30" s="102"/>
      <c r="C30" s="102"/>
      <c r="D30" s="132" t="s">
        <v>195</v>
      </c>
      <c r="E30" s="137"/>
      <c r="F30" s="137"/>
      <c r="G30" s="13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35" t="s">
        <v>200</v>
      </c>
      <c r="B31" s="102"/>
      <c r="C31" s="102"/>
      <c r="D31" s="136" t="s">
        <v>200</v>
      </c>
      <c r="E31" s="137"/>
      <c r="F31" s="137"/>
      <c r="G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35" t="s">
        <v>208</v>
      </c>
      <c r="B32" s="102"/>
      <c r="C32" s="102"/>
      <c r="D32" s="132" t="s">
        <v>208</v>
      </c>
      <c r="E32" s="137"/>
      <c r="F32" s="137"/>
      <c r="G32" s="13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35" t="s">
        <v>216</v>
      </c>
      <c r="B33" s="102"/>
      <c r="C33" s="102"/>
      <c r="D33" s="136" t="s">
        <v>216</v>
      </c>
      <c r="E33" s="137"/>
      <c r="F33" s="137"/>
      <c r="G33" s="13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35" t="s">
        <v>224</v>
      </c>
      <c r="B34" s="50"/>
      <c r="C34" s="50"/>
      <c r="D34" s="132" t="s">
        <v>224</v>
      </c>
      <c r="E34" s="137"/>
      <c r="F34" s="137"/>
      <c r="G34" s="13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35" t="s">
        <v>232</v>
      </c>
      <c r="B35" s="137"/>
      <c r="C35" s="137"/>
      <c r="D35" s="137"/>
      <c r="E35" s="137"/>
      <c r="F35" s="137"/>
      <c r="G35" s="14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35" t="s">
        <v>239</v>
      </c>
      <c r="B36" s="137"/>
      <c r="C36" s="137"/>
      <c r="D36" s="137"/>
      <c r="E36" s="137"/>
      <c r="F36" s="137"/>
      <c r="G36" s="14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35" t="s">
        <v>247</v>
      </c>
      <c r="B37" s="137"/>
      <c r="C37" s="137"/>
      <c r="D37" s="137"/>
      <c r="E37" s="137"/>
      <c r="F37" s="137"/>
      <c r="G37" s="14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35" t="s">
        <v>254</v>
      </c>
      <c r="B38" s="137"/>
      <c r="C38" s="137"/>
      <c r="D38" s="137"/>
      <c r="E38" s="137"/>
      <c r="F38" s="137"/>
      <c r="G38" s="14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35" t="s">
        <v>261</v>
      </c>
      <c r="B39" s="137"/>
      <c r="C39" s="137"/>
      <c r="D39" s="137"/>
      <c r="E39" s="137"/>
      <c r="F39" s="137"/>
      <c r="G39" s="14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35" t="s">
        <v>267</v>
      </c>
      <c r="B40" s="137"/>
      <c r="C40" s="137"/>
      <c r="D40" s="137"/>
      <c r="E40" s="137"/>
      <c r="F40" s="137"/>
      <c r="G40" s="14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35" t="s">
        <v>273</v>
      </c>
      <c r="B41" s="137"/>
      <c r="C41" s="137"/>
      <c r="D41" s="137"/>
      <c r="E41" s="137"/>
      <c r="F41" s="137"/>
      <c r="G41" s="14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35" t="s">
        <v>282</v>
      </c>
      <c r="B42" s="137"/>
      <c r="C42" s="137"/>
      <c r="D42" s="137"/>
      <c r="E42" s="137"/>
      <c r="F42" s="137"/>
      <c r="G42" s="14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35" t="s">
        <v>290</v>
      </c>
      <c r="B43" s="137"/>
      <c r="C43" s="137"/>
      <c r="D43" s="137"/>
      <c r="E43" s="137"/>
      <c r="F43" s="137"/>
      <c r="G43" s="14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35" t="s">
        <v>298</v>
      </c>
      <c r="B44" s="137"/>
      <c r="C44" s="137"/>
      <c r="D44" s="137"/>
      <c r="E44" s="137"/>
      <c r="F44" s="137"/>
      <c r="G44" s="14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35" t="s">
        <v>303</v>
      </c>
      <c r="B45" s="137"/>
      <c r="C45" s="137"/>
      <c r="D45" s="137"/>
      <c r="E45" s="137"/>
      <c r="F45" s="137"/>
      <c r="G45" s="14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35" t="s">
        <v>308</v>
      </c>
      <c r="B46" s="137"/>
      <c r="C46" s="137"/>
      <c r="D46" s="137"/>
      <c r="E46" s="137"/>
      <c r="F46" s="137"/>
      <c r="G46" s="14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35" t="s">
        <v>312</v>
      </c>
      <c r="B47" s="137"/>
      <c r="C47" s="137"/>
      <c r="D47" s="137"/>
      <c r="E47" s="137"/>
      <c r="F47" s="137"/>
      <c r="G47" s="14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35" t="s">
        <v>314</v>
      </c>
      <c r="B48" s="137"/>
      <c r="C48" s="137"/>
      <c r="D48" s="137"/>
      <c r="E48" s="137"/>
      <c r="F48" s="137"/>
      <c r="G48" s="14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35" t="s">
        <v>316</v>
      </c>
      <c r="B49" s="137"/>
      <c r="C49" s="137"/>
      <c r="D49" s="137"/>
      <c r="E49" s="137"/>
      <c r="F49" s="137"/>
      <c r="G49" s="14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35" t="s">
        <v>318</v>
      </c>
      <c r="B50" s="137"/>
      <c r="C50" s="137"/>
      <c r="D50" s="137"/>
      <c r="E50" s="137"/>
      <c r="F50" s="137"/>
      <c r="G50" s="14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35" t="s">
        <v>321</v>
      </c>
      <c r="B51" s="137"/>
      <c r="C51" s="137"/>
      <c r="D51" s="137"/>
      <c r="E51" s="137"/>
      <c r="F51" s="137"/>
      <c r="G51" s="14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35" t="s">
        <v>323</v>
      </c>
      <c r="B52" s="137"/>
      <c r="C52" s="137"/>
      <c r="D52" s="137"/>
      <c r="E52" s="137"/>
      <c r="F52" s="137"/>
      <c r="G52" s="14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35" t="s">
        <v>326</v>
      </c>
      <c r="B53" s="137"/>
      <c r="C53" s="137"/>
      <c r="D53" s="137"/>
      <c r="E53" s="137"/>
      <c r="F53" s="137"/>
      <c r="G53" s="14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35" t="s">
        <v>331</v>
      </c>
      <c r="B54" s="137"/>
      <c r="C54" s="137"/>
      <c r="D54" s="137"/>
      <c r="E54" s="137"/>
      <c r="F54" s="137"/>
      <c r="G54" s="14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35" t="s">
        <v>336</v>
      </c>
      <c r="B55" s="137"/>
      <c r="C55" s="137"/>
      <c r="D55" s="137"/>
      <c r="E55" s="137"/>
      <c r="F55" s="137"/>
      <c r="G55" s="14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35" t="s">
        <v>341</v>
      </c>
      <c r="B56" s="137"/>
      <c r="C56" s="137"/>
      <c r="D56" s="137"/>
      <c r="E56" s="137"/>
      <c r="F56" s="137"/>
      <c r="G56" s="14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35" t="s">
        <v>346</v>
      </c>
      <c r="B57" s="137"/>
      <c r="C57" s="137"/>
      <c r="D57" s="137"/>
      <c r="E57" s="137"/>
      <c r="F57" s="137"/>
      <c r="G57" s="14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35" t="s">
        <v>350</v>
      </c>
      <c r="B58" s="137"/>
      <c r="C58" s="137"/>
      <c r="D58" s="137"/>
      <c r="E58" s="137"/>
      <c r="F58" s="137"/>
      <c r="G58" s="14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35" t="s">
        <v>354</v>
      </c>
      <c r="B59" s="137"/>
      <c r="C59" s="137"/>
      <c r="D59" s="137"/>
      <c r="E59" s="137"/>
      <c r="F59" s="137"/>
      <c r="G59" s="14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35" t="s">
        <v>357</v>
      </c>
      <c r="B60" s="137"/>
      <c r="C60" s="137"/>
      <c r="D60" s="137"/>
      <c r="E60" s="137"/>
      <c r="F60" s="137"/>
      <c r="G60" s="14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35" t="s">
        <v>361</v>
      </c>
      <c r="B61" s="137"/>
      <c r="C61" s="137"/>
      <c r="D61" s="137"/>
      <c r="E61" s="137"/>
      <c r="F61" s="137"/>
      <c r="G61" s="14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35" t="s">
        <v>364</v>
      </c>
      <c r="B62" s="137"/>
      <c r="C62" s="137"/>
      <c r="D62" s="137"/>
      <c r="E62" s="137"/>
      <c r="F62" s="137"/>
      <c r="G62" s="14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35" t="s">
        <v>368</v>
      </c>
      <c r="B63" s="137"/>
      <c r="C63" s="137"/>
      <c r="D63" s="137"/>
      <c r="E63" s="137"/>
      <c r="F63" s="137"/>
      <c r="G63" s="14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35" t="s">
        <v>376</v>
      </c>
      <c r="B64" s="137"/>
      <c r="C64" s="137"/>
      <c r="D64" s="137"/>
      <c r="E64" s="137"/>
      <c r="F64" s="137"/>
      <c r="G64" s="14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35" t="s">
        <v>383</v>
      </c>
      <c r="B65" s="137"/>
      <c r="C65" s="137"/>
      <c r="D65" s="137"/>
      <c r="E65" s="137"/>
      <c r="F65" s="137"/>
      <c r="G65" s="14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35" t="s">
        <v>390</v>
      </c>
      <c r="B66" s="137"/>
      <c r="C66" s="137"/>
      <c r="D66" s="137"/>
      <c r="E66" s="137"/>
      <c r="F66" s="137"/>
      <c r="G66" s="14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35" t="s">
        <v>397</v>
      </c>
      <c r="B67" s="137"/>
      <c r="C67" s="137"/>
      <c r="D67" s="137"/>
      <c r="E67" s="137"/>
      <c r="F67" s="137"/>
      <c r="G67" s="14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35" t="s">
        <v>401</v>
      </c>
      <c r="B68" s="137"/>
      <c r="C68" s="137"/>
      <c r="D68" s="137"/>
      <c r="E68" s="137"/>
      <c r="F68" s="137"/>
      <c r="G68" s="14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35" t="s">
        <v>404</v>
      </c>
      <c r="B69" s="137"/>
      <c r="C69" s="137"/>
      <c r="D69" s="137"/>
      <c r="E69" s="137"/>
      <c r="F69" s="137"/>
      <c r="G69" s="14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35" t="s">
        <v>410</v>
      </c>
      <c r="B70" s="137"/>
      <c r="C70" s="137"/>
      <c r="D70" s="137"/>
      <c r="E70" s="137"/>
      <c r="F70" s="137"/>
      <c r="G70" s="14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35" t="s">
        <v>416</v>
      </c>
      <c r="B71" s="137"/>
      <c r="C71" s="137"/>
      <c r="D71" s="137"/>
      <c r="E71" s="137"/>
      <c r="F71" s="137"/>
      <c r="G71" s="14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35" t="s">
        <v>425</v>
      </c>
      <c r="B72" s="137"/>
      <c r="C72" s="137"/>
      <c r="D72" s="137"/>
      <c r="E72" s="137"/>
      <c r="F72" s="137"/>
      <c r="G72" s="14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35" t="s">
        <v>434</v>
      </c>
      <c r="B73" s="137"/>
      <c r="C73" s="137"/>
      <c r="D73" s="137"/>
      <c r="E73" s="137"/>
      <c r="F73" s="137"/>
      <c r="G73" s="14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35" t="s">
        <v>442</v>
      </c>
      <c r="B74" s="137"/>
      <c r="C74" s="137"/>
      <c r="D74" s="137"/>
      <c r="E74" s="137"/>
      <c r="F74" s="137"/>
      <c r="G74" s="14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35" t="s">
        <v>447</v>
      </c>
      <c r="B75" s="137"/>
      <c r="C75" s="137"/>
      <c r="D75" s="137"/>
      <c r="E75" s="137"/>
      <c r="F75" s="137"/>
      <c r="G75" s="14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35" t="s">
        <v>450</v>
      </c>
      <c r="B76" s="137"/>
      <c r="C76" s="137"/>
      <c r="D76" s="137"/>
      <c r="E76" s="137"/>
      <c r="F76" s="137"/>
      <c r="G76" s="14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35" t="s">
        <v>452</v>
      </c>
      <c r="B77" s="137"/>
      <c r="C77" s="137"/>
      <c r="D77" s="137"/>
      <c r="E77" s="137"/>
      <c r="F77" s="137"/>
      <c r="G77" s="14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35" t="s">
        <v>462</v>
      </c>
      <c r="B78" s="137"/>
      <c r="C78" s="137"/>
      <c r="D78" s="137"/>
      <c r="E78" s="137"/>
      <c r="F78" s="137"/>
      <c r="G78" s="14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35" t="s">
        <v>470</v>
      </c>
      <c r="B79" s="137"/>
      <c r="C79" s="137"/>
      <c r="D79" s="137"/>
      <c r="E79" s="137"/>
      <c r="F79" s="137"/>
      <c r="G79" s="14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35" t="s">
        <v>478</v>
      </c>
      <c r="B80" s="137"/>
      <c r="C80" s="137"/>
      <c r="D80" s="137"/>
      <c r="E80" s="137"/>
      <c r="F80" s="137"/>
      <c r="G80" s="14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35" t="s">
        <v>482</v>
      </c>
      <c r="B81" s="137"/>
      <c r="C81" s="137"/>
      <c r="D81" s="137"/>
      <c r="E81" s="137"/>
      <c r="F81" s="137"/>
      <c r="G81" s="14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35" t="s">
        <v>484</v>
      </c>
      <c r="B82" s="137"/>
      <c r="C82" s="137"/>
      <c r="D82" s="137"/>
      <c r="E82" s="137"/>
      <c r="F82" s="137"/>
      <c r="G82" s="14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35" t="s">
        <v>492</v>
      </c>
      <c r="B83" s="137"/>
      <c r="C83" s="137"/>
      <c r="D83" s="137"/>
      <c r="E83" s="137"/>
      <c r="F83" s="137"/>
      <c r="G83" s="14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35" t="s">
        <v>496</v>
      </c>
      <c r="B84" s="137"/>
      <c r="C84" s="137"/>
      <c r="D84" s="137"/>
      <c r="E84" s="137"/>
      <c r="F84" s="137"/>
      <c r="G84" s="14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35" t="s">
        <v>499</v>
      </c>
      <c r="B85" s="137"/>
      <c r="C85" s="137"/>
      <c r="D85" s="137"/>
      <c r="E85" s="137"/>
      <c r="F85" s="137"/>
      <c r="G85" s="14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35" t="s">
        <v>502</v>
      </c>
      <c r="B86" s="137"/>
      <c r="C86" s="137"/>
      <c r="D86" s="137"/>
      <c r="E86" s="137"/>
      <c r="F86" s="137"/>
      <c r="G86" s="14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35" t="s">
        <v>505</v>
      </c>
      <c r="B87" s="137"/>
      <c r="C87" s="137"/>
      <c r="D87" s="137"/>
      <c r="E87" s="137"/>
      <c r="F87" s="137"/>
      <c r="G87" s="14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35" t="s">
        <v>509</v>
      </c>
      <c r="B88" s="137"/>
      <c r="C88" s="137"/>
      <c r="D88" s="137"/>
      <c r="E88" s="137"/>
      <c r="F88" s="137"/>
      <c r="G88" s="14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35" t="s">
        <v>511</v>
      </c>
      <c r="B89" s="137"/>
      <c r="C89" s="137"/>
      <c r="D89" s="137"/>
      <c r="E89" s="137"/>
      <c r="F89" s="137"/>
      <c r="G89" s="14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35" t="s">
        <v>515</v>
      </c>
      <c r="B90" s="137"/>
      <c r="C90" s="137"/>
      <c r="D90" s="137"/>
      <c r="E90" s="137"/>
      <c r="F90" s="137"/>
      <c r="G90" s="14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35" t="s">
        <v>518</v>
      </c>
      <c r="B91" s="137"/>
      <c r="C91" s="137"/>
      <c r="D91" s="137"/>
      <c r="E91" s="137"/>
      <c r="F91" s="137"/>
      <c r="G91" s="14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35" t="s">
        <v>521</v>
      </c>
      <c r="B92" s="137"/>
      <c r="C92" s="137"/>
      <c r="D92" s="137"/>
      <c r="E92" s="137"/>
      <c r="F92" s="137"/>
      <c r="G92" s="14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35" t="s">
        <v>525</v>
      </c>
      <c r="B93" s="137"/>
      <c r="C93" s="137"/>
      <c r="D93" s="137"/>
      <c r="E93" s="137"/>
      <c r="F93" s="137"/>
      <c r="G93" s="14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35" t="s">
        <v>530</v>
      </c>
      <c r="B94" s="137"/>
      <c r="C94" s="137"/>
      <c r="D94" s="137"/>
      <c r="E94" s="137"/>
      <c r="F94" s="137"/>
      <c r="G94" s="14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35" t="s">
        <v>536</v>
      </c>
      <c r="B95" s="137"/>
      <c r="C95" s="137"/>
      <c r="D95" s="137"/>
      <c r="E95" s="137"/>
      <c r="F95" s="137"/>
      <c r="G95" s="14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35" t="s">
        <v>538</v>
      </c>
      <c r="B96" s="137"/>
      <c r="C96" s="137"/>
      <c r="D96" s="137"/>
      <c r="E96" s="137"/>
      <c r="F96" s="137"/>
      <c r="G96" s="14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35" t="s">
        <v>543</v>
      </c>
      <c r="B97" s="137"/>
      <c r="C97" s="137"/>
      <c r="D97" s="137"/>
      <c r="E97" s="137"/>
      <c r="F97" s="137"/>
      <c r="G97" s="14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35" t="s">
        <v>551</v>
      </c>
      <c r="B98" s="137"/>
      <c r="C98" s="137"/>
      <c r="D98" s="137"/>
      <c r="E98" s="137"/>
      <c r="F98" s="137"/>
      <c r="G98" s="14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35" t="s">
        <v>555</v>
      </c>
      <c r="B99" s="137"/>
      <c r="C99" s="137"/>
      <c r="D99" s="137"/>
      <c r="E99" s="137"/>
      <c r="F99" s="137"/>
      <c r="G99" s="14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35" t="s">
        <v>560</v>
      </c>
      <c r="B100" s="137"/>
      <c r="C100" s="137"/>
      <c r="D100" s="137"/>
      <c r="E100" s="137"/>
      <c r="F100" s="137"/>
      <c r="G100" s="14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35" t="s">
        <v>563</v>
      </c>
      <c r="B101" s="137"/>
      <c r="C101" s="137"/>
      <c r="D101" s="137"/>
      <c r="E101" s="137"/>
      <c r="F101" s="137"/>
      <c r="G101" s="14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35" t="s">
        <v>565</v>
      </c>
      <c r="B102" s="137"/>
      <c r="C102" s="137"/>
      <c r="D102" s="137"/>
      <c r="E102" s="137"/>
      <c r="F102" s="137"/>
      <c r="G102" s="14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35" t="s">
        <v>567</v>
      </c>
      <c r="B103" s="137"/>
      <c r="C103" s="137"/>
      <c r="D103" s="137"/>
      <c r="E103" s="137"/>
      <c r="F103" s="137"/>
      <c r="G103" s="14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35" t="s">
        <v>570</v>
      </c>
      <c r="B104" s="137"/>
      <c r="C104" s="137"/>
      <c r="D104" s="137"/>
      <c r="E104" s="137"/>
      <c r="F104" s="137"/>
      <c r="G104" s="14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43" t="s">
        <v>572</v>
      </c>
      <c r="B105" s="144"/>
      <c r="C105" s="144"/>
      <c r="D105" s="144"/>
      <c r="E105" s="144"/>
      <c r="F105" s="144"/>
      <c r="G105" s="14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</sheetData>
  <mergeCells count="11">
    <mergeCell ref="C15:C24"/>
    <mergeCell ref="G15:G24"/>
    <mergeCell ref="G4:G14"/>
    <mergeCell ref="G25:G34"/>
    <mergeCell ref="B25:B34"/>
    <mergeCell ref="A1:G1"/>
    <mergeCell ref="A2:G2"/>
    <mergeCell ref="C4:C14"/>
    <mergeCell ref="B4:B14"/>
    <mergeCell ref="B15:B24"/>
    <mergeCell ref="C25:C34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baseType="lpstr" size="6">
      <vt:lpstr>TEACHER ROUTINE</vt:lpstr>
      <vt:lpstr>Sheet1</vt:lpstr>
      <vt:lpstr>CLASS DETAILS</vt:lpstr>
      <vt:lpstr>CLASS ROUTINE</vt:lpstr>
      <vt:lpstr>BUILDING DETAILS</vt:lpstr>
      <vt:lpstr>'CLASS ROUTINE'!Print_Area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2019-04-03T08:41:13Z</dcterms:created>
  <dc:creator>Gyanendra Verma</dc:creator>
  <cp:lastModifiedBy>Gyanendra Verma</cp:lastModifiedBy>
  <cp:lastPrinted>2019-04-03T08:39:11Z</cp:lastPrinted>
  <dcterms:modified xsi:type="dcterms:W3CDTF">2019-04-03T08:53:05Z</dcterms:modified>
</cp:coreProperties>
</file>